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uilin\Sloan codes\analysis\0_20240826_calculation\"/>
    </mc:Choice>
  </mc:AlternateContent>
  <xr:revisionPtr revIDLastSave="0" documentId="13_ncr:1_{9963A179-BC58-4C4D-9334-FC041E7866EE}" xr6:coauthVersionLast="47" xr6:coauthVersionMax="47" xr10:uidLastSave="{00000000-0000-0000-0000-000000000000}"/>
  <bookViews>
    <workbookView xWindow="-28920" yWindow="2610" windowWidth="29040" windowHeight="15720" activeTab="5" xr2:uid="{00000000-000D-0000-FFFF-FFFF00000000}"/>
  </bookViews>
  <sheets>
    <sheet name="Sheet4" sheetId="29" r:id="rId1"/>
    <sheet name="crt2040_nl" sheetId="1" r:id="rId2"/>
    <sheet name="crt2040_l" sheetId="5" r:id="rId3"/>
    <sheet name="crt2030_nl" sheetId="3" r:id="rId4"/>
    <sheet name="Sheet1" sheetId="16" r:id="rId5"/>
    <sheet name="crt2030_l" sheetId="4" r:id="rId6"/>
    <sheet name="stick" sheetId="6" r:id="rId7"/>
    <sheet name="Sheet2" sheetId="25" r:id="rId8"/>
  </sheets>
  <definedNames>
    <definedName name="_xlnm._FilterDatabase" localSheetId="5" hidden="1">crt2030_l!$A$1:$T$2593</definedName>
    <definedName name="_xlnm._FilterDatabase" localSheetId="3" hidden="1">crt2030_nl!$A$1:$T$2593</definedName>
    <definedName name="_xlnm._FilterDatabase" localSheetId="2" hidden="1">crt2040_l!$A$2:$T$2593</definedName>
    <definedName name="_xlnm._FilterDatabase" localSheetId="1" hidden="1">crt2040_nl!$A$1:$T$2338</definedName>
    <definedName name="_xlnm._FilterDatabase" localSheetId="6" hidden="1">stick!$A$2:$T$2593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" i="16" l="1"/>
  <c r="H17" i="16"/>
  <c r="I17" i="16"/>
  <c r="G16" i="16"/>
  <c r="H16" i="16"/>
  <c r="I16" i="16"/>
  <c r="G5" i="16"/>
  <c r="H5" i="16"/>
  <c r="I5" i="16"/>
  <c r="K14" i="16"/>
  <c r="F14" i="16"/>
  <c r="N14" i="16"/>
  <c r="AB12" i="6"/>
  <c r="AA12" i="6"/>
  <c r="Z12" i="6"/>
  <c r="Y12" i="6"/>
  <c r="AB11" i="6"/>
  <c r="AA11" i="6"/>
  <c r="Z11" i="6"/>
  <c r="Y11" i="6"/>
  <c r="AB10" i="6"/>
  <c r="AA10" i="6"/>
  <c r="Z10" i="6"/>
  <c r="Y10" i="6"/>
  <c r="AB9" i="6"/>
  <c r="AA9" i="6"/>
  <c r="Z9" i="6"/>
  <c r="Y9" i="6"/>
  <c r="AB8" i="6"/>
  <c r="AA8" i="6"/>
  <c r="Z8" i="6"/>
  <c r="Y8" i="6"/>
  <c r="AB7" i="6"/>
  <c r="AA7" i="6"/>
  <c r="Z7" i="6"/>
  <c r="Y7" i="6"/>
  <c r="AB6" i="6"/>
  <c r="AA6" i="6"/>
  <c r="Z6" i="6"/>
  <c r="Y6" i="6"/>
  <c r="AB5" i="6"/>
  <c r="AA5" i="6"/>
  <c r="Z5" i="6"/>
  <c r="Y5" i="6"/>
  <c r="AB4" i="6"/>
  <c r="AA4" i="6"/>
  <c r="Z4" i="6"/>
  <c r="Y4" i="6"/>
  <c r="AB3" i="6"/>
  <c r="AA3" i="6"/>
  <c r="Z3" i="6"/>
  <c r="Y3" i="6"/>
  <c r="AB2" i="6"/>
  <c r="AA2" i="6"/>
  <c r="Z2" i="6"/>
  <c r="Y2" i="6"/>
  <c r="AB12" i="4"/>
  <c r="AA12" i="4"/>
  <c r="Z12" i="4"/>
  <c r="Y12" i="4"/>
  <c r="AB11" i="4"/>
  <c r="AA11" i="4"/>
  <c r="Z11" i="4"/>
  <c r="Y11" i="4"/>
  <c r="AB10" i="4"/>
  <c r="AA10" i="4"/>
  <c r="Z10" i="4"/>
  <c r="Y10" i="4"/>
  <c r="AB9" i="4"/>
  <c r="AA9" i="4"/>
  <c r="Z9" i="4"/>
  <c r="Y9" i="4"/>
  <c r="AB8" i="4"/>
  <c r="AA8" i="4"/>
  <c r="Z8" i="4"/>
  <c r="Y8" i="4"/>
  <c r="AB7" i="4"/>
  <c r="AA7" i="4"/>
  <c r="Z7" i="4"/>
  <c r="Y7" i="4"/>
  <c r="AB6" i="4"/>
  <c r="AA6" i="4"/>
  <c r="Z6" i="4"/>
  <c r="Y6" i="4"/>
  <c r="AB5" i="4"/>
  <c r="AA5" i="4"/>
  <c r="Z5" i="4"/>
  <c r="Y5" i="4"/>
  <c r="AB4" i="4"/>
  <c r="AA4" i="4"/>
  <c r="Z4" i="4"/>
  <c r="Y4" i="4"/>
  <c r="AB3" i="4"/>
  <c r="AA3" i="4"/>
  <c r="Z3" i="4"/>
  <c r="Y3" i="4"/>
  <c r="AB2" i="4"/>
  <c r="AA2" i="4"/>
  <c r="Z2" i="4"/>
  <c r="Y2" i="4"/>
  <c r="AB12" i="3"/>
  <c r="AA12" i="3"/>
  <c r="Z12" i="3"/>
  <c r="Y12" i="3"/>
  <c r="AB11" i="3"/>
  <c r="AA11" i="3"/>
  <c r="Z11" i="3"/>
  <c r="Y11" i="3"/>
  <c r="AB10" i="3"/>
  <c r="AA10" i="3"/>
  <c r="Z10" i="3"/>
  <c r="Y10" i="3"/>
  <c r="AB9" i="3"/>
  <c r="AA9" i="3"/>
  <c r="Z9" i="3"/>
  <c r="Y9" i="3"/>
  <c r="AB8" i="3"/>
  <c r="AA8" i="3"/>
  <c r="Z8" i="3"/>
  <c r="Y8" i="3"/>
  <c r="AB7" i="3"/>
  <c r="AA7" i="3"/>
  <c r="Z7" i="3"/>
  <c r="Y7" i="3"/>
  <c r="AB6" i="3"/>
  <c r="AA6" i="3"/>
  <c r="Z6" i="3"/>
  <c r="Y6" i="3"/>
  <c r="AB5" i="3"/>
  <c r="AA5" i="3"/>
  <c r="Z5" i="3"/>
  <c r="Y5" i="3"/>
  <c r="AB4" i="3"/>
  <c r="AA4" i="3"/>
  <c r="Z4" i="3"/>
  <c r="Y4" i="3"/>
  <c r="AB3" i="3"/>
  <c r="AA3" i="3"/>
  <c r="Z3" i="3"/>
  <c r="Y3" i="3"/>
  <c r="AB2" i="3"/>
  <c r="AA2" i="3"/>
  <c r="Z2" i="3"/>
  <c r="Y2" i="3"/>
  <c r="AB12" i="1"/>
  <c r="AA12" i="1"/>
  <c r="Z12" i="1"/>
  <c r="Y12" i="1"/>
  <c r="AB11" i="1"/>
  <c r="AA11" i="1"/>
  <c r="Z11" i="1"/>
  <c r="Y11" i="1"/>
  <c r="AB10" i="1"/>
  <c r="AA10" i="1"/>
  <c r="Z10" i="1"/>
  <c r="Y10" i="1"/>
  <c r="AB9" i="1"/>
  <c r="AA9" i="1"/>
  <c r="Z9" i="1"/>
  <c r="Y9" i="1"/>
  <c r="AB8" i="1"/>
  <c r="AA8" i="1"/>
  <c r="Z8" i="1"/>
  <c r="Y8" i="1"/>
  <c r="AB7" i="1"/>
  <c r="AA7" i="1"/>
  <c r="Z7" i="1"/>
  <c r="Y7" i="1"/>
  <c r="AB6" i="1"/>
  <c r="AA6" i="1"/>
  <c r="Z6" i="1"/>
  <c r="Y6" i="1"/>
  <c r="AB5" i="1"/>
  <c r="AA5" i="1"/>
  <c r="Z5" i="1"/>
  <c r="Y5" i="1"/>
  <c r="AB4" i="1"/>
  <c r="AA4" i="1"/>
  <c r="Z4" i="1"/>
  <c r="Y4" i="1"/>
  <c r="AB3" i="1"/>
  <c r="AA3" i="1"/>
  <c r="Z3" i="1"/>
  <c r="Y3" i="1"/>
  <c r="AB2" i="1"/>
  <c r="AA2" i="1"/>
  <c r="Z2" i="1"/>
  <c r="Y2" i="1"/>
  <c r="L15" i="16"/>
  <c r="L14" i="16"/>
  <c r="B4" i="25"/>
  <c r="C4" i="25"/>
  <c r="N4" i="16"/>
  <c r="L13" i="16"/>
  <c r="D4" i="25" l="1"/>
  <c r="AA14" i="4"/>
  <c r="Y15" i="3"/>
  <c r="Y15" i="6"/>
  <c r="K15" i="16"/>
  <c r="K12" i="16"/>
  <c r="AA14" i="3"/>
  <c r="N15" i="16"/>
  <c r="F15" i="16"/>
  <c r="F4" i="16"/>
  <c r="Y15" i="1"/>
  <c r="Z14" i="4"/>
  <c r="AA14" i="1"/>
  <c r="Y14" i="1"/>
  <c r="Z14" i="1"/>
  <c r="Y14" i="3"/>
  <c r="Z14" i="3"/>
  <c r="AB14" i="3"/>
  <c r="Y16" i="1"/>
  <c r="Z16" i="1"/>
  <c r="AB14" i="1"/>
  <c r="AB16" i="1"/>
  <c r="AA16" i="1"/>
  <c r="Y16" i="3"/>
  <c r="Z16" i="3"/>
  <c r="AA16" i="3"/>
  <c r="AB16" i="3"/>
  <c r="AB16" i="4"/>
  <c r="Y14" i="4"/>
  <c r="C2" i="25"/>
  <c r="B2" i="25"/>
  <c r="AB16" i="6"/>
  <c r="Z14" i="6"/>
  <c r="AA14" i="6"/>
  <c r="AB14" i="6"/>
  <c r="Y16" i="6"/>
  <c r="Y14" i="6"/>
  <c r="Z16" i="6"/>
  <c r="AA16" i="6"/>
  <c r="Y16" i="4"/>
  <c r="AB14" i="4"/>
  <c r="Z16" i="4"/>
  <c r="AA16" i="4"/>
  <c r="K13" i="16"/>
  <c r="F13" i="16"/>
  <c r="Z15" i="6"/>
  <c r="AA15" i="6"/>
  <c r="AB15" i="6"/>
  <c r="Y13" i="6"/>
  <c r="Z13" i="6"/>
  <c r="AA13" i="6"/>
  <c r="AB13" i="6"/>
  <c r="Y15" i="4"/>
  <c r="Z15" i="4"/>
  <c r="AA15" i="4"/>
  <c r="AB15" i="4"/>
  <c r="Y13" i="4"/>
  <c r="Z13" i="4"/>
  <c r="AA13" i="4"/>
  <c r="AB13" i="4"/>
  <c r="Z15" i="3"/>
  <c r="AA15" i="3"/>
  <c r="AB15" i="3"/>
  <c r="Y13" i="3"/>
  <c r="Z13" i="3"/>
  <c r="AA13" i="3"/>
  <c r="AB13" i="3"/>
  <c r="Z15" i="1"/>
  <c r="AA15" i="1"/>
  <c r="AB15" i="1"/>
  <c r="Y13" i="1"/>
  <c r="Z13" i="1"/>
  <c r="AA13" i="1"/>
  <c r="AB13" i="1"/>
  <c r="L12" i="16"/>
  <c r="B3" i="25"/>
  <c r="C3" i="25"/>
  <c r="F12" i="16"/>
  <c r="L17" i="16" l="1"/>
  <c r="L16" i="16"/>
  <c r="D3" i="25"/>
  <c r="D2" i="25"/>
  <c r="K16" i="16"/>
  <c r="K17" i="16"/>
  <c r="F17" i="16"/>
  <c r="F16" i="16"/>
  <c r="Y17" i="3"/>
  <c r="Z17" i="4"/>
  <c r="AA17" i="4"/>
  <c r="AB17" i="1"/>
  <c r="Z17" i="1"/>
  <c r="Y17" i="1"/>
  <c r="AA17" i="1"/>
  <c r="Z17" i="3"/>
  <c r="AB17" i="3"/>
  <c r="AA17" i="3"/>
  <c r="Y17" i="4"/>
  <c r="AB17" i="6"/>
  <c r="Z17" i="6"/>
  <c r="Y17" i="6"/>
  <c r="AA17" i="6"/>
  <c r="AB17" i="4"/>
  <c r="N13" i="16"/>
  <c r="N12" i="16"/>
  <c r="N16" i="16" l="1"/>
  <c r="N17" i="16"/>
  <c r="J14" i="16" l="1"/>
  <c r="M14" i="16"/>
  <c r="E4" i="25" l="1"/>
  <c r="N3" i="16"/>
  <c r="M12" i="16"/>
  <c r="M15" i="16"/>
  <c r="J15" i="16"/>
  <c r="J12" i="16"/>
  <c r="N2" i="16"/>
  <c r="F2" i="16"/>
  <c r="F3" i="16"/>
  <c r="J13" i="16"/>
  <c r="M13" i="16"/>
  <c r="E2" i="25" l="1"/>
  <c r="E3" i="25"/>
  <c r="F5" i="16"/>
  <c r="M16" i="16"/>
  <c r="M17" i="16"/>
  <c r="N5" i="16"/>
  <c r="J17" i="16"/>
  <c r="J16" i="16"/>
  <c r="M4" i="16"/>
  <c r="L4" i="16"/>
  <c r="K4" i="16"/>
  <c r="J4" i="16"/>
  <c r="M3" i="16"/>
  <c r="L3" i="16"/>
  <c r="K3" i="16"/>
  <c r="J3" i="16"/>
  <c r="B15" i="16"/>
  <c r="D15" i="16"/>
  <c r="E15" i="16"/>
  <c r="E14" i="16"/>
  <c r="D14" i="16"/>
  <c r="B14" i="16"/>
  <c r="B13" i="16"/>
  <c r="D13" i="16"/>
  <c r="E13" i="16"/>
  <c r="E12" i="16"/>
  <c r="D12" i="16"/>
  <c r="B12" i="16"/>
  <c r="M2" i="16"/>
  <c r="L2" i="16"/>
  <c r="K2" i="16"/>
  <c r="J2" i="16"/>
  <c r="E4" i="16"/>
  <c r="D4" i="16"/>
  <c r="C4" i="16"/>
  <c r="B4" i="16"/>
  <c r="E3" i="16"/>
  <c r="D3" i="16"/>
  <c r="C3" i="16"/>
  <c r="B3" i="16"/>
  <c r="E2" i="16"/>
  <c r="D2" i="16"/>
  <c r="C2" i="16"/>
  <c r="B2" i="16"/>
  <c r="D17" i="16" l="1"/>
  <c r="D16" i="16"/>
  <c r="D5" i="16"/>
  <c r="L5" i="16"/>
  <c r="E16" i="16"/>
  <c r="E17" i="16"/>
  <c r="M5" i="16"/>
  <c r="E5" i="16"/>
  <c r="C5" i="16"/>
  <c r="K5" i="16"/>
  <c r="B5" i="16"/>
  <c r="J5" i="16"/>
  <c r="B17" i="16"/>
  <c r="B16" i="16"/>
  <c r="C14" i="16"/>
  <c r="C12" i="16"/>
  <c r="AG5" i="6"/>
  <c r="AF3" i="6"/>
  <c r="AH9" i="6"/>
  <c r="AI6" i="6"/>
  <c r="AI16" i="6" s="1"/>
  <c r="AB12" i="5"/>
  <c r="AA12" i="5"/>
  <c r="Z12" i="5"/>
  <c r="Y12" i="5"/>
  <c r="AB11" i="5"/>
  <c r="AA11" i="5"/>
  <c r="Z11" i="5"/>
  <c r="Y11" i="5"/>
  <c r="AB10" i="5"/>
  <c r="AA10" i="5"/>
  <c r="Z10" i="5"/>
  <c r="Y10" i="5"/>
  <c r="AB9" i="5"/>
  <c r="AA9" i="5"/>
  <c r="Z9" i="5"/>
  <c r="Y9" i="5"/>
  <c r="AB8" i="5"/>
  <c r="AA8" i="5"/>
  <c r="Z8" i="5"/>
  <c r="Y8" i="5"/>
  <c r="AB7" i="5"/>
  <c r="AA7" i="5"/>
  <c r="Z7" i="5"/>
  <c r="Y7" i="5"/>
  <c r="AB6" i="5"/>
  <c r="AA6" i="5"/>
  <c r="Z6" i="5"/>
  <c r="Y6" i="5"/>
  <c r="AB5" i="5"/>
  <c r="AA5" i="5"/>
  <c r="Z5" i="5"/>
  <c r="Y5" i="5"/>
  <c r="AB4" i="5"/>
  <c r="AA4" i="5"/>
  <c r="Z4" i="5"/>
  <c r="Y4" i="5"/>
  <c r="AB3" i="5"/>
  <c r="AA3" i="5"/>
  <c r="Z3" i="5"/>
  <c r="Y3" i="5"/>
  <c r="AB2" i="5"/>
  <c r="AA2" i="5"/>
  <c r="Z2" i="5"/>
  <c r="Y2" i="5"/>
  <c r="AA14" i="5" l="1"/>
  <c r="AH8" i="6"/>
  <c r="C15" i="16"/>
  <c r="C13" i="16"/>
  <c r="AF9" i="6"/>
  <c r="AG2" i="6"/>
  <c r="AG12" i="6"/>
  <c r="Y14" i="5"/>
  <c r="AB14" i="5"/>
  <c r="AG14" i="6"/>
  <c r="AF7" i="6"/>
  <c r="AI12" i="6"/>
  <c r="AI9" i="6"/>
  <c r="AH14" i="6"/>
  <c r="AH3" i="6"/>
  <c r="AH11" i="6"/>
  <c r="AH2" i="6"/>
  <c r="AI8" i="6"/>
  <c r="AI5" i="6"/>
  <c r="AI15" i="6"/>
  <c r="AF6" i="6"/>
  <c r="AF16" i="6" s="1"/>
  <c r="AF2" i="6"/>
  <c r="AG15" i="6"/>
  <c r="AH5" i="6"/>
  <c r="AG4" i="6"/>
  <c r="AG10" i="6"/>
  <c r="AG7" i="6"/>
  <c r="AG11" i="6"/>
  <c r="AF4" i="6"/>
  <c r="AF11" i="6"/>
  <c r="AF8" i="6"/>
  <c r="AG8" i="6"/>
  <c r="AF15" i="6"/>
  <c r="AI10" i="6"/>
  <c r="AI7" i="6"/>
  <c r="AI4" i="6"/>
  <c r="AI14" i="6"/>
  <c r="AG9" i="6"/>
  <c r="AI11" i="6"/>
  <c r="AI2" i="6"/>
  <c r="AH12" i="6"/>
  <c r="AG6" i="6"/>
  <c r="AG16" i="6" s="1"/>
  <c r="AH15" i="6"/>
  <c r="AI3" i="6"/>
  <c r="AG3" i="6"/>
  <c r="AF5" i="6"/>
  <c r="AF14" i="6"/>
  <c r="AH4" i="6"/>
  <c r="AH10" i="6"/>
  <c r="AH7" i="6"/>
  <c r="AH6" i="6"/>
  <c r="AH16" i="6" s="1"/>
  <c r="AF12" i="6"/>
  <c r="AF10" i="6"/>
  <c r="Y15" i="5"/>
  <c r="AA15" i="5"/>
  <c r="Z14" i="5"/>
  <c r="Z13" i="5"/>
  <c r="AG10" i="5" s="1"/>
  <c r="Z15" i="5"/>
  <c r="AB13" i="5"/>
  <c r="AI10" i="5" s="1"/>
  <c r="AB15" i="5"/>
  <c r="Y13" i="5"/>
  <c r="AA13" i="5"/>
  <c r="AH9" i="5" s="1"/>
  <c r="AG8" i="3"/>
  <c r="AH4" i="3"/>
  <c r="AF7" i="3"/>
  <c r="AI3" i="3"/>
  <c r="AF6" i="4"/>
  <c r="AF16" i="4" s="1"/>
  <c r="AI12" i="4"/>
  <c r="AG8" i="4"/>
  <c r="AH8" i="4"/>
  <c r="AH11" i="1"/>
  <c r="AG12" i="1"/>
  <c r="AI2" i="1"/>
  <c r="AF12" i="1"/>
  <c r="AF14" i="5" l="1"/>
  <c r="C17" i="16"/>
  <c r="C16" i="16"/>
  <c r="AI15" i="1"/>
  <c r="AI3" i="1"/>
  <c r="AF4" i="1"/>
  <c r="AG15" i="1"/>
  <c r="AI5" i="1"/>
  <c r="AH15" i="1"/>
  <c r="AH5" i="1"/>
  <c r="AI6" i="1"/>
  <c r="AI16" i="1" s="1"/>
  <c r="AI5" i="5"/>
  <c r="AI11" i="5"/>
  <c r="AI8" i="5"/>
  <c r="AI15" i="5"/>
  <c r="AI4" i="5"/>
  <c r="AI7" i="5"/>
  <c r="AI14" i="5"/>
  <c r="AI12" i="5"/>
  <c r="AI9" i="5"/>
  <c r="AI6" i="5"/>
  <c r="AI16" i="5" s="1"/>
  <c r="AI2" i="5"/>
  <c r="AI3" i="5"/>
  <c r="AG14" i="3"/>
  <c r="AG14" i="4"/>
  <c r="AF15" i="4"/>
  <c r="AI14" i="4"/>
  <c r="AF14" i="4"/>
  <c r="AH14" i="4"/>
  <c r="AH15" i="4"/>
  <c r="AI15" i="4"/>
  <c r="AG15" i="4"/>
  <c r="AG11" i="5"/>
  <c r="AG3" i="5"/>
  <c r="AG6" i="5"/>
  <c r="AG16" i="5" s="1"/>
  <c r="AF12" i="5"/>
  <c r="AG5" i="5"/>
  <c r="AF15" i="5"/>
  <c r="AG4" i="5"/>
  <c r="AH3" i="3"/>
  <c r="AH15" i="3"/>
  <c r="AH7" i="3"/>
  <c r="AF4" i="3"/>
  <c r="AF6" i="3"/>
  <c r="AF16" i="3" s="1"/>
  <c r="AG10" i="3"/>
  <c r="AI15" i="3"/>
  <c r="AF12" i="3"/>
  <c r="AH9" i="3"/>
  <c r="AF9" i="5"/>
  <c r="AG2" i="5"/>
  <c r="AF6" i="5"/>
  <c r="AF16" i="5" s="1"/>
  <c r="AH5" i="5"/>
  <c r="AF3" i="5"/>
  <c r="AH2" i="5"/>
  <c r="AH8" i="5"/>
  <c r="AF8" i="5"/>
  <c r="AF11" i="5"/>
  <c r="AF5" i="5"/>
  <c r="AF2" i="5"/>
  <c r="AG15" i="5"/>
  <c r="AH11" i="5"/>
  <c r="AG9" i="5"/>
  <c r="AG8" i="5"/>
  <c r="AG14" i="5"/>
  <c r="AH15" i="5"/>
  <c r="AH6" i="5"/>
  <c r="AH16" i="5" s="1"/>
  <c r="AG7" i="5"/>
  <c r="AH14" i="5"/>
  <c r="AG12" i="5"/>
  <c r="AF10" i="4"/>
  <c r="AF4" i="4"/>
  <c r="AF12" i="4"/>
  <c r="AF11" i="4"/>
  <c r="AF3" i="4"/>
  <c r="AF8" i="4"/>
  <c r="AI7" i="3"/>
  <c r="AI11" i="3"/>
  <c r="AI2" i="3"/>
  <c r="AI5" i="3"/>
  <c r="AF2" i="3"/>
  <c r="AH2" i="3"/>
  <c r="AI4" i="3"/>
  <c r="AF14" i="3"/>
  <c r="AH5" i="3"/>
  <c r="AG9" i="3"/>
  <c r="AH8" i="3"/>
  <c r="AH10" i="3"/>
  <c r="AG15" i="3"/>
  <c r="AI8" i="3"/>
  <c r="AI12" i="3"/>
  <c r="AI14" i="3"/>
  <c r="AF11" i="3"/>
  <c r="AF8" i="3"/>
  <c r="AI9" i="3"/>
  <c r="AH14" i="3"/>
  <c r="AF10" i="3"/>
  <c r="AH6" i="3"/>
  <c r="AH16" i="3" s="1"/>
  <c r="AF15" i="3"/>
  <c r="AI11" i="1"/>
  <c r="AF8" i="1"/>
  <c r="AG9" i="1"/>
  <c r="AI4" i="1"/>
  <c r="AG14" i="1"/>
  <c r="AF9" i="1"/>
  <c r="AI7" i="1"/>
  <c r="AG11" i="1"/>
  <c r="AG2" i="1"/>
  <c r="AI8" i="1"/>
  <c r="AF10" i="1"/>
  <c r="AI14" i="1"/>
  <c r="AG5" i="1"/>
  <c r="AF3" i="1"/>
  <c r="AF7" i="1"/>
  <c r="AH4" i="1"/>
  <c r="AF15" i="1"/>
  <c r="AG3" i="1"/>
  <c r="AG6" i="1"/>
  <c r="AG16" i="1" s="1"/>
  <c r="AI10" i="1"/>
  <c r="AH8" i="1"/>
  <c r="AF5" i="1"/>
  <c r="AF11" i="1"/>
  <c r="AH10" i="1"/>
  <c r="AH2" i="1"/>
  <c r="AH3" i="1"/>
  <c r="AH6" i="1"/>
  <c r="AH16" i="1" s="1"/>
  <c r="AH9" i="1"/>
  <c r="AH12" i="1"/>
  <c r="AI12" i="1"/>
  <c r="AG7" i="1"/>
  <c r="AI9" i="1"/>
  <c r="AG4" i="1"/>
  <c r="AG8" i="1"/>
  <c r="AF2" i="1"/>
  <c r="AF14" i="1"/>
  <c r="AH7" i="1"/>
  <c r="AF6" i="1"/>
  <c r="AF16" i="1" s="1"/>
  <c r="AH14" i="1"/>
  <c r="AG10" i="1"/>
  <c r="AH12" i="5"/>
  <c r="AH7" i="5"/>
  <c r="AH10" i="5"/>
  <c r="AH4" i="5"/>
  <c r="AH3" i="5"/>
  <c r="AF4" i="5"/>
  <c r="AF10" i="5"/>
  <c r="AF7" i="5"/>
  <c r="AG12" i="4"/>
  <c r="AI3" i="4"/>
  <c r="AG4" i="4"/>
  <c r="AG2" i="3"/>
  <c r="AF9" i="3"/>
  <c r="AG5" i="3"/>
  <c r="AG4" i="3"/>
  <c r="AG12" i="3"/>
  <c r="AF3" i="3"/>
  <c r="AG7" i="3"/>
  <c r="AG6" i="3"/>
  <c r="AG16" i="3" s="1"/>
  <c r="AF5" i="3"/>
  <c r="AI10" i="3"/>
  <c r="AG3" i="3"/>
  <c r="AH11" i="3"/>
  <c r="AH12" i="3"/>
  <c r="AG11" i="3"/>
  <c r="AI6" i="3"/>
  <c r="AI16" i="3" s="1"/>
  <c r="AF5" i="4"/>
  <c r="AF7" i="4"/>
  <c r="AF2" i="4"/>
  <c r="AG5" i="4"/>
  <c r="AG3" i="4"/>
  <c r="AI11" i="4"/>
  <c r="AI2" i="4"/>
  <c r="AI8" i="4"/>
  <c r="AI5" i="4"/>
  <c r="AI4" i="4"/>
  <c r="AI7" i="4"/>
  <c r="AG9" i="4"/>
  <c r="AI10" i="4"/>
  <c r="AG10" i="4"/>
  <c r="AG6" i="4"/>
  <c r="AG16" i="4" s="1"/>
  <c r="AI6" i="4"/>
  <c r="AI16" i="4" s="1"/>
  <c r="AG7" i="4"/>
  <c r="AG11" i="4"/>
  <c r="AI9" i="4"/>
  <c r="AF9" i="4"/>
  <c r="AG2" i="4"/>
  <c r="AH3" i="4"/>
  <c r="AH7" i="4"/>
  <c r="AH10" i="4"/>
  <c r="AH4" i="4"/>
  <c r="AH2" i="4"/>
  <c r="AH11" i="4"/>
  <c r="AH12" i="4"/>
  <c r="AH5" i="4"/>
  <c r="AH6" i="4"/>
  <c r="AH16" i="4" s="1"/>
  <c r="AH9" i="4"/>
</calcChain>
</file>

<file path=xl/sharedStrings.xml><?xml version="1.0" encoding="utf-8"?>
<sst xmlns="http://schemas.openxmlformats.org/spreadsheetml/2006/main" count="70399" uniqueCount="124">
  <si>
    <t>Liquids</t>
  </si>
  <si>
    <t>BEV</t>
  </si>
  <si>
    <t>Electric</t>
  </si>
  <si>
    <t>FCEV</t>
  </si>
  <si>
    <t>road</t>
  </si>
  <si>
    <t>Cycle</t>
  </si>
  <si>
    <t>Walk</t>
  </si>
  <si>
    <t>NG</t>
  </si>
  <si>
    <t>LDV</t>
  </si>
  <si>
    <t>4W</t>
  </si>
  <si>
    <t>scenario</t>
  </si>
  <si>
    <t>state</t>
  </si>
  <si>
    <t>sector</t>
  </si>
  <si>
    <t>subsector</t>
  </si>
  <si>
    <t>input</t>
  </si>
  <si>
    <t>i2020</t>
  </si>
  <si>
    <t>i2025</t>
  </si>
  <si>
    <t>i2030</t>
  </si>
  <si>
    <t>i2035</t>
  </si>
  <si>
    <t>i2040</t>
  </si>
  <si>
    <t>i2045</t>
  </si>
  <si>
    <t>i2050</t>
  </si>
  <si>
    <t>unit</t>
  </si>
  <si>
    <t>Hybrid liquids</t>
  </si>
  <si>
    <t>Total</t>
  </si>
  <si>
    <t>EV</t>
  </si>
  <si>
    <t>icv</t>
  </si>
  <si>
    <t>stick-only</t>
  </si>
  <si>
    <t>ICV</t>
  </si>
  <si>
    <t>hybrid</t>
  </si>
  <si>
    <t>others</t>
  </si>
  <si>
    <t>crt2030_l</t>
  </si>
  <si>
    <t>crt2040_l</t>
  </si>
  <si>
    <t>crt2030_nl</t>
  </si>
  <si>
    <t>crt2040_nl</t>
  </si>
  <si>
    <t>Subsidy until 2030 then stick (with learning)</t>
  </si>
  <si>
    <t>Subsidy until 2030 then stick (w/o learning)</t>
  </si>
  <si>
    <t>Subsidy until 2040 then stick (w/o learning)</t>
  </si>
  <si>
    <t>Stick-only</t>
  </si>
  <si>
    <t>EV share</t>
  </si>
  <si>
    <t>EV+hybrid</t>
  </si>
  <si>
    <t>AK</t>
  </si>
  <si>
    <t>trn_aviation_intl</t>
  </si>
  <si>
    <t>International Aviation</t>
  </si>
  <si>
    <t>million pass-km</t>
  </si>
  <si>
    <t>trn_freight</t>
  </si>
  <si>
    <t>Domestic Ship</t>
  </si>
  <si>
    <t>million ton-km</t>
  </si>
  <si>
    <t>Freight Rail</t>
  </si>
  <si>
    <t>Hybrid Liquids</t>
  </si>
  <si>
    <t>trn_freight_road</t>
  </si>
  <si>
    <t>Heavy truck</t>
  </si>
  <si>
    <t>Light truck</t>
  </si>
  <si>
    <t>Medium truck</t>
  </si>
  <si>
    <t>trn_pass</t>
  </si>
  <si>
    <t>Domestic Aviation</t>
  </si>
  <si>
    <t>HSR</t>
  </si>
  <si>
    <t>Passenger Rail</t>
  </si>
  <si>
    <t>trn_pass_road</t>
  </si>
  <si>
    <t>Bus</t>
  </si>
  <si>
    <t>trn_pass_road_LDV</t>
  </si>
  <si>
    <t>2W and 3W</t>
  </si>
  <si>
    <t>trn_pass_road_LDV_4W</t>
  </si>
  <si>
    <t>Car</t>
  </si>
  <si>
    <t>Large Car and Truck</t>
  </si>
  <si>
    <t>trn_shipping_intl</t>
  </si>
  <si>
    <t>International Ship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</si>
  <si>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</si>
  <si>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</si>
  <si>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</si>
  <si>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</si>
  <si>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</si>
  <si>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</si>
  <si>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</si>
  <si>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</si>
  <si>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</si>
  <si>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</si>
  <si>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</si>
  <si>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</si>
  <si>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</si>
  <si>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</si>
  <si>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</si>
  <si>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</si>
  <si>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</si>
  <si>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</si>
  <si>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</si>
  <si>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</si>
  <si>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</si>
  <si>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</si>
  <si>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</si>
  <si>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</si>
  <si>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</si>
  <si>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</si>
  <si>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</si>
  <si>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</si>
  <si>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</si>
  <si>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</si>
  <si>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</si>
  <si>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</si>
  <si>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</si>
  <si>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</si>
  <si>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</si>
  <si>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</si>
  <si>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</si>
  <si>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</si>
  <si>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</si>
  <si>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</si>
  <si>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</si>
  <si>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</si>
  <si>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</si>
  <si>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</si>
  <si>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</si>
  <si>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</si>
  <si>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</si>
  <si>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</si>
  <si>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</si>
  <si>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</si>
  <si>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Stick</t>
  </si>
  <si>
    <t>i2015</t>
  </si>
  <si>
    <t>crt2030_80p_nl_0821,date=2024-22-8T04:18:09-06:00</t>
  </si>
  <si>
    <t>stick_20240822_80p,date=2024-22-8T04:18:09-06:00</t>
  </si>
  <si>
    <t>crt2040_80p_nl_0821,date=2024-22-8T04:18:09-06:00</t>
  </si>
  <si>
    <t>crt2040_80p_l_0821,date=2024-22-8T04:18:09-06:00</t>
  </si>
  <si>
    <t>crt2030_80p_l_0821,date=2024-22-8T04:18:09-06:00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</si>
</sst>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</a:t>
            </a:r>
            <a:r>
              <a:rPr lang="en-US" baseline="0"/>
              <a:t> transportation service for cars </a:t>
            </a:r>
            <a:r>
              <a:rPr lang="en-US"/>
              <a:t>in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Sheet1!$A$2</c:f>
              <c:strCache>
                <c:ptCount val="1"/>
                <c:pt idx="0">
                  <c:v>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Sheet1!$B$1:$E$1</c:f>
              <c:strCache>
                <c:ptCount val="4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</c:strCache>
            </c:strRef>
          </c:cat>
          <c:val>
            <c:numRef>
              <c:f>Sheet1!$B$2:$E$2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0-4AFD-AB3A-5BC5A1CF7042}"/>
            </c:ext>
          </c:extLst>
        </c:ser>
        <c:ser>
          <c:idx val="1"/>
          <c:order val="1"/>
          <c:tx>
            <c:strRef>
              <c:f>Sheet1!$A$3</c:f>
              <c:strCache>
                <c:ptCount val="1"/>
                <c:pt idx="0">
                  <c:v>ICV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Sheet1!$B$1:$E$1</c:f>
              <c:strCache>
                <c:ptCount val="4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</c:strCache>
            </c:strRef>
          </c:cat>
          <c:val>
            <c:numRef>
              <c:f>Sheet1!$B$3:$E$3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0-4AFD-AB3A-5BC5A1CF7042}"/>
            </c:ext>
          </c:extLst>
        </c:ser>
        <c:ser>
          <c:idx val="2"/>
          <c:order val="2"/>
          <c:tx>
            <c:strRef>
              <c:f>Sheet1!$A$4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Sheet1!$B$1:$E$1</c:f>
              <c:strCache>
                <c:ptCount val="4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</c:strCache>
            </c:strRef>
          </c:cat>
          <c:val>
            <c:numRef>
              <c:f>Sheet1!$B$4:$E$4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60-4AFD-AB3A-5BC5A1CF7042}"/>
            </c:ext>
          </c:extLst>
        </c:ser>
        <c:ser>
          <c:idx val="3"/>
          <c:order val="3"/>
          <c:tx>
            <c:strRef>
              <c:f>Sheet1!$A$5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Sheet1!$B$1:$E$1</c:f>
              <c:strCache>
                <c:ptCount val="4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</c:strCache>
            </c:strRef>
          </c:cat>
          <c:val>
            <c:numRef>
              <c:f>Sheet1!$B$5:$E$5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60-4AFD-AB3A-5BC5A1CF7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835327"/>
        <c:axId val="2093867663"/>
      </c:barChart>
      <c:catAx>
        <c:axId val="12283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67663"/>
        <c:crosses val="autoZero"/>
        <c:auto val="1"/>
        <c:lblAlgn val="ctr"/>
        <c:lblOffset val="100"/>
        <c:noMultiLvlLbl val="0"/>
      </c:catAx>
      <c:valAx>
        <c:axId val="209386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transportation</a:t>
            </a:r>
            <a:r>
              <a:rPr lang="en-US" baseline="0"/>
              <a:t> service </a:t>
            </a:r>
            <a:r>
              <a:rPr lang="en-US"/>
              <a:t>for trucks in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Sheet1!$A$12</c:f>
              <c:strCache>
                <c:ptCount val="1"/>
                <c:pt idx="0">
                  <c:v>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Sheet1!$B$11:$E$11</c:f>
              <c:strCache>
                <c:ptCount val="4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</c:strCache>
            </c:strRef>
          </c:cat>
          <c:val>
            <c:numRef>
              <c:f>Sheet1!$B$12:$E$12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B-4F05-9A70-B7AA06C4699B}"/>
            </c:ext>
          </c:extLst>
        </c:ser>
        <c:ser>
          <c:idx val="1"/>
          <c:order val="1"/>
          <c:tx>
            <c:strRef>
              <c:f>Sheet1!$A$13</c:f>
              <c:strCache>
                <c:ptCount val="1"/>
                <c:pt idx="0">
                  <c:v>ICV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Sheet1!$B$11:$E$11</c:f>
              <c:strCache>
                <c:ptCount val="4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</c:strCache>
            </c:strRef>
          </c:cat>
          <c:val>
            <c:numRef>
              <c:f>Sheet1!$B$13:$E$13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B-4F05-9A70-B7AA06C4699B}"/>
            </c:ext>
          </c:extLst>
        </c:ser>
        <c:ser>
          <c:idx val="2"/>
          <c:order val="2"/>
          <c:tx>
            <c:strRef>
              <c:f>Sheet1!$A$14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Sheet1!$B$11:$E$11</c:f>
              <c:strCache>
                <c:ptCount val="4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</c:strCache>
            </c:strRef>
          </c:cat>
          <c:val>
            <c:numRef>
              <c:f>Sheet1!$B$14:$E$14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9B-4F05-9A70-B7AA06C4699B}"/>
            </c:ext>
          </c:extLst>
        </c:ser>
        <c:ser>
          <c:idx val="3"/>
          <c:order val="3"/>
          <c:tx>
            <c:strRef>
              <c:f>Sheet1!$A$15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Sheet1!$B$11:$E$11</c:f>
              <c:strCache>
                <c:ptCount val="4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</c:strCache>
            </c:strRef>
          </c:cat>
          <c:val>
            <c:numRef>
              <c:f>Sheet1!$B$15:$E$15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9B-4F05-9A70-B7AA06C46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088575"/>
        <c:axId val="123322863"/>
      </c:barChart>
      <c:catAx>
        <c:axId val="163088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2863"/>
        <c:crosses val="autoZero"/>
        <c:auto val="1"/>
        <c:lblAlgn val="ctr"/>
        <c:lblOffset val="100"/>
        <c:noMultiLvlLbl val="0"/>
      </c:catAx>
      <c:valAx>
        <c:axId val="12332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8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2050, 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Sheet1!$A$2</c:f>
              <c:strCache>
                <c:ptCount val="1"/>
                <c:pt idx="0">
                  <c:v>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Sheet1!$B$1:$F$1</c:f>
              <c:strCache>
                <c:ptCount val="5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  <c:pt idx="4">
                  <c:v>crt2040_nl</c:v>
                </c:pt>
              </c:strCache>
            </c:strRef>
          </c:cat>
          <c:val>
            <c:numRef>
              <c:f>Sheet1!$B$2:$F$2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0-401A-B58C-02FEF8A85B15}"/>
            </c:ext>
          </c:extLst>
        </c:ser>
        <c:ser>
          <c:idx val="1"/>
          <c:order val="1"/>
          <c:tx>
            <c:strRef>
              <c:f>Sheet1!$A$3</c:f>
              <c:strCache>
                <c:ptCount val="1"/>
                <c:pt idx="0">
                  <c:v>ICV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Sheet1!$B$1:$F$1</c:f>
              <c:strCache>
                <c:ptCount val="5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  <c:pt idx="4">
                  <c:v>crt2040_nl</c:v>
                </c:pt>
              </c:strCache>
            </c:strRef>
          </c:cat>
          <c:val>
            <c:numRef>
              <c:f>Sheet1!$B$3:$F$3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E0-401A-B58C-02FEF8A85B15}"/>
            </c:ext>
          </c:extLst>
        </c:ser>
        <c:ser>
          <c:idx val="2"/>
          <c:order val="2"/>
          <c:tx>
            <c:strRef>
              <c:f>Sheet1!$A$4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Sheet1!$B$1:$F$1</c:f>
              <c:strCache>
                <c:ptCount val="5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  <c:pt idx="4">
                  <c:v>crt2040_nl</c:v>
                </c:pt>
              </c:strCache>
            </c:strRef>
          </c:cat>
          <c:val>
            <c:numRef>
              <c:f>Sheet1!$B$4:$F$4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E0-401A-B58C-02FEF8A85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8260863"/>
        <c:axId val="1519329871"/>
      </c:barChart>
      <c:catAx>
        <c:axId val="1528260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329871"/>
        <c:crosses val="autoZero"/>
        <c:auto val="1"/>
        <c:lblAlgn val="ctr"/>
        <c:lblOffset val="100"/>
        <c:noMultiLvlLbl val="0"/>
      </c:catAx>
      <c:valAx>
        <c:axId val="151932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6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2035, 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Sheet1!$I$2</c:f>
              <c:strCache>
                <c:ptCount val="1"/>
                <c:pt idx="0">
                  <c:v>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Sheet1!$J$1:$N$1</c:f>
              <c:strCache>
                <c:ptCount val="5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  <c:pt idx="4">
                  <c:v>crt2040_nl</c:v>
                </c:pt>
              </c:strCache>
            </c:strRef>
          </c:cat>
          <c:val>
            <c:numRef>
              <c:f>Sheet1!$J$2:$N$2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7-4A39-A620-A53C8D0DA683}"/>
            </c:ext>
          </c:extLst>
        </c:ser>
        <c:ser>
          <c:idx val="1"/>
          <c:order val="1"/>
          <c:tx>
            <c:strRef>
              <c:f>Sheet1!$I$3</c:f>
              <c:strCache>
                <c:ptCount val="1"/>
                <c:pt idx="0">
                  <c:v>ICV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Sheet1!$J$1:$N$1</c:f>
              <c:strCache>
                <c:ptCount val="5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  <c:pt idx="4">
                  <c:v>crt2040_nl</c:v>
                </c:pt>
              </c:strCache>
            </c:strRef>
          </c:cat>
          <c:val>
            <c:numRef>
              <c:f>Sheet1!$J$3:$N$3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7-4A39-A620-A53C8D0DA683}"/>
            </c:ext>
          </c:extLst>
        </c:ser>
        <c:ser>
          <c:idx val="2"/>
          <c:order val="2"/>
          <c:tx>
            <c:strRef>
              <c:f>Sheet1!$I$4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Sheet1!$J$1:$N$1</c:f>
              <c:strCache>
                <c:ptCount val="5"/>
                <c:pt idx="0">
                  <c:v>stick-only</c:v>
                </c:pt>
                <c:pt idx="1">
                  <c:v>crt2030_l</c:v>
                </c:pt>
                <c:pt idx="2">
                  <c:v>crt2040_l</c:v>
                </c:pt>
                <c:pt idx="3">
                  <c:v>crt2030_nl</c:v>
                </c:pt>
                <c:pt idx="4">
                  <c:v>crt2040_nl</c:v>
                </c:pt>
              </c:strCache>
            </c:strRef>
          </c:cat>
          <c:val>
            <c:numRef>
              <c:f>Sheet1!$J$4:$N$4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7-4A39-A620-A53C8D0D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8267103"/>
        <c:axId val="1681511919"/>
      </c:barChart>
      <c:catAx>
        <c:axId val="1528267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511919"/>
        <c:crosses val="autoZero"/>
        <c:auto val="1"/>
        <c:lblAlgn val="ctr"/>
        <c:lblOffset val="100"/>
        <c:noMultiLvlLbl val="0"/>
      </c:catAx>
      <c:valAx>
        <c:axId val="168151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6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ova" panose="020B05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/>
              <a:t>Car </a:t>
            </a:r>
            <a:r>
              <a:rPr lang="en-US"/>
              <a:t>service, all vintage, average 2046 2050 (billion passenger-km)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ova" panose="020B05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EV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Sheet2!$B$1:$E$1</c:f>
              <c:strCache>
                <c:ptCount val="4"/>
                <c:pt idx="0">
                  <c:v>Subsidy until 2030 then stick (with learning)</c:v>
                </c:pt>
                <c:pt idx="1">
                  <c:v>Subsidy until 2040 then stick (w/o learning)</c:v>
                </c:pt>
                <c:pt idx="2">
                  <c:v>Subsidy until 2030 then stick (w/o learning)</c:v>
                </c:pt>
                <c:pt idx="3">
                  <c:v>Stick-only</c:v>
                </c:pt>
              </c:strCache>
            </c:strRef>
          </c:cat>
          <c:val>
            <c:numRef>
              <c:f>Sheet2!$B$2:$E$2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2-47B6-A0E4-10D53528F956}"/>
            </c:ext>
          </c:extLst>
        </c:ser>
        <c:ser>
          <c:idx val="1"/>
          <c:order val="1"/>
          <c:tx>
            <c:strRef>
              <c:f>Sheet2!$A$3</c:f>
              <c:strCache>
                <c:ptCount val="1"/>
                <c:pt idx="0">
                  <c:v>ICV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Sheet2!$B$1:$E$1</c:f>
              <c:strCache>
                <c:ptCount val="4"/>
                <c:pt idx="0">
                  <c:v>Subsidy until 2030 then stick (with learning)</c:v>
                </c:pt>
                <c:pt idx="1">
                  <c:v>Subsidy until 2040 then stick (w/o learning)</c:v>
                </c:pt>
                <c:pt idx="2">
                  <c:v>Subsidy until 2030 then stick (w/o learning)</c:v>
                </c:pt>
                <c:pt idx="3">
                  <c:v>Stick-only</c:v>
                </c:pt>
              </c:strCache>
            </c:strRef>
          </c:cat>
          <c:val>
            <c:numRef>
              <c:f>Sheet2!$B$3:$E$3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2-47B6-A0E4-10D53528F956}"/>
            </c:ext>
          </c:extLst>
        </c:ser>
        <c:ser>
          <c:idx val="2"/>
          <c:order val="2"/>
          <c:tx>
            <c:strRef>
              <c:f>Sheet2!$A$4</c:f>
              <c:strCache>
                <c:ptCount val="1"/>
                <c:pt idx="0">
                  <c:v>Hybrid liquids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Sheet2!$B$1:$E$1</c:f>
              <c:strCache>
                <c:ptCount val="4"/>
                <c:pt idx="0">
                  <c:v>Subsidy until 2030 then stick (with learning)</c:v>
                </c:pt>
                <c:pt idx="1">
                  <c:v>Subsidy until 2040 then stick (w/o learning)</c:v>
                </c:pt>
                <c:pt idx="2">
                  <c:v>Subsidy until 2030 then stick (w/o learning)</c:v>
                </c:pt>
                <c:pt idx="3">
                  <c:v>Stick-only</c:v>
                </c:pt>
              </c:strCache>
            </c:strRef>
          </c:cat>
          <c:val>
            <c:numRef>
              <c:f>Sheet2!$B$4:$E$4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2-47B6-A0E4-10D53528F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6761887"/>
        <c:axId val="39791632"/>
      </c:barChart>
      <c:catAx>
        <c:axId val="2006761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ova" panose="020B05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9791632"/>
        <c:crosses val="autoZero"/>
        <c:auto val="1"/>
        <c:lblAlgn val="ctr"/>
        <c:lblOffset val="100"/>
        <c:noMultiLvlLbl val="0"/>
      </c:catAx>
      <c:valAx>
        <c:axId val="3979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ova" panose="020B05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0676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ova" panose="020B05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Arial Nova" panose="020B05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15874</xdr:colOff>
      <xdr:row>18</xdr:row>
      <xdr:rowOff>9524</xdr:rowOff>
    </xdr:from>
    <xdr:to>
      <xdr:col>16</xdr:col>
      <xdr:colOff>603250</xdr:colOff>
      <xdr:row>37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B0ADD-6431-DADE-D16F-348F59AF8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574674</xdr:colOff>
      <xdr:row>21</xdr:row>
      <xdr:rowOff>60324</xdr:rowOff>
    </xdr:from>
    <xdr:to>
      <xdr:col>8</xdr:col>
      <xdr:colOff>476250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2D7918-D197-D3FB-448E-F21A64B97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511174</xdr:colOff>
      <xdr:row>14</xdr:row>
      <xdr:rowOff>47624</xdr:rowOff>
    </xdr:from>
    <xdr:to>
      <xdr:col>18</xdr:col>
      <xdr:colOff>311149</xdr:colOff>
      <xdr:row>33</xdr:row>
      <xdr:rowOff>6349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92A131-2B01-C226-2297-2F31E38CD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85724</xdr:colOff>
      <xdr:row>33</xdr:row>
      <xdr:rowOff>28574</xdr:rowOff>
    </xdr:from>
    <xdr:to>
      <xdr:col>11</xdr:col>
      <xdr:colOff>279399</xdr:colOff>
      <xdr:row>49</xdr:row>
      <xdr:rowOff>76199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14E54D-3E53-34F0-FB16-041082027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485774</xdr:colOff>
      <xdr:row>10</xdr:row>
      <xdr:rowOff>142874</xdr:rowOff>
    </xdr:from>
    <xdr:to>
      <xdr:col>14</xdr:col>
      <xdr:colOff>139700</xdr:colOff>
      <xdr:row>31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D3F1D-91E9-D7C5-3841-66990A2D5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531CC-547A-46B0-A86D-DCA58F63CBEA}">
  <dimension ref="A2:E14"/>
  <sheetViews>
    <sheetView workbookViewId="0">
      <selection activeCell="A3" sqref="A3"/>
    </sheetView>
  </sheetViews>
  <sheetFormatPr defaultRowHeight="14.5" x14ac:dyDescent="0.35"/>
  <sheetData>
    <row r="2" spans="1:5" x14ac:dyDescent="0.35">
      <c r="A2" t="s">
        <v>117</v>
      </c>
      <c r="B2">
        <v>2005</v>
      </c>
      <c r="C2">
        <v>2015</v>
      </c>
      <c r="D2">
        <v>2035</v>
      </c>
      <c r="E2">
        <v>2050</v>
      </c>
    </row>
    <row r="3" spans="1:5" x14ac:dyDescent="0.35">
      <c r="A3" t="s">
        <v>0</v>
      </c>
      <c r="B3">
        <v>3286911.4000000004</v>
      </c>
      <c r="C3">
        <v>3243913.0900000003</v>
      </c>
      <c r="D3">
        <v>412458.84366666665</v>
      </c>
      <c r="E3">
        <v>354226.20966666663</v>
      </c>
    </row>
    <row r="4" spans="1:5" x14ac:dyDescent="0.35">
      <c r="A4" t="s">
        <v>1</v>
      </c>
      <c r="B4">
        <v>0</v>
      </c>
      <c r="C4">
        <v>0</v>
      </c>
      <c r="D4">
        <v>249228.48566666665</v>
      </c>
      <c r="E4">
        <v>377744.94533333334</v>
      </c>
    </row>
    <row r="5" spans="1:5" x14ac:dyDescent="0.35">
      <c r="A5" t="s">
        <v>2</v>
      </c>
      <c r="B5">
        <v>0</v>
      </c>
      <c r="C5">
        <v>0</v>
      </c>
      <c r="D5">
        <v>0</v>
      </c>
      <c r="E5">
        <v>0</v>
      </c>
    </row>
    <row r="6" spans="1:5" x14ac:dyDescent="0.35">
      <c r="A6" t="s">
        <v>3</v>
      </c>
      <c r="B6">
        <v>0</v>
      </c>
      <c r="C6">
        <v>0</v>
      </c>
      <c r="D6">
        <v>38688.227933333343</v>
      </c>
      <c r="E6">
        <v>95694.748999999982</v>
      </c>
    </row>
    <row r="7" spans="1:5" x14ac:dyDescent="0.35">
      <c r="A7" t="s">
        <v>23</v>
      </c>
      <c r="B7">
        <v>5544.3400800000009</v>
      </c>
      <c r="C7">
        <v>5471.4912999999988</v>
      </c>
      <c r="D7">
        <v>347118.37599999993</v>
      </c>
      <c r="E7">
        <v>338719.87199999997</v>
      </c>
    </row>
    <row r="8" spans="1:5" x14ac:dyDescent="0.35">
      <c r="A8" t="s">
        <v>4</v>
      </c>
      <c r="B8">
        <v>0</v>
      </c>
      <c r="C8">
        <v>0</v>
      </c>
      <c r="D8">
        <v>0</v>
      </c>
      <c r="E8">
        <v>0</v>
      </c>
    </row>
    <row r="9" spans="1:5" x14ac:dyDescent="0.35">
      <c r="A9" t="s">
        <v>5</v>
      </c>
      <c r="B9">
        <v>0</v>
      </c>
      <c r="C9">
        <v>0</v>
      </c>
      <c r="D9">
        <v>0</v>
      </c>
      <c r="E9">
        <v>0</v>
      </c>
    </row>
    <row r="10" spans="1:5" x14ac:dyDescent="0.35">
      <c r="A10" t="s">
        <v>6</v>
      </c>
      <c r="B10">
        <v>0</v>
      </c>
      <c r="C10">
        <v>0</v>
      </c>
      <c r="D10">
        <v>0</v>
      </c>
      <c r="E10">
        <v>0</v>
      </c>
    </row>
    <row r="11" spans="1:5" x14ac:dyDescent="0.35">
      <c r="A11" t="s">
        <v>7</v>
      </c>
      <c r="B11">
        <v>0</v>
      </c>
      <c r="C11">
        <v>0</v>
      </c>
      <c r="D11">
        <v>317616.56066666666</v>
      </c>
      <c r="E11">
        <v>281359.60433333332</v>
      </c>
    </row>
    <row r="12" spans="1:5" x14ac:dyDescent="0.35">
      <c r="A12" t="s">
        <v>8</v>
      </c>
      <c r="B12">
        <v>0</v>
      </c>
      <c r="C12">
        <v>0</v>
      </c>
      <c r="D12">
        <v>0</v>
      </c>
      <c r="E12">
        <v>0</v>
      </c>
    </row>
    <row r="13" spans="1:5" x14ac:dyDescent="0.35">
      <c r="A13" t="s">
        <v>9</v>
      </c>
      <c r="B13">
        <v>0</v>
      </c>
      <c r="C13">
        <v>0</v>
      </c>
      <c r="D13">
        <v>0</v>
      </c>
      <c r="E13">
        <v>0</v>
      </c>
    </row>
    <row r="14" spans="1:5" x14ac:dyDescent="0.35">
      <c r="A14" t="s">
        <v>24</v>
      </c>
      <c r="B14">
        <v>3292455.7400800004</v>
      </c>
      <c r="C14">
        <v>3249384.5813000002</v>
      </c>
      <c r="D14">
        <v>1365110.4939333333</v>
      </c>
      <c r="E14">
        <v>1447745.3803333333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553"/>
  <sheetViews>
    <sheetView workbookViewId="0">
      <selection activeCell="F17" sqref="F17"/>
    </sheetView>
  </sheetViews>
  <sheetFormatPr defaultRowHeight="14.5" x14ac:dyDescent="0.35"/>
  <cols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118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121</v>
      </c>
      <c r="B2" t="s">
        <v>41</v>
      </c>
      <c r="C2" t="s">
        <v>42</v>
      </c>
      <c r="D2" t="s">
        <v>43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10900.3</v>
      </c>
      <c r="K2">
        <v>13218.5</v>
      </c>
      <c r="L2">
        <v>13903.9</v>
      </c>
      <c r="M2">
        <v>14782.8</v>
      </c>
      <c r="N2">
        <v>15730.1</v>
      </c>
      <c r="O2">
        <v>16300.2</v>
      </c>
      <c r="P2">
        <v>17343.400000000001</v>
      </c>
      <c r="Q2">
        <v>0</v>
      </c>
      <c r="R2">
        <v>0</v>
      </c>
      <c r="S2">
        <v>0</v>
      </c>
      <c r="T2" t="s">
        <v>44</v>
      </c>
      <c r="X2" t="s">
        <v>0</v>
      </c>
      <c r="Y2">
        <f>SUMIF($E:$E,X2,G:G)</f>
        <v>28739448.283150006</v>
      </c>
      <c r="Z2">
        <f>SUMIF($E:$E,X2,I:I)</f>
        <v>28101406.488849986</v>
      </c>
      <c r="AA2">
        <f>1/3*(SUMIF($E:$E,X2,M:M)+SUMIF($E:$E,X2,K:K)+SUMIF($E:$E,X2,L:L))</f>
        <v>25834858.362411324</v>
      </c>
      <c r="AB2">
        <f>1/3*(SUMIF($E:$E, X2, P:P)+SUMIF($E:$E, X2, N:N)+SUMIF($E:$E, X2, O:O))</f>
        <v>15527373.202784995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0.41358847465977949</v>
      </c>
      <c r="AI2" s="2">
        <f>AB2/AB$13</f>
        <v>0.22596761928811854</v>
      </c>
    </row>
    <row r="3" spans="1:35" x14ac:dyDescent="0.35">
      <c r="A3" t="s">
        <v>121</v>
      </c>
      <c r="B3" t="s">
        <v>41</v>
      </c>
      <c r="C3" t="s">
        <v>45</v>
      </c>
      <c r="D3" t="s">
        <v>46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47</v>
      </c>
      <c r="X3" t="s">
        <v>1</v>
      </c>
      <c r="Y3">
        <f t="shared" ref="Y3:Y12" si="0">SUMIF($E:$E,X3,G:G)</f>
        <v>0</v>
      </c>
      <c r="Z3">
        <f t="shared" ref="Z3:Z12" si="1">SUMIF($E:$E,X3,I:I)</f>
        <v>0</v>
      </c>
      <c r="AA3">
        <f t="shared" ref="AA3:AA12" si="2">1/3*(SUMIF($E:$E,X3,M:M)+SUMIF($E:$E,X3,K:K)+SUMIF($E:$E,X3,L:L))</f>
        <v>2033628.1416382038</v>
      </c>
      <c r="AB3">
        <f t="shared" ref="AB3:AB12" si="3">1/3*(SUMIF($E:$E, X3, P:P)+SUMIF($E:$E, X3, N:N)+SUMIF($E:$E, X3, O:O))</f>
        <v>4579928.3423835197</v>
      </c>
      <c r="AE3" t="s">
        <v>1</v>
      </c>
      <c r="AF3" s="2">
        <f t="shared" ref="AF3:AF12" si="4">Y3/Y$13</f>
        <v>0</v>
      </c>
      <c r="AG3" s="2">
        <f t="shared" ref="AG3:AG12" si="5">Z3/Z$13</f>
        <v>0</v>
      </c>
      <c r="AH3" s="2">
        <f t="shared" ref="AH3:AH12" si="6">AA3/AA$13</f>
        <v>3.2556213365933971E-2</v>
      </c>
      <c r="AI3" s="2">
        <f t="shared" ref="AI3:AI12" si="7">AB3/AB$13</f>
        <v>6.665103559518748E-2</v>
      </c>
    </row>
    <row r="4" spans="1:35" x14ac:dyDescent="0.35">
      <c r="A4" t="s">
        <v>121</v>
      </c>
      <c r="B4" t="s">
        <v>41</v>
      </c>
      <c r="C4" t="s">
        <v>45</v>
      </c>
      <c r="D4" t="s">
        <v>48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1103.2</v>
      </c>
      <c r="N4">
        <v>1762.99</v>
      </c>
      <c r="O4">
        <v>2131.8000000000002</v>
      </c>
      <c r="P4">
        <v>2514.69</v>
      </c>
      <c r="Q4">
        <v>0</v>
      </c>
      <c r="R4">
        <v>0</v>
      </c>
      <c r="S4">
        <v>0</v>
      </c>
      <c r="T4" t="s">
        <v>47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2011714.7637263332</v>
      </c>
      <c r="AB4">
        <f t="shared" si="3"/>
        <v>1151487.5965099998</v>
      </c>
      <c r="AE4" t="s">
        <v>2</v>
      </c>
      <c r="AF4" s="2">
        <f t="shared" si="4"/>
        <v>2.244199070021057E-4</v>
      </c>
      <c r="AG4" s="2">
        <f t="shared" si="5"/>
        <v>3.2215058736649322E-4</v>
      </c>
      <c r="AH4" s="2">
        <f t="shared" si="6"/>
        <v>3.2205403602703367E-2</v>
      </c>
      <c r="AI4" s="2">
        <f t="shared" si="7"/>
        <v>1.6757432659407771E-2</v>
      </c>
    </row>
    <row r="5" spans="1:35" x14ac:dyDescent="0.35">
      <c r="A5" t="s">
        <v>121</v>
      </c>
      <c r="B5" t="s">
        <v>41</v>
      </c>
      <c r="C5" t="s">
        <v>45</v>
      </c>
      <c r="D5" t="s">
        <v>48</v>
      </c>
      <c r="E5" t="s">
        <v>2</v>
      </c>
      <c r="F5">
        <v>0</v>
      </c>
      <c r="G5">
        <v>0</v>
      </c>
      <c r="H5">
        <v>0</v>
      </c>
      <c r="I5">
        <v>0</v>
      </c>
      <c r="J5">
        <v>10049.6</v>
      </c>
      <c r="K5">
        <v>9397.76</v>
      </c>
      <c r="L5">
        <v>10518.1</v>
      </c>
      <c r="M5">
        <v>7391.4</v>
      </c>
      <c r="N5">
        <v>5897.62</v>
      </c>
      <c r="O5">
        <v>4864.0600000000004</v>
      </c>
      <c r="P5">
        <v>4292.59</v>
      </c>
      <c r="Q5">
        <v>0</v>
      </c>
      <c r="R5">
        <v>0</v>
      </c>
      <c r="S5">
        <v>0</v>
      </c>
      <c r="T5" t="s">
        <v>47</v>
      </c>
      <c r="X5" t="s">
        <v>3</v>
      </c>
      <c r="Y5">
        <f t="shared" si="0"/>
        <v>0</v>
      </c>
      <c r="Z5">
        <f t="shared" si="1"/>
        <v>0</v>
      </c>
      <c r="AA5">
        <f t="shared" si="2"/>
        <v>369517.62901810004</v>
      </c>
      <c r="AB5">
        <f t="shared" si="3"/>
        <v>1465114.1443000864</v>
      </c>
      <c r="AE5" t="s">
        <v>3</v>
      </c>
      <c r="AF5" s="2">
        <f t="shared" si="4"/>
        <v>0</v>
      </c>
      <c r="AG5" s="2">
        <f t="shared" si="5"/>
        <v>0</v>
      </c>
      <c r="AH5" s="2">
        <f t="shared" si="6"/>
        <v>5.9155823655628464E-3</v>
      </c>
      <c r="AI5" s="2">
        <f t="shared" si="7"/>
        <v>2.1321594505982439E-2</v>
      </c>
    </row>
    <row r="6" spans="1:35" x14ac:dyDescent="0.35">
      <c r="A6" t="s">
        <v>121</v>
      </c>
      <c r="B6" t="s">
        <v>41</v>
      </c>
      <c r="C6" t="s">
        <v>45</v>
      </c>
      <c r="D6" t="s">
        <v>48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1095.31</v>
      </c>
      <c r="N6">
        <v>1773.06</v>
      </c>
      <c r="O6">
        <v>2042.64</v>
      </c>
      <c r="P6">
        <v>2427.6</v>
      </c>
      <c r="Q6">
        <v>0</v>
      </c>
      <c r="R6">
        <v>0</v>
      </c>
      <c r="S6">
        <v>0</v>
      </c>
      <c r="T6" t="s">
        <v>47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2458889.2895610011</v>
      </c>
      <c r="AB6">
        <f t="shared" si="3"/>
        <v>12857564.676811337</v>
      </c>
      <c r="AE6" t="s">
        <v>23</v>
      </c>
      <c r="AF6" s="2">
        <f t="shared" si="4"/>
        <v>9.9074969830278511E-5</v>
      </c>
      <c r="AG6" s="2">
        <f t="shared" si="5"/>
        <v>9.9370582204405202E-5</v>
      </c>
      <c r="AH6" s="2">
        <f t="shared" si="6"/>
        <v>3.9364189900357692E-2</v>
      </c>
      <c r="AI6" s="2">
        <f t="shared" si="7"/>
        <v>0.1871142814639731</v>
      </c>
    </row>
    <row r="7" spans="1:35" x14ac:dyDescent="0.35">
      <c r="A7" t="s">
        <v>121</v>
      </c>
      <c r="B7" t="s">
        <v>41</v>
      </c>
      <c r="C7" t="s">
        <v>45</v>
      </c>
      <c r="D7" t="s">
        <v>48</v>
      </c>
      <c r="E7" t="s">
        <v>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1284.7</v>
      </c>
      <c r="N7">
        <v>2060.5300000000002</v>
      </c>
      <c r="O7">
        <v>2570.79</v>
      </c>
      <c r="P7">
        <v>3061.07</v>
      </c>
      <c r="Q7">
        <v>0</v>
      </c>
      <c r="R7">
        <v>0</v>
      </c>
      <c r="S7">
        <v>0</v>
      </c>
      <c r="T7" t="s">
        <v>47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11163159.123333333</v>
      </c>
      <c r="AB7">
        <f t="shared" si="3"/>
        <v>12612972.958666669</v>
      </c>
      <c r="AE7" t="s">
        <v>4</v>
      </c>
      <c r="AF7" s="2">
        <f t="shared" si="4"/>
        <v>0.18253521653726837</v>
      </c>
      <c r="AG7" s="2">
        <f t="shared" si="5"/>
        <v>0.18405570603317548</v>
      </c>
      <c r="AH7" s="2">
        <f t="shared" si="6"/>
        <v>0.17871024835658925</v>
      </c>
      <c r="AI7" s="2">
        <f t="shared" si="7"/>
        <v>0.18355477352113395</v>
      </c>
    </row>
    <row r="8" spans="1:35" x14ac:dyDescent="0.35">
      <c r="A8" t="s">
        <v>121</v>
      </c>
      <c r="B8" t="s">
        <v>41</v>
      </c>
      <c r="C8" t="s">
        <v>45</v>
      </c>
      <c r="D8" t="s">
        <v>48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6677.42</v>
      </c>
      <c r="K8">
        <v>6405.07</v>
      </c>
      <c r="L8">
        <v>6804.71</v>
      </c>
      <c r="M8">
        <v>4858.12</v>
      </c>
      <c r="N8">
        <v>3892.32</v>
      </c>
      <c r="O8">
        <v>3198.17</v>
      </c>
      <c r="P8">
        <v>2859.78</v>
      </c>
      <c r="Q8">
        <v>0</v>
      </c>
      <c r="R8">
        <v>0</v>
      </c>
      <c r="S8">
        <v>0</v>
      </c>
      <c r="T8" t="s">
        <v>47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11037.294933333333</v>
      </c>
      <c r="AB8">
        <f t="shared" si="3"/>
        <v>10744.40216666667</v>
      </c>
      <c r="AE8" t="s">
        <v>5</v>
      </c>
      <c r="AF8" s="2">
        <f t="shared" si="4"/>
        <v>2.0026249873923881E-4</v>
      </c>
      <c r="AG8" s="2">
        <f t="shared" si="5"/>
        <v>2.2142342986232604E-4</v>
      </c>
      <c r="AH8" s="2">
        <f t="shared" si="6"/>
        <v>1.7669529717605063E-4</v>
      </c>
      <c r="AI8" s="2">
        <f t="shared" si="7"/>
        <v>1.5636173270056416E-4</v>
      </c>
    </row>
    <row r="9" spans="1:35" x14ac:dyDescent="0.35">
      <c r="A9" t="s">
        <v>121</v>
      </c>
      <c r="B9" t="s">
        <v>41</v>
      </c>
      <c r="C9" t="s">
        <v>45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6261.39</v>
      </c>
      <c r="K9">
        <v>7324.11</v>
      </c>
      <c r="L9">
        <v>6853.68</v>
      </c>
      <c r="M9">
        <v>7890.11</v>
      </c>
      <c r="N9">
        <v>8937.34</v>
      </c>
      <c r="O9">
        <v>9574.2800000000007</v>
      </c>
      <c r="P9">
        <v>10669.5</v>
      </c>
      <c r="Q9">
        <v>0</v>
      </c>
      <c r="R9">
        <v>0</v>
      </c>
      <c r="S9">
        <v>0</v>
      </c>
      <c r="T9" t="s">
        <v>47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44154.794533333334</v>
      </c>
      <c r="AB9">
        <f t="shared" si="3"/>
        <v>42982.823499999999</v>
      </c>
      <c r="AE9" t="s">
        <v>6</v>
      </c>
      <c r="AF9" s="2">
        <f t="shared" si="4"/>
        <v>8.0126464779848824E-4</v>
      </c>
      <c r="AG9" s="2">
        <f t="shared" si="5"/>
        <v>8.858021891095262E-4</v>
      </c>
      <c r="AH9" s="2">
        <f t="shared" si="6"/>
        <v>7.0687107565209838E-4</v>
      </c>
      <c r="AI9" s="2">
        <f t="shared" si="7"/>
        <v>6.2552282151847271E-4</v>
      </c>
    </row>
    <row r="10" spans="1:35" x14ac:dyDescent="0.35">
      <c r="A10" t="s">
        <v>121</v>
      </c>
      <c r="B10" t="s">
        <v>41</v>
      </c>
      <c r="C10" t="s">
        <v>50</v>
      </c>
      <c r="D10" t="s">
        <v>51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1.0577000000000001E-5</v>
      </c>
      <c r="K10">
        <v>0.12066565902</v>
      </c>
      <c r="L10">
        <v>0.50993358849000003</v>
      </c>
      <c r="M10">
        <v>2.4715951179600002</v>
      </c>
      <c r="N10">
        <v>9.0816359999999996</v>
      </c>
      <c r="O10">
        <v>22.582424</v>
      </c>
      <c r="P10">
        <v>85.496700000000004</v>
      </c>
      <c r="Q10">
        <v>0</v>
      </c>
      <c r="R10">
        <v>0</v>
      </c>
      <c r="S10">
        <v>0</v>
      </c>
      <c r="T10" t="s">
        <v>47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5"/>
        <v>1.1509191574461655E-3</v>
      </c>
      <c r="AH10" s="2">
        <f t="shared" si="6"/>
        <v>0</v>
      </c>
      <c r="AI10" s="2">
        <f t="shared" si="7"/>
        <v>0</v>
      </c>
    </row>
    <row r="11" spans="1:35" x14ac:dyDescent="0.35">
      <c r="A11" t="s">
        <v>121</v>
      </c>
      <c r="B11" t="s">
        <v>41</v>
      </c>
      <c r="C11" t="s">
        <v>50</v>
      </c>
      <c r="D11" t="s">
        <v>51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5.7331599999999998</v>
      </c>
      <c r="N11">
        <v>17.988209999999999</v>
      </c>
      <c r="O11">
        <v>29.05978</v>
      </c>
      <c r="P11">
        <v>53.112499999999997</v>
      </c>
      <c r="Q11">
        <v>0</v>
      </c>
      <c r="R11">
        <v>0</v>
      </c>
      <c r="S11">
        <v>0</v>
      </c>
      <c r="T11" t="s">
        <v>47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9296202.0266666654</v>
      </c>
      <c r="AB11">
        <f t="shared" si="3"/>
        <v>10274360.356666669</v>
      </c>
      <c r="AE11" t="s">
        <v>8</v>
      </c>
      <c r="AF11" s="2">
        <f t="shared" si="4"/>
        <v>0.15131281669077465</v>
      </c>
      <c r="AG11" s="2">
        <f t="shared" si="5"/>
        <v>0.15182931802127225</v>
      </c>
      <c r="AH11" s="2">
        <f t="shared" si="6"/>
        <v>0.14882226031214665</v>
      </c>
      <c r="AI11" s="2">
        <f t="shared" si="7"/>
        <v>0.14952128213726296</v>
      </c>
    </row>
    <row r="12" spans="1:35" x14ac:dyDescent="0.35">
      <c r="A12" t="s">
        <v>121</v>
      </c>
      <c r="B12" t="s">
        <v>41</v>
      </c>
      <c r="C12" t="s">
        <v>50</v>
      </c>
      <c r="D12" t="s">
        <v>51</v>
      </c>
      <c r="E12" t="s">
        <v>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272.88600000000002</v>
      </c>
      <c r="M12">
        <v>877.18200000000002</v>
      </c>
      <c r="N12">
        <v>1203.915</v>
      </c>
      <c r="O12">
        <v>1494.1963000000001</v>
      </c>
      <c r="P12">
        <v>1719.92</v>
      </c>
      <c r="Q12">
        <v>0</v>
      </c>
      <c r="R12">
        <v>0</v>
      </c>
      <c r="S12">
        <v>0</v>
      </c>
      <c r="T12" t="s">
        <v>47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9241969.8466666657</v>
      </c>
      <c r="AB12">
        <f t="shared" si="3"/>
        <v>10192507.976666668</v>
      </c>
      <c r="AE12" t="s">
        <v>9</v>
      </c>
      <c r="AF12" s="2">
        <f t="shared" si="4"/>
        <v>0.1506129818096236</v>
      </c>
      <c r="AG12" s="2">
        <f t="shared" si="5"/>
        <v>0.1510711386154886</v>
      </c>
      <c r="AH12" s="2">
        <f t="shared" si="6"/>
        <v>0.14795406106409856</v>
      </c>
      <c r="AI12" s="2">
        <f t="shared" si="7"/>
        <v>0.1483300962747148</v>
      </c>
    </row>
    <row r="13" spans="1:35" x14ac:dyDescent="0.35">
      <c r="A13" t="s">
        <v>121</v>
      </c>
      <c r="B13" t="s">
        <v>41</v>
      </c>
      <c r="C13" t="s">
        <v>50</v>
      </c>
      <c r="D13" t="s">
        <v>51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3850.6089999999999</v>
      </c>
      <c r="K13">
        <v>4790.1540000000005</v>
      </c>
      <c r="L13">
        <v>3991.4580000000001</v>
      </c>
      <c r="M13">
        <v>4079.6149999999998</v>
      </c>
      <c r="N13">
        <v>4416.4169999999904</v>
      </c>
      <c r="O13">
        <v>4541.3639999999996</v>
      </c>
      <c r="P13">
        <v>4967.1540000000005</v>
      </c>
      <c r="Q13">
        <v>0</v>
      </c>
      <c r="R13">
        <v>0</v>
      </c>
      <c r="S13">
        <v>0</v>
      </c>
      <c r="T13" t="s">
        <v>47</v>
      </c>
      <c r="X13" t="s">
        <v>24</v>
      </c>
      <c r="Y13">
        <f>SUM(Y2:Y12)</f>
        <v>55961057.464845002</v>
      </c>
      <c r="Z13">
        <f t="shared" ref="Z13:AB13" si="8">SUM(Z2:Z12)</f>
        <v>55061479.752077386</v>
      </c>
      <c r="AA13">
        <f t="shared" si="8"/>
        <v>62465131.272488296</v>
      </c>
      <c r="AB13">
        <f t="shared" si="8"/>
        <v>68715036.480456606</v>
      </c>
      <c r="AE13" t="s">
        <v>24</v>
      </c>
      <c r="AF13" s="2"/>
      <c r="AG13" s="2"/>
      <c r="AH13" s="2"/>
      <c r="AI13" s="2"/>
    </row>
    <row r="14" spans="1:35" x14ac:dyDescent="0.35">
      <c r="A14" t="s">
        <v>121</v>
      </c>
      <c r="B14" t="s">
        <v>41</v>
      </c>
      <c r="C14" t="s">
        <v>50</v>
      </c>
      <c r="D14" t="s">
        <v>52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3.0028000000000001</v>
      </c>
      <c r="K14">
        <v>83.95129</v>
      </c>
      <c r="L14">
        <v>119.49019999999901</v>
      </c>
      <c r="M14">
        <v>180.94620699999999</v>
      </c>
      <c r="N14">
        <v>205.6071</v>
      </c>
      <c r="O14">
        <v>168.36269999999999</v>
      </c>
      <c r="P14">
        <v>149.7687</v>
      </c>
      <c r="Q14">
        <v>0</v>
      </c>
      <c r="R14">
        <v>0</v>
      </c>
      <c r="S14">
        <v>0</v>
      </c>
      <c r="T14" t="s">
        <v>47</v>
      </c>
      <c r="X14" t="s">
        <v>25</v>
      </c>
      <c r="Y14">
        <f>Y3+Y4+Y5</f>
        <v>12558.775312000009</v>
      </c>
      <c r="Z14">
        <f t="shared" ref="Z14:AB14" si="9">Z3+Z4+Z5</f>
        <v>17738.088043400003</v>
      </c>
      <c r="AA14">
        <f t="shared" si="9"/>
        <v>4414860.5343826367</v>
      </c>
      <c r="AB14">
        <f t="shared" si="9"/>
        <v>7196530.0831936058</v>
      </c>
      <c r="AE14" t="s">
        <v>25</v>
      </c>
      <c r="AF14" s="2">
        <f t="shared" ref="AF14:AI15" si="10">Y14/Y$13</f>
        <v>2.244199070021057E-4</v>
      </c>
      <c r="AG14" s="2">
        <f t="shared" si="10"/>
        <v>3.2215058736649322E-4</v>
      </c>
      <c r="AH14" s="2">
        <f t="shared" si="10"/>
        <v>7.0677199334200178E-2</v>
      </c>
      <c r="AI14" s="2">
        <f t="shared" si="10"/>
        <v>0.10473006276057768</v>
      </c>
    </row>
    <row r="15" spans="1:35" x14ac:dyDescent="0.35">
      <c r="A15" t="s">
        <v>121</v>
      </c>
      <c r="B15" t="s">
        <v>41</v>
      </c>
      <c r="C15" t="s">
        <v>50</v>
      </c>
      <c r="D15" t="s">
        <v>52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3.3387899999999999</v>
      </c>
      <c r="N15">
        <v>7.9314900000000002</v>
      </c>
      <c r="O15">
        <v>16.219159999999999</v>
      </c>
      <c r="P15">
        <v>27.726289000000001</v>
      </c>
      <c r="Q15">
        <v>0</v>
      </c>
      <c r="R15">
        <v>0</v>
      </c>
      <c r="S15">
        <v>0</v>
      </c>
      <c r="T15" t="s">
        <v>47</v>
      </c>
      <c r="X15" t="s">
        <v>26</v>
      </c>
      <c r="Y15">
        <f>Y2+Y10</f>
        <v>28775957.129253007</v>
      </c>
      <c r="Z15">
        <f t="shared" ref="Z15:AB15" si="11">Z2+Z10</f>
        <v>28164777.800733987</v>
      </c>
      <c r="AA15">
        <f t="shared" si="11"/>
        <v>25834858.362411324</v>
      </c>
      <c r="AB15">
        <f t="shared" si="11"/>
        <v>15527373.202784995</v>
      </c>
      <c r="AE15" t="s">
        <v>26</v>
      </c>
      <c r="AF15" s="2">
        <f t="shared" si="10"/>
        <v>0.51421396293896338</v>
      </c>
      <c r="AG15" s="2">
        <f t="shared" si="10"/>
        <v>0.511515090541521</v>
      </c>
      <c r="AH15" s="2">
        <f t="shared" si="10"/>
        <v>0.41358847465977949</v>
      </c>
      <c r="AI15" s="2">
        <f t="shared" si="10"/>
        <v>0.22596761928811854</v>
      </c>
    </row>
    <row r="16" spans="1:35" x14ac:dyDescent="0.35">
      <c r="A16" t="s">
        <v>121</v>
      </c>
      <c r="B16" t="s">
        <v>41</v>
      </c>
      <c r="C16" t="s">
        <v>50</v>
      </c>
      <c r="D16" t="s">
        <v>52</v>
      </c>
      <c r="E16" t="s">
        <v>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17.159099999999999</v>
      </c>
      <c r="M16">
        <v>60.4054</v>
      </c>
      <c r="N16">
        <v>77.72354</v>
      </c>
      <c r="O16">
        <v>107.99232000000001</v>
      </c>
      <c r="P16">
        <v>126.919</v>
      </c>
      <c r="Q16">
        <v>0</v>
      </c>
      <c r="R16">
        <v>0</v>
      </c>
      <c r="S16">
        <v>0</v>
      </c>
      <c r="T16" t="s">
        <v>47</v>
      </c>
      <c r="X16" t="s">
        <v>30</v>
      </c>
      <c r="Y16">
        <f>Y7+Y8+Y9</f>
        <v>10270910.260200001</v>
      </c>
      <c r="Z16">
        <f t="shared" ref="Z16:AB16" si="12">Z7+Z8+Z9</f>
        <v>10195345.011999998</v>
      </c>
      <c r="AA16">
        <f t="shared" si="12"/>
        <v>11218351.2128</v>
      </c>
      <c r="AB16">
        <f t="shared" si="12"/>
        <v>12666700.184333336</v>
      </c>
      <c r="AE16" t="s">
        <v>23</v>
      </c>
      <c r="AF16" s="2">
        <f>AF6</f>
        <v>9.9074969830278511E-5</v>
      </c>
      <c r="AG16" s="2">
        <f t="shared" ref="AG16:AI16" si="13">AG6</f>
        <v>9.9370582204405202E-5</v>
      </c>
      <c r="AH16" s="2">
        <f t="shared" si="13"/>
        <v>3.9364189900357692E-2</v>
      </c>
      <c r="AI16" s="2">
        <f t="shared" si="13"/>
        <v>0.1871142814639731</v>
      </c>
    </row>
    <row r="17" spans="1:28" x14ac:dyDescent="0.35">
      <c r="A17" t="s">
        <v>121</v>
      </c>
      <c r="B17" t="s">
        <v>41</v>
      </c>
      <c r="C17" t="s">
        <v>50</v>
      </c>
      <c r="D17" t="s">
        <v>52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240.78389999999999</v>
      </c>
      <c r="K17">
        <v>228.5163</v>
      </c>
      <c r="L17">
        <v>156.68209999999999</v>
      </c>
      <c r="M17">
        <v>97.5839</v>
      </c>
      <c r="N17">
        <v>90.990020000000001</v>
      </c>
      <c r="O17">
        <v>98.20581</v>
      </c>
      <c r="P17">
        <v>112.1865</v>
      </c>
      <c r="Q17">
        <v>0</v>
      </c>
      <c r="R17">
        <v>0</v>
      </c>
      <c r="S17">
        <v>0</v>
      </c>
      <c r="T17" t="s">
        <v>47</v>
      </c>
      <c r="X17" t="s">
        <v>24</v>
      </c>
      <c r="Y17">
        <f>SUM(Y2:Y16)</f>
        <v>150981541.094455</v>
      </c>
      <c r="Z17">
        <f t="shared" ref="Z17:AB17" si="14">SUM(Z2:Z16)</f>
        <v>148500820.40493217</v>
      </c>
      <c r="AA17">
        <f t="shared" si="14"/>
        <v>166398332.65457055</v>
      </c>
      <c r="AB17">
        <f t="shared" si="14"/>
        <v>172820676.43122512</v>
      </c>
    </row>
    <row r="18" spans="1:28" x14ac:dyDescent="0.35">
      <c r="A18" t="s">
        <v>121</v>
      </c>
      <c r="B18" t="s">
        <v>41</v>
      </c>
      <c r="C18" t="s">
        <v>50</v>
      </c>
      <c r="D18" t="s">
        <v>53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2.0234000000000001</v>
      </c>
      <c r="K18">
        <v>132.34619000000001</v>
      </c>
      <c r="L18">
        <v>232.31139999999999</v>
      </c>
      <c r="M18">
        <v>460.37001299999997</v>
      </c>
      <c r="N18">
        <v>629.74720000000002</v>
      </c>
      <c r="O18">
        <v>600.31459999999902</v>
      </c>
      <c r="P18">
        <v>636.46469999999999</v>
      </c>
      <c r="Q18">
        <v>0</v>
      </c>
      <c r="R18">
        <v>0</v>
      </c>
      <c r="S18">
        <v>0</v>
      </c>
      <c r="T18" t="s">
        <v>47</v>
      </c>
    </row>
    <row r="19" spans="1:28" x14ac:dyDescent="0.35">
      <c r="A19" t="s">
        <v>121</v>
      </c>
      <c r="B19" t="s">
        <v>41</v>
      </c>
      <c r="C19" t="s">
        <v>50</v>
      </c>
      <c r="D19" t="s">
        <v>53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31.387599999999999</v>
      </c>
      <c r="N19">
        <v>72.472099999999998</v>
      </c>
      <c r="O19">
        <v>124.42259999999899</v>
      </c>
      <c r="P19">
        <v>191.66555</v>
      </c>
      <c r="Q19">
        <v>0</v>
      </c>
      <c r="R19">
        <v>0</v>
      </c>
      <c r="S19">
        <v>0</v>
      </c>
      <c r="T19" t="s">
        <v>47</v>
      </c>
    </row>
    <row r="20" spans="1:28" x14ac:dyDescent="0.35">
      <c r="A20" t="s">
        <v>121</v>
      </c>
      <c r="B20" t="s">
        <v>41</v>
      </c>
      <c r="C20" t="s">
        <v>50</v>
      </c>
      <c r="D20" t="s">
        <v>53</v>
      </c>
      <c r="E20" t="s">
        <v>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138.239</v>
      </c>
      <c r="M20">
        <v>423.27499999999998</v>
      </c>
      <c r="N20">
        <v>539.18240000000003</v>
      </c>
      <c r="O20">
        <v>676.71010000000001</v>
      </c>
      <c r="P20">
        <v>751.59529999999995</v>
      </c>
      <c r="Q20">
        <v>0</v>
      </c>
      <c r="R20">
        <v>0</v>
      </c>
      <c r="S20">
        <v>0</v>
      </c>
      <c r="T20" t="s">
        <v>47</v>
      </c>
    </row>
    <row r="21" spans="1:28" x14ac:dyDescent="0.35">
      <c r="A21" t="s">
        <v>121</v>
      </c>
      <c r="B21" t="s">
        <v>41</v>
      </c>
      <c r="C21" t="s">
        <v>50</v>
      </c>
      <c r="D21" t="s">
        <v>53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2164.9659999999999</v>
      </c>
      <c r="K21">
        <v>2474.502</v>
      </c>
      <c r="L21">
        <v>1925.1289999999999</v>
      </c>
      <c r="M21">
        <v>1668.3090999999999</v>
      </c>
      <c r="N21">
        <v>1667.2139999999999</v>
      </c>
      <c r="O21">
        <v>1695.9258</v>
      </c>
      <c r="P21">
        <v>1848.89399999999</v>
      </c>
      <c r="Q21">
        <v>0</v>
      </c>
      <c r="R21">
        <v>0</v>
      </c>
      <c r="S21">
        <v>0</v>
      </c>
      <c r="T21" t="s">
        <v>47</v>
      </c>
    </row>
    <row r="22" spans="1:28" x14ac:dyDescent="0.35">
      <c r="A22" t="s">
        <v>121</v>
      </c>
      <c r="B22" t="s">
        <v>41</v>
      </c>
      <c r="C22" t="s">
        <v>54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24.3672</v>
      </c>
      <c r="K22">
        <v>27.383400000000002</v>
      </c>
      <c r="L22">
        <v>27.468699999999998</v>
      </c>
      <c r="M22">
        <v>27.416399999999999</v>
      </c>
      <c r="N22">
        <v>27.053999999999998</v>
      </c>
      <c r="O22">
        <v>26.8887</v>
      </c>
      <c r="P22">
        <v>26.342400000000001</v>
      </c>
      <c r="Q22">
        <v>0</v>
      </c>
      <c r="R22">
        <v>0</v>
      </c>
      <c r="S22">
        <v>0</v>
      </c>
      <c r="T22" t="s">
        <v>44</v>
      </c>
    </row>
    <row r="23" spans="1:28" x14ac:dyDescent="0.35">
      <c r="A23" t="s">
        <v>121</v>
      </c>
      <c r="B23" t="s">
        <v>41</v>
      </c>
      <c r="C23" t="s">
        <v>54</v>
      </c>
      <c r="D23" t="s">
        <v>55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26167.599999999999</v>
      </c>
      <c r="K23">
        <v>33891.699999999997</v>
      </c>
      <c r="L23">
        <v>35136.1</v>
      </c>
      <c r="M23">
        <v>37696.699999999997</v>
      </c>
      <c r="N23">
        <v>40226.6</v>
      </c>
      <c r="O23">
        <v>40955.4</v>
      </c>
      <c r="P23">
        <v>43831.199999999997</v>
      </c>
      <c r="Q23">
        <v>0</v>
      </c>
      <c r="R23">
        <v>0</v>
      </c>
      <c r="S23">
        <v>0</v>
      </c>
      <c r="T23" t="s">
        <v>44</v>
      </c>
    </row>
    <row r="24" spans="1:28" x14ac:dyDescent="0.35">
      <c r="A24" t="s">
        <v>121</v>
      </c>
      <c r="B24" t="s">
        <v>41</v>
      </c>
      <c r="C24" t="s">
        <v>54</v>
      </c>
      <c r="D24" t="s">
        <v>56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0.41505399999999998</v>
      </c>
      <c r="K24">
        <v>0.92000899999999997</v>
      </c>
      <c r="L24">
        <v>1.45041</v>
      </c>
      <c r="M24">
        <v>2.0541</v>
      </c>
      <c r="N24">
        <v>2.98569</v>
      </c>
      <c r="O24">
        <v>3.93438</v>
      </c>
      <c r="P24">
        <v>5.3131300000000001</v>
      </c>
      <c r="Q24">
        <v>0</v>
      </c>
      <c r="R24">
        <v>0</v>
      </c>
      <c r="S24">
        <v>0</v>
      </c>
      <c r="T24" t="s">
        <v>44</v>
      </c>
    </row>
    <row r="25" spans="1:28" x14ac:dyDescent="0.35">
      <c r="A25" t="s">
        <v>121</v>
      </c>
      <c r="B25" t="s">
        <v>41</v>
      </c>
      <c r="C25" t="s">
        <v>54</v>
      </c>
      <c r="D25" t="s">
        <v>57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15.576700000000001</v>
      </c>
      <c r="K25">
        <v>17.369800000000001</v>
      </c>
      <c r="L25">
        <v>17.837199999999999</v>
      </c>
      <c r="M25">
        <v>18.207599999999999</v>
      </c>
      <c r="N25">
        <v>18.767700000000001</v>
      </c>
      <c r="O25">
        <v>18.806000000000001</v>
      </c>
      <c r="P25">
        <v>19.260400000000001</v>
      </c>
      <c r="Q25">
        <v>0</v>
      </c>
      <c r="R25">
        <v>0</v>
      </c>
      <c r="S25">
        <v>0</v>
      </c>
      <c r="T25" t="s">
        <v>44</v>
      </c>
    </row>
    <row r="26" spans="1:28" x14ac:dyDescent="0.35">
      <c r="A26" t="s">
        <v>121</v>
      </c>
      <c r="B26" t="s">
        <v>41</v>
      </c>
      <c r="C26" t="s">
        <v>54</v>
      </c>
      <c r="D26" t="s">
        <v>57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12.4442</v>
      </c>
      <c r="K26">
        <v>14.1295</v>
      </c>
      <c r="L26">
        <v>14.0412</v>
      </c>
      <c r="M26">
        <v>14.614599999999999</v>
      </c>
      <c r="N26">
        <v>15.1297</v>
      </c>
      <c r="O26">
        <v>15.332800000000001</v>
      </c>
      <c r="P26">
        <v>15.8719</v>
      </c>
      <c r="Q26">
        <v>0</v>
      </c>
      <c r="R26">
        <v>0</v>
      </c>
      <c r="S26">
        <v>0</v>
      </c>
      <c r="T26" t="s">
        <v>44</v>
      </c>
    </row>
    <row r="27" spans="1:28" x14ac:dyDescent="0.35">
      <c r="A27" t="s">
        <v>121</v>
      </c>
      <c r="B27" t="s">
        <v>41</v>
      </c>
      <c r="C27" t="s">
        <v>54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97.468800000000002</v>
      </c>
      <c r="K27">
        <v>109.53400000000001</v>
      </c>
      <c r="L27">
        <v>109.875</v>
      </c>
      <c r="M27">
        <v>109.666</v>
      </c>
      <c r="N27">
        <v>108.21599999999999</v>
      </c>
      <c r="O27">
        <v>107.55500000000001</v>
      </c>
      <c r="P27">
        <v>105.37</v>
      </c>
      <c r="Q27">
        <v>0</v>
      </c>
      <c r="R27">
        <v>0</v>
      </c>
      <c r="S27">
        <v>0</v>
      </c>
      <c r="T27" t="s">
        <v>44</v>
      </c>
    </row>
    <row r="28" spans="1:28" x14ac:dyDescent="0.35">
      <c r="A28" t="s">
        <v>121</v>
      </c>
      <c r="B28" t="s">
        <v>41</v>
      </c>
      <c r="C28" t="s">
        <v>54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15373.9</v>
      </c>
      <c r="K28">
        <v>17431.099999999999</v>
      </c>
      <c r="L28">
        <v>18355.900000000001</v>
      </c>
      <c r="M28">
        <v>18661.3</v>
      </c>
      <c r="N28">
        <v>19257.8</v>
      </c>
      <c r="O28">
        <v>19546.3</v>
      </c>
      <c r="P28">
        <v>20071.3</v>
      </c>
      <c r="Q28">
        <v>0</v>
      </c>
      <c r="R28">
        <v>0</v>
      </c>
      <c r="S28">
        <v>0</v>
      </c>
      <c r="T28" t="s">
        <v>44</v>
      </c>
    </row>
    <row r="29" spans="1:28" x14ac:dyDescent="0.35">
      <c r="A29" t="s">
        <v>121</v>
      </c>
      <c r="B29" t="s">
        <v>41</v>
      </c>
      <c r="C29" t="s">
        <v>58</v>
      </c>
      <c r="D29" t="s">
        <v>59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438.84</v>
      </c>
      <c r="L29">
        <v>347.43700000000001</v>
      </c>
      <c r="M29">
        <v>388.84100000000001</v>
      </c>
      <c r="N29">
        <v>413.15300000000002</v>
      </c>
      <c r="O29">
        <v>445.70499999999998</v>
      </c>
      <c r="P29">
        <v>544.62400000000002</v>
      </c>
      <c r="Q29">
        <v>0</v>
      </c>
      <c r="R29">
        <v>0</v>
      </c>
      <c r="S29">
        <v>0</v>
      </c>
      <c r="T29" t="s">
        <v>44</v>
      </c>
    </row>
    <row r="30" spans="1:28" x14ac:dyDescent="0.35">
      <c r="A30" t="s">
        <v>121</v>
      </c>
      <c r="B30" t="s">
        <v>41</v>
      </c>
      <c r="C30" t="s">
        <v>58</v>
      </c>
      <c r="D30" t="s">
        <v>59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163.58099999999999</v>
      </c>
      <c r="N30">
        <v>291.108</v>
      </c>
      <c r="O30">
        <v>397.64100000000002</v>
      </c>
      <c r="P30">
        <v>443.08600000000001</v>
      </c>
      <c r="Q30">
        <v>0</v>
      </c>
      <c r="R30">
        <v>0</v>
      </c>
      <c r="S30">
        <v>0</v>
      </c>
      <c r="T30" t="s">
        <v>44</v>
      </c>
    </row>
    <row r="31" spans="1:28" x14ac:dyDescent="0.35">
      <c r="A31" t="s">
        <v>121</v>
      </c>
      <c r="B31" t="s">
        <v>41</v>
      </c>
      <c r="C31" t="s">
        <v>58</v>
      </c>
      <c r="D31" t="s">
        <v>59</v>
      </c>
      <c r="E31" t="s">
        <v>49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771.99599999999998</v>
      </c>
      <c r="M31">
        <v>690.84199999999998</v>
      </c>
      <c r="N31">
        <v>599.58100000000002</v>
      </c>
      <c r="O31">
        <v>533.48199999999997</v>
      </c>
      <c r="P31">
        <v>437.88400000000001</v>
      </c>
      <c r="Q31">
        <v>0</v>
      </c>
      <c r="R31">
        <v>0</v>
      </c>
      <c r="S31">
        <v>0</v>
      </c>
      <c r="T31" t="s">
        <v>44</v>
      </c>
    </row>
    <row r="32" spans="1:28" x14ac:dyDescent="0.35">
      <c r="A32" t="s">
        <v>121</v>
      </c>
      <c r="B32" t="s">
        <v>41</v>
      </c>
      <c r="C32" t="s">
        <v>58</v>
      </c>
      <c r="D32" t="s">
        <v>59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1761.35</v>
      </c>
      <c r="K32">
        <v>1503.52</v>
      </c>
      <c r="L32">
        <v>778.35199999999998</v>
      </c>
      <c r="M32">
        <v>685.846</v>
      </c>
      <c r="N32">
        <v>596.37900000000002</v>
      </c>
      <c r="O32">
        <v>528.87199999999996</v>
      </c>
      <c r="P32">
        <v>436.41699999999997</v>
      </c>
      <c r="Q32">
        <v>0</v>
      </c>
      <c r="R32">
        <v>0</v>
      </c>
      <c r="S32">
        <v>0</v>
      </c>
      <c r="T32" t="s">
        <v>44</v>
      </c>
    </row>
    <row r="33" spans="1:20" x14ac:dyDescent="0.35">
      <c r="A33" t="s">
        <v>121</v>
      </c>
      <c r="B33" t="s">
        <v>41</v>
      </c>
      <c r="C33" t="s">
        <v>58</v>
      </c>
      <c r="D33" t="s">
        <v>59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44</v>
      </c>
    </row>
    <row r="34" spans="1:20" x14ac:dyDescent="0.35">
      <c r="A34" t="s">
        <v>121</v>
      </c>
      <c r="B34" t="s">
        <v>41</v>
      </c>
      <c r="C34" t="s">
        <v>58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13612.5</v>
      </c>
      <c r="K34">
        <v>15488.8</v>
      </c>
      <c r="L34">
        <v>16458.099999999999</v>
      </c>
      <c r="M34">
        <v>16732.2</v>
      </c>
      <c r="N34">
        <v>17357.599999999999</v>
      </c>
      <c r="O34">
        <v>17640.599999999999</v>
      </c>
      <c r="P34">
        <v>18209.2</v>
      </c>
      <c r="Q34">
        <v>0</v>
      </c>
      <c r="R34">
        <v>0</v>
      </c>
      <c r="S34">
        <v>0</v>
      </c>
      <c r="T34" t="s">
        <v>44</v>
      </c>
    </row>
    <row r="35" spans="1:20" x14ac:dyDescent="0.35">
      <c r="A35" t="s">
        <v>121</v>
      </c>
      <c r="B35" t="s">
        <v>41</v>
      </c>
      <c r="C35" t="s">
        <v>60</v>
      </c>
      <c r="D35" t="s">
        <v>61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52.066000000000003</v>
      </c>
      <c r="M35">
        <v>59.822800000000001</v>
      </c>
      <c r="N35">
        <v>66.9923</v>
      </c>
      <c r="O35">
        <v>76.582400000000007</v>
      </c>
      <c r="P35">
        <v>84.795199999999994</v>
      </c>
      <c r="Q35">
        <v>0</v>
      </c>
      <c r="R35">
        <v>0</v>
      </c>
      <c r="S35">
        <v>0</v>
      </c>
      <c r="T35" t="s">
        <v>44</v>
      </c>
    </row>
    <row r="36" spans="1:20" x14ac:dyDescent="0.35">
      <c r="A36" t="s">
        <v>121</v>
      </c>
      <c r="B36" t="s">
        <v>41</v>
      </c>
      <c r="C36" t="s">
        <v>60</v>
      </c>
      <c r="D36" t="s">
        <v>61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64.571100000000001</v>
      </c>
      <c r="K36">
        <v>70.174800000000005</v>
      </c>
      <c r="L36">
        <v>30.1661</v>
      </c>
      <c r="M36">
        <v>34.726100000000002</v>
      </c>
      <c r="N36">
        <v>38.456200000000003</v>
      </c>
      <c r="O36">
        <v>43.424999999999997</v>
      </c>
      <c r="P36">
        <v>47.9634</v>
      </c>
      <c r="Q36">
        <v>0</v>
      </c>
      <c r="R36">
        <v>0</v>
      </c>
      <c r="S36">
        <v>0</v>
      </c>
      <c r="T36" t="s">
        <v>44</v>
      </c>
    </row>
    <row r="37" spans="1:20" x14ac:dyDescent="0.35">
      <c r="A37" t="s">
        <v>121</v>
      </c>
      <c r="B37" t="s">
        <v>41</v>
      </c>
      <c r="C37" t="s">
        <v>60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13548</v>
      </c>
      <c r="K37">
        <v>15418.6</v>
      </c>
      <c r="L37">
        <v>16375.9</v>
      </c>
      <c r="M37">
        <v>16637.7</v>
      </c>
      <c r="N37">
        <v>17252.099999999999</v>
      </c>
      <c r="O37">
        <v>17520.599999999999</v>
      </c>
      <c r="P37">
        <v>18076.5</v>
      </c>
      <c r="Q37">
        <v>0</v>
      </c>
      <c r="R37">
        <v>0</v>
      </c>
      <c r="S37">
        <v>0</v>
      </c>
      <c r="T37" t="s">
        <v>44</v>
      </c>
    </row>
    <row r="38" spans="1:20" x14ac:dyDescent="0.35">
      <c r="A38" t="s">
        <v>121</v>
      </c>
      <c r="B38" t="s">
        <v>41</v>
      </c>
      <c r="C38" t="s">
        <v>62</v>
      </c>
      <c r="D38" t="s">
        <v>63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3.19339</v>
      </c>
      <c r="K38">
        <v>334.08348000000001</v>
      </c>
      <c r="L38">
        <v>1553.4370799999999</v>
      </c>
      <c r="M38">
        <v>2167.4859499999998</v>
      </c>
      <c r="N38">
        <v>2823.0868909999999</v>
      </c>
      <c r="O38">
        <v>2629.4112</v>
      </c>
      <c r="P38">
        <v>2433.7860000000001</v>
      </c>
      <c r="Q38">
        <v>0</v>
      </c>
      <c r="R38">
        <v>0</v>
      </c>
      <c r="S38">
        <v>0</v>
      </c>
      <c r="T38" t="s">
        <v>44</v>
      </c>
    </row>
    <row r="39" spans="1:20" x14ac:dyDescent="0.35">
      <c r="A39" t="s">
        <v>121</v>
      </c>
      <c r="B39" t="s">
        <v>41</v>
      </c>
      <c r="C39" t="s">
        <v>62</v>
      </c>
      <c r="D39" t="s">
        <v>63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0.100244</v>
      </c>
      <c r="K39">
        <v>22.794223500000001</v>
      </c>
      <c r="L39">
        <v>245.86067749999901</v>
      </c>
      <c r="M39">
        <v>381.4124041</v>
      </c>
      <c r="N39">
        <v>589.20085849999998</v>
      </c>
      <c r="O39">
        <v>591.66522999999995</v>
      </c>
      <c r="P39">
        <v>635.03070000000002</v>
      </c>
      <c r="Q39">
        <v>0</v>
      </c>
      <c r="R39">
        <v>0</v>
      </c>
      <c r="S39">
        <v>0</v>
      </c>
      <c r="T39" t="s">
        <v>44</v>
      </c>
    </row>
    <row r="40" spans="1:20" x14ac:dyDescent="0.35">
      <c r="A40" t="s">
        <v>121</v>
      </c>
      <c r="B40" t="s">
        <v>41</v>
      </c>
      <c r="C40" t="s">
        <v>62</v>
      </c>
      <c r="D40" t="s">
        <v>63</v>
      </c>
      <c r="E40" t="s">
        <v>49</v>
      </c>
      <c r="F40">
        <v>9.1148500000000006</v>
      </c>
      <c r="G40">
        <v>10.9825</v>
      </c>
      <c r="H40">
        <v>10.2354</v>
      </c>
      <c r="I40">
        <v>10.3103</v>
      </c>
      <c r="J40">
        <v>189.91504</v>
      </c>
      <c r="K40">
        <v>243.03205</v>
      </c>
      <c r="L40">
        <v>274.72807</v>
      </c>
      <c r="M40">
        <v>281.10834999999997</v>
      </c>
      <c r="N40">
        <v>276.13749999999902</v>
      </c>
      <c r="O40">
        <v>874.59960000000001</v>
      </c>
      <c r="P40">
        <v>1498.5797</v>
      </c>
      <c r="Q40">
        <v>0</v>
      </c>
      <c r="R40">
        <v>0</v>
      </c>
      <c r="S40">
        <v>0</v>
      </c>
      <c r="T40" t="s">
        <v>44</v>
      </c>
    </row>
    <row r="41" spans="1:20" x14ac:dyDescent="0.35">
      <c r="A41" t="s">
        <v>121</v>
      </c>
      <c r="B41" t="s">
        <v>41</v>
      </c>
      <c r="C41" t="s">
        <v>62</v>
      </c>
      <c r="D41" t="s">
        <v>63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5057.8770000000004</v>
      </c>
      <c r="K41">
        <v>5328.82</v>
      </c>
      <c r="L41">
        <v>4399.4489999999996</v>
      </c>
      <c r="M41">
        <v>3746.9043999999999</v>
      </c>
      <c r="N41">
        <v>3094.7148999999999</v>
      </c>
      <c r="O41">
        <v>2806.7370000000001</v>
      </c>
      <c r="P41">
        <v>2566.672</v>
      </c>
      <c r="Q41">
        <v>0</v>
      </c>
      <c r="R41">
        <v>0</v>
      </c>
      <c r="S41">
        <v>0</v>
      </c>
      <c r="T41" t="s">
        <v>44</v>
      </c>
    </row>
    <row r="42" spans="1:20" x14ac:dyDescent="0.35">
      <c r="A42" t="s">
        <v>121</v>
      </c>
      <c r="B42" t="s">
        <v>41</v>
      </c>
      <c r="C42" t="s">
        <v>62</v>
      </c>
      <c r="D42" t="s">
        <v>64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5.0197700000000003</v>
      </c>
      <c r="K42">
        <v>304.33017000000001</v>
      </c>
      <c r="L42">
        <v>1508.02837</v>
      </c>
      <c r="M42">
        <v>2281.2429099999999</v>
      </c>
      <c r="N42">
        <v>3217.4952509999998</v>
      </c>
      <c r="O42">
        <v>3186.8516</v>
      </c>
      <c r="P42">
        <v>3168.6579999999899</v>
      </c>
      <c r="Q42">
        <v>0</v>
      </c>
      <c r="R42">
        <v>0</v>
      </c>
      <c r="S42">
        <v>0</v>
      </c>
      <c r="T42" t="s">
        <v>44</v>
      </c>
    </row>
    <row r="43" spans="1:20" x14ac:dyDescent="0.35">
      <c r="A43" t="s">
        <v>121</v>
      </c>
      <c r="B43" t="s">
        <v>41</v>
      </c>
      <c r="C43" t="s">
        <v>62</v>
      </c>
      <c r="D43" t="s">
        <v>64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0.17465600000000001</v>
      </c>
      <c r="K43">
        <v>23.605627999999999</v>
      </c>
      <c r="L43">
        <v>275.66957600000001</v>
      </c>
      <c r="M43">
        <v>462.517029699999</v>
      </c>
      <c r="N43">
        <v>775.18616139999995</v>
      </c>
      <c r="O43">
        <v>834.63130000000001</v>
      </c>
      <c r="P43">
        <v>970.88930000000005</v>
      </c>
      <c r="Q43">
        <v>0</v>
      </c>
      <c r="R43">
        <v>0</v>
      </c>
      <c r="S43">
        <v>0</v>
      </c>
      <c r="T43" t="s">
        <v>44</v>
      </c>
    </row>
    <row r="44" spans="1:20" x14ac:dyDescent="0.35">
      <c r="A44" t="s">
        <v>121</v>
      </c>
      <c r="B44" t="s">
        <v>41</v>
      </c>
      <c r="C44" t="s">
        <v>62</v>
      </c>
      <c r="D44" t="s">
        <v>64</v>
      </c>
      <c r="E44" t="s">
        <v>49</v>
      </c>
      <c r="F44">
        <v>0</v>
      </c>
      <c r="G44">
        <v>0</v>
      </c>
      <c r="H44">
        <v>0</v>
      </c>
      <c r="I44">
        <v>0</v>
      </c>
      <c r="J44">
        <v>272.52199999999999</v>
      </c>
      <c r="K44">
        <v>371.84100000000001</v>
      </c>
      <c r="L44">
        <v>454.733</v>
      </c>
      <c r="M44">
        <v>480.4468</v>
      </c>
      <c r="N44">
        <v>479.60879999999997</v>
      </c>
      <c r="O44">
        <v>1337.1196</v>
      </c>
      <c r="P44">
        <v>2205.6241</v>
      </c>
      <c r="Q44">
        <v>0</v>
      </c>
      <c r="R44">
        <v>0</v>
      </c>
      <c r="S44">
        <v>0</v>
      </c>
      <c r="T44" t="s">
        <v>44</v>
      </c>
    </row>
    <row r="45" spans="1:20" x14ac:dyDescent="0.35">
      <c r="A45" t="s">
        <v>121</v>
      </c>
      <c r="B45" t="s">
        <v>41</v>
      </c>
      <c r="C45" t="s">
        <v>62</v>
      </c>
      <c r="D45" t="s">
        <v>64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8019.1540000000005</v>
      </c>
      <c r="K45">
        <v>8790.1110000000008</v>
      </c>
      <c r="L45">
        <v>7663.9629999999997</v>
      </c>
      <c r="M45">
        <v>6836.5339999999997</v>
      </c>
      <c r="N45">
        <v>5996.7053999999998</v>
      </c>
      <c r="O45">
        <v>5259.58</v>
      </c>
      <c r="P45">
        <v>4597.2510000000002</v>
      </c>
      <c r="Q45">
        <v>0</v>
      </c>
      <c r="R45">
        <v>0</v>
      </c>
      <c r="S45">
        <v>0</v>
      </c>
      <c r="T45" t="s">
        <v>44</v>
      </c>
    </row>
    <row r="46" spans="1:20" x14ac:dyDescent="0.35">
      <c r="A46" t="s">
        <v>121</v>
      </c>
      <c r="B46" t="s">
        <v>41</v>
      </c>
      <c r="C46" t="s">
        <v>65</v>
      </c>
      <c r="D46" t="s">
        <v>66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47</v>
      </c>
    </row>
    <row r="47" spans="1:20" x14ac:dyDescent="0.35">
      <c r="A47" t="s">
        <v>121</v>
      </c>
      <c r="B47" t="s">
        <v>67</v>
      </c>
      <c r="C47" t="s">
        <v>42</v>
      </c>
      <c r="D47" t="s">
        <v>43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2019.9</v>
      </c>
      <c r="K47">
        <v>2580.88</v>
      </c>
      <c r="L47">
        <v>2778.43</v>
      </c>
      <c r="M47">
        <v>2978.64</v>
      </c>
      <c r="N47">
        <v>3214.44</v>
      </c>
      <c r="O47">
        <v>3352.46</v>
      </c>
      <c r="P47">
        <v>3619.29</v>
      </c>
      <c r="Q47">
        <v>0</v>
      </c>
      <c r="R47">
        <v>0</v>
      </c>
      <c r="S47">
        <v>0</v>
      </c>
      <c r="T47" t="s">
        <v>44</v>
      </c>
    </row>
    <row r="48" spans="1:20" x14ac:dyDescent="0.35">
      <c r="A48" t="s">
        <v>121</v>
      </c>
      <c r="B48" t="s">
        <v>67</v>
      </c>
      <c r="C48" t="s">
        <v>45</v>
      </c>
      <c r="D48" t="s">
        <v>46</v>
      </c>
      <c r="E48" t="s">
        <v>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2745.89</v>
      </c>
      <c r="N48">
        <v>4855.3599999999997</v>
      </c>
      <c r="O48">
        <v>5645.7</v>
      </c>
      <c r="P48">
        <v>7268.14</v>
      </c>
      <c r="Q48">
        <v>0</v>
      </c>
      <c r="R48">
        <v>0</v>
      </c>
      <c r="S48">
        <v>0</v>
      </c>
      <c r="T48" t="s">
        <v>47</v>
      </c>
    </row>
    <row r="49" spans="1:20" x14ac:dyDescent="0.35">
      <c r="A49" t="s">
        <v>121</v>
      </c>
      <c r="B49" t="s">
        <v>67</v>
      </c>
      <c r="C49" t="s">
        <v>45</v>
      </c>
      <c r="D49" t="s">
        <v>46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8297.6200000000008</v>
      </c>
      <c r="K49">
        <v>9940.42</v>
      </c>
      <c r="L49">
        <v>8280.58</v>
      </c>
      <c r="M49">
        <v>6716.33</v>
      </c>
      <c r="N49">
        <v>5883.99</v>
      </c>
      <c r="O49">
        <v>4029.78</v>
      </c>
      <c r="P49">
        <v>3951.62</v>
      </c>
      <c r="Q49">
        <v>0</v>
      </c>
      <c r="R49">
        <v>0</v>
      </c>
      <c r="S49">
        <v>0</v>
      </c>
      <c r="T49" t="s">
        <v>47</v>
      </c>
    </row>
    <row r="50" spans="1:20" x14ac:dyDescent="0.35">
      <c r="A50" t="s">
        <v>121</v>
      </c>
      <c r="B50" t="s">
        <v>67</v>
      </c>
      <c r="C50" t="s">
        <v>45</v>
      </c>
      <c r="D50" t="s">
        <v>48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4939.24</v>
      </c>
      <c r="N50">
        <v>7980.88</v>
      </c>
      <c r="O50">
        <v>9980.92</v>
      </c>
      <c r="P50">
        <v>12002.6</v>
      </c>
      <c r="Q50">
        <v>0</v>
      </c>
      <c r="R50">
        <v>0</v>
      </c>
      <c r="S50">
        <v>0</v>
      </c>
      <c r="T50" t="s">
        <v>47</v>
      </c>
    </row>
    <row r="51" spans="1:20" x14ac:dyDescent="0.35">
      <c r="A51" t="s">
        <v>121</v>
      </c>
      <c r="B51" t="s">
        <v>67</v>
      </c>
      <c r="C51" t="s">
        <v>45</v>
      </c>
      <c r="D51" t="s">
        <v>48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39437.199999999997</v>
      </c>
      <c r="K51">
        <v>42514.3</v>
      </c>
      <c r="L51">
        <v>45138.8</v>
      </c>
      <c r="M51">
        <v>32920.300000000003</v>
      </c>
      <c r="N51">
        <v>26509.1</v>
      </c>
      <c r="O51">
        <v>22490.400000000001</v>
      </c>
      <c r="P51">
        <v>20158.7</v>
      </c>
      <c r="Q51">
        <v>0</v>
      </c>
      <c r="R51">
        <v>0</v>
      </c>
      <c r="S51">
        <v>0</v>
      </c>
      <c r="T51" t="s">
        <v>47</v>
      </c>
    </row>
    <row r="52" spans="1:20" x14ac:dyDescent="0.35">
      <c r="A52" t="s">
        <v>121</v>
      </c>
      <c r="B52" t="s">
        <v>67</v>
      </c>
      <c r="C52" t="s">
        <v>45</v>
      </c>
      <c r="D52" t="s">
        <v>48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4777.2299999999996</v>
      </c>
      <c r="N52">
        <v>7790.39</v>
      </c>
      <c r="O52">
        <v>9575.2999999999993</v>
      </c>
      <c r="P52">
        <v>11517.9</v>
      </c>
      <c r="Q52">
        <v>0</v>
      </c>
      <c r="R52">
        <v>0</v>
      </c>
      <c r="S52">
        <v>0</v>
      </c>
      <c r="T52" t="s">
        <v>47</v>
      </c>
    </row>
    <row r="53" spans="1:20" x14ac:dyDescent="0.35">
      <c r="A53" t="s">
        <v>121</v>
      </c>
      <c r="B53" t="s">
        <v>67</v>
      </c>
      <c r="C53" t="s">
        <v>45</v>
      </c>
      <c r="D53" t="s">
        <v>48</v>
      </c>
      <c r="E53" t="s">
        <v>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5571.73</v>
      </c>
      <c r="N53">
        <v>8986.68</v>
      </c>
      <c r="O53">
        <v>11398.1</v>
      </c>
      <c r="P53">
        <v>13687.5</v>
      </c>
      <c r="Q53">
        <v>0</v>
      </c>
      <c r="R53">
        <v>0</v>
      </c>
      <c r="S53">
        <v>0</v>
      </c>
      <c r="T53" t="s">
        <v>47</v>
      </c>
    </row>
    <row r="54" spans="1:20" x14ac:dyDescent="0.35">
      <c r="A54" t="s">
        <v>121</v>
      </c>
      <c r="B54" t="s">
        <v>67</v>
      </c>
      <c r="C54" t="s">
        <v>45</v>
      </c>
      <c r="D54" t="s">
        <v>48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26370.799999999999</v>
      </c>
      <c r="K54">
        <v>27647.7</v>
      </c>
      <c r="L54">
        <v>29239.4</v>
      </c>
      <c r="M54">
        <v>21151</v>
      </c>
      <c r="N54">
        <v>17040.7</v>
      </c>
      <c r="O54">
        <v>14229.2</v>
      </c>
      <c r="P54">
        <v>12832.4</v>
      </c>
      <c r="Q54">
        <v>0</v>
      </c>
      <c r="R54">
        <v>0</v>
      </c>
      <c r="S54">
        <v>0</v>
      </c>
      <c r="T54" t="s">
        <v>47</v>
      </c>
    </row>
    <row r="55" spans="1:20" x14ac:dyDescent="0.35">
      <c r="A55" t="s">
        <v>121</v>
      </c>
      <c r="B55" t="s">
        <v>67</v>
      </c>
      <c r="C55" t="s">
        <v>45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24958.2</v>
      </c>
      <c r="K55">
        <v>29587.8</v>
      </c>
      <c r="L55">
        <v>29078.7</v>
      </c>
      <c r="M55">
        <v>33100.1</v>
      </c>
      <c r="N55">
        <v>37659.199999999997</v>
      </c>
      <c r="O55">
        <v>40263.300000000003</v>
      </c>
      <c r="P55">
        <v>44885.1</v>
      </c>
      <c r="Q55">
        <v>0</v>
      </c>
      <c r="R55">
        <v>0</v>
      </c>
      <c r="S55">
        <v>0</v>
      </c>
      <c r="T55" t="s">
        <v>47</v>
      </c>
    </row>
    <row r="56" spans="1:20" x14ac:dyDescent="0.35">
      <c r="A56" t="s">
        <v>121</v>
      </c>
      <c r="B56" t="s">
        <v>67</v>
      </c>
      <c r="C56" t="s">
        <v>50</v>
      </c>
      <c r="D56" t="s">
        <v>51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2.52267E-5</v>
      </c>
      <c r="K56">
        <v>0.80815126719999997</v>
      </c>
      <c r="L56">
        <v>2.0902096133999999</v>
      </c>
      <c r="M56">
        <v>10.558992959499999</v>
      </c>
      <c r="N56">
        <v>43.964289000000001</v>
      </c>
      <c r="O56">
        <v>121.426248</v>
      </c>
      <c r="P56">
        <v>522.73747000000003</v>
      </c>
      <c r="Q56">
        <v>0</v>
      </c>
      <c r="R56">
        <v>0</v>
      </c>
      <c r="S56">
        <v>0</v>
      </c>
      <c r="T56" t="s">
        <v>47</v>
      </c>
    </row>
    <row r="57" spans="1:20" x14ac:dyDescent="0.35">
      <c r="A57" t="s">
        <v>121</v>
      </c>
      <c r="B57" t="s">
        <v>67</v>
      </c>
      <c r="C57" t="s">
        <v>50</v>
      </c>
      <c r="D57" t="s">
        <v>51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20.204799999999999</v>
      </c>
      <c r="N57">
        <v>68.315600000000003</v>
      </c>
      <c r="O57">
        <v>140.5949</v>
      </c>
      <c r="P57">
        <v>288.38407000000001</v>
      </c>
      <c r="Q57">
        <v>0</v>
      </c>
      <c r="R57">
        <v>0</v>
      </c>
      <c r="S57">
        <v>0</v>
      </c>
      <c r="T57" t="s">
        <v>47</v>
      </c>
    </row>
    <row r="58" spans="1:20" x14ac:dyDescent="0.35">
      <c r="A58" t="s">
        <v>121</v>
      </c>
      <c r="B58" t="s">
        <v>67</v>
      </c>
      <c r="C58" t="s">
        <v>50</v>
      </c>
      <c r="D58" t="s">
        <v>51</v>
      </c>
      <c r="E58" t="s">
        <v>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1279.8800000000001</v>
      </c>
      <c r="M58">
        <v>3497.97</v>
      </c>
      <c r="N58">
        <v>4842.7709999999997</v>
      </c>
      <c r="O58">
        <v>5945.3410000000003</v>
      </c>
      <c r="P58">
        <v>6824.902</v>
      </c>
      <c r="Q58">
        <v>0</v>
      </c>
      <c r="R58">
        <v>0</v>
      </c>
      <c r="S58">
        <v>0</v>
      </c>
      <c r="T58" t="s">
        <v>47</v>
      </c>
    </row>
    <row r="59" spans="1:20" x14ac:dyDescent="0.35">
      <c r="A59" t="s">
        <v>121</v>
      </c>
      <c r="B59" t="s">
        <v>67</v>
      </c>
      <c r="C59" t="s">
        <v>50</v>
      </c>
      <c r="D59" t="s">
        <v>51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15366.44</v>
      </c>
      <c r="K59">
        <v>18852.55</v>
      </c>
      <c r="L59">
        <v>16816.419999999998</v>
      </c>
      <c r="M59">
        <v>17267.572</v>
      </c>
      <c r="N59">
        <v>18788.93</v>
      </c>
      <c r="O59">
        <v>19327.02</v>
      </c>
      <c r="P59">
        <v>20983.37</v>
      </c>
      <c r="Q59">
        <v>0</v>
      </c>
      <c r="R59">
        <v>0</v>
      </c>
      <c r="S59">
        <v>0</v>
      </c>
      <c r="T59" t="s">
        <v>47</v>
      </c>
    </row>
    <row r="60" spans="1:20" x14ac:dyDescent="0.35">
      <c r="A60" t="s">
        <v>121</v>
      </c>
      <c r="B60" t="s">
        <v>67</v>
      </c>
      <c r="C60" t="s">
        <v>50</v>
      </c>
      <c r="D60" t="s">
        <v>52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15.7265</v>
      </c>
      <c r="K60">
        <v>379.43290000000002</v>
      </c>
      <c r="L60">
        <v>569.33424000000002</v>
      </c>
      <c r="M60">
        <v>825.25658999999996</v>
      </c>
      <c r="N60">
        <v>951.73500000000001</v>
      </c>
      <c r="O60">
        <v>788.76549999999997</v>
      </c>
      <c r="P60">
        <v>718.79</v>
      </c>
      <c r="Q60">
        <v>0</v>
      </c>
      <c r="R60">
        <v>0</v>
      </c>
      <c r="S60">
        <v>0</v>
      </c>
      <c r="T60" t="s">
        <v>47</v>
      </c>
    </row>
    <row r="61" spans="1:20" x14ac:dyDescent="0.35">
      <c r="A61" t="s">
        <v>121</v>
      </c>
      <c r="B61" t="s">
        <v>67</v>
      </c>
      <c r="C61" t="s">
        <v>50</v>
      </c>
      <c r="D61" t="s">
        <v>52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12.552899999999999</v>
      </c>
      <c r="N61">
        <v>31.220749999999999</v>
      </c>
      <c r="O61">
        <v>72.732969999999995</v>
      </c>
      <c r="P61">
        <v>130.70027999999999</v>
      </c>
      <c r="Q61">
        <v>0</v>
      </c>
      <c r="R61">
        <v>0</v>
      </c>
      <c r="S61">
        <v>0</v>
      </c>
      <c r="T61" t="s">
        <v>47</v>
      </c>
    </row>
    <row r="62" spans="1:20" x14ac:dyDescent="0.35">
      <c r="A62" t="s">
        <v>121</v>
      </c>
      <c r="B62" t="s">
        <v>67</v>
      </c>
      <c r="C62" t="s">
        <v>50</v>
      </c>
      <c r="D62" t="s">
        <v>52</v>
      </c>
      <c r="E62" t="s">
        <v>49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82.850999999999999</v>
      </c>
      <c r="M62">
        <v>238.30520000000001</v>
      </c>
      <c r="N62">
        <v>305.9975</v>
      </c>
      <c r="O62">
        <v>419.72179999999997</v>
      </c>
      <c r="P62">
        <v>490.05360000000002</v>
      </c>
      <c r="Q62">
        <v>0</v>
      </c>
      <c r="R62">
        <v>0</v>
      </c>
      <c r="S62">
        <v>0</v>
      </c>
      <c r="T62" t="s">
        <v>47</v>
      </c>
    </row>
    <row r="63" spans="1:20" x14ac:dyDescent="0.35">
      <c r="A63" t="s">
        <v>121</v>
      </c>
      <c r="B63" t="s">
        <v>67</v>
      </c>
      <c r="C63" t="s">
        <v>50</v>
      </c>
      <c r="D63" t="s">
        <v>52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954.67600000000004</v>
      </c>
      <c r="K63">
        <v>871.05799999999999</v>
      </c>
      <c r="L63">
        <v>617.9375</v>
      </c>
      <c r="M63">
        <v>389.33550000000002</v>
      </c>
      <c r="N63">
        <v>356.73989999999998</v>
      </c>
      <c r="O63">
        <v>392.23309999999998</v>
      </c>
      <c r="P63">
        <v>444.75209999999998</v>
      </c>
      <c r="Q63">
        <v>0</v>
      </c>
      <c r="R63">
        <v>0</v>
      </c>
      <c r="S63">
        <v>0</v>
      </c>
      <c r="T63" t="s">
        <v>47</v>
      </c>
    </row>
    <row r="64" spans="1:20" x14ac:dyDescent="0.35">
      <c r="A64" t="s">
        <v>121</v>
      </c>
      <c r="B64" t="s">
        <v>67</v>
      </c>
      <c r="C64" t="s">
        <v>50</v>
      </c>
      <c r="D64" t="s">
        <v>53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8.8236899999999991</v>
      </c>
      <c r="K64">
        <v>663.84442999999999</v>
      </c>
      <c r="L64">
        <v>1117.90184</v>
      </c>
      <c r="M64">
        <v>2089.9362599999999</v>
      </c>
      <c r="N64">
        <v>2933.183</v>
      </c>
      <c r="O64">
        <v>2830.1280000000002</v>
      </c>
      <c r="P64">
        <v>3121.99</v>
      </c>
      <c r="Q64">
        <v>0</v>
      </c>
      <c r="R64">
        <v>0</v>
      </c>
      <c r="S64">
        <v>0</v>
      </c>
      <c r="T64" t="s">
        <v>47</v>
      </c>
    </row>
    <row r="65" spans="1:20" x14ac:dyDescent="0.35">
      <c r="A65" t="s">
        <v>121</v>
      </c>
      <c r="B65" t="s">
        <v>67</v>
      </c>
      <c r="C65" t="s">
        <v>50</v>
      </c>
      <c r="D65" t="s">
        <v>53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114.69799999999999</v>
      </c>
      <c r="N65">
        <v>278.47430000000003</v>
      </c>
      <c r="O65">
        <v>550.12199999999996</v>
      </c>
      <c r="P65">
        <v>901.33109999999999</v>
      </c>
      <c r="Q65">
        <v>0</v>
      </c>
      <c r="R65">
        <v>0</v>
      </c>
      <c r="S65">
        <v>0</v>
      </c>
      <c r="T65" t="s">
        <v>47</v>
      </c>
    </row>
    <row r="66" spans="1:20" x14ac:dyDescent="0.35">
      <c r="A66" t="s">
        <v>121</v>
      </c>
      <c r="B66" t="s">
        <v>67</v>
      </c>
      <c r="C66" t="s">
        <v>50</v>
      </c>
      <c r="D66" t="s">
        <v>53</v>
      </c>
      <c r="E66" t="s">
        <v>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659.298</v>
      </c>
      <c r="M66">
        <v>1680.7919999999999</v>
      </c>
      <c r="N66">
        <v>2134.5430000000001</v>
      </c>
      <c r="O66">
        <v>2629.9740000000002</v>
      </c>
      <c r="P66">
        <v>2888.1840000000002</v>
      </c>
      <c r="Q66">
        <v>0</v>
      </c>
      <c r="R66">
        <v>0</v>
      </c>
      <c r="S66">
        <v>0</v>
      </c>
      <c r="T66" t="s">
        <v>47</v>
      </c>
    </row>
    <row r="67" spans="1:20" x14ac:dyDescent="0.35">
      <c r="A67" t="s">
        <v>121</v>
      </c>
      <c r="B67" t="s">
        <v>67</v>
      </c>
      <c r="C67" t="s">
        <v>50</v>
      </c>
      <c r="D67" t="s">
        <v>53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8612.4500000000007</v>
      </c>
      <c r="K67">
        <v>9580.31</v>
      </c>
      <c r="L67">
        <v>7934.4110000000001</v>
      </c>
      <c r="M67">
        <v>6955.143</v>
      </c>
      <c r="N67">
        <v>6926.7790000000005</v>
      </c>
      <c r="O67">
        <v>7049.1809999999996</v>
      </c>
      <c r="P67">
        <v>7574.8370000000004</v>
      </c>
      <c r="Q67">
        <v>0</v>
      </c>
      <c r="R67">
        <v>0</v>
      </c>
      <c r="S67">
        <v>0</v>
      </c>
      <c r="T67" t="s">
        <v>47</v>
      </c>
    </row>
    <row r="68" spans="1:20" x14ac:dyDescent="0.35">
      <c r="A68" t="s">
        <v>121</v>
      </c>
      <c r="B68" t="s">
        <v>67</v>
      </c>
      <c r="C68" t="s">
        <v>54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152.96700000000001</v>
      </c>
      <c r="K68">
        <v>167.59700000000001</v>
      </c>
      <c r="L68">
        <v>163.548</v>
      </c>
      <c r="M68">
        <v>163.077</v>
      </c>
      <c r="N68">
        <v>159.416</v>
      </c>
      <c r="O68">
        <v>157.66</v>
      </c>
      <c r="P68">
        <v>153.364</v>
      </c>
      <c r="Q68">
        <v>0</v>
      </c>
      <c r="R68">
        <v>0</v>
      </c>
      <c r="S68">
        <v>0</v>
      </c>
      <c r="T68" t="s">
        <v>44</v>
      </c>
    </row>
    <row r="69" spans="1:20" x14ac:dyDescent="0.35">
      <c r="A69" t="s">
        <v>121</v>
      </c>
      <c r="B69" t="s">
        <v>67</v>
      </c>
      <c r="C69" t="s">
        <v>54</v>
      </c>
      <c r="D69" t="s">
        <v>55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4974.32</v>
      </c>
      <c r="K69">
        <v>6980.78</v>
      </c>
      <c r="L69">
        <v>7363.63</v>
      </c>
      <c r="M69">
        <v>8020.15</v>
      </c>
      <c r="N69">
        <v>8724.84</v>
      </c>
      <c r="O69">
        <v>8936.2199999999993</v>
      </c>
      <c r="P69">
        <v>9775.42</v>
      </c>
      <c r="Q69">
        <v>0</v>
      </c>
      <c r="R69">
        <v>0</v>
      </c>
      <c r="S69">
        <v>0</v>
      </c>
      <c r="T69" t="s">
        <v>44</v>
      </c>
    </row>
    <row r="70" spans="1:20" x14ac:dyDescent="0.35">
      <c r="A70" t="s">
        <v>121</v>
      </c>
      <c r="B70" t="s">
        <v>67</v>
      </c>
      <c r="C70" t="s">
        <v>54</v>
      </c>
      <c r="D70" t="s">
        <v>56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11.4161</v>
      </c>
      <c r="K70">
        <v>29.632400000000001</v>
      </c>
      <c r="L70">
        <v>44.605899999999998</v>
      </c>
      <c r="M70">
        <v>66.241399999999999</v>
      </c>
      <c r="N70">
        <v>99.508399999999995</v>
      </c>
      <c r="O70">
        <v>135.77199999999999</v>
      </c>
      <c r="P70">
        <v>190.89099999999999</v>
      </c>
      <c r="Q70">
        <v>0</v>
      </c>
      <c r="R70">
        <v>0</v>
      </c>
      <c r="S70">
        <v>0</v>
      </c>
      <c r="T70" t="s">
        <v>44</v>
      </c>
    </row>
    <row r="71" spans="1:20" x14ac:dyDescent="0.35">
      <c r="A71" t="s">
        <v>121</v>
      </c>
      <c r="B71" t="s">
        <v>67</v>
      </c>
      <c r="C71" t="s">
        <v>54</v>
      </c>
      <c r="D71" t="s">
        <v>57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62.148800000000001</v>
      </c>
      <c r="K71">
        <v>76.046099999999996</v>
      </c>
      <c r="L71">
        <v>74.234700000000004</v>
      </c>
      <c r="M71">
        <v>78.629199999999997</v>
      </c>
      <c r="N71">
        <v>82.360100000000003</v>
      </c>
      <c r="O71">
        <v>83.745999999999995</v>
      </c>
      <c r="P71">
        <v>87.534700000000001</v>
      </c>
      <c r="Q71">
        <v>0</v>
      </c>
      <c r="R71">
        <v>0</v>
      </c>
      <c r="S71">
        <v>0</v>
      </c>
      <c r="T71" t="s">
        <v>44</v>
      </c>
    </row>
    <row r="72" spans="1:20" x14ac:dyDescent="0.35">
      <c r="A72" t="s">
        <v>121</v>
      </c>
      <c r="B72" t="s">
        <v>67</v>
      </c>
      <c r="C72" t="s">
        <v>54</v>
      </c>
      <c r="D72" t="s">
        <v>57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49.953800000000001</v>
      </c>
      <c r="K72">
        <v>58.898699999999998</v>
      </c>
      <c r="L72">
        <v>58.512799999999999</v>
      </c>
      <c r="M72">
        <v>61.651899999999998</v>
      </c>
      <c r="N72">
        <v>64.616900000000001</v>
      </c>
      <c r="O72">
        <v>65.647000000000006</v>
      </c>
      <c r="P72">
        <v>68.845699999999994</v>
      </c>
      <c r="Q72">
        <v>0</v>
      </c>
      <c r="R72">
        <v>0</v>
      </c>
      <c r="S72">
        <v>0</v>
      </c>
      <c r="T72" t="s">
        <v>44</v>
      </c>
    </row>
    <row r="73" spans="1:20" x14ac:dyDescent="0.35">
      <c r="A73" t="s">
        <v>121</v>
      </c>
      <c r="B73" t="s">
        <v>67</v>
      </c>
      <c r="C73" t="s">
        <v>54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613.53099999999995</v>
      </c>
      <c r="K73">
        <v>672.21</v>
      </c>
      <c r="L73">
        <v>655.97</v>
      </c>
      <c r="M73">
        <v>654.08100000000002</v>
      </c>
      <c r="N73">
        <v>639.39599999999996</v>
      </c>
      <c r="O73">
        <v>632.35299999999995</v>
      </c>
      <c r="P73">
        <v>615.12400000000002</v>
      </c>
      <c r="Q73">
        <v>0</v>
      </c>
      <c r="R73">
        <v>0</v>
      </c>
      <c r="S73">
        <v>0</v>
      </c>
      <c r="T73" t="s">
        <v>44</v>
      </c>
    </row>
    <row r="74" spans="1:20" x14ac:dyDescent="0.35">
      <c r="A74" t="s">
        <v>121</v>
      </c>
      <c r="B74" t="s">
        <v>67</v>
      </c>
      <c r="C74" t="s">
        <v>54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152810</v>
      </c>
      <c r="K74">
        <v>179618</v>
      </c>
      <c r="L74">
        <v>192842</v>
      </c>
      <c r="M74">
        <v>198473</v>
      </c>
      <c r="N74">
        <v>208092</v>
      </c>
      <c r="O74">
        <v>212191</v>
      </c>
      <c r="P74">
        <v>221466</v>
      </c>
      <c r="Q74">
        <v>0</v>
      </c>
      <c r="R74">
        <v>0</v>
      </c>
      <c r="S74">
        <v>0</v>
      </c>
      <c r="T74" t="s">
        <v>44</v>
      </c>
    </row>
    <row r="75" spans="1:20" x14ac:dyDescent="0.35">
      <c r="A75" t="s">
        <v>121</v>
      </c>
      <c r="B75" t="s">
        <v>67</v>
      </c>
      <c r="C75" t="s">
        <v>58</v>
      </c>
      <c r="D75" t="s">
        <v>59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1837.68</v>
      </c>
      <c r="L75">
        <v>1367.63</v>
      </c>
      <c r="M75">
        <v>1558.86</v>
      </c>
      <c r="N75">
        <v>1648.02</v>
      </c>
      <c r="O75">
        <v>1785.51</v>
      </c>
      <c r="P75">
        <v>2173.44</v>
      </c>
      <c r="Q75">
        <v>0</v>
      </c>
      <c r="R75">
        <v>0</v>
      </c>
      <c r="S75">
        <v>0</v>
      </c>
      <c r="T75" t="s">
        <v>44</v>
      </c>
    </row>
    <row r="76" spans="1:20" x14ac:dyDescent="0.35">
      <c r="A76" t="s">
        <v>121</v>
      </c>
      <c r="B76" t="s">
        <v>67</v>
      </c>
      <c r="C76" t="s">
        <v>58</v>
      </c>
      <c r="D76" t="s">
        <v>59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646.96199999999999</v>
      </c>
      <c r="N76">
        <v>1142.21</v>
      </c>
      <c r="O76">
        <v>1588.06</v>
      </c>
      <c r="P76">
        <v>1755.17</v>
      </c>
      <c r="Q76">
        <v>0</v>
      </c>
      <c r="R76">
        <v>0</v>
      </c>
      <c r="S76">
        <v>0</v>
      </c>
      <c r="T76" t="s">
        <v>44</v>
      </c>
    </row>
    <row r="77" spans="1:20" x14ac:dyDescent="0.35">
      <c r="A77" t="s">
        <v>121</v>
      </c>
      <c r="B77" t="s">
        <v>67</v>
      </c>
      <c r="C77" t="s">
        <v>58</v>
      </c>
      <c r="D77" t="s">
        <v>59</v>
      </c>
      <c r="E77" t="s">
        <v>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3076.09</v>
      </c>
      <c r="M77">
        <v>2761.41</v>
      </c>
      <c r="N77">
        <v>2376.38</v>
      </c>
      <c r="O77">
        <v>2114.48</v>
      </c>
      <c r="P77">
        <v>1721.5</v>
      </c>
      <c r="Q77">
        <v>0</v>
      </c>
      <c r="R77">
        <v>0</v>
      </c>
      <c r="S77">
        <v>0</v>
      </c>
      <c r="T77" t="s">
        <v>44</v>
      </c>
    </row>
    <row r="78" spans="1:20" x14ac:dyDescent="0.35">
      <c r="A78" t="s">
        <v>121</v>
      </c>
      <c r="B78" t="s">
        <v>67</v>
      </c>
      <c r="C78" t="s">
        <v>58</v>
      </c>
      <c r="D78" t="s">
        <v>59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7598.84</v>
      </c>
      <c r="K78">
        <v>6205.64</v>
      </c>
      <c r="L78">
        <v>3117.93</v>
      </c>
      <c r="M78">
        <v>2755.02</v>
      </c>
      <c r="N78">
        <v>2372.2800000000002</v>
      </c>
      <c r="O78">
        <v>2100.8000000000002</v>
      </c>
      <c r="P78">
        <v>1717.39</v>
      </c>
      <c r="Q78">
        <v>0</v>
      </c>
      <c r="R78">
        <v>0</v>
      </c>
      <c r="S78">
        <v>0</v>
      </c>
      <c r="T78" t="s">
        <v>44</v>
      </c>
    </row>
    <row r="79" spans="1:20" x14ac:dyDescent="0.35">
      <c r="A79" t="s">
        <v>121</v>
      </c>
      <c r="B79" t="s">
        <v>67</v>
      </c>
      <c r="C79" t="s">
        <v>58</v>
      </c>
      <c r="D79" t="s">
        <v>59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44</v>
      </c>
    </row>
    <row r="80" spans="1:20" x14ac:dyDescent="0.35">
      <c r="A80" t="s">
        <v>121</v>
      </c>
      <c r="B80" t="s">
        <v>67</v>
      </c>
      <c r="C80" t="s">
        <v>58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145211</v>
      </c>
      <c r="K80">
        <v>171575</v>
      </c>
      <c r="L80">
        <v>185280</v>
      </c>
      <c r="M80">
        <v>190751</v>
      </c>
      <c r="N80">
        <v>200553</v>
      </c>
      <c r="O80">
        <v>204602</v>
      </c>
      <c r="P80">
        <v>214098</v>
      </c>
      <c r="Q80">
        <v>0</v>
      </c>
      <c r="R80">
        <v>0</v>
      </c>
      <c r="S80">
        <v>0</v>
      </c>
      <c r="T80" t="s">
        <v>44</v>
      </c>
    </row>
    <row r="81" spans="1:20" x14ac:dyDescent="0.35">
      <c r="A81" t="s">
        <v>121</v>
      </c>
      <c r="B81" t="s">
        <v>67</v>
      </c>
      <c r="C81" t="s">
        <v>60</v>
      </c>
      <c r="D81" t="s">
        <v>61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680.39800000000002</v>
      </c>
      <c r="M81">
        <v>811.04600000000005</v>
      </c>
      <c r="N81">
        <v>931.11</v>
      </c>
      <c r="O81">
        <v>1105.81</v>
      </c>
      <c r="P81">
        <v>1257.51</v>
      </c>
      <c r="Q81">
        <v>0</v>
      </c>
      <c r="R81">
        <v>0</v>
      </c>
      <c r="S81">
        <v>0</v>
      </c>
      <c r="T81" t="s">
        <v>44</v>
      </c>
    </row>
    <row r="82" spans="1:20" x14ac:dyDescent="0.35">
      <c r="A82" t="s">
        <v>121</v>
      </c>
      <c r="B82" t="s">
        <v>67</v>
      </c>
      <c r="C82" t="s">
        <v>60</v>
      </c>
      <c r="D82" t="s">
        <v>61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741.81100000000004</v>
      </c>
      <c r="K82">
        <v>870.29</v>
      </c>
      <c r="L82">
        <v>398.18200000000002</v>
      </c>
      <c r="M82">
        <v>464.49900000000002</v>
      </c>
      <c r="N82">
        <v>525.18899999999996</v>
      </c>
      <c r="O82">
        <v>608.89499999999998</v>
      </c>
      <c r="P82">
        <v>685.63499999999999</v>
      </c>
      <c r="Q82">
        <v>0</v>
      </c>
      <c r="R82">
        <v>0</v>
      </c>
      <c r="S82">
        <v>0</v>
      </c>
      <c r="T82" t="s">
        <v>44</v>
      </c>
    </row>
    <row r="83" spans="1:20" x14ac:dyDescent="0.35">
      <c r="A83" t="s">
        <v>121</v>
      </c>
      <c r="B83" t="s">
        <v>67</v>
      </c>
      <c r="C83" t="s">
        <v>60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144469</v>
      </c>
      <c r="K83">
        <v>170704</v>
      </c>
      <c r="L83">
        <v>184202</v>
      </c>
      <c r="M83">
        <v>189475</v>
      </c>
      <c r="N83">
        <v>199097</v>
      </c>
      <c r="O83">
        <v>202887</v>
      </c>
      <c r="P83">
        <v>212155</v>
      </c>
      <c r="Q83">
        <v>0</v>
      </c>
      <c r="R83">
        <v>0</v>
      </c>
      <c r="S83">
        <v>0</v>
      </c>
      <c r="T83" t="s">
        <v>44</v>
      </c>
    </row>
    <row r="84" spans="1:20" x14ac:dyDescent="0.35">
      <c r="A84" t="s">
        <v>121</v>
      </c>
      <c r="B84" t="s">
        <v>67</v>
      </c>
      <c r="C84" t="s">
        <v>62</v>
      </c>
      <c r="D84" t="s">
        <v>63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45.807200000000002</v>
      </c>
      <c r="K84">
        <v>4566.6342999999997</v>
      </c>
      <c r="L84">
        <v>18061.709900000002</v>
      </c>
      <c r="M84">
        <v>25580.392199999998</v>
      </c>
      <c r="N84">
        <v>33837.06998</v>
      </c>
      <c r="O84">
        <v>32117.277999999998</v>
      </c>
      <c r="P84">
        <v>30626.26</v>
      </c>
      <c r="Q84">
        <v>0</v>
      </c>
      <c r="R84">
        <v>0</v>
      </c>
      <c r="S84">
        <v>0</v>
      </c>
      <c r="T84" t="s">
        <v>44</v>
      </c>
    </row>
    <row r="85" spans="1:20" x14ac:dyDescent="0.35">
      <c r="A85" t="s">
        <v>121</v>
      </c>
      <c r="B85" t="s">
        <v>67</v>
      </c>
      <c r="C85" t="s">
        <v>62</v>
      </c>
      <c r="D85" t="s">
        <v>63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1.46082</v>
      </c>
      <c r="K85">
        <v>272.46431999999999</v>
      </c>
      <c r="L85">
        <v>2741.0446529999999</v>
      </c>
      <c r="M85">
        <v>4237.4666710000001</v>
      </c>
      <c r="N85">
        <v>6562.6293379999997</v>
      </c>
      <c r="O85">
        <v>6874.1902</v>
      </c>
      <c r="P85">
        <v>7751.8109999999997</v>
      </c>
      <c r="Q85">
        <v>0</v>
      </c>
      <c r="R85">
        <v>0</v>
      </c>
      <c r="S85">
        <v>0</v>
      </c>
      <c r="T85" t="s">
        <v>44</v>
      </c>
    </row>
    <row r="86" spans="1:20" x14ac:dyDescent="0.35">
      <c r="A86" t="s">
        <v>121</v>
      </c>
      <c r="B86" t="s">
        <v>67</v>
      </c>
      <c r="C86" t="s">
        <v>62</v>
      </c>
      <c r="D86" t="s">
        <v>63</v>
      </c>
      <c r="E86" t="s">
        <v>49</v>
      </c>
      <c r="F86">
        <v>77.630899999999997</v>
      </c>
      <c r="G86">
        <v>102.661</v>
      </c>
      <c r="H86">
        <v>105.202</v>
      </c>
      <c r="I86">
        <v>105.575</v>
      </c>
      <c r="J86">
        <v>2837.4962999999998</v>
      </c>
      <c r="K86">
        <v>3286.0985999999998</v>
      </c>
      <c r="L86">
        <v>3494.6965</v>
      </c>
      <c r="M86">
        <v>3371.7161999999998</v>
      </c>
      <c r="N86">
        <v>3168.3239999999901</v>
      </c>
      <c r="O86">
        <v>9609.14</v>
      </c>
      <c r="P86">
        <v>16542.125</v>
      </c>
      <c r="Q86">
        <v>0</v>
      </c>
      <c r="R86">
        <v>0</v>
      </c>
      <c r="S86">
        <v>0</v>
      </c>
      <c r="T86" t="s">
        <v>44</v>
      </c>
    </row>
    <row r="87" spans="1:20" x14ac:dyDescent="0.35">
      <c r="A87" t="s">
        <v>121</v>
      </c>
      <c r="B87" t="s">
        <v>67</v>
      </c>
      <c r="C87" t="s">
        <v>62</v>
      </c>
      <c r="D87" t="s">
        <v>63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53131.11</v>
      </c>
      <c r="K87">
        <v>57558.02</v>
      </c>
      <c r="L87">
        <v>48519.81</v>
      </c>
      <c r="M87">
        <v>41760.35</v>
      </c>
      <c r="N87">
        <v>34846.061999999998</v>
      </c>
      <c r="O87">
        <v>31400.799999999999</v>
      </c>
      <c r="P87">
        <v>28774.84</v>
      </c>
      <c r="Q87">
        <v>0</v>
      </c>
      <c r="R87">
        <v>0</v>
      </c>
      <c r="S87">
        <v>0</v>
      </c>
      <c r="T87" t="s">
        <v>44</v>
      </c>
    </row>
    <row r="88" spans="1:20" x14ac:dyDescent="0.35">
      <c r="A88" t="s">
        <v>121</v>
      </c>
      <c r="B88" t="s">
        <v>67</v>
      </c>
      <c r="C88" t="s">
        <v>62</v>
      </c>
      <c r="D88" t="s">
        <v>64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72.305800000000005</v>
      </c>
      <c r="K88">
        <v>4075.6219999999998</v>
      </c>
      <c r="L88">
        <v>17376.765100000001</v>
      </c>
      <c r="M88">
        <v>26779.679599999999</v>
      </c>
      <c r="N88">
        <v>38461.762499999997</v>
      </c>
      <c r="O88">
        <v>38863.788999999997</v>
      </c>
      <c r="P88">
        <v>39812.269999999997</v>
      </c>
      <c r="Q88">
        <v>0</v>
      </c>
      <c r="R88">
        <v>0</v>
      </c>
      <c r="S88">
        <v>0</v>
      </c>
      <c r="T88" t="s">
        <v>44</v>
      </c>
    </row>
    <row r="89" spans="1:20" x14ac:dyDescent="0.35">
      <c r="A89" t="s">
        <v>121</v>
      </c>
      <c r="B89" t="s">
        <v>67</v>
      </c>
      <c r="C89" t="s">
        <v>62</v>
      </c>
      <c r="D89" t="s">
        <v>64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2.5261100000000001</v>
      </c>
      <c r="K89">
        <v>279.35046999999997</v>
      </c>
      <c r="L89">
        <v>3052.5458399999902</v>
      </c>
      <c r="M89">
        <v>5127.3652830000001</v>
      </c>
      <c r="N89">
        <v>8652.9560799999999</v>
      </c>
      <c r="O89">
        <v>9727.3598999999995</v>
      </c>
      <c r="P89">
        <v>11857.609</v>
      </c>
      <c r="Q89">
        <v>0</v>
      </c>
      <c r="R89">
        <v>0</v>
      </c>
      <c r="S89">
        <v>0</v>
      </c>
      <c r="T89" t="s">
        <v>44</v>
      </c>
    </row>
    <row r="90" spans="1:20" x14ac:dyDescent="0.35">
      <c r="A90" t="s">
        <v>121</v>
      </c>
      <c r="B90" t="s">
        <v>67</v>
      </c>
      <c r="C90" t="s">
        <v>62</v>
      </c>
      <c r="D90" t="s">
        <v>64</v>
      </c>
      <c r="E90" t="s">
        <v>49</v>
      </c>
      <c r="F90">
        <v>0</v>
      </c>
      <c r="G90">
        <v>0</v>
      </c>
      <c r="H90">
        <v>0</v>
      </c>
      <c r="I90">
        <v>0</v>
      </c>
      <c r="J90">
        <v>4120.16</v>
      </c>
      <c r="K90">
        <v>5024.6099999999997</v>
      </c>
      <c r="L90">
        <v>5720.44</v>
      </c>
      <c r="M90">
        <v>5721.7699999999904</v>
      </c>
      <c r="N90">
        <v>5500.893</v>
      </c>
      <c r="O90">
        <v>14850.541999999999</v>
      </c>
      <c r="P90">
        <v>24656.909</v>
      </c>
      <c r="Q90">
        <v>0</v>
      </c>
      <c r="R90">
        <v>0</v>
      </c>
      <c r="S90">
        <v>0</v>
      </c>
      <c r="T90" t="s">
        <v>44</v>
      </c>
    </row>
    <row r="91" spans="1:20" x14ac:dyDescent="0.35">
      <c r="A91" t="s">
        <v>121</v>
      </c>
      <c r="B91" t="s">
        <v>67</v>
      </c>
      <c r="C91" t="s">
        <v>62</v>
      </c>
      <c r="D91" t="s">
        <v>64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84258.559999999998</v>
      </c>
      <c r="K91">
        <v>95641.63</v>
      </c>
      <c r="L91">
        <v>85234.81</v>
      </c>
      <c r="M91">
        <v>76896.639999999999</v>
      </c>
      <c r="N91">
        <v>68067.27</v>
      </c>
      <c r="O91">
        <v>59443.94</v>
      </c>
      <c r="P91">
        <v>52132.979999999901</v>
      </c>
      <c r="Q91">
        <v>0</v>
      </c>
      <c r="R91">
        <v>0</v>
      </c>
      <c r="S91">
        <v>0</v>
      </c>
      <c r="T91" t="s">
        <v>44</v>
      </c>
    </row>
    <row r="92" spans="1:20" x14ac:dyDescent="0.35">
      <c r="A92" t="s">
        <v>121</v>
      </c>
      <c r="B92" t="s">
        <v>67</v>
      </c>
      <c r="C92" t="s">
        <v>65</v>
      </c>
      <c r="D92" t="s">
        <v>66</v>
      </c>
      <c r="E92" t="s">
        <v>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33860.300000000003</v>
      </c>
      <c r="N92">
        <v>55840.7</v>
      </c>
      <c r="O92">
        <v>71331.399999999994</v>
      </c>
      <c r="P92">
        <v>84207.2</v>
      </c>
      <c r="Q92">
        <v>0</v>
      </c>
      <c r="R92">
        <v>0</v>
      </c>
      <c r="S92">
        <v>0</v>
      </c>
      <c r="T92" t="s">
        <v>47</v>
      </c>
    </row>
    <row r="93" spans="1:20" x14ac:dyDescent="0.35">
      <c r="A93" t="s">
        <v>121</v>
      </c>
      <c r="B93" t="s">
        <v>67</v>
      </c>
      <c r="C93" t="s">
        <v>65</v>
      </c>
      <c r="D93" t="s">
        <v>66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101867</v>
      </c>
      <c r="K93">
        <v>111363</v>
      </c>
      <c r="L93">
        <v>104260</v>
      </c>
      <c r="M93">
        <v>75074.600000000006</v>
      </c>
      <c r="N93">
        <v>59573.7</v>
      </c>
      <c r="O93">
        <v>41734.300000000003</v>
      </c>
      <c r="P93">
        <v>36701.199999999997</v>
      </c>
      <c r="Q93">
        <v>0</v>
      </c>
      <c r="R93">
        <v>0</v>
      </c>
      <c r="S93">
        <v>0</v>
      </c>
      <c r="T93" t="s">
        <v>47</v>
      </c>
    </row>
    <row r="94" spans="1:20" x14ac:dyDescent="0.35">
      <c r="A94" t="s">
        <v>121</v>
      </c>
      <c r="B94" t="s">
        <v>68</v>
      </c>
      <c r="C94" t="s">
        <v>42</v>
      </c>
      <c r="D94" t="s">
        <v>43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793.58199999999999</v>
      </c>
      <c r="K94">
        <v>992.93200000000002</v>
      </c>
      <c r="L94">
        <v>1058.6199999999999</v>
      </c>
      <c r="M94">
        <v>1139.45</v>
      </c>
      <c r="N94">
        <v>1229.82</v>
      </c>
      <c r="O94">
        <v>1282.3800000000001</v>
      </c>
      <c r="P94">
        <v>1387.53</v>
      </c>
      <c r="Q94">
        <v>0</v>
      </c>
      <c r="R94">
        <v>0</v>
      </c>
      <c r="S94">
        <v>0</v>
      </c>
      <c r="T94" t="s">
        <v>44</v>
      </c>
    </row>
    <row r="95" spans="1:20" x14ac:dyDescent="0.35">
      <c r="A95" t="s">
        <v>121</v>
      </c>
      <c r="B95" t="s">
        <v>68</v>
      </c>
      <c r="C95" t="s">
        <v>45</v>
      </c>
      <c r="D95" t="s">
        <v>46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47</v>
      </c>
    </row>
    <row r="96" spans="1:20" x14ac:dyDescent="0.35">
      <c r="A96" t="s">
        <v>121</v>
      </c>
      <c r="B96" t="s">
        <v>68</v>
      </c>
      <c r="C96" t="s">
        <v>45</v>
      </c>
      <c r="D96" t="s">
        <v>48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3205.65</v>
      </c>
      <c r="N96">
        <v>5177.7700000000004</v>
      </c>
      <c r="O96">
        <v>6438.15</v>
      </c>
      <c r="P96">
        <v>7750.52</v>
      </c>
      <c r="Q96">
        <v>0</v>
      </c>
      <c r="R96">
        <v>0</v>
      </c>
      <c r="S96">
        <v>0</v>
      </c>
      <c r="T96" t="s">
        <v>47</v>
      </c>
    </row>
    <row r="97" spans="1:20" x14ac:dyDescent="0.35">
      <c r="A97" t="s">
        <v>121</v>
      </c>
      <c r="B97" t="s">
        <v>68</v>
      </c>
      <c r="C97" t="s">
        <v>45</v>
      </c>
      <c r="D97" t="s">
        <v>48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26626.7</v>
      </c>
      <c r="K97">
        <v>27986.1</v>
      </c>
      <c r="L97">
        <v>29111.599999999999</v>
      </c>
      <c r="M97">
        <v>21365.8</v>
      </c>
      <c r="N97">
        <v>17198.400000000001</v>
      </c>
      <c r="O97">
        <v>14507.4</v>
      </c>
      <c r="P97">
        <v>13017.2</v>
      </c>
      <c r="Q97">
        <v>0</v>
      </c>
      <c r="R97">
        <v>0</v>
      </c>
      <c r="S97">
        <v>0</v>
      </c>
      <c r="T97" t="s">
        <v>47</v>
      </c>
    </row>
    <row r="98" spans="1:20" x14ac:dyDescent="0.35">
      <c r="A98" t="s">
        <v>121</v>
      </c>
      <c r="B98" t="s">
        <v>68</v>
      </c>
      <c r="C98" t="s">
        <v>45</v>
      </c>
      <c r="D98" t="s">
        <v>48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3099.53</v>
      </c>
      <c r="N98">
        <v>5052.3100000000004</v>
      </c>
      <c r="O98">
        <v>6174.49</v>
      </c>
      <c r="P98">
        <v>7435.15</v>
      </c>
      <c r="Q98">
        <v>0</v>
      </c>
      <c r="R98">
        <v>0</v>
      </c>
      <c r="S98">
        <v>0</v>
      </c>
      <c r="T98" t="s">
        <v>47</v>
      </c>
    </row>
    <row r="99" spans="1:20" x14ac:dyDescent="0.35">
      <c r="A99" t="s">
        <v>121</v>
      </c>
      <c r="B99" t="s">
        <v>68</v>
      </c>
      <c r="C99" t="s">
        <v>45</v>
      </c>
      <c r="D99" t="s">
        <v>48</v>
      </c>
      <c r="E99" t="s">
        <v>49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3616.14</v>
      </c>
      <c r="N99">
        <v>5830.31</v>
      </c>
      <c r="O99">
        <v>7352.33</v>
      </c>
      <c r="P99">
        <v>8838.5499999999993</v>
      </c>
      <c r="Q99">
        <v>0</v>
      </c>
      <c r="R99">
        <v>0</v>
      </c>
      <c r="S99">
        <v>0</v>
      </c>
      <c r="T99" t="s">
        <v>47</v>
      </c>
    </row>
    <row r="100" spans="1:20" x14ac:dyDescent="0.35">
      <c r="A100" t="s">
        <v>121</v>
      </c>
      <c r="B100" t="s">
        <v>68</v>
      </c>
      <c r="C100" t="s">
        <v>45</v>
      </c>
      <c r="D100" t="s">
        <v>48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17804.7</v>
      </c>
      <c r="K100">
        <v>18199.8</v>
      </c>
      <c r="L100">
        <v>18857.5</v>
      </c>
      <c r="M100">
        <v>13727.3</v>
      </c>
      <c r="N100">
        <v>11055.5</v>
      </c>
      <c r="O100">
        <v>9178.52</v>
      </c>
      <c r="P100">
        <v>8286.39</v>
      </c>
      <c r="Q100">
        <v>0</v>
      </c>
      <c r="R100">
        <v>0</v>
      </c>
      <c r="S100">
        <v>0</v>
      </c>
      <c r="T100" t="s">
        <v>47</v>
      </c>
    </row>
    <row r="101" spans="1:20" x14ac:dyDescent="0.35">
      <c r="A101" t="s">
        <v>121</v>
      </c>
      <c r="B101" t="s">
        <v>68</v>
      </c>
      <c r="C101" t="s">
        <v>45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16850.900000000001</v>
      </c>
      <c r="K101">
        <v>19476.900000000001</v>
      </c>
      <c r="L101">
        <v>18753.900000000001</v>
      </c>
      <c r="M101">
        <v>21483</v>
      </c>
      <c r="N101">
        <v>24433.4</v>
      </c>
      <c r="O101">
        <v>25972.799999999999</v>
      </c>
      <c r="P101">
        <v>28985.599999999999</v>
      </c>
      <c r="Q101">
        <v>0</v>
      </c>
      <c r="R101">
        <v>0</v>
      </c>
      <c r="S101">
        <v>0</v>
      </c>
      <c r="T101" t="s">
        <v>47</v>
      </c>
    </row>
    <row r="102" spans="1:20" x14ac:dyDescent="0.35">
      <c r="A102" t="s">
        <v>121</v>
      </c>
      <c r="B102" t="s">
        <v>68</v>
      </c>
      <c r="C102" t="s">
        <v>50</v>
      </c>
      <c r="D102" t="s">
        <v>51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1.45303E-5</v>
      </c>
      <c r="K102">
        <v>0.53150952169999999</v>
      </c>
      <c r="L102">
        <v>1.2982042651299901</v>
      </c>
      <c r="M102">
        <v>6.9793230085799998</v>
      </c>
      <c r="N102">
        <v>28.436833</v>
      </c>
      <c r="O102">
        <v>77.900166999999996</v>
      </c>
      <c r="P102">
        <v>336.74507</v>
      </c>
      <c r="Q102">
        <v>0</v>
      </c>
      <c r="R102">
        <v>0</v>
      </c>
      <c r="S102">
        <v>0</v>
      </c>
      <c r="T102" t="s">
        <v>47</v>
      </c>
    </row>
    <row r="103" spans="1:20" x14ac:dyDescent="0.35">
      <c r="A103" t="s">
        <v>121</v>
      </c>
      <c r="B103" t="s">
        <v>68</v>
      </c>
      <c r="C103" t="s">
        <v>50</v>
      </c>
      <c r="D103" t="s">
        <v>51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13.446199999999999</v>
      </c>
      <c r="N103">
        <v>44.18056</v>
      </c>
      <c r="O103">
        <v>90.109479999999905</v>
      </c>
      <c r="P103">
        <v>185.19759999999999</v>
      </c>
      <c r="Q103">
        <v>0</v>
      </c>
      <c r="R103">
        <v>0</v>
      </c>
      <c r="S103">
        <v>0</v>
      </c>
      <c r="T103" t="s">
        <v>47</v>
      </c>
    </row>
    <row r="104" spans="1:20" x14ac:dyDescent="0.35">
      <c r="A104" t="s">
        <v>121</v>
      </c>
      <c r="B104" t="s">
        <v>68</v>
      </c>
      <c r="C104" t="s">
        <v>50</v>
      </c>
      <c r="D104" t="s">
        <v>51</v>
      </c>
      <c r="E104" t="s">
        <v>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776.70899999999995</v>
      </c>
      <c r="M104">
        <v>2279.0419999999999</v>
      </c>
      <c r="N104">
        <v>3138.5839999999998</v>
      </c>
      <c r="O104">
        <v>3834.614</v>
      </c>
      <c r="P104">
        <v>4405.9799999999996</v>
      </c>
      <c r="Q104">
        <v>0</v>
      </c>
      <c r="R104">
        <v>0</v>
      </c>
      <c r="S104">
        <v>0</v>
      </c>
      <c r="T104" t="s">
        <v>47</v>
      </c>
    </row>
    <row r="105" spans="1:20" x14ac:dyDescent="0.35">
      <c r="A105" t="s">
        <v>121</v>
      </c>
      <c r="B105" t="s">
        <v>68</v>
      </c>
      <c r="C105" t="s">
        <v>50</v>
      </c>
      <c r="D105" t="s">
        <v>51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10369.699999999901</v>
      </c>
      <c r="K105">
        <v>12572.14</v>
      </c>
      <c r="L105">
        <v>10890.73</v>
      </c>
      <c r="M105">
        <v>11200.603999999999</v>
      </c>
      <c r="N105">
        <v>12194.99</v>
      </c>
      <c r="O105">
        <v>12468.895</v>
      </c>
      <c r="P105">
        <v>13552.71</v>
      </c>
      <c r="Q105">
        <v>0</v>
      </c>
      <c r="R105">
        <v>0</v>
      </c>
      <c r="S105">
        <v>0</v>
      </c>
      <c r="T105" t="s">
        <v>47</v>
      </c>
    </row>
    <row r="106" spans="1:20" x14ac:dyDescent="0.35">
      <c r="A106" t="s">
        <v>121</v>
      </c>
      <c r="B106" t="s">
        <v>68</v>
      </c>
      <c r="C106" t="s">
        <v>50</v>
      </c>
      <c r="D106" t="s">
        <v>52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9.0581999999999994</v>
      </c>
      <c r="K106">
        <v>248.61623999999901</v>
      </c>
      <c r="L106">
        <v>358.808099999999</v>
      </c>
      <c r="M106">
        <v>535.76495999999997</v>
      </c>
      <c r="N106">
        <v>616.01220000000001</v>
      </c>
      <c r="O106">
        <v>509.01609999999999</v>
      </c>
      <c r="P106">
        <v>465.19029999999998</v>
      </c>
      <c r="Q106">
        <v>0</v>
      </c>
      <c r="R106">
        <v>0</v>
      </c>
      <c r="S106">
        <v>0</v>
      </c>
      <c r="T106" t="s">
        <v>47</v>
      </c>
    </row>
    <row r="107" spans="1:20" x14ac:dyDescent="0.35">
      <c r="A107" t="s">
        <v>121</v>
      </c>
      <c r="B107" t="s">
        <v>68</v>
      </c>
      <c r="C107" t="s">
        <v>50</v>
      </c>
      <c r="D107" t="s">
        <v>52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8.3700200000000002</v>
      </c>
      <c r="N107">
        <v>20.288209999999999</v>
      </c>
      <c r="O107">
        <v>46.709009999999999</v>
      </c>
      <c r="P107">
        <v>84.050369999999901</v>
      </c>
      <c r="Q107">
        <v>0</v>
      </c>
      <c r="R107">
        <v>0</v>
      </c>
      <c r="S107">
        <v>0</v>
      </c>
      <c r="T107" t="s">
        <v>47</v>
      </c>
    </row>
    <row r="108" spans="1:20" x14ac:dyDescent="0.35">
      <c r="A108" t="s">
        <v>121</v>
      </c>
      <c r="B108" t="s">
        <v>68</v>
      </c>
      <c r="C108" t="s">
        <v>50</v>
      </c>
      <c r="D108" t="s">
        <v>52</v>
      </c>
      <c r="E108" t="s">
        <v>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50.278700000000001</v>
      </c>
      <c r="M108">
        <v>155.45689999999999</v>
      </c>
      <c r="N108">
        <v>198.5548</v>
      </c>
      <c r="O108">
        <v>270.65559999999999</v>
      </c>
      <c r="P108">
        <v>316.279099999999</v>
      </c>
      <c r="Q108">
        <v>0</v>
      </c>
      <c r="R108">
        <v>0</v>
      </c>
      <c r="S108">
        <v>0</v>
      </c>
      <c r="T108" t="s">
        <v>47</v>
      </c>
    </row>
    <row r="109" spans="1:20" x14ac:dyDescent="0.35">
      <c r="A109" t="s">
        <v>121</v>
      </c>
      <c r="B109" t="s">
        <v>68</v>
      </c>
      <c r="C109" t="s">
        <v>50</v>
      </c>
      <c r="D109" t="s">
        <v>52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646.25799999999902</v>
      </c>
      <c r="K109">
        <v>585.07199999999898</v>
      </c>
      <c r="L109">
        <v>407.38889999999998</v>
      </c>
      <c r="M109">
        <v>250.61529999999999</v>
      </c>
      <c r="N109">
        <v>231.95159999999899</v>
      </c>
      <c r="O109">
        <v>253.01310000000001</v>
      </c>
      <c r="P109">
        <v>287.13819999999998</v>
      </c>
      <c r="Q109">
        <v>0</v>
      </c>
      <c r="R109">
        <v>0</v>
      </c>
      <c r="S109">
        <v>0</v>
      </c>
      <c r="T109" t="s">
        <v>47</v>
      </c>
    </row>
    <row r="110" spans="1:20" x14ac:dyDescent="0.35">
      <c r="A110" t="s">
        <v>121</v>
      </c>
      <c r="B110" t="s">
        <v>68</v>
      </c>
      <c r="C110" t="s">
        <v>50</v>
      </c>
      <c r="D110" t="s">
        <v>53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5.0823200000000002</v>
      </c>
      <c r="K110">
        <v>436.07922000000002</v>
      </c>
      <c r="L110">
        <v>702.47015999999996</v>
      </c>
      <c r="M110">
        <v>1363.7951</v>
      </c>
      <c r="N110">
        <v>1901.615</v>
      </c>
      <c r="O110">
        <v>1827.348</v>
      </c>
      <c r="P110">
        <v>2017.154</v>
      </c>
      <c r="Q110">
        <v>0</v>
      </c>
      <c r="R110">
        <v>0</v>
      </c>
      <c r="S110">
        <v>0</v>
      </c>
      <c r="T110" t="s">
        <v>47</v>
      </c>
    </row>
    <row r="111" spans="1:20" x14ac:dyDescent="0.35">
      <c r="A111" t="s">
        <v>121</v>
      </c>
      <c r="B111" t="s">
        <v>68</v>
      </c>
      <c r="C111" t="s">
        <v>50</v>
      </c>
      <c r="D111" t="s">
        <v>53</v>
      </c>
      <c r="E111" t="s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76.449200000000005</v>
      </c>
      <c r="N111">
        <v>180.93950000000001</v>
      </c>
      <c r="O111">
        <v>353.52679999999998</v>
      </c>
      <c r="P111">
        <v>579.59839999999997</v>
      </c>
      <c r="Q111">
        <v>0</v>
      </c>
      <c r="R111">
        <v>0</v>
      </c>
      <c r="S111">
        <v>0</v>
      </c>
      <c r="T111" t="s">
        <v>47</v>
      </c>
    </row>
    <row r="112" spans="1:20" x14ac:dyDescent="0.35">
      <c r="A112" t="s">
        <v>121</v>
      </c>
      <c r="B112" t="s">
        <v>68</v>
      </c>
      <c r="C112" t="s">
        <v>50</v>
      </c>
      <c r="D112" t="s">
        <v>53</v>
      </c>
      <c r="E112" t="s">
        <v>49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400.101</v>
      </c>
      <c r="M112">
        <v>1093.162</v>
      </c>
      <c r="N112">
        <v>1382.8779999999999</v>
      </c>
      <c r="O112">
        <v>1696.134</v>
      </c>
      <c r="P112">
        <v>1865.1769999999999</v>
      </c>
      <c r="Q112">
        <v>0</v>
      </c>
      <c r="R112">
        <v>0</v>
      </c>
      <c r="S112">
        <v>0</v>
      </c>
      <c r="T112" t="s">
        <v>47</v>
      </c>
    </row>
    <row r="113" spans="1:20" x14ac:dyDescent="0.35">
      <c r="A113" t="s">
        <v>121</v>
      </c>
      <c r="B113" t="s">
        <v>68</v>
      </c>
      <c r="C113" t="s">
        <v>50</v>
      </c>
      <c r="D113" t="s">
        <v>53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5820.8230000000003</v>
      </c>
      <c r="K113">
        <v>6404.174</v>
      </c>
      <c r="L113">
        <v>5166.741</v>
      </c>
      <c r="M113">
        <v>4500.3979999999901</v>
      </c>
      <c r="N113">
        <v>4496.7669999999998</v>
      </c>
      <c r="O113">
        <v>4547.268</v>
      </c>
      <c r="P113">
        <v>4893.2219999999998</v>
      </c>
      <c r="Q113">
        <v>0</v>
      </c>
      <c r="R113">
        <v>0</v>
      </c>
      <c r="S113">
        <v>0</v>
      </c>
      <c r="T113" t="s">
        <v>47</v>
      </c>
    </row>
    <row r="114" spans="1:20" x14ac:dyDescent="0.35">
      <c r="A114" t="s">
        <v>121</v>
      </c>
      <c r="B114" t="s">
        <v>68</v>
      </c>
      <c r="C114" t="s">
        <v>54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96.381100000000004</v>
      </c>
      <c r="K114">
        <v>108.021</v>
      </c>
      <c r="L114">
        <v>106.907</v>
      </c>
      <c r="M114">
        <v>106.184</v>
      </c>
      <c r="N114">
        <v>103.982</v>
      </c>
      <c r="O114">
        <v>102.38</v>
      </c>
      <c r="P114">
        <v>99.577799999999996</v>
      </c>
      <c r="Q114">
        <v>0</v>
      </c>
      <c r="R114">
        <v>0</v>
      </c>
      <c r="S114">
        <v>0</v>
      </c>
      <c r="T114" t="s">
        <v>44</v>
      </c>
    </row>
    <row r="115" spans="1:20" x14ac:dyDescent="0.35">
      <c r="A115" t="s">
        <v>121</v>
      </c>
      <c r="B115" t="s">
        <v>68</v>
      </c>
      <c r="C115" t="s">
        <v>54</v>
      </c>
      <c r="D115" t="s">
        <v>55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1948.35</v>
      </c>
      <c r="K115">
        <v>2681.36</v>
      </c>
      <c r="L115">
        <v>2811.81</v>
      </c>
      <c r="M115">
        <v>3074.67</v>
      </c>
      <c r="N115">
        <v>3350.9</v>
      </c>
      <c r="O115">
        <v>3415.94</v>
      </c>
      <c r="P115">
        <v>3751.63</v>
      </c>
      <c r="Q115">
        <v>0</v>
      </c>
      <c r="R115">
        <v>0</v>
      </c>
      <c r="S115">
        <v>0</v>
      </c>
      <c r="T115" t="s">
        <v>44</v>
      </c>
    </row>
    <row r="116" spans="1:20" x14ac:dyDescent="0.35">
      <c r="A116" t="s">
        <v>121</v>
      </c>
      <c r="B116" t="s">
        <v>68</v>
      </c>
      <c r="C116" t="s">
        <v>54</v>
      </c>
      <c r="D116" t="s">
        <v>56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5.8494599999999997</v>
      </c>
      <c r="K116">
        <v>14.638400000000001</v>
      </c>
      <c r="L116">
        <v>21.702200000000001</v>
      </c>
      <c r="M116">
        <v>32.3399</v>
      </c>
      <c r="N116">
        <v>48.581200000000003</v>
      </c>
      <c r="O116">
        <v>66.069000000000003</v>
      </c>
      <c r="P116">
        <v>93.199600000000004</v>
      </c>
      <c r="Q116">
        <v>0</v>
      </c>
      <c r="R116">
        <v>0</v>
      </c>
      <c r="S116">
        <v>0</v>
      </c>
      <c r="T116" t="s">
        <v>44</v>
      </c>
    </row>
    <row r="117" spans="1:20" x14ac:dyDescent="0.35">
      <c r="A117" t="s">
        <v>121</v>
      </c>
      <c r="B117" t="s">
        <v>68</v>
      </c>
      <c r="C117" t="s">
        <v>54</v>
      </c>
      <c r="D117" t="s">
        <v>57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43.267099999999999</v>
      </c>
      <c r="K117">
        <v>52.459699999999998</v>
      </c>
      <c r="L117">
        <v>51.069600000000001</v>
      </c>
      <c r="M117">
        <v>54.242800000000003</v>
      </c>
      <c r="N117">
        <v>56.969299999999997</v>
      </c>
      <c r="O117">
        <v>57.697000000000003</v>
      </c>
      <c r="P117">
        <v>60.529800000000002</v>
      </c>
      <c r="Q117">
        <v>0</v>
      </c>
      <c r="R117">
        <v>0</v>
      </c>
      <c r="S117">
        <v>0</v>
      </c>
      <c r="T117" t="s">
        <v>44</v>
      </c>
    </row>
    <row r="118" spans="1:20" x14ac:dyDescent="0.35">
      <c r="A118" t="s">
        <v>121</v>
      </c>
      <c r="B118" t="s">
        <v>68</v>
      </c>
      <c r="C118" t="s">
        <v>54</v>
      </c>
      <c r="D118" t="s">
        <v>57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34.777200000000001</v>
      </c>
      <c r="K118">
        <v>40.630699999999997</v>
      </c>
      <c r="L118">
        <v>40.253799999999998</v>
      </c>
      <c r="M118">
        <v>42.530999999999999</v>
      </c>
      <c r="N118">
        <v>44.696199999999997</v>
      </c>
      <c r="O118">
        <v>45.227699999999999</v>
      </c>
      <c r="P118">
        <v>47.606499999999997</v>
      </c>
      <c r="Q118">
        <v>0</v>
      </c>
      <c r="R118">
        <v>0</v>
      </c>
      <c r="S118">
        <v>0</v>
      </c>
      <c r="T118" t="s">
        <v>44</v>
      </c>
    </row>
    <row r="119" spans="1:20" x14ac:dyDescent="0.35">
      <c r="A119" t="s">
        <v>121</v>
      </c>
      <c r="B119" t="s">
        <v>68</v>
      </c>
      <c r="C119" t="s">
        <v>54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386.37700000000001</v>
      </c>
      <c r="K119">
        <v>433.041</v>
      </c>
      <c r="L119">
        <v>428.57400000000001</v>
      </c>
      <c r="M119">
        <v>425.67399999999998</v>
      </c>
      <c r="N119">
        <v>416.84800000000001</v>
      </c>
      <c r="O119">
        <v>410.42599999999999</v>
      </c>
      <c r="P119">
        <v>399.19200000000001</v>
      </c>
      <c r="Q119">
        <v>0</v>
      </c>
      <c r="R119">
        <v>0</v>
      </c>
      <c r="S119">
        <v>0</v>
      </c>
      <c r="T119" t="s">
        <v>44</v>
      </c>
    </row>
    <row r="120" spans="1:20" x14ac:dyDescent="0.35">
      <c r="A120" t="s">
        <v>121</v>
      </c>
      <c r="B120" t="s">
        <v>68</v>
      </c>
      <c r="C120" t="s">
        <v>54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82146</v>
      </c>
      <c r="K120">
        <v>95195.4</v>
      </c>
      <c r="L120">
        <v>100984</v>
      </c>
      <c r="M120">
        <v>104516</v>
      </c>
      <c r="N120">
        <v>109649</v>
      </c>
      <c r="O120">
        <v>112787</v>
      </c>
      <c r="P120">
        <v>118043</v>
      </c>
      <c r="Q120">
        <v>0</v>
      </c>
      <c r="R120">
        <v>0</v>
      </c>
      <c r="S120">
        <v>0</v>
      </c>
      <c r="T120" t="s">
        <v>44</v>
      </c>
    </row>
    <row r="121" spans="1:20" x14ac:dyDescent="0.35">
      <c r="A121" t="s">
        <v>121</v>
      </c>
      <c r="B121" t="s">
        <v>68</v>
      </c>
      <c r="C121" t="s">
        <v>58</v>
      </c>
      <c r="D121" t="s">
        <v>59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1241.78</v>
      </c>
      <c r="L121">
        <v>951.21299999999997</v>
      </c>
      <c r="M121">
        <v>1078.1300000000001</v>
      </c>
      <c r="N121">
        <v>1146.55</v>
      </c>
      <c r="O121">
        <v>1224.52</v>
      </c>
      <c r="P121">
        <v>1494.34</v>
      </c>
      <c r="Q121">
        <v>0</v>
      </c>
      <c r="R121">
        <v>0</v>
      </c>
      <c r="S121">
        <v>0</v>
      </c>
      <c r="T121" t="s">
        <v>44</v>
      </c>
    </row>
    <row r="122" spans="1:20" x14ac:dyDescent="0.35">
      <c r="A122" t="s">
        <v>121</v>
      </c>
      <c r="B122" t="s">
        <v>68</v>
      </c>
      <c r="C122" t="s">
        <v>58</v>
      </c>
      <c r="D122" t="s">
        <v>59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447.39299999999997</v>
      </c>
      <c r="N122">
        <v>794.54300000000001</v>
      </c>
      <c r="O122">
        <v>1088.97</v>
      </c>
      <c r="P122">
        <v>1206.6300000000001</v>
      </c>
      <c r="Q122">
        <v>0</v>
      </c>
      <c r="R122">
        <v>0</v>
      </c>
      <c r="S122">
        <v>0</v>
      </c>
      <c r="T122" t="s">
        <v>44</v>
      </c>
    </row>
    <row r="123" spans="1:20" x14ac:dyDescent="0.35">
      <c r="A123" t="s">
        <v>121</v>
      </c>
      <c r="B123" t="s">
        <v>68</v>
      </c>
      <c r="C123" t="s">
        <v>58</v>
      </c>
      <c r="D123" t="s">
        <v>59</v>
      </c>
      <c r="E123" t="s">
        <v>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2139.48</v>
      </c>
      <c r="M123">
        <v>1909.83</v>
      </c>
      <c r="N123">
        <v>1653.28</v>
      </c>
      <c r="O123">
        <v>1450.12</v>
      </c>
      <c r="P123">
        <v>1183.6099999999999</v>
      </c>
      <c r="Q123">
        <v>0</v>
      </c>
      <c r="R123">
        <v>0</v>
      </c>
      <c r="S123">
        <v>0</v>
      </c>
      <c r="T123" t="s">
        <v>44</v>
      </c>
    </row>
    <row r="124" spans="1:20" x14ac:dyDescent="0.35">
      <c r="A124" t="s">
        <v>121</v>
      </c>
      <c r="B124" t="s">
        <v>68</v>
      </c>
      <c r="C124" t="s">
        <v>58</v>
      </c>
      <c r="D124" t="s">
        <v>59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4995.67</v>
      </c>
      <c r="K124">
        <v>4193.37</v>
      </c>
      <c r="L124">
        <v>2168.58</v>
      </c>
      <c r="M124">
        <v>1905.41</v>
      </c>
      <c r="N124">
        <v>1650.43</v>
      </c>
      <c r="O124">
        <v>1440.74</v>
      </c>
      <c r="P124">
        <v>1180.78</v>
      </c>
      <c r="Q124">
        <v>0</v>
      </c>
      <c r="R124">
        <v>0</v>
      </c>
      <c r="S124">
        <v>0</v>
      </c>
      <c r="T124" t="s">
        <v>44</v>
      </c>
    </row>
    <row r="125" spans="1:20" x14ac:dyDescent="0.35">
      <c r="A125" t="s">
        <v>121</v>
      </c>
      <c r="B125" t="s">
        <v>68</v>
      </c>
      <c r="C125" t="s">
        <v>58</v>
      </c>
      <c r="D125" t="s">
        <v>59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44</v>
      </c>
    </row>
    <row r="126" spans="1:20" x14ac:dyDescent="0.35">
      <c r="A126" t="s">
        <v>121</v>
      </c>
      <c r="B126" t="s">
        <v>68</v>
      </c>
      <c r="C126" t="s">
        <v>58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77150.3</v>
      </c>
      <c r="K126">
        <v>89760.2</v>
      </c>
      <c r="L126">
        <v>95724.9</v>
      </c>
      <c r="M126">
        <v>99175.3</v>
      </c>
      <c r="N126">
        <v>104404</v>
      </c>
      <c r="O126">
        <v>107582</v>
      </c>
      <c r="P126">
        <v>112978</v>
      </c>
      <c r="Q126">
        <v>0</v>
      </c>
      <c r="R126">
        <v>0</v>
      </c>
      <c r="S126">
        <v>0</v>
      </c>
      <c r="T126" t="s">
        <v>44</v>
      </c>
    </row>
    <row r="127" spans="1:20" x14ac:dyDescent="0.35">
      <c r="A127" t="s">
        <v>121</v>
      </c>
      <c r="B127" t="s">
        <v>68</v>
      </c>
      <c r="C127" t="s">
        <v>60</v>
      </c>
      <c r="D127" t="s">
        <v>61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331.07</v>
      </c>
      <c r="M127">
        <v>395.52</v>
      </c>
      <c r="N127">
        <v>453.74799999999999</v>
      </c>
      <c r="O127">
        <v>531.56799999999998</v>
      </c>
      <c r="P127">
        <v>605.17399999999998</v>
      </c>
      <c r="Q127">
        <v>0</v>
      </c>
      <c r="R127">
        <v>0</v>
      </c>
      <c r="S127">
        <v>0</v>
      </c>
      <c r="T127" t="s">
        <v>44</v>
      </c>
    </row>
    <row r="128" spans="1:20" x14ac:dyDescent="0.35">
      <c r="A128" t="s">
        <v>121</v>
      </c>
      <c r="B128" t="s">
        <v>68</v>
      </c>
      <c r="C128" t="s">
        <v>60</v>
      </c>
      <c r="D128" t="s">
        <v>61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378.92200000000003</v>
      </c>
      <c r="K128">
        <v>424.26499999999999</v>
      </c>
      <c r="L128">
        <v>193.749</v>
      </c>
      <c r="M128">
        <v>226.52099999999999</v>
      </c>
      <c r="N128">
        <v>255.935</v>
      </c>
      <c r="O128">
        <v>292.69799999999998</v>
      </c>
      <c r="P128">
        <v>329.96100000000001</v>
      </c>
      <c r="Q128">
        <v>0</v>
      </c>
      <c r="R128">
        <v>0</v>
      </c>
      <c r="S128">
        <v>0</v>
      </c>
      <c r="T128" t="s">
        <v>44</v>
      </c>
    </row>
    <row r="129" spans="1:20" x14ac:dyDescent="0.35">
      <c r="A129" t="s">
        <v>121</v>
      </c>
      <c r="B129" t="s">
        <v>68</v>
      </c>
      <c r="C129" t="s">
        <v>60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76771.399999999994</v>
      </c>
      <c r="K129">
        <v>89336</v>
      </c>
      <c r="L129">
        <v>95200</v>
      </c>
      <c r="M129">
        <v>98553.3</v>
      </c>
      <c r="N129">
        <v>103694</v>
      </c>
      <c r="O129">
        <v>106758</v>
      </c>
      <c r="P129">
        <v>112043</v>
      </c>
      <c r="Q129">
        <v>0</v>
      </c>
      <c r="R129">
        <v>0</v>
      </c>
      <c r="S129">
        <v>0</v>
      </c>
      <c r="T129" t="s">
        <v>44</v>
      </c>
    </row>
    <row r="130" spans="1:20" x14ac:dyDescent="0.35">
      <c r="A130" t="s">
        <v>121</v>
      </c>
      <c r="B130" t="s">
        <v>68</v>
      </c>
      <c r="C130" t="s">
        <v>62</v>
      </c>
      <c r="D130" t="s">
        <v>63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21.053000000000001</v>
      </c>
      <c r="K130">
        <v>1895.5122999999901</v>
      </c>
      <c r="L130">
        <v>7954.7132999999903</v>
      </c>
      <c r="M130">
        <v>11516.58145</v>
      </c>
      <c r="N130">
        <v>15467.68737</v>
      </c>
      <c r="O130">
        <v>15314.073</v>
      </c>
      <c r="P130">
        <v>15190.26</v>
      </c>
      <c r="Q130">
        <v>0</v>
      </c>
      <c r="R130">
        <v>0</v>
      </c>
      <c r="S130">
        <v>0</v>
      </c>
      <c r="T130" t="s">
        <v>44</v>
      </c>
    </row>
    <row r="131" spans="1:20" x14ac:dyDescent="0.35">
      <c r="A131" t="s">
        <v>121</v>
      </c>
      <c r="B131" t="s">
        <v>68</v>
      </c>
      <c r="C131" t="s">
        <v>62</v>
      </c>
      <c r="D131" t="s">
        <v>63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0.67112300000000003</v>
      </c>
      <c r="K131">
        <v>112.958068</v>
      </c>
      <c r="L131">
        <v>1216.8075329999999</v>
      </c>
      <c r="M131">
        <v>1917.98054199999</v>
      </c>
      <c r="N131">
        <v>3011.188787</v>
      </c>
      <c r="O131">
        <v>3311.4286000000002</v>
      </c>
      <c r="P131">
        <v>3891.0920000000001</v>
      </c>
      <c r="Q131">
        <v>0</v>
      </c>
      <c r="R131">
        <v>0</v>
      </c>
      <c r="S131">
        <v>0</v>
      </c>
      <c r="T131" t="s">
        <v>44</v>
      </c>
    </row>
    <row r="132" spans="1:20" x14ac:dyDescent="0.35">
      <c r="A132" t="s">
        <v>121</v>
      </c>
      <c r="B132" t="s">
        <v>68</v>
      </c>
      <c r="C132" t="s">
        <v>62</v>
      </c>
      <c r="D132" t="s">
        <v>63</v>
      </c>
      <c r="E132" t="s">
        <v>49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1310.8551</v>
      </c>
      <c r="K132">
        <v>1589.82969999999</v>
      </c>
      <c r="L132">
        <v>1780.8995</v>
      </c>
      <c r="M132">
        <v>1811.80162</v>
      </c>
      <c r="N132">
        <v>1781.2149999999999</v>
      </c>
      <c r="O132">
        <v>5222.5864000000001</v>
      </c>
      <c r="P132">
        <v>8845.2340000000004</v>
      </c>
      <c r="Q132">
        <v>0</v>
      </c>
      <c r="R132">
        <v>0</v>
      </c>
      <c r="S132">
        <v>0</v>
      </c>
      <c r="T132" t="s">
        <v>44</v>
      </c>
    </row>
    <row r="133" spans="1:20" x14ac:dyDescent="0.35">
      <c r="A133" t="s">
        <v>121</v>
      </c>
      <c r="B133" t="s">
        <v>68</v>
      </c>
      <c r="C133" t="s">
        <v>62</v>
      </c>
      <c r="D133" t="s">
        <v>63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28427.75</v>
      </c>
      <c r="K133">
        <v>30700.5</v>
      </c>
      <c r="L133">
        <v>26293.200000000001</v>
      </c>
      <c r="M133">
        <v>23248.661</v>
      </c>
      <c r="N133">
        <v>20013.538</v>
      </c>
      <c r="O133">
        <v>17851.580000000002</v>
      </c>
      <c r="P133">
        <v>16033.64</v>
      </c>
      <c r="Q133">
        <v>0</v>
      </c>
      <c r="R133">
        <v>0</v>
      </c>
      <c r="S133">
        <v>0</v>
      </c>
      <c r="T133" t="s">
        <v>44</v>
      </c>
    </row>
    <row r="134" spans="1:20" x14ac:dyDescent="0.35">
      <c r="A134" t="s">
        <v>121</v>
      </c>
      <c r="B134" t="s">
        <v>68</v>
      </c>
      <c r="C134" t="s">
        <v>62</v>
      </c>
      <c r="D134" t="s">
        <v>64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33.231900000000003</v>
      </c>
      <c r="K134">
        <v>1797.9857999999999</v>
      </c>
      <c r="L134">
        <v>8026.9035999999996</v>
      </c>
      <c r="M134">
        <v>12633.2156</v>
      </c>
      <c r="N134">
        <v>18357.6983</v>
      </c>
      <c r="O134">
        <v>19192.129999999899</v>
      </c>
      <c r="P134">
        <v>20218.57</v>
      </c>
      <c r="Q134">
        <v>0</v>
      </c>
      <c r="R134">
        <v>0</v>
      </c>
      <c r="S134">
        <v>0</v>
      </c>
      <c r="T134" t="s">
        <v>44</v>
      </c>
    </row>
    <row r="135" spans="1:20" x14ac:dyDescent="0.35">
      <c r="A135" t="s">
        <v>121</v>
      </c>
      <c r="B135" t="s">
        <v>68</v>
      </c>
      <c r="C135" t="s">
        <v>62</v>
      </c>
      <c r="D135" t="s">
        <v>64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1.1606099999999999</v>
      </c>
      <c r="K135">
        <v>123.11786499999999</v>
      </c>
      <c r="L135">
        <v>1417.960034</v>
      </c>
      <c r="M135">
        <v>2427.6022480000001</v>
      </c>
      <c r="N135">
        <v>4139.4583149999999</v>
      </c>
      <c r="O135">
        <v>4839.5059000000001</v>
      </c>
      <c r="P135">
        <v>6071.6459999999997</v>
      </c>
      <c r="Q135">
        <v>0</v>
      </c>
      <c r="R135">
        <v>0</v>
      </c>
      <c r="S135">
        <v>0</v>
      </c>
      <c r="T135" t="s">
        <v>44</v>
      </c>
    </row>
    <row r="136" spans="1:20" x14ac:dyDescent="0.35">
      <c r="A136" t="s">
        <v>121</v>
      </c>
      <c r="B136" t="s">
        <v>68</v>
      </c>
      <c r="C136" t="s">
        <v>62</v>
      </c>
      <c r="D136" t="s">
        <v>64</v>
      </c>
      <c r="E136" t="s">
        <v>49</v>
      </c>
      <c r="F136">
        <v>0</v>
      </c>
      <c r="G136">
        <v>0</v>
      </c>
      <c r="H136">
        <v>0</v>
      </c>
      <c r="I136">
        <v>0</v>
      </c>
      <c r="J136">
        <v>1893.63</v>
      </c>
      <c r="K136">
        <v>2420.5949999999998</v>
      </c>
      <c r="L136">
        <v>2894.085</v>
      </c>
      <c r="M136">
        <v>3027.52899999999</v>
      </c>
      <c r="N136">
        <v>3014.203</v>
      </c>
      <c r="O136">
        <v>8026.201</v>
      </c>
      <c r="P136">
        <v>13161.346</v>
      </c>
      <c r="Q136">
        <v>0</v>
      </c>
      <c r="R136">
        <v>0</v>
      </c>
      <c r="S136">
        <v>0</v>
      </c>
      <c r="T136" t="s">
        <v>44</v>
      </c>
    </row>
    <row r="137" spans="1:20" x14ac:dyDescent="0.35">
      <c r="A137" t="s">
        <v>121</v>
      </c>
      <c r="B137" t="s">
        <v>68</v>
      </c>
      <c r="C137" t="s">
        <v>62</v>
      </c>
      <c r="D137" t="s">
        <v>64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45083.040000000001</v>
      </c>
      <c r="K137">
        <v>50695.519999999997</v>
      </c>
      <c r="L137">
        <v>45615.479999999901</v>
      </c>
      <c r="M137">
        <v>41969.86</v>
      </c>
      <c r="N137">
        <v>37909.415999999997</v>
      </c>
      <c r="O137">
        <v>33000.69</v>
      </c>
      <c r="P137">
        <v>28631.059999999899</v>
      </c>
      <c r="Q137">
        <v>0</v>
      </c>
      <c r="R137">
        <v>0</v>
      </c>
      <c r="S137">
        <v>0</v>
      </c>
      <c r="T137" t="s">
        <v>44</v>
      </c>
    </row>
    <row r="138" spans="1:20" x14ac:dyDescent="0.35">
      <c r="A138" t="s">
        <v>121</v>
      </c>
      <c r="B138" t="s">
        <v>68</v>
      </c>
      <c r="C138" t="s">
        <v>65</v>
      </c>
      <c r="D138" t="s">
        <v>66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47</v>
      </c>
    </row>
    <row r="139" spans="1:20" x14ac:dyDescent="0.35">
      <c r="A139" t="s">
        <v>121</v>
      </c>
      <c r="B139" t="s">
        <v>69</v>
      </c>
      <c r="C139" t="s">
        <v>42</v>
      </c>
      <c r="D139" t="s">
        <v>43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2510.17</v>
      </c>
      <c r="K139">
        <v>3224.8</v>
      </c>
      <c r="L139">
        <v>3474.12</v>
      </c>
      <c r="M139">
        <v>3742.98</v>
      </c>
      <c r="N139">
        <v>4031.97</v>
      </c>
      <c r="O139">
        <v>4204.5600000000004</v>
      </c>
      <c r="P139">
        <v>4528.99</v>
      </c>
      <c r="Q139">
        <v>0</v>
      </c>
      <c r="R139">
        <v>0</v>
      </c>
      <c r="S139">
        <v>0</v>
      </c>
      <c r="T139" t="s">
        <v>44</v>
      </c>
    </row>
    <row r="140" spans="1:20" x14ac:dyDescent="0.35">
      <c r="A140" t="s">
        <v>121</v>
      </c>
      <c r="B140" t="s">
        <v>69</v>
      </c>
      <c r="C140" t="s">
        <v>45</v>
      </c>
      <c r="D140" t="s">
        <v>48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4586.7299999999996</v>
      </c>
      <c r="N140">
        <v>7450.89</v>
      </c>
      <c r="O140">
        <v>9332.18</v>
      </c>
      <c r="P140">
        <v>11285.6</v>
      </c>
      <c r="Q140">
        <v>0</v>
      </c>
      <c r="R140">
        <v>0</v>
      </c>
      <c r="S140">
        <v>0</v>
      </c>
      <c r="T140" t="s">
        <v>47</v>
      </c>
    </row>
    <row r="141" spans="1:20" x14ac:dyDescent="0.35">
      <c r="A141" t="s">
        <v>121</v>
      </c>
      <c r="B141" t="s">
        <v>69</v>
      </c>
      <c r="C141" t="s">
        <v>45</v>
      </c>
      <c r="D141" t="s">
        <v>48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35326.9</v>
      </c>
      <c r="K141">
        <v>37725.300000000003</v>
      </c>
      <c r="L141">
        <v>40970.300000000003</v>
      </c>
      <c r="M141">
        <v>30246.2</v>
      </c>
      <c r="N141">
        <v>24463.200000000001</v>
      </c>
      <c r="O141">
        <v>20758.5</v>
      </c>
      <c r="P141">
        <v>18698.7</v>
      </c>
      <c r="Q141">
        <v>0</v>
      </c>
      <c r="R141">
        <v>0</v>
      </c>
      <c r="S141">
        <v>0</v>
      </c>
      <c r="T141" t="s">
        <v>47</v>
      </c>
    </row>
    <row r="142" spans="1:20" x14ac:dyDescent="0.35">
      <c r="A142" t="s">
        <v>121</v>
      </c>
      <c r="B142" t="s">
        <v>69</v>
      </c>
      <c r="C142" t="s">
        <v>45</v>
      </c>
      <c r="D142" t="s">
        <v>48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4363.51</v>
      </c>
      <c r="N142">
        <v>7137.75</v>
      </c>
      <c r="O142">
        <v>8793.25</v>
      </c>
      <c r="P142">
        <v>10623.6</v>
      </c>
      <c r="Q142">
        <v>0</v>
      </c>
      <c r="R142">
        <v>0</v>
      </c>
      <c r="S142">
        <v>0</v>
      </c>
      <c r="T142" t="s">
        <v>47</v>
      </c>
    </row>
    <row r="143" spans="1:20" x14ac:dyDescent="0.35">
      <c r="A143" t="s">
        <v>121</v>
      </c>
      <c r="B143" t="s">
        <v>69</v>
      </c>
      <c r="C143" t="s">
        <v>45</v>
      </c>
      <c r="D143" t="s">
        <v>48</v>
      </c>
      <c r="E143" t="s">
        <v>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5033.1099999999997</v>
      </c>
      <c r="N143">
        <v>8138.2</v>
      </c>
      <c r="O143">
        <v>10299.5</v>
      </c>
      <c r="P143">
        <v>12411.6</v>
      </c>
      <c r="Q143">
        <v>0</v>
      </c>
      <c r="R143">
        <v>0</v>
      </c>
      <c r="S143">
        <v>0</v>
      </c>
      <c r="T143" t="s">
        <v>47</v>
      </c>
    </row>
    <row r="144" spans="1:20" x14ac:dyDescent="0.35">
      <c r="A144" t="s">
        <v>121</v>
      </c>
      <c r="B144" t="s">
        <v>69</v>
      </c>
      <c r="C144" t="s">
        <v>45</v>
      </c>
      <c r="D144" t="s">
        <v>48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23337.9</v>
      </c>
      <c r="K144">
        <v>24543.5</v>
      </c>
      <c r="L144">
        <v>26101.5</v>
      </c>
      <c r="M144">
        <v>19086.3</v>
      </c>
      <c r="N144">
        <v>15415.7</v>
      </c>
      <c r="O144">
        <v>12845.5</v>
      </c>
      <c r="P144">
        <v>11625.1</v>
      </c>
      <c r="Q144">
        <v>0</v>
      </c>
      <c r="R144">
        <v>0</v>
      </c>
      <c r="S144">
        <v>0</v>
      </c>
      <c r="T144" t="s">
        <v>47</v>
      </c>
    </row>
    <row r="145" spans="1:20" x14ac:dyDescent="0.35">
      <c r="A145" t="s">
        <v>121</v>
      </c>
      <c r="B145" t="s">
        <v>69</v>
      </c>
      <c r="C145" t="s">
        <v>45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21714.5</v>
      </c>
      <c r="K145">
        <v>26245.7</v>
      </c>
      <c r="L145">
        <v>25582.1</v>
      </c>
      <c r="M145">
        <v>29501</v>
      </c>
      <c r="N145">
        <v>33717.300000000003</v>
      </c>
      <c r="O145">
        <v>35838.300000000003</v>
      </c>
      <c r="P145">
        <v>40060.6</v>
      </c>
      <c r="Q145">
        <v>0</v>
      </c>
      <c r="R145">
        <v>0</v>
      </c>
      <c r="S145">
        <v>0</v>
      </c>
      <c r="T145" t="s">
        <v>47</v>
      </c>
    </row>
    <row r="146" spans="1:20" x14ac:dyDescent="0.35">
      <c r="A146" t="s">
        <v>121</v>
      </c>
      <c r="B146" t="s">
        <v>69</v>
      </c>
      <c r="C146" t="s">
        <v>50</v>
      </c>
      <c r="D146" t="s">
        <v>51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3.5980699999999999E-5</v>
      </c>
      <c r="K146">
        <v>0.81592205439999999</v>
      </c>
      <c r="L146">
        <v>2.4435859903999999</v>
      </c>
      <c r="M146">
        <v>13.372277926300001</v>
      </c>
      <c r="N146">
        <v>55.755006000000002</v>
      </c>
      <c r="O146">
        <v>151.61378500000001</v>
      </c>
      <c r="P146">
        <v>636.19124999999997</v>
      </c>
      <c r="Q146">
        <v>0</v>
      </c>
      <c r="R146">
        <v>0</v>
      </c>
      <c r="S146">
        <v>0</v>
      </c>
      <c r="T146" t="s">
        <v>47</v>
      </c>
    </row>
    <row r="147" spans="1:20" x14ac:dyDescent="0.35">
      <c r="A147" t="s">
        <v>121</v>
      </c>
      <c r="B147" t="s">
        <v>69</v>
      </c>
      <c r="C147" t="s">
        <v>50</v>
      </c>
      <c r="D147" t="s">
        <v>51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21.264399999999998</v>
      </c>
      <c r="N147">
        <v>71.629099999999994</v>
      </c>
      <c r="O147">
        <v>147.9282</v>
      </c>
      <c r="P147">
        <v>301.79309000000001</v>
      </c>
      <c r="Q147">
        <v>0</v>
      </c>
      <c r="R147">
        <v>0</v>
      </c>
      <c r="S147">
        <v>0</v>
      </c>
      <c r="T147" t="s">
        <v>47</v>
      </c>
    </row>
    <row r="148" spans="1:20" x14ac:dyDescent="0.35">
      <c r="A148" t="s">
        <v>121</v>
      </c>
      <c r="B148" t="s">
        <v>69</v>
      </c>
      <c r="C148" t="s">
        <v>50</v>
      </c>
      <c r="D148" t="s">
        <v>51</v>
      </c>
      <c r="E148" t="s">
        <v>49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1098.27</v>
      </c>
      <c r="M148">
        <v>3129.6929999999902</v>
      </c>
      <c r="N148">
        <v>4370.0969999999998</v>
      </c>
      <c r="O148">
        <v>5338.43</v>
      </c>
      <c r="P148">
        <v>6101.0619999999999</v>
      </c>
      <c r="Q148">
        <v>0</v>
      </c>
      <c r="R148">
        <v>0</v>
      </c>
      <c r="S148">
        <v>0</v>
      </c>
      <c r="T148" t="s">
        <v>47</v>
      </c>
    </row>
    <row r="149" spans="1:20" x14ac:dyDescent="0.35">
      <c r="A149" t="s">
        <v>121</v>
      </c>
      <c r="B149" t="s">
        <v>69</v>
      </c>
      <c r="C149" t="s">
        <v>50</v>
      </c>
      <c r="D149" t="s">
        <v>51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13370.16</v>
      </c>
      <c r="K149">
        <v>16828.71</v>
      </c>
      <c r="L149">
        <v>14808.619999999901</v>
      </c>
      <c r="M149">
        <v>15337.539000000001</v>
      </c>
      <c r="N149">
        <v>16706.939999999999</v>
      </c>
      <c r="O149">
        <v>17040.1499999999</v>
      </c>
      <c r="P149">
        <v>18446.16</v>
      </c>
      <c r="Q149">
        <v>0</v>
      </c>
      <c r="R149">
        <v>0</v>
      </c>
      <c r="S149">
        <v>0</v>
      </c>
      <c r="T149" t="s">
        <v>47</v>
      </c>
    </row>
    <row r="150" spans="1:20" x14ac:dyDescent="0.35">
      <c r="A150" t="s">
        <v>121</v>
      </c>
      <c r="B150" t="s">
        <v>69</v>
      </c>
      <c r="C150" t="s">
        <v>50</v>
      </c>
      <c r="D150" t="s">
        <v>52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15.239100000000001</v>
      </c>
      <c r="K150">
        <v>350.04500000000002</v>
      </c>
      <c r="L150">
        <v>514.90755000000001</v>
      </c>
      <c r="M150">
        <v>765.40913</v>
      </c>
      <c r="N150">
        <v>894.53539999999998</v>
      </c>
      <c r="O150">
        <v>749.81999999999903</v>
      </c>
      <c r="P150">
        <v>693.85599999999999</v>
      </c>
      <c r="Q150">
        <v>0</v>
      </c>
      <c r="R150">
        <v>0</v>
      </c>
      <c r="S150">
        <v>0</v>
      </c>
      <c r="T150" t="s">
        <v>47</v>
      </c>
    </row>
    <row r="151" spans="1:20" x14ac:dyDescent="0.35">
      <c r="A151" t="s">
        <v>121</v>
      </c>
      <c r="B151" t="s">
        <v>69</v>
      </c>
      <c r="C151" t="s">
        <v>50</v>
      </c>
      <c r="D151" t="s">
        <v>52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11.3581</v>
      </c>
      <c r="N151">
        <v>28.19556</v>
      </c>
      <c r="O151">
        <v>65.986959999999996</v>
      </c>
      <c r="P151">
        <v>119.04013</v>
      </c>
      <c r="Q151">
        <v>0</v>
      </c>
      <c r="R151">
        <v>0</v>
      </c>
      <c r="S151">
        <v>0</v>
      </c>
      <c r="T151" t="s">
        <v>47</v>
      </c>
    </row>
    <row r="152" spans="1:20" x14ac:dyDescent="0.35">
      <c r="A152" t="s">
        <v>121</v>
      </c>
      <c r="B152" t="s">
        <v>69</v>
      </c>
      <c r="C152" t="s">
        <v>50</v>
      </c>
      <c r="D152" t="s">
        <v>52</v>
      </c>
      <c r="E152" t="s">
        <v>49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67.516800000000003</v>
      </c>
      <c r="M152">
        <v>202.5264</v>
      </c>
      <c r="N152">
        <v>261.22739999999999</v>
      </c>
      <c r="O152">
        <v>357.78379999999999</v>
      </c>
      <c r="P152">
        <v>418.06049999999902</v>
      </c>
      <c r="Q152">
        <v>0</v>
      </c>
      <c r="R152">
        <v>0</v>
      </c>
      <c r="S152">
        <v>0</v>
      </c>
      <c r="T152" t="s">
        <v>47</v>
      </c>
    </row>
    <row r="153" spans="1:20" x14ac:dyDescent="0.35">
      <c r="A153" t="s">
        <v>121</v>
      </c>
      <c r="B153" t="s">
        <v>69</v>
      </c>
      <c r="C153" t="s">
        <v>50</v>
      </c>
      <c r="D153" t="s">
        <v>52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829.40700000000004</v>
      </c>
      <c r="K153">
        <v>768.82799999999997</v>
      </c>
      <c r="L153">
        <v>540.96770000000004</v>
      </c>
      <c r="M153">
        <v>339.29500000000002</v>
      </c>
      <c r="N153">
        <v>306.76819999999998</v>
      </c>
      <c r="O153">
        <v>331.96029999999899</v>
      </c>
      <c r="P153">
        <v>376.75349999999997</v>
      </c>
      <c r="Q153">
        <v>0</v>
      </c>
      <c r="R153">
        <v>0</v>
      </c>
      <c r="S153">
        <v>0</v>
      </c>
      <c r="T153" t="s">
        <v>47</v>
      </c>
    </row>
    <row r="154" spans="1:20" x14ac:dyDescent="0.35">
      <c r="A154" t="s">
        <v>121</v>
      </c>
      <c r="B154" t="s">
        <v>69</v>
      </c>
      <c r="C154" t="s">
        <v>50</v>
      </c>
      <c r="D154" t="s">
        <v>53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9.3932599999999997</v>
      </c>
      <c r="K154">
        <v>625.83285999999998</v>
      </c>
      <c r="L154">
        <v>1064.3586299999999</v>
      </c>
      <c r="M154">
        <v>2072.6404000000002</v>
      </c>
      <c r="N154">
        <v>2946.5259999999998</v>
      </c>
      <c r="O154">
        <v>2869.9850000000001</v>
      </c>
      <c r="P154">
        <v>3185.49</v>
      </c>
      <c r="Q154">
        <v>0</v>
      </c>
      <c r="R154">
        <v>0</v>
      </c>
      <c r="S154">
        <v>0</v>
      </c>
      <c r="T154" t="s">
        <v>47</v>
      </c>
    </row>
    <row r="155" spans="1:20" x14ac:dyDescent="0.35">
      <c r="A155" t="s">
        <v>121</v>
      </c>
      <c r="B155" t="s">
        <v>69</v>
      </c>
      <c r="C155" t="s">
        <v>50</v>
      </c>
      <c r="D155" t="s">
        <v>53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108.212</v>
      </c>
      <c r="N155">
        <v>261.346599999999</v>
      </c>
      <c r="O155">
        <v>518</v>
      </c>
      <c r="P155">
        <v>849.6395</v>
      </c>
      <c r="Q155">
        <v>0</v>
      </c>
      <c r="R155">
        <v>0</v>
      </c>
      <c r="S155">
        <v>0</v>
      </c>
      <c r="T155" t="s">
        <v>47</v>
      </c>
    </row>
    <row r="156" spans="1:20" x14ac:dyDescent="0.35">
      <c r="A156" t="s">
        <v>121</v>
      </c>
      <c r="B156" t="s">
        <v>69</v>
      </c>
      <c r="C156" t="s">
        <v>50</v>
      </c>
      <c r="D156" t="s">
        <v>53</v>
      </c>
      <c r="E156" t="s">
        <v>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549.26599999999996</v>
      </c>
      <c r="M156">
        <v>1453.4549999999999</v>
      </c>
      <c r="N156">
        <v>1852.4</v>
      </c>
      <c r="O156">
        <v>2277.0450000000001</v>
      </c>
      <c r="P156">
        <v>2498.348</v>
      </c>
      <c r="Q156">
        <v>0</v>
      </c>
      <c r="R156">
        <v>0</v>
      </c>
      <c r="S156">
        <v>0</v>
      </c>
      <c r="T156" t="s">
        <v>47</v>
      </c>
    </row>
    <row r="157" spans="1:20" x14ac:dyDescent="0.35">
      <c r="A157" t="s">
        <v>121</v>
      </c>
      <c r="B157" t="s">
        <v>69</v>
      </c>
      <c r="C157" t="s">
        <v>50</v>
      </c>
      <c r="D157" t="s">
        <v>53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7490.29</v>
      </c>
      <c r="K157">
        <v>8513.4599999999991</v>
      </c>
      <c r="L157">
        <v>6937.2439999999997</v>
      </c>
      <c r="M157">
        <v>6048.6980000000003</v>
      </c>
      <c r="N157">
        <v>5965.5419999999904</v>
      </c>
      <c r="O157">
        <v>5993.91</v>
      </c>
      <c r="P157">
        <v>6440.0829999999996</v>
      </c>
      <c r="Q157">
        <v>0</v>
      </c>
      <c r="R157">
        <v>0</v>
      </c>
      <c r="S157">
        <v>0</v>
      </c>
      <c r="T157" t="s">
        <v>47</v>
      </c>
    </row>
    <row r="158" spans="1:20" x14ac:dyDescent="0.35">
      <c r="A158" t="s">
        <v>121</v>
      </c>
      <c r="B158" t="s">
        <v>69</v>
      </c>
      <c r="C158" t="s">
        <v>54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213.12</v>
      </c>
      <c r="K158">
        <v>231.982</v>
      </c>
      <c r="L158">
        <v>226.06700000000001</v>
      </c>
      <c r="M158">
        <v>224.351</v>
      </c>
      <c r="N158">
        <v>219.54400000000001</v>
      </c>
      <c r="O158">
        <v>217.29400000000001</v>
      </c>
      <c r="P158">
        <v>211.71700000000001</v>
      </c>
      <c r="Q158">
        <v>0</v>
      </c>
      <c r="R158">
        <v>0</v>
      </c>
      <c r="S158">
        <v>0</v>
      </c>
      <c r="T158" t="s">
        <v>44</v>
      </c>
    </row>
    <row r="159" spans="1:20" x14ac:dyDescent="0.35">
      <c r="A159" t="s">
        <v>121</v>
      </c>
      <c r="B159" t="s">
        <v>69</v>
      </c>
      <c r="C159" t="s">
        <v>54</v>
      </c>
      <c r="D159" t="s">
        <v>55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6188.33</v>
      </c>
      <c r="K159">
        <v>8721.89</v>
      </c>
      <c r="L159">
        <v>9207.85</v>
      </c>
      <c r="M159">
        <v>10081.799999999999</v>
      </c>
      <c r="N159">
        <v>10940.3</v>
      </c>
      <c r="O159">
        <v>11218.3</v>
      </c>
      <c r="P159">
        <v>12233.6</v>
      </c>
      <c r="Q159">
        <v>0</v>
      </c>
      <c r="R159">
        <v>0</v>
      </c>
      <c r="S159">
        <v>0</v>
      </c>
      <c r="T159" t="s">
        <v>44</v>
      </c>
    </row>
    <row r="160" spans="1:20" x14ac:dyDescent="0.35">
      <c r="A160" t="s">
        <v>121</v>
      </c>
      <c r="B160" t="s">
        <v>69</v>
      </c>
      <c r="C160" t="s">
        <v>54</v>
      </c>
      <c r="D160" t="s">
        <v>56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12.5228</v>
      </c>
      <c r="K160">
        <v>32.198399999999999</v>
      </c>
      <c r="L160">
        <v>49.866300000000003</v>
      </c>
      <c r="M160">
        <v>74.900899999999993</v>
      </c>
      <c r="N160">
        <v>112.565</v>
      </c>
      <c r="O160">
        <v>153.92400000000001</v>
      </c>
      <c r="P160">
        <v>216.19200000000001</v>
      </c>
      <c r="Q160">
        <v>0</v>
      </c>
      <c r="R160">
        <v>0</v>
      </c>
      <c r="S160">
        <v>0</v>
      </c>
      <c r="T160" t="s">
        <v>44</v>
      </c>
    </row>
    <row r="161" spans="1:20" x14ac:dyDescent="0.35">
      <c r="A161" t="s">
        <v>121</v>
      </c>
      <c r="B161" t="s">
        <v>69</v>
      </c>
      <c r="C161" t="s">
        <v>54</v>
      </c>
      <c r="D161" t="s">
        <v>57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61.180199999999999</v>
      </c>
      <c r="K161">
        <v>73.906099999999995</v>
      </c>
      <c r="L161">
        <v>73.574299999999994</v>
      </c>
      <c r="M161">
        <v>78.1126</v>
      </c>
      <c r="N161">
        <v>81.748800000000003</v>
      </c>
      <c r="O161">
        <v>83.285899999999998</v>
      </c>
      <c r="P161">
        <v>86.909599999999998</v>
      </c>
      <c r="Q161">
        <v>0</v>
      </c>
      <c r="R161">
        <v>0</v>
      </c>
      <c r="S161">
        <v>0</v>
      </c>
      <c r="T161" t="s">
        <v>44</v>
      </c>
    </row>
    <row r="162" spans="1:20" x14ac:dyDescent="0.35">
      <c r="A162" t="s">
        <v>121</v>
      </c>
      <c r="B162" t="s">
        <v>69</v>
      </c>
      <c r="C162" t="s">
        <v>54</v>
      </c>
      <c r="D162" t="s">
        <v>57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48.571599999999997</v>
      </c>
      <c r="K162">
        <v>57.2729</v>
      </c>
      <c r="L162">
        <v>57.006599999999999</v>
      </c>
      <c r="M162">
        <v>60.119100000000003</v>
      </c>
      <c r="N162">
        <v>62.832900000000002</v>
      </c>
      <c r="O162">
        <v>63.801499999999997</v>
      </c>
      <c r="P162">
        <v>66.701099999999997</v>
      </c>
      <c r="Q162">
        <v>0</v>
      </c>
      <c r="R162">
        <v>0</v>
      </c>
      <c r="S162">
        <v>0</v>
      </c>
      <c r="T162" t="s">
        <v>44</v>
      </c>
    </row>
    <row r="163" spans="1:20" x14ac:dyDescent="0.35">
      <c r="A163" t="s">
        <v>121</v>
      </c>
      <c r="B163" t="s">
        <v>69</v>
      </c>
      <c r="C163" t="s">
        <v>54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851.66</v>
      </c>
      <c r="K163">
        <v>927.03499999999997</v>
      </c>
      <c r="L163">
        <v>903.39800000000002</v>
      </c>
      <c r="M163">
        <v>896.54200000000003</v>
      </c>
      <c r="N163">
        <v>877.33100000000002</v>
      </c>
      <c r="O163">
        <v>868.33900000000006</v>
      </c>
      <c r="P163">
        <v>846.05200000000002</v>
      </c>
      <c r="Q163">
        <v>0</v>
      </c>
      <c r="R163">
        <v>0</v>
      </c>
      <c r="S163">
        <v>0</v>
      </c>
      <c r="T163" t="s">
        <v>44</v>
      </c>
    </row>
    <row r="164" spans="1:20" x14ac:dyDescent="0.35">
      <c r="A164" t="s">
        <v>121</v>
      </c>
      <c r="B164" t="s">
        <v>69</v>
      </c>
      <c r="C164" t="s">
        <v>54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155775</v>
      </c>
      <c r="K164">
        <v>183812</v>
      </c>
      <c r="L164">
        <v>197780</v>
      </c>
      <c r="M164">
        <v>203914</v>
      </c>
      <c r="N164">
        <v>213539</v>
      </c>
      <c r="O164">
        <v>217312</v>
      </c>
      <c r="P164">
        <v>226392</v>
      </c>
      <c r="Q164">
        <v>0</v>
      </c>
      <c r="R164">
        <v>0</v>
      </c>
      <c r="S164">
        <v>0</v>
      </c>
      <c r="T164" t="s">
        <v>44</v>
      </c>
    </row>
    <row r="165" spans="1:20" x14ac:dyDescent="0.35">
      <c r="A165" t="s">
        <v>121</v>
      </c>
      <c r="B165" t="s">
        <v>69</v>
      </c>
      <c r="C165" t="s">
        <v>58</v>
      </c>
      <c r="D165" t="s">
        <v>59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1532.86</v>
      </c>
      <c r="L165">
        <v>1144.53</v>
      </c>
      <c r="M165">
        <v>1294.05</v>
      </c>
      <c r="N165">
        <v>1365.52</v>
      </c>
      <c r="O165">
        <v>1479.61</v>
      </c>
      <c r="P165">
        <v>1798.71</v>
      </c>
      <c r="Q165">
        <v>0</v>
      </c>
      <c r="R165">
        <v>0</v>
      </c>
      <c r="S165">
        <v>0</v>
      </c>
      <c r="T165" t="s">
        <v>44</v>
      </c>
    </row>
    <row r="166" spans="1:20" x14ac:dyDescent="0.35">
      <c r="A166" t="s">
        <v>121</v>
      </c>
      <c r="B166" t="s">
        <v>69</v>
      </c>
      <c r="C166" t="s">
        <v>58</v>
      </c>
      <c r="D166" t="s">
        <v>59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533.30100000000004</v>
      </c>
      <c r="N166">
        <v>939.55799999999999</v>
      </c>
      <c r="O166">
        <v>1307.21</v>
      </c>
      <c r="P166">
        <v>1443.25</v>
      </c>
      <c r="Q166">
        <v>0</v>
      </c>
      <c r="R166">
        <v>0</v>
      </c>
      <c r="S166">
        <v>0</v>
      </c>
      <c r="T166" t="s">
        <v>44</v>
      </c>
    </row>
    <row r="167" spans="1:20" x14ac:dyDescent="0.35">
      <c r="A167" t="s">
        <v>121</v>
      </c>
      <c r="B167" t="s">
        <v>69</v>
      </c>
      <c r="C167" t="s">
        <v>58</v>
      </c>
      <c r="D167" t="s">
        <v>59</v>
      </c>
      <c r="E167" t="s">
        <v>49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2537.52</v>
      </c>
      <c r="M167">
        <v>2259.14</v>
      </c>
      <c r="N167">
        <v>1939.79</v>
      </c>
      <c r="O167">
        <v>1724.9</v>
      </c>
      <c r="P167">
        <v>1402.74</v>
      </c>
      <c r="Q167">
        <v>0</v>
      </c>
      <c r="R167">
        <v>0</v>
      </c>
      <c r="S167">
        <v>0</v>
      </c>
      <c r="T167" t="s">
        <v>44</v>
      </c>
    </row>
    <row r="168" spans="1:20" x14ac:dyDescent="0.35">
      <c r="A168" t="s">
        <v>121</v>
      </c>
      <c r="B168" t="s">
        <v>69</v>
      </c>
      <c r="C168" t="s">
        <v>58</v>
      </c>
      <c r="D168" t="s">
        <v>59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6362.41</v>
      </c>
      <c r="K168">
        <v>5153.2700000000004</v>
      </c>
      <c r="L168">
        <v>2568.48</v>
      </c>
      <c r="M168">
        <v>2250.85</v>
      </c>
      <c r="N168">
        <v>1934.51</v>
      </c>
      <c r="O168">
        <v>1712.67</v>
      </c>
      <c r="P168">
        <v>1399</v>
      </c>
      <c r="Q168">
        <v>0</v>
      </c>
      <c r="R168">
        <v>0</v>
      </c>
      <c r="S168">
        <v>0</v>
      </c>
      <c r="T168" t="s">
        <v>44</v>
      </c>
    </row>
    <row r="169" spans="1:20" x14ac:dyDescent="0.35">
      <c r="A169" t="s">
        <v>121</v>
      </c>
      <c r="B169" t="s">
        <v>69</v>
      </c>
      <c r="C169" t="s">
        <v>58</v>
      </c>
      <c r="D169" t="s">
        <v>59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44</v>
      </c>
    </row>
    <row r="170" spans="1:20" x14ac:dyDescent="0.35">
      <c r="A170" t="s">
        <v>121</v>
      </c>
      <c r="B170" t="s">
        <v>69</v>
      </c>
      <c r="C170" t="s">
        <v>58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149413</v>
      </c>
      <c r="K170">
        <v>177126</v>
      </c>
      <c r="L170">
        <v>191529</v>
      </c>
      <c r="M170">
        <v>197577</v>
      </c>
      <c r="N170">
        <v>207359</v>
      </c>
      <c r="O170">
        <v>211087</v>
      </c>
      <c r="P170">
        <v>220348</v>
      </c>
      <c r="Q170">
        <v>0</v>
      </c>
      <c r="R170">
        <v>0</v>
      </c>
      <c r="S170">
        <v>0</v>
      </c>
      <c r="T170" t="s">
        <v>44</v>
      </c>
    </row>
    <row r="171" spans="1:20" x14ac:dyDescent="0.35">
      <c r="A171" t="s">
        <v>121</v>
      </c>
      <c r="B171" t="s">
        <v>69</v>
      </c>
      <c r="C171" t="s">
        <v>60</v>
      </c>
      <c r="D171" t="s">
        <v>61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733.721</v>
      </c>
      <c r="M171">
        <v>884.71199999999999</v>
      </c>
      <c r="N171">
        <v>1014.05</v>
      </c>
      <c r="O171">
        <v>1204.4000000000001</v>
      </c>
      <c r="P171">
        <v>1367.35</v>
      </c>
      <c r="Q171">
        <v>0</v>
      </c>
      <c r="R171">
        <v>0</v>
      </c>
      <c r="S171">
        <v>0</v>
      </c>
      <c r="T171" t="s">
        <v>44</v>
      </c>
    </row>
    <row r="172" spans="1:20" x14ac:dyDescent="0.35">
      <c r="A172" t="s">
        <v>121</v>
      </c>
      <c r="B172" t="s">
        <v>69</v>
      </c>
      <c r="C172" t="s">
        <v>60</v>
      </c>
      <c r="D172" t="s">
        <v>61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781.21699999999998</v>
      </c>
      <c r="K172">
        <v>933.63900000000001</v>
      </c>
      <c r="L172">
        <v>421.75900000000001</v>
      </c>
      <c r="M172">
        <v>497.15899999999999</v>
      </c>
      <c r="N172">
        <v>560.34799999999996</v>
      </c>
      <c r="O172">
        <v>648.41999999999996</v>
      </c>
      <c r="P172">
        <v>728.149</v>
      </c>
      <c r="Q172">
        <v>0</v>
      </c>
      <c r="R172">
        <v>0</v>
      </c>
      <c r="S172">
        <v>0</v>
      </c>
      <c r="T172" t="s">
        <v>44</v>
      </c>
    </row>
    <row r="173" spans="1:20" x14ac:dyDescent="0.35">
      <c r="A173" t="s">
        <v>121</v>
      </c>
      <c r="B173" t="s">
        <v>69</v>
      </c>
      <c r="C173" t="s">
        <v>60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148631</v>
      </c>
      <c r="K173">
        <v>176192</v>
      </c>
      <c r="L173">
        <v>190374</v>
      </c>
      <c r="M173">
        <v>196195</v>
      </c>
      <c r="N173">
        <v>205785</v>
      </c>
      <c r="O173">
        <v>209234</v>
      </c>
      <c r="P173">
        <v>218252</v>
      </c>
      <c r="Q173">
        <v>0</v>
      </c>
      <c r="R173">
        <v>0</v>
      </c>
      <c r="S173">
        <v>0</v>
      </c>
      <c r="T173" t="s">
        <v>44</v>
      </c>
    </row>
    <row r="174" spans="1:20" x14ac:dyDescent="0.35">
      <c r="A174" t="s">
        <v>121</v>
      </c>
      <c r="B174" t="s">
        <v>69</v>
      </c>
      <c r="C174" t="s">
        <v>62</v>
      </c>
      <c r="D174" t="s">
        <v>63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53.758499999999998</v>
      </c>
      <c r="K174">
        <v>4742.66</v>
      </c>
      <c r="L174">
        <v>19225.6535</v>
      </c>
      <c r="M174">
        <v>27439.2880999999</v>
      </c>
      <c r="N174">
        <v>36298.349049999997</v>
      </c>
      <c r="O174">
        <v>34635.49</v>
      </c>
      <c r="P174">
        <v>33203.64</v>
      </c>
      <c r="Q174">
        <v>0</v>
      </c>
      <c r="R174">
        <v>0</v>
      </c>
      <c r="S174">
        <v>0</v>
      </c>
      <c r="T174" t="s">
        <v>44</v>
      </c>
    </row>
    <row r="175" spans="1:20" x14ac:dyDescent="0.35">
      <c r="A175" t="s">
        <v>121</v>
      </c>
      <c r="B175" t="s">
        <v>69</v>
      </c>
      <c r="C175" t="s">
        <v>62</v>
      </c>
      <c r="D175" t="s">
        <v>63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1.69055</v>
      </c>
      <c r="K175">
        <v>287.96778999999998</v>
      </c>
      <c r="L175">
        <v>2836.4704200000001</v>
      </c>
      <c r="M175">
        <v>4393.4601830000001</v>
      </c>
      <c r="N175">
        <v>6753.2324600000002</v>
      </c>
      <c r="O175">
        <v>7103.8468999999996</v>
      </c>
      <c r="P175">
        <v>8030.2209999999995</v>
      </c>
      <c r="Q175">
        <v>0</v>
      </c>
      <c r="R175">
        <v>0</v>
      </c>
      <c r="S175">
        <v>0</v>
      </c>
      <c r="T175" t="s">
        <v>44</v>
      </c>
    </row>
    <row r="176" spans="1:20" x14ac:dyDescent="0.35">
      <c r="A176" t="s">
        <v>121</v>
      </c>
      <c r="B176" t="s">
        <v>69</v>
      </c>
      <c r="C176" t="s">
        <v>62</v>
      </c>
      <c r="D176" t="s">
        <v>63</v>
      </c>
      <c r="E176" t="s">
        <v>49</v>
      </c>
      <c r="F176">
        <v>61.342100000000002</v>
      </c>
      <c r="G176">
        <v>114.914</v>
      </c>
      <c r="H176">
        <v>103.408</v>
      </c>
      <c r="I176">
        <v>107.518</v>
      </c>
      <c r="J176">
        <v>3132.3256000000001</v>
      </c>
      <c r="K176">
        <v>3560.5255000000002</v>
      </c>
      <c r="L176">
        <v>3703.4152999999901</v>
      </c>
      <c r="M176">
        <v>3507.0375999999901</v>
      </c>
      <c r="N176">
        <v>3226.1929999999902</v>
      </c>
      <c r="O176">
        <v>9576.5819999999894</v>
      </c>
      <c r="P176">
        <v>16414.462</v>
      </c>
      <c r="Q176">
        <v>0</v>
      </c>
      <c r="R176">
        <v>0</v>
      </c>
      <c r="S176">
        <v>0</v>
      </c>
      <c r="T176" t="s">
        <v>44</v>
      </c>
    </row>
    <row r="177" spans="1:20" x14ac:dyDescent="0.35">
      <c r="A177" t="s">
        <v>121</v>
      </c>
      <c r="B177" t="s">
        <v>69</v>
      </c>
      <c r="C177" t="s">
        <v>62</v>
      </c>
      <c r="D177" t="s">
        <v>63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54451.96</v>
      </c>
      <c r="K177">
        <v>59216.03</v>
      </c>
      <c r="L177">
        <v>49615.09</v>
      </c>
      <c r="M177">
        <v>42428.56</v>
      </c>
      <c r="N177">
        <v>34941.603999999999</v>
      </c>
      <c r="O177">
        <v>31272.54</v>
      </c>
      <c r="P177">
        <v>28438</v>
      </c>
      <c r="Q177">
        <v>0</v>
      </c>
      <c r="R177">
        <v>0</v>
      </c>
      <c r="S177">
        <v>0</v>
      </c>
      <c r="T177" t="s">
        <v>44</v>
      </c>
    </row>
    <row r="178" spans="1:20" x14ac:dyDescent="0.35">
      <c r="A178" t="s">
        <v>121</v>
      </c>
      <c r="B178" t="s">
        <v>69</v>
      </c>
      <c r="C178" t="s">
        <v>62</v>
      </c>
      <c r="D178" t="s">
        <v>64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84.241200000000006</v>
      </c>
      <c r="K178">
        <v>4240.0821999999998</v>
      </c>
      <c r="L178">
        <v>18506.570400000001</v>
      </c>
      <c r="M178">
        <v>28740.226299999998</v>
      </c>
      <c r="N178">
        <v>41262.202599999997</v>
      </c>
      <c r="O178">
        <v>41887.868000000002</v>
      </c>
      <c r="P178">
        <v>43083.61</v>
      </c>
      <c r="Q178">
        <v>0</v>
      </c>
      <c r="R178">
        <v>0</v>
      </c>
      <c r="S178">
        <v>0</v>
      </c>
      <c r="T178" t="s">
        <v>44</v>
      </c>
    </row>
    <row r="179" spans="1:20" x14ac:dyDescent="0.35">
      <c r="A179" t="s">
        <v>121</v>
      </c>
      <c r="B179" t="s">
        <v>69</v>
      </c>
      <c r="C179" t="s">
        <v>62</v>
      </c>
      <c r="D179" t="s">
        <v>64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2.9134799999999998</v>
      </c>
      <c r="K179">
        <v>295.36815999999999</v>
      </c>
      <c r="L179">
        <v>3174.14545</v>
      </c>
      <c r="M179">
        <v>5344.16741</v>
      </c>
      <c r="N179">
        <v>8954.4466400000001</v>
      </c>
      <c r="O179">
        <v>10104.5142</v>
      </c>
      <c r="P179">
        <v>12334.333999999901</v>
      </c>
      <c r="Q179">
        <v>0</v>
      </c>
      <c r="R179">
        <v>0</v>
      </c>
      <c r="S179">
        <v>0</v>
      </c>
      <c r="T179" t="s">
        <v>44</v>
      </c>
    </row>
    <row r="180" spans="1:20" x14ac:dyDescent="0.35">
      <c r="A180" t="s">
        <v>121</v>
      </c>
      <c r="B180" t="s">
        <v>69</v>
      </c>
      <c r="C180" t="s">
        <v>62</v>
      </c>
      <c r="D180" t="s">
        <v>64</v>
      </c>
      <c r="E180" t="s">
        <v>49</v>
      </c>
      <c r="F180">
        <v>0</v>
      </c>
      <c r="G180">
        <v>0</v>
      </c>
      <c r="H180">
        <v>0</v>
      </c>
      <c r="I180">
        <v>0</v>
      </c>
      <c r="J180">
        <v>4561.63</v>
      </c>
      <c r="K180">
        <v>5444.67</v>
      </c>
      <c r="L180">
        <v>6058.66</v>
      </c>
      <c r="M180">
        <v>5962.82</v>
      </c>
      <c r="N180">
        <v>5632.8190000000004</v>
      </c>
      <c r="O180">
        <v>14943.359</v>
      </c>
      <c r="P180">
        <v>24707.702000000001</v>
      </c>
      <c r="Q180">
        <v>0</v>
      </c>
      <c r="R180">
        <v>0</v>
      </c>
      <c r="S180">
        <v>0</v>
      </c>
      <c r="T180" t="s">
        <v>44</v>
      </c>
    </row>
    <row r="181" spans="1:20" x14ac:dyDescent="0.35">
      <c r="A181" t="s">
        <v>121</v>
      </c>
      <c r="B181" t="s">
        <v>69</v>
      </c>
      <c r="C181" t="s">
        <v>62</v>
      </c>
      <c r="D181" t="s">
        <v>64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86342.85</v>
      </c>
      <c r="K181">
        <v>98405.09</v>
      </c>
      <c r="L181">
        <v>87253.86</v>
      </c>
      <c r="M181">
        <v>78379.399999999994</v>
      </c>
      <c r="N181">
        <v>68715.98</v>
      </c>
      <c r="O181">
        <v>59710.32</v>
      </c>
      <c r="P181">
        <v>52040.5</v>
      </c>
      <c r="Q181">
        <v>0</v>
      </c>
      <c r="R181">
        <v>0</v>
      </c>
      <c r="S181">
        <v>0</v>
      </c>
      <c r="T181" t="s">
        <v>44</v>
      </c>
    </row>
    <row r="182" spans="1:20" x14ac:dyDescent="0.35">
      <c r="A182" t="s">
        <v>121</v>
      </c>
      <c r="B182" t="s">
        <v>70</v>
      </c>
      <c r="C182" t="s">
        <v>42</v>
      </c>
      <c r="D182" t="s">
        <v>43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73927.600000000006</v>
      </c>
      <c r="K182">
        <v>93850.9</v>
      </c>
      <c r="L182">
        <v>99995</v>
      </c>
      <c r="M182">
        <v>106271</v>
      </c>
      <c r="N182">
        <v>112839</v>
      </c>
      <c r="O182">
        <v>116904</v>
      </c>
      <c r="P182">
        <v>124134</v>
      </c>
      <c r="Q182">
        <v>0</v>
      </c>
      <c r="R182">
        <v>0</v>
      </c>
      <c r="S182">
        <v>0</v>
      </c>
      <c r="T182" t="s">
        <v>44</v>
      </c>
    </row>
    <row r="183" spans="1:20" x14ac:dyDescent="0.35">
      <c r="A183" t="s">
        <v>121</v>
      </c>
      <c r="B183" t="s">
        <v>70</v>
      </c>
      <c r="C183" t="s">
        <v>45</v>
      </c>
      <c r="D183" t="s">
        <v>46</v>
      </c>
      <c r="E183" t="s">
        <v>49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102614</v>
      </c>
      <c r="N183">
        <v>176603</v>
      </c>
      <c r="O183">
        <v>212582</v>
      </c>
      <c r="P183">
        <v>266867</v>
      </c>
      <c r="Q183">
        <v>0</v>
      </c>
      <c r="R183">
        <v>0</v>
      </c>
      <c r="S183">
        <v>0</v>
      </c>
      <c r="T183" t="s">
        <v>47</v>
      </c>
    </row>
    <row r="184" spans="1:20" x14ac:dyDescent="0.35">
      <c r="A184" t="s">
        <v>121</v>
      </c>
      <c r="B184" t="s">
        <v>70</v>
      </c>
      <c r="C184" t="s">
        <v>45</v>
      </c>
      <c r="D184" t="s">
        <v>46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292821</v>
      </c>
      <c r="K184">
        <v>343921</v>
      </c>
      <c r="L184">
        <v>306687</v>
      </c>
      <c r="M184">
        <v>244382</v>
      </c>
      <c r="N184">
        <v>209020</v>
      </c>
      <c r="O184">
        <v>151031</v>
      </c>
      <c r="P184">
        <v>144365</v>
      </c>
      <c r="Q184">
        <v>0</v>
      </c>
      <c r="R184">
        <v>0</v>
      </c>
      <c r="S184">
        <v>0</v>
      </c>
      <c r="T184" t="s">
        <v>47</v>
      </c>
    </row>
    <row r="185" spans="1:20" x14ac:dyDescent="0.35">
      <c r="A185" t="s">
        <v>121</v>
      </c>
      <c r="B185" t="s">
        <v>70</v>
      </c>
      <c r="C185" t="s">
        <v>45</v>
      </c>
      <c r="D185" t="s">
        <v>48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21082.2</v>
      </c>
      <c r="N185">
        <v>33283.4</v>
      </c>
      <c r="O185">
        <v>42331.7</v>
      </c>
      <c r="P185">
        <v>50224.6</v>
      </c>
      <c r="Q185">
        <v>0</v>
      </c>
      <c r="R185">
        <v>0</v>
      </c>
      <c r="S185">
        <v>0</v>
      </c>
      <c r="T185" t="s">
        <v>47</v>
      </c>
    </row>
    <row r="186" spans="1:20" x14ac:dyDescent="0.35">
      <c r="A186" t="s">
        <v>121</v>
      </c>
      <c r="B186" t="s">
        <v>70</v>
      </c>
      <c r="C186" t="s">
        <v>45</v>
      </c>
      <c r="D186" t="s">
        <v>48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165207</v>
      </c>
      <c r="K186">
        <v>183150</v>
      </c>
      <c r="L186">
        <v>193125</v>
      </c>
      <c r="M186">
        <v>136829</v>
      </c>
      <c r="N186">
        <v>107638</v>
      </c>
      <c r="O186">
        <v>92601.600000000006</v>
      </c>
      <c r="P186">
        <v>81803.7</v>
      </c>
      <c r="Q186">
        <v>0</v>
      </c>
      <c r="R186">
        <v>0</v>
      </c>
      <c r="S186">
        <v>0</v>
      </c>
      <c r="T186" t="s">
        <v>47</v>
      </c>
    </row>
    <row r="187" spans="1:20" x14ac:dyDescent="0.35">
      <c r="A187" t="s">
        <v>121</v>
      </c>
      <c r="B187" t="s">
        <v>70</v>
      </c>
      <c r="C187" t="s">
        <v>45</v>
      </c>
      <c r="D187" t="s">
        <v>48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20215.400000000001</v>
      </c>
      <c r="N187">
        <v>32170.6</v>
      </c>
      <c r="O187">
        <v>40238</v>
      </c>
      <c r="P187">
        <v>47577</v>
      </c>
      <c r="Q187">
        <v>0</v>
      </c>
      <c r="R187">
        <v>0</v>
      </c>
      <c r="S187">
        <v>0</v>
      </c>
      <c r="T187" t="s">
        <v>47</v>
      </c>
    </row>
    <row r="188" spans="1:20" x14ac:dyDescent="0.35">
      <c r="A188" t="s">
        <v>121</v>
      </c>
      <c r="B188" t="s">
        <v>70</v>
      </c>
      <c r="C188" t="s">
        <v>45</v>
      </c>
      <c r="D188" t="s">
        <v>48</v>
      </c>
      <c r="E188" t="s">
        <v>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22661.5</v>
      </c>
      <c r="N188">
        <v>35684</v>
      </c>
      <c r="O188">
        <v>45718.2</v>
      </c>
      <c r="P188">
        <v>53950.6</v>
      </c>
      <c r="Q188">
        <v>0</v>
      </c>
      <c r="R188">
        <v>0</v>
      </c>
      <c r="S188">
        <v>0</v>
      </c>
      <c r="T188" t="s">
        <v>47</v>
      </c>
    </row>
    <row r="189" spans="1:20" x14ac:dyDescent="0.35">
      <c r="A189" t="s">
        <v>121</v>
      </c>
      <c r="B189" t="s">
        <v>70</v>
      </c>
      <c r="C189" t="s">
        <v>45</v>
      </c>
      <c r="D189" t="s">
        <v>48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107444</v>
      </c>
      <c r="K189">
        <v>115411</v>
      </c>
      <c r="L189">
        <v>121423</v>
      </c>
      <c r="M189">
        <v>85382.7</v>
      </c>
      <c r="N189">
        <v>67162.899999999994</v>
      </c>
      <c r="O189">
        <v>56687.8</v>
      </c>
      <c r="P189">
        <v>50235.3</v>
      </c>
      <c r="Q189">
        <v>0</v>
      </c>
      <c r="R189">
        <v>0</v>
      </c>
      <c r="S189">
        <v>0</v>
      </c>
      <c r="T189" t="s">
        <v>47</v>
      </c>
    </row>
    <row r="190" spans="1:20" x14ac:dyDescent="0.35">
      <c r="A190" t="s">
        <v>121</v>
      </c>
      <c r="B190" t="s">
        <v>70</v>
      </c>
      <c r="C190" t="s">
        <v>45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97692.7</v>
      </c>
      <c r="K190">
        <v>116939</v>
      </c>
      <c r="L190">
        <v>120205</v>
      </c>
      <c r="M190">
        <v>134158</v>
      </c>
      <c r="N190">
        <v>150072</v>
      </c>
      <c r="O190">
        <v>161467</v>
      </c>
      <c r="P190">
        <v>177024</v>
      </c>
      <c r="Q190">
        <v>0</v>
      </c>
      <c r="R190">
        <v>0</v>
      </c>
      <c r="S190">
        <v>0</v>
      </c>
      <c r="T190" t="s">
        <v>47</v>
      </c>
    </row>
    <row r="191" spans="1:20" x14ac:dyDescent="0.35">
      <c r="A191" t="s">
        <v>121</v>
      </c>
      <c r="B191" t="s">
        <v>70</v>
      </c>
      <c r="C191" t="s">
        <v>50</v>
      </c>
      <c r="D191" t="s">
        <v>51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9.1139499999999996E-4</v>
      </c>
      <c r="K191">
        <v>12.550559960999999</v>
      </c>
      <c r="L191">
        <v>27.609685698</v>
      </c>
      <c r="M191">
        <v>112.08248143399901</v>
      </c>
      <c r="N191">
        <v>407.28055000000001</v>
      </c>
      <c r="O191">
        <v>1089.1234199999999</v>
      </c>
      <c r="P191">
        <v>3935.0059000000001</v>
      </c>
      <c r="Q191">
        <v>0</v>
      </c>
      <c r="R191">
        <v>0</v>
      </c>
      <c r="S191">
        <v>0</v>
      </c>
      <c r="T191" t="s">
        <v>47</v>
      </c>
    </row>
    <row r="192" spans="1:20" x14ac:dyDescent="0.35">
      <c r="A192" t="s">
        <v>121</v>
      </c>
      <c r="B192" t="s">
        <v>70</v>
      </c>
      <c r="C192" t="s">
        <v>50</v>
      </c>
      <c r="D192" t="s">
        <v>51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161.995</v>
      </c>
      <c r="N192">
        <v>527.38599999999997</v>
      </c>
      <c r="O192">
        <v>1108.1996999999999</v>
      </c>
      <c r="P192">
        <v>2089.8939999999998</v>
      </c>
      <c r="Q192">
        <v>0</v>
      </c>
      <c r="R192">
        <v>0</v>
      </c>
      <c r="S192">
        <v>0</v>
      </c>
      <c r="T192" t="s">
        <v>47</v>
      </c>
    </row>
    <row r="193" spans="1:20" x14ac:dyDescent="0.35">
      <c r="A193" t="s">
        <v>121</v>
      </c>
      <c r="B193" t="s">
        <v>70</v>
      </c>
      <c r="C193" t="s">
        <v>50</v>
      </c>
      <c r="D193" t="s">
        <v>51</v>
      </c>
      <c r="E193" t="s">
        <v>49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5842.64</v>
      </c>
      <c r="M193">
        <v>15162.68</v>
      </c>
      <c r="N193">
        <v>20902.47</v>
      </c>
      <c r="O193">
        <v>25828.61</v>
      </c>
      <c r="P193">
        <v>28519.45</v>
      </c>
      <c r="Q193">
        <v>0</v>
      </c>
      <c r="R193">
        <v>0</v>
      </c>
      <c r="S193">
        <v>0</v>
      </c>
      <c r="T193" t="s">
        <v>47</v>
      </c>
    </row>
    <row r="194" spans="1:20" x14ac:dyDescent="0.35">
      <c r="A194" t="s">
        <v>121</v>
      </c>
      <c r="B194" t="s">
        <v>70</v>
      </c>
      <c r="C194" t="s">
        <v>50</v>
      </c>
      <c r="D194" t="s">
        <v>51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60177.7</v>
      </c>
      <c r="K194">
        <v>76948.899999999994</v>
      </c>
      <c r="L194">
        <v>68597.72</v>
      </c>
      <c r="M194">
        <v>68317.519999999902</v>
      </c>
      <c r="N194">
        <v>72146.66</v>
      </c>
      <c r="O194">
        <v>73898.099999999904</v>
      </c>
      <c r="P194">
        <v>77826.78</v>
      </c>
      <c r="Q194">
        <v>0</v>
      </c>
      <c r="R194">
        <v>0</v>
      </c>
      <c r="S194">
        <v>0</v>
      </c>
      <c r="T194" t="s">
        <v>47</v>
      </c>
    </row>
    <row r="195" spans="1:20" x14ac:dyDescent="0.35">
      <c r="A195" t="s">
        <v>121</v>
      </c>
      <c r="B195" t="s">
        <v>70</v>
      </c>
      <c r="C195" t="s">
        <v>50</v>
      </c>
      <c r="D195" t="s">
        <v>52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99.278800000000004</v>
      </c>
      <c r="K195">
        <v>1820.01</v>
      </c>
      <c r="L195">
        <v>2610.0194000000001</v>
      </c>
      <c r="M195">
        <v>3606.4648999999999</v>
      </c>
      <c r="N195">
        <v>4090.2929999999901</v>
      </c>
      <c r="O195">
        <v>3435.1109999999999</v>
      </c>
      <c r="P195">
        <v>3148.44</v>
      </c>
      <c r="Q195">
        <v>0</v>
      </c>
      <c r="R195">
        <v>0</v>
      </c>
      <c r="S195">
        <v>0</v>
      </c>
      <c r="T195" t="s">
        <v>47</v>
      </c>
    </row>
    <row r="196" spans="1:20" x14ac:dyDescent="0.35">
      <c r="A196" t="s">
        <v>121</v>
      </c>
      <c r="B196" t="s">
        <v>70</v>
      </c>
      <c r="C196" t="s">
        <v>50</v>
      </c>
      <c r="D196" t="s">
        <v>52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56.425699999999999</v>
      </c>
      <c r="N196">
        <v>140.9811</v>
      </c>
      <c r="O196">
        <v>339.19970000000001</v>
      </c>
      <c r="P196">
        <v>585.93280000000004</v>
      </c>
      <c r="Q196">
        <v>0</v>
      </c>
      <c r="R196">
        <v>0</v>
      </c>
      <c r="S196">
        <v>0</v>
      </c>
      <c r="T196" t="s">
        <v>47</v>
      </c>
    </row>
    <row r="197" spans="1:20" x14ac:dyDescent="0.35">
      <c r="A197" t="s">
        <v>121</v>
      </c>
      <c r="B197" t="s">
        <v>70</v>
      </c>
      <c r="C197" t="s">
        <v>50</v>
      </c>
      <c r="D197" t="s">
        <v>52</v>
      </c>
      <c r="E197" t="s">
        <v>49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333.39499999999998</v>
      </c>
      <c r="M197">
        <v>905.79</v>
      </c>
      <c r="N197">
        <v>1158.605</v>
      </c>
      <c r="O197">
        <v>1600.6113</v>
      </c>
      <c r="P197">
        <v>1811.55</v>
      </c>
      <c r="Q197">
        <v>0</v>
      </c>
      <c r="R197">
        <v>0</v>
      </c>
      <c r="S197">
        <v>0</v>
      </c>
      <c r="T197" t="s">
        <v>47</v>
      </c>
    </row>
    <row r="198" spans="1:20" x14ac:dyDescent="0.35">
      <c r="A198" t="s">
        <v>121</v>
      </c>
      <c r="B198" t="s">
        <v>70</v>
      </c>
      <c r="C198" t="s">
        <v>50</v>
      </c>
      <c r="D198" t="s">
        <v>52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3711.5049999999901</v>
      </c>
      <c r="K198">
        <v>3424.991</v>
      </c>
      <c r="L198">
        <v>2441.2359999999999</v>
      </c>
      <c r="M198">
        <v>1512.021</v>
      </c>
      <c r="N198">
        <v>1306.982</v>
      </c>
      <c r="O198">
        <v>1419.3261</v>
      </c>
      <c r="P198">
        <v>1561.4279999999901</v>
      </c>
      <c r="Q198">
        <v>0</v>
      </c>
      <c r="R198">
        <v>0</v>
      </c>
      <c r="S198">
        <v>0</v>
      </c>
      <c r="T198" t="s">
        <v>47</v>
      </c>
    </row>
    <row r="199" spans="1:20" x14ac:dyDescent="0.35">
      <c r="A199" t="s">
        <v>121</v>
      </c>
      <c r="B199" t="s">
        <v>70</v>
      </c>
      <c r="C199" t="s">
        <v>50</v>
      </c>
      <c r="D199" t="s">
        <v>53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84.415800000000004</v>
      </c>
      <c r="K199">
        <v>4231.2772999999997</v>
      </c>
      <c r="L199">
        <v>6576.0578999999998</v>
      </c>
      <c r="M199">
        <v>11198.0285</v>
      </c>
      <c r="N199">
        <v>15026.04</v>
      </c>
      <c r="O199">
        <v>14644.627</v>
      </c>
      <c r="P199">
        <v>15920.57</v>
      </c>
      <c r="Q199">
        <v>0</v>
      </c>
      <c r="R199">
        <v>0</v>
      </c>
      <c r="S199">
        <v>0</v>
      </c>
      <c r="T199" t="s">
        <v>47</v>
      </c>
    </row>
    <row r="200" spans="1:20" x14ac:dyDescent="0.35">
      <c r="A200" t="s">
        <v>121</v>
      </c>
      <c r="B200" t="s">
        <v>70</v>
      </c>
      <c r="C200" t="s">
        <v>50</v>
      </c>
      <c r="D200" t="s">
        <v>53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606.62300000000005</v>
      </c>
      <c r="N200">
        <v>1454.799</v>
      </c>
      <c r="O200">
        <v>2958.799</v>
      </c>
      <c r="P200">
        <v>4639.4989999999998</v>
      </c>
      <c r="Q200">
        <v>0</v>
      </c>
      <c r="R200">
        <v>0</v>
      </c>
      <c r="S200">
        <v>0</v>
      </c>
      <c r="T200" t="s">
        <v>47</v>
      </c>
    </row>
    <row r="201" spans="1:20" x14ac:dyDescent="0.35">
      <c r="A201" t="s">
        <v>121</v>
      </c>
      <c r="B201" t="s">
        <v>70</v>
      </c>
      <c r="C201" t="s">
        <v>50</v>
      </c>
      <c r="D201" t="s">
        <v>53</v>
      </c>
      <c r="E201" t="s">
        <v>49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2786.33</v>
      </c>
      <c r="M201">
        <v>6712.33</v>
      </c>
      <c r="N201">
        <v>8440.64</v>
      </c>
      <c r="O201">
        <v>10480.587</v>
      </c>
      <c r="P201">
        <v>11158.36</v>
      </c>
      <c r="Q201">
        <v>0</v>
      </c>
      <c r="R201">
        <v>0</v>
      </c>
      <c r="S201">
        <v>0</v>
      </c>
      <c r="T201" t="s">
        <v>47</v>
      </c>
    </row>
    <row r="202" spans="1:20" x14ac:dyDescent="0.35">
      <c r="A202" t="s">
        <v>121</v>
      </c>
      <c r="B202" t="s">
        <v>70</v>
      </c>
      <c r="C202" t="s">
        <v>50</v>
      </c>
      <c r="D202" t="s">
        <v>53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33619.74</v>
      </c>
      <c r="K202">
        <v>37814.89</v>
      </c>
      <c r="L202">
        <v>31001.119999999999</v>
      </c>
      <c r="M202">
        <v>25823.21</v>
      </c>
      <c r="N202">
        <v>24494.86</v>
      </c>
      <c r="O202">
        <v>24688.879999999899</v>
      </c>
      <c r="P202">
        <v>25856.71</v>
      </c>
      <c r="Q202">
        <v>0</v>
      </c>
      <c r="R202">
        <v>0</v>
      </c>
      <c r="S202">
        <v>0</v>
      </c>
      <c r="T202" t="s">
        <v>47</v>
      </c>
    </row>
    <row r="203" spans="1:20" x14ac:dyDescent="0.35">
      <c r="A203" t="s">
        <v>121</v>
      </c>
      <c r="B203" t="s">
        <v>70</v>
      </c>
      <c r="C203" t="s">
        <v>54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1193.4000000000001</v>
      </c>
      <c r="K203">
        <v>1291.25</v>
      </c>
      <c r="L203">
        <v>1265.3599999999999</v>
      </c>
      <c r="M203">
        <v>1272.28</v>
      </c>
      <c r="N203">
        <v>1258.46</v>
      </c>
      <c r="O203">
        <v>1266.68</v>
      </c>
      <c r="P203">
        <v>1246.54</v>
      </c>
      <c r="Q203">
        <v>0</v>
      </c>
      <c r="R203">
        <v>0</v>
      </c>
      <c r="S203">
        <v>0</v>
      </c>
      <c r="T203" t="s">
        <v>44</v>
      </c>
    </row>
    <row r="204" spans="1:20" x14ac:dyDescent="0.35">
      <c r="A204" t="s">
        <v>121</v>
      </c>
      <c r="B204" t="s">
        <v>70</v>
      </c>
      <c r="C204" t="s">
        <v>54</v>
      </c>
      <c r="D204" t="s">
        <v>55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180550</v>
      </c>
      <c r="K204">
        <v>246812</v>
      </c>
      <c r="L204">
        <v>256949</v>
      </c>
      <c r="M204">
        <v>277380</v>
      </c>
      <c r="N204">
        <v>295625</v>
      </c>
      <c r="O204">
        <v>304891</v>
      </c>
      <c r="P204">
        <v>326249</v>
      </c>
      <c r="Q204">
        <v>0</v>
      </c>
      <c r="R204">
        <v>0</v>
      </c>
      <c r="S204">
        <v>0</v>
      </c>
      <c r="T204" t="s">
        <v>44</v>
      </c>
    </row>
    <row r="205" spans="1:20" x14ac:dyDescent="0.35">
      <c r="A205" t="s">
        <v>121</v>
      </c>
      <c r="B205" t="s">
        <v>70</v>
      </c>
      <c r="C205" t="s">
        <v>54</v>
      </c>
      <c r="D205" t="s">
        <v>56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103.36</v>
      </c>
      <c r="K205">
        <v>257.25200000000001</v>
      </c>
      <c r="L205">
        <v>373.23899999999998</v>
      </c>
      <c r="M205">
        <v>542.65099999999995</v>
      </c>
      <c r="N205">
        <v>786.08900000000006</v>
      </c>
      <c r="O205">
        <v>1061.49</v>
      </c>
      <c r="P205">
        <v>1445.75</v>
      </c>
      <c r="Q205">
        <v>0</v>
      </c>
      <c r="R205">
        <v>0</v>
      </c>
      <c r="S205">
        <v>0</v>
      </c>
      <c r="T205" t="s">
        <v>44</v>
      </c>
    </row>
    <row r="206" spans="1:20" x14ac:dyDescent="0.35">
      <c r="A206" t="s">
        <v>121</v>
      </c>
      <c r="B206" t="s">
        <v>70</v>
      </c>
      <c r="C206" t="s">
        <v>54</v>
      </c>
      <c r="D206" t="s">
        <v>57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1130.04</v>
      </c>
      <c r="K206">
        <v>1361.28</v>
      </c>
      <c r="L206">
        <v>1321.68</v>
      </c>
      <c r="M206">
        <v>1385.19</v>
      </c>
      <c r="N206">
        <v>1430.68</v>
      </c>
      <c r="O206">
        <v>1468.89</v>
      </c>
      <c r="P206">
        <v>1516.36</v>
      </c>
      <c r="Q206">
        <v>0</v>
      </c>
      <c r="R206">
        <v>0</v>
      </c>
      <c r="S206">
        <v>0</v>
      </c>
      <c r="T206" t="s">
        <v>44</v>
      </c>
    </row>
    <row r="207" spans="1:20" x14ac:dyDescent="0.35">
      <c r="A207" t="s">
        <v>121</v>
      </c>
      <c r="B207" t="s">
        <v>70</v>
      </c>
      <c r="C207" t="s">
        <v>54</v>
      </c>
      <c r="D207" t="s">
        <v>57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883.24699999999996</v>
      </c>
      <c r="K207">
        <v>1021.23</v>
      </c>
      <c r="L207">
        <v>1009.88</v>
      </c>
      <c r="M207">
        <v>1053.33</v>
      </c>
      <c r="N207">
        <v>1087.9000000000001</v>
      </c>
      <c r="O207">
        <v>1111.3699999999999</v>
      </c>
      <c r="P207">
        <v>1147.74</v>
      </c>
      <c r="Q207">
        <v>0</v>
      </c>
      <c r="R207">
        <v>0</v>
      </c>
      <c r="S207">
        <v>0</v>
      </c>
      <c r="T207" t="s">
        <v>44</v>
      </c>
    </row>
    <row r="208" spans="1:20" x14ac:dyDescent="0.35">
      <c r="A208" t="s">
        <v>121</v>
      </c>
      <c r="B208" t="s">
        <v>70</v>
      </c>
      <c r="C208" t="s">
        <v>54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4772.78</v>
      </c>
      <c r="K208">
        <v>5164.13</v>
      </c>
      <c r="L208">
        <v>5060.58</v>
      </c>
      <c r="M208">
        <v>5088.25</v>
      </c>
      <c r="N208">
        <v>5032.9799999999996</v>
      </c>
      <c r="O208">
        <v>5065.8500000000004</v>
      </c>
      <c r="P208">
        <v>4985.33</v>
      </c>
      <c r="Q208">
        <v>0</v>
      </c>
      <c r="R208">
        <v>0</v>
      </c>
      <c r="S208">
        <v>0</v>
      </c>
      <c r="T208" t="s">
        <v>44</v>
      </c>
    </row>
    <row r="209" spans="1:20" x14ac:dyDescent="0.35">
      <c r="A209" t="s">
        <v>121</v>
      </c>
      <c r="B209" t="s">
        <v>70</v>
      </c>
      <c r="C209" t="s">
        <v>54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833149</v>
      </c>
      <c r="K209">
        <v>984339</v>
      </c>
      <c r="L209">
        <v>1060350</v>
      </c>
      <c r="M209">
        <v>1078060</v>
      </c>
      <c r="N209">
        <v>1116530</v>
      </c>
      <c r="O209">
        <v>1107800</v>
      </c>
      <c r="P209">
        <v>1141570</v>
      </c>
      <c r="Q209">
        <v>0</v>
      </c>
      <c r="R209">
        <v>0</v>
      </c>
      <c r="S209">
        <v>0</v>
      </c>
      <c r="T209" t="s">
        <v>44</v>
      </c>
    </row>
    <row r="210" spans="1:20" x14ac:dyDescent="0.35">
      <c r="A210" t="s">
        <v>121</v>
      </c>
      <c r="B210" t="s">
        <v>70</v>
      </c>
      <c r="C210" t="s">
        <v>58</v>
      </c>
      <c r="D210" t="s">
        <v>59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5791.31</v>
      </c>
      <c r="L210">
        <v>4197.53</v>
      </c>
      <c r="M210">
        <v>4793.95</v>
      </c>
      <c r="N210">
        <v>5072.3900000000003</v>
      </c>
      <c r="O210">
        <v>5721.82</v>
      </c>
      <c r="P210">
        <v>6987.57</v>
      </c>
      <c r="Q210">
        <v>0</v>
      </c>
      <c r="R210">
        <v>0</v>
      </c>
      <c r="S210">
        <v>0</v>
      </c>
      <c r="T210" t="s">
        <v>44</v>
      </c>
    </row>
    <row r="211" spans="1:20" x14ac:dyDescent="0.35">
      <c r="A211" t="s">
        <v>121</v>
      </c>
      <c r="B211" t="s">
        <v>70</v>
      </c>
      <c r="C211" t="s">
        <v>58</v>
      </c>
      <c r="D211" t="s">
        <v>59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1984.73</v>
      </c>
      <c r="N211">
        <v>3513.08</v>
      </c>
      <c r="O211">
        <v>5079.0200000000004</v>
      </c>
      <c r="P211">
        <v>5636.58</v>
      </c>
      <c r="Q211">
        <v>0</v>
      </c>
      <c r="R211">
        <v>0</v>
      </c>
      <c r="S211">
        <v>0</v>
      </c>
      <c r="T211" t="s">
        <v>44</v>
      </c>
    </row>
    <row r="212" spans="1:20" x14ac:dyDescent="0.35">
      <c r="A212" t="s">
        <v>121</v>
      </c>
      <c r="B212" t="s">
        <v>70</v>
      </c>
      <c r="C212" t="s">
        <v>58</v>
      </c>
      <c r="D212" t="s">
        <v>59</v>
      </c>
      <c r="E212" t="s">
        <v>49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9040.68</v>
      </c>
      <c r="M212">
        <v>8139.37</v>
      </c>
      <c r="N212">
        <v>7024.18</v>
      </c>
      <c r="O212">
        <v>6489.41</v>
      </c>
      <c r="P212">
        <v>5305.87</v>
      </c>
      <c r="Q212">
        <v>0</v>
      </c>
      <c r="R212">
        <v>0</v>
      </c>
      <c r="S212">
        <v>0</v>
      </c>
      <c r="T212" t="s">
        <v>44</v>
      </c>
    </row>
    <row r="213" spans="1:20" x14ac:dyDescent="0.35">
      <c r="A213" t="s">
        <v>121</v>
      </c>
      <c r="B213" t="s">
        <v>70</v>
      </c>
      <c r="C213" t="s">
        <v>58</v>
      </c>
      <c r="D213" t="s">
        <v>59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23397.599999999999</v>
      </c>
      <c r="K213">
        <v>18411.400000000001</v>
      </c>
      <c r="L213">
        <v>9069.81</v>
      </c>
      <c r="M213">
        <v>8039.85</v>
      </c>
      <c r="N213">
        <v>6960.83</v>
      </c>
      <c r="O213">
        <v>6418</v>
      </c>
      <c r="P213">
        <v>5282.63</v>
      </c>
      <c r="Q213">
        <v>0</v>
      </c>
      <c r="R213">
        <v>0</v>
      </c>
      <c r="S213">
        <v>0</v>
      </c>
      <c r="T213" t="s">
        <v>44</v>
      </c>
    </row>
    <row r="214" spans="1:20" x14ac:dyDescent="0.35">
      <c r="A214" t="s">
        <v>121</v>
      </c>
      <c r="B214" t="s">
        <v>70</v>
      </c>
      <c r="C214" t="s">
        <v>58</v>
      </c>
      <c r="D214" t="s">
        <v>59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44</v>
      </c>
    </row>
    <row r="215" spans="1:20" x14ac:dyDescent="0.35">
      <c r="A215" t="s">
        <v>121</v>
      </c>
      <c r="B215" t="s">
        <v>70</v>
      </c>
      <c r="C215" t="s">
        <v>58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809751</v>
      </c>
      <c r="K215">
        <v>960136</v>
      </c>
      <c r="L215">
        <v>1038040</v>
      </c>
      <c r="M215">
        <v>1055110</v>
      </c>
      <c r="N215">
        <v>1093960</v>
      </c>
      <c r="O215">
        <v>1084100</v>
      </c>
      <c r="P215">
        <v>1118360</v>
      </c>
      <c r="Q215">
        <v>0</v>
      </c>
      <c r="R215">
        <v>0</v>
      </c>
      <c r="S215">
        <v>0</v>
      </c>
      <c r="T215" t="s">
        <v>44</v>
      </c>
    </row>
    <row r="216" spans="1:20" x14ac:dyDescent="0.35">
      <c r="A216" t="s">
        <v>121</v>
      </c>
      <c r="B216" t="s">
        <v>70</v>
      </c>
      <c r="C216" t="s">
        <v>60</v>
      </c>
      <c r="D216" t="s">
        <v>61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3917.37</v>
      </c>
      <c r="M216">
        <v>4587.18</v>
      </c>
      <c r="N216">
        <v>5108.66</v>
      </c>
      <c r="O216">
        <v>6116.86</v>
      </c>
      <c r="P216">
        <v>6776.17</v>
      </c>
      <c r="Q216">
        <v>0</v>
      </c>
      <c r="R216">
        <v>0</v>
      </c>
      <c r="S216">
        <v>0</v>
      </c>
      <c r="T216" t="s">
        <v>44</v>
      </c>
    </row>
    <row r="217" spans="1:20" x14ac:dyDescent="0.35">
      <c r="A217" t="s">
        <v>121</v>
      </c>
      <c r="B217" t="s">
        <v>70</v>
      </c>
      <c r="C217" t="s">
        <v>60</v>
      </c>
      <c r="D217" t="s">
        <v>61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4421.41</v>
      </c>
      <c r="K217">
        <v>5269.26</v>
      </c>
      <c r="L217">
        <v>2188.06</v>
      </c>
      <c r="M217">
        <v>2512.66</v>
      </c>
      <c r="N217">
        <v>2758.54</v>
      </c>
      <c r="O217">
        <v>3216.9</v>
      </c>
      <c r="P217">
        <v>3524.73</v>
      </c>
      <c r="Q217">
        <v>0</v>
      </c>
      <c r="R217">
        <v>0</v>
      </c>
      <c r="S217">
        <v>0</v>
      </c>
      <c r="T217" t="s">
        <v>44</v>
      </c>
    </row>
    <row r="218" spans="1:20" x14ac:dyDescent="0.35">
      <c r="A218" t="s">
        <v>121</v>
      </c>
      <c r="B218" t="s">
        <v>70</v>
      </c>
      <c r="C218" t="s">
        <v>60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805330</v>
      </c>
      <c r="K218">
        <v>954867</v>
      </c>
      <c r="L218">
        <v>1031940</v>
      </c>
      <c r="M218">
        <v>1048010</v>
      </c>
      <c r="N218">
        <v>1086100</v>
      </c>
      <c r="O218">
        <v>1074760</v>
      </c>
      <c r="P218">
        <v>1108060</v>
      </c>
      <c r="Q218">
        <v>0</v>
      </c>
      <c r="R218">
        <v>0</v>
      </c>
      <c r="S218">
        <v>0</v>
      </c>
      <c r="T218" t="s">
        <v>44</v>
      </c>
    </row>
    <row r="219" spans="1:20" x14ac:dyDescent="0.35">
      <c r="A219" t="s">
        <v>121</v>
      </c>
      <c r="B219" t="s">
        <v>70</v>
      </c>
      <c r="C219" t="s">
        <v>62</v>
      </c>
      <c r="D219" t="s">
        <v>63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331.56700000000001</v>
      </c>
      <c r="K219">
        <v>47087.661</v>
      </c>
      <c r="L219">
        <v>148264.58799999999</v>
      </c>
      <c r="M219">
        <v>201923.386</v>
      </c>
      <c r="N219">
        <v>253535.24059999999</v>
      </c>
      <c r="O219">
        <v>223620.55</v>
      </c>
      <c r="P219">
        <v>197987.7</v>
      </c>
      <c r="Q219">
        <v>0</v>
      </c>
      <c r="R219">
        <v>0</v>
      </c>
      <c r="S219">
        <v>0</v>
      </c>
      <c r="T219" t="s">
        <v>44</v>
      </c>
    </row>
    <row r="220" spans="1:20" x14ac:dyDescent="0.35">
      <c r="A220" t="s">
        <v>121</v>
      </c>
      <c r="B220" t="s">
        <v>70</v>
      </c>
      <c r="C220" t="s">
        <v>62</v>
      </c>
      <c r="D220" t="s">
        <v>63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11.006500000000001</v>
      </c>
      <c r="K220">
        <v>2877.0223599999999</v>
      </c>
      <c r="L220">
        <v>21778.40236</v>
      </c>
      <c r="M220">
        <v>32891.393109999997</v>
      </c>
      <c r="N220">
        <v>48460.016640000002</v>
      </c>
      <c r="O220">
        <v>46714.446000000004</v>
      </c>
      <c r="P220">
        <v>48631.369999999901</v>
      </c>
      <c r="Q220">
        <v>0</v>
      </c>
      <c r="R220">
        <v>0</v>
      </c>
      <c r="S220">
        <v>0</v>
      </c>
      <c r="T220" t="s">
        <v>44</v>
      </c>
    </row>
    <row r="221" spans="1:20" x14ac:dyDescent="0.35">
      <c r="A221" t="s">
        <v>121</v>
      </c>
      <c r="B221" t="s">
        <v>70</v>
      </c>
      <c r="C221" t="s">
        <v>62</v>
      </c>
      <c r="D221" t="s">
        <v>63</v>
      </c>
      <c r="E221" t="s">
        <v>49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17189.761999999999</v>
      </c>
      <c r="K221">
        <v>18780.862000000001</v>
      </c>
      <c r="L221">
        <v>18053.796999999999</v>
      </c>
      <c r="M221">
        <v>15742.6227</v>
      </c>
      <c r="N221">
        <v>13198.9</v>
      </c>
      <c r="O221">
        <v>43881.648000000001</v>
      </c>
      <c r="P221">
        <v>78649.225999999995</v>
      </c>
      <c r="Q221">
        <v>0</v>
      </c>
      <c r="R221">
        <v>0</v>
      </c>
      <c r="S221">
        <v>0</v>
      </c>
      <c r="T221" t="s">
        <v>44</v>
      </c>
    </row>
    <row r="222" spans="1:20" x14ac:dyDescent="0.35">
      <c r="A222" t="s">
        <v>121</v>
      </c>
      <c r="B222" t="s">
        <v>70</v>
      </c>
      <c r="C222" t="s">
        <v>62</v>
      </c>
      <c r="D222" t="s">
        <v>63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294880.7</v>
      </c>
      <c r="K222">
        <v>305444.7</v>
      </c>
      <c r="L222">
        <v>236099.20000000001</v>
      </c>
      <c r="M222">
        <v>183670.09</v>
      </c>
      <c r="N222">
        <v>133426.43</v>
      </c>
      <c r="O222">
        <v>123392.8</v>
      </c>
      <c r="P222">
        <v>118897.31</v>
      </c>
      <c r="Q222">
        <v>0</v>
      </c>
      <c r="R222">
        <v>0</v>
      </c>
      <c r="S222">
        <v>0</v>
      </c>
      <c r="T222" t="s">
        <v>44</v>
      </c>
    </row>
    <row r="223" spans="1:20" x14ac:dyDescent="0.35">
      <c r="A223" t="s">
        <v>121</v>
      </c>
      <c r="B223" t="s">
        <v>70</v>
      </c>
      <c r="C223" t="s">
        <v>62</v>
      </c>
      <c r="D223" t="s">
        <v>64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514.15300000000002</v>
      </c>
      <c r="K223">
        <v>36150.887999999999</v>
      </c>
      <c r="L223">
        <v>129753.084999999</v>
      </c>
      <c r="M223">
        <v>193121.66500000001</v>
      </c>
      <c r="N223">
        <v>265499.46759999997</v>
      </c>
      <c r="O223">
        <v>251885.85</v>
      </c>
      <c r="P223">
        <v>244713.1</v>
      </c>
      <c r="Q223">
        <v>0</v>
      </c>
      <c r="R223">
        <v>0</v>
      </c>
      <c r="S223">
        <v>0</v>
      </c>
      <c r="T223" t="s">
        <v>44</v>
      </c>
    </row>
    <row r="224" spans="1:20" x14ac:dyDescent="0.35">
      <c r="A224" t="s">
        <v>121</v>
      </c>
      <c r="B224" t="s">
        <v>70</v>
      </c>
      <c r="C224" t="s">
        <v>62</v>
      </c>
      <c r="D224" t="s">
        <v>64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18.8948</v>
      </c>
      <c r="K224">
        <v>2559.1379999999999</v>
      </c>
      <c r="L224">
        <v>22476.328399999999</v>
      </c>
      <c r="M224">
        <v>36869.05629</v>
      </c>
      <c r="N224">
        <v>59511.979619999998</v>
      </c>
      <c r="O224">
        <v>62203.77</v>
      </c>
      <c r="P224">
        <v>71470.09</v>
      </c>
      <c r="Q224">
        <v>0</v>
      </c>
      <c r="R224">
        <v>0</v>
      </c>
      <c r="S224">
        <v>0</v>
      </c>
      <c r="T224" t="s">
        <v>44</v>
      </c>
    </row>
    <row r="225" spans="1:20" x14ac:dyDescent="0.35">
      <c r="A225" t="s">
        <v>121</v>
      </c>
      <c r="B225" t="s">
        <v>70</v>
      </c>
      <c r="C225" t="s">
        <v>62</v>
      </c>
      <c r="D225" t="s">
        <v>64</v>
      </c>
      <c r="E225" t="s">
        <v>49</v>
      </c>
      <c r="F225">
        <v>0</v>
      </c>
      <c r="G225">
        <v>0</v>
      </c>
      <c r="H225">
        <v>0</v>
      </c>
      <c r="I225">
        <v>0</v>
      </c>
      <c r="J225">
        <v>25134.5</v>
      </c>
      <c r="K225">
        <v>29152.46</v>
      </c>
      <c r="L225">
        <v>30420.73</v>
      </c>
      <c r="M225">
        <v>28162.659999999902</v>
      </c>
      <c r="N225">
        <v>24935.27</v>
      </c>
      <c r="O225">
        <v>70169.89</v>
      </c>
      <c r="P225">
        <v>120222.64</v>
      </c>
      <c r="Q225">
        <v>0</v>
      </c>
      <c r="R225">
        <v>0</v>
      </c>
      <c r="S225">
        <v>0</v>
      </c>
      <c r="T225" t="s">
        <v>44</v>
      </c>
    </row>
    <row r="226" spans="1:20" x14ac:dyDescent="0.35">
      <c r="A226" t="s">
        <v>121</v>
      </c>
      <c r="B226" t="s">
        <v>70</v>
      </c>
      <c r="C226" t="s">
        <v>62</v>
      </c>
      <c r="D226" t="s">
        <v>64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467248.8</v>
      </c>
      <c r="K226">
        <v>512814</v>
      </c>
      <c r="L226">
        <v>425089.8</v>
      </c>
      <c r="M226">
        <v>355626.19999999902</v>
      </c>
      <c r="N226">
        <v>287529.40000000002</v>
      </c>
      <c r="O226">
        <v>252893.09999999899</v>
      </c>
      <c r="P226">
        <v>227483.9</v>
      </c>
      <c r="Q226">
        <v>0</v>
      </c>
      <c r="R226">
        <v>0</v>
      </c>
      <c r="S226">
        <v>0</v>
      </c>
      <c r="T226" t="s">
        <v>44</v>
      </c>
    </row>
    <row r="227" spans="1:20" x14ac:dyDescent="0.35">
      <c r="A227" t="s">
        <v>121</v>
      </c>
      <c r="B227" t="s">
        <v>70</v>
      </c>
      <c r="C227" t="s">
        <v>65</v>
      </c>
      <c r="D227" t="s">
        <v>66</v>
      </c>
      <c r="E227" t="s">
        <v>49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1262650</v>
      </c>
      <c r="N227">
        <v>2048240</v>
      </c>
      <c r="O227">
        <v>2587080</v>
      </c>
      <c r="P227">
        <v>3031250</v>
      </c>
      <c r="Q227">
        <v>0</v>
      </c>
      <c r="R227">
        <v>0</v>
      </c>
      <c r="S227">
        <v>0</v>
      </c>
      <c r="T227" t="s">
        <v>47</v>
      </c>
    </row>
    <row r="228" spans="1:20" x14ac:dyDescent="0.35">
      <c r="A228" t="s">
        <v>121</v>
      </c>
      <c r="B228" t="s">
        <v>70</v>
      </c>
      <c r="C228" t="s">
        <v>65</v>
      </c>
      <c r="D228" t="s">
        <v>66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3567740</v>
      </c>
      <c r="K228">
        <v>3917090</v>
      </c>
      <c r="L228">
        <v>3703480</v>
      </c>
      <c r="M228">
        <v>2623560</v>
      </c>
      <c r="N228">
        <v>2057870</v>
      </c>
      <c r="O228">
        <v>1457570</v>
      </c>
      <c r="P228">
        <v>1273990</v>
      </c>
      <c r="Q228">
        <v>0</v>
      </c>
      <c r="R228">
        <v>0</v>
      </c>
      <c r="S228">
        <v>0</v>
      </c>
      <c r="T228" t="s">
        <v>47</v>
      </c>
    </row>
    <row r="229" spans="1:20" x14ac:dyDescent="0.35">
      <c r="A229" t="s">
        <v>121</v>
      </c>
      <c r="B229" t="s">
        <v>71</v>
      </c>
      <c r="C229" t="s">
        <v>42</v>
      </c>
      <c r="D229" t="s">
        <v>43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5922.4</v>
      </c>
      <c r="K229">
        <v>7473.23</v>
      </c>
      <c r="L229">
        <v>7999.6</v>
      </c>
      <c r="M229">
        <v>8563.7800000000007</v>
      </c>
      <c r="N229">
        <v>9159.8700000000008</v>
      </c>
      <c r="O229">
        <v>9522.7800000000007</v>
      </c>
      <c r="P229">
        <v>10175.4</v>
      </c>
      <c r="Q229">
        <v>0</v>
      </c>
      <c r="R229">
        <v>0</v>
      </c>
      <c r="S229">
        <v>0</v>
      </c>
      <c r="T229" t="s">
        <v>44</v>
      </c>
    </row>
    <row r="230" spans="1:20" x14ac:dyDescent="0.35">
      <c r="A230" t="s">
        <v>121</v>
      </c>
      <c r="B230" t="s">
        <v>71</v>
      </c>
      <c r="C230" t="s">
        <v>45</v>
      </c>
      <c r="D230" t="s">
        <v>46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47</v>
      </c>
    </row>
    <row r="231" spans="1:20" x14ac:dyDescent="0.35">
      <c r="A231" t="s">
        <v>121</v>
      </c>
      <c r="B231" t="s">
        <v>71</v>
      </c>
      <c r="C231" t="s">
        <v>45</v>
      </c>
      <c r="D231" t="s">
        <v>48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3382.88</v>
      </c>
      <c r="N231">
        <v>5495.29</v>
      </c>
      <c r="O231">
        <v>6882.61</v>
      </c>
      <c r="P231">
        <v>8323.65</v>
      </c>
      <c r="Q231">
        <v>0</v>
      </c>
      <c r="R231">
        <v>0</v>
      </c>
      <c r="S231">
        <v>0</v>
      </c>
      <c r="T231" t="s">
        <v>47</v>
      </c>
    </row>
    <row r="232" spans="1:20" x14ac:dyDescent="0.35">
      <c r="A232" t="s">
        <v>121</v>
      </c>
      <c r="B232" t="s">
        <v>71</v>
      </c>
      <c r="C232" t="s">
        <v>45</v>
      </c>
      <c r="D232" t="s">
        <v>48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26201.5</v>
      </c>
      <c r="K232">
        <v>27859.1</v>
      </c>
      <c r="L232">
        <v>30218.6</v>
      </c>
      <c r="M232">
        <v>22307.7</v>
      </c>
      <c r="N232">
        <v>18042.5</v>
      </c>
      <c r="O232">
        <v>15309.7</v>
      </c>
      <c r="P232">
        <v>13791.1</v>
      </c>
      <c r="Q232">
        <v>0</v>
      </c>
      <c r="R232">
        <v>0</v>
      </c>
      <c r="S232">
        <v>0</v>
      </c>
      <c r="T232" t="s">
        <v>47</v>
      </c>
    </row>
    <row r="233" spans="1:20" x14ac:dyDescent="0.35">
      <c r="A233" t="s">
        <v>121</v>
      </c>
      <c r="B233" t="s">
        <v>71</v>
      </c>
      <c r="C233" t="s">
        <v>45</v>
      </c>
      <c r="D233" t="s">
        <v>48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3217.41</v>
      </c>
      <c r="N233">
        <v>5263.2</v>
      </c>
      <c r="O233">
        <v>6483.54</v>
      </c>
      <c r="P233">
        <v>7833.89</v>
      </c>
      <c r="Q233">
        <v>0</v>
      </c>
      <c r="R233">
        <v>0</v>
      </c>
      <c r="S233">
        <v>0</v>
      </c>
      <c r="T233" t="s">
        <v>47</v>
      </c>
    </row>
    <row r="234" spans="1:20" x14ac:dyDescent="0.35">
      <c r="A234" t="s">
        <v>121</v>
      </c>
      <c r="B234" t="s">
        <v>71</v>
      </c>
      <c r="C234" t="s">
        <v>45</v>
      </c>
      <c r="D234" t="s">
        <v>48</v>
      </c>
      <c r="E234" t="s">
        <v>49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3712.11</v>
      </c>
      <c r="N234">
        <v>6002.2</v>
      </c>
      <c r="O234">
        <v>7596.03</v>
      </c>
      <c r="P234">
        <v>9154.1299999999992</v>
      </c>
      <c r="Q234">
        <v>0</v>
      </c>
      <c r="R234">
        <v>0</v>
      </c>
      <c r="S234">
        <v>0</v>
      </c>
      <c r="T234" t="s">
        <v>47</v>
      </c>
    </row>
    <row r="235" spans="1:20" x14ac:dyDescent="0.35">
      <c r="A235" t="s">
        <v>121</v>
      </c>
      <c r="B235" t="s">
        <v>71</v>
      </c>
      <c r="C235" t="s">
        <v>45</v>
      </c>
      <c r="D235" t="s">
        <v>48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17309.400000000001</v>
      </c>
      <c r="K235">
        <v>18124.7</v>
      </c>
      <c r="L235">
        <v>19251.8</v>
      </c>
      <c r="M235">
        <v>14076.9</v>
      </c>
      <c r="N235">
        <v>11369.6</v>
      </c>
      <c r="O235">
        <v>9473.76</v>
      </c>
      <c r="P235">
        <v>8574.0499999999993</v>
      </c>
      <c r="Q235">
        <v>0</v>
      </c>
      <c r="R235">
        <v>0</v>
      </c>
      <c r="S235">
        <v>0</v>
      </c>
      <c r="T235" t="s">
        <v>47</v>
      </c>
    </row>
    <row r="236" spans="1:20" x14ac:dyDescent="0.35">
      <c r="A236" t="s">
        <v>121</v>
      </c>
      <c r="B236" t="s">
        <v>71</v>
      </c>
      <c r="C236" t="s">
        <v>45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16105.2</v>
      </c>
      <c r="K236">
        <v>19381.5</v>
      </c>
      <c r="L236">
        <v>18868.5</v>
      </c>
      <c r="M236">
        <v>21758.400000000001</v>
      </c>
      <c r="N236">
        <v>24868.2</v>
      </c>
      <c r="O236">
        <v>26432</v>
      </c>
      <c r="P236">
        <v>29547.200000000001</v>
      </c>
      <c r="Q236">
        <v>0</v>
      </c>
      <c r="R236">
        <v>0</v>
      </c>
      <c r="S236">
        <v>0</v>
      </c>
      <c r="T236" t="s">
        <v>47</v>
      </c>
    </row>
    <row r="237" spans="1:20" x14ac:dyDescent="0.35">
      <c r="A237" t="s">
        <v>121</v>
      </c>
      <c r="B237" t="s">
        <v>71</v>
      </c>
      <c r="C237" t="s">
        <v>50</v>
      </c>
      <c r="D237" t="s">
        <v>51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2.5823400000000001E-5</v>
      </c>
      <c r="K237">
        <v>0.6038886993</v>
      </c>
      <c r="L237">
        <v>1.7935479116999999</v>
      </c>
      <c r="M237">
        <v>9.8864461241000008</v>
      </c>
      <c r="N237">
        <v>41.087412</v>
      </c>
      <c r="O237">
        <v>111.816661</v>
      </c>
      <c r="P237">
        <v>469.07632000000001</v>
      </c>
      <c r="Q237">
        <v>0</v>
      </c>
      <c r="R237">
        <v>0</v>
      </c>
      <c r="S237">
        <v>0</v>
      </c>
      <c r="T237" t="s">
        <v>47</v>
      </c>
    </row>
    <row r="238" spans="1:20" x14ac:dyDescent="0.35">
      <c r="A238" t="s">
        <v>121</v>
      </c>
      <c r="B238" t="s">
        <v>71</v>
      </c>
      <c r="C238" t="s">
        <v>50</v>
      </c>
      <c r="D238" t="s">
        <v>51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15.696999999999999</v>
      </c>
      <c r="N238">
        <v>52.693399999999997</v>
      </c>
      <c r="O238">
        <v>108.871299999999</v>
      </c>
      <c r="P238">
        <v>222.14985999999999</v>
      </c>
      <c r="Q238">
        <v>0</v>
      </c>
      <c r="R238">
        <v>0</v>
      </c>
      <c r="S238">
        <v>0</v>
      </c>
      <c r="T238" t="s">
        <v>47</v>
      </c>
    </row>
    <row r="239" spans="1:20" x14ac:dyDescent="0.35">
      <c r="A239" t="s">
        <v>121</v>
      </c>
      <c r="B239" t="s">
        <v>71</v>
      </c>
      <c r="C239" t="s">
        <v>50</v>
      </c>
      <c r="D239" t="s">
        <v>51</v>
      </c>
      <c r="E239" t="s">
        <v>49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803.95799999999997</v>
      </c>
      <c r="M239">
        <v>2309.9539999999902</v>
      </c>
      <c r="N239">
        <v>3222.1089999999999</v>
      </c>
      <c r="O239">
        <v>3937.3780000000002</v>
      </c>
      <c r="P239">
        <v>4499.8599999999997</v>
      </c>
      <c r="Q239">
        <v>0</v>
      </c>
      <c r="R239">
        <v>0</v>
      </c>
      <c r="S239">
        <v>0</v>
      </c>
      <c r="T239" t="s">
        <v>47</v>
      </c>
    </row>
    <row r="240" spans="1:20" x14ac:dyDescent="0.35">
      <c r="A240" t="s">
        <v>121</v>
      </c>
      <c r="B240" t="s">
        <v>71</v>
      </c>
      <c r="C240" t="s">
        <v>50</v>
      </c>
      <c r="D240" t="s">
        <v>51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9915.2199999999993</v>
      </c>
      <c r="K240">
        <v>12466.81</v>
      </c>
      <c r="L240">
        <v>10928.15</v>
      </c>
      <c r="M240">
        <v>11310.991</v>
      </c>
      <c r="N240">
        <v>12323.74</v>
      </c>
      <c r="O240">
        <v>12567.797999999901</v>
      </c>
      <c r="P240">
        <v>13605.529999999901</v>
      </c>
      <c r="Q240">
        <v>0</v>
      </c>
      <c r="R240">
        <v>0</v>
      </c>
      <c r="S240">
        <v>0</v>
      </c>
      <c r="T240" t="s">
        <v>47</v>
      </c>
    </row>
    <row r="241" spans="1:20" x14ac:dyDescent="0.35">
      <c r="A241" t="s">
        <v>121</v>
      </c>
      <c r="B241" t="s">
        <v>71</v>
      </c>
      <c r="C241" t="s">
        <v>50</v>
      </c>
      <c r="D241" t="s">
        <v>52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10.937200000000001</v>
      </c>
      <c r="K241">
        <v>258.83285000000001</v>
      </c>
      <c r="L241">
        <v>378.80759</v>
      </c>
      <c r="M241">
        <v>564.882329999999</v>
      </c>
      <c r="N241">
        <v>659.6223</v>
      </c>
      <c r="O241">
        <v>552.894399999999</v>
      </c>
      <c r="P241">
        <v>511.806299999999</v>
      </c>
      <c r="Q241">
        <v>0</v>
      </c>
      <c r="R241">
        <v>0</v>
      </c>
      <c r="S241">
        <v>0</v>
      </c>
      <c r="T241" t="s">
        <v>47</v>
      </c>
    </row>
    <row r="242" spans="1:20" x14ac:dyDescent="0.35">
      <c r="A242" t="s">
        <v>121</v>
      </c>
      <c r="B242" t="s">
        <v>71</v>
      </c>
      <c r="C242" t="s">
        <v>50</v>
      </c>
      <c r="D242" t="s">
        <v>52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8.39771</v>
      </c>
      <c r="N242">
        <v>20.775469999999999</v>
      </c>
      <c r="O242">
        <v>48.63006</v>
      </c>
      <c r="P242">
        <v>87.712719999999905</v>
      </c>
      <c r="Q242">
        <v>0</v>
      </c>
      <c r="R242">
        <v>0</v>
      </c>
      <c r="S242">
        <v>0</v>
      </c>
      <c r="T242" t="s">
        <v>47</v>
      </c>
    </row>
    <row r="243" spans="1:20" x14ac:dyDescent="0.35">
      <c r="A243" t="s">
        <v>121</v>
      </c>
      <c r="B243" t="s">
        <v>71</v>
      </c>
      <c r="C243" t="s">
        <v>50</v>
      </c>
      <c r="D243" t="s">
        <v>52</v>
      </c>
      <c r="E243" t="s">
        <v>49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49.424100000000003</v>
      </c>
      <c r="M243">
        <v>149.50409999999999</v>
      </c>
      <c r="N243">
        <v>192.64230000000001</v>
      </c>
      <c r="O243">
        <v>263.92570000000001</v>
      </c>
      <c r="P243">
        <v>308.37040000000002</v>
      </c>
      <c r="Q243">
        <v>0</v>
      </c>
      <c r="R243">
        <v>0</v>
      </c>
      <c r="S243">
        <v>0</v>
      </c>
      <c r="T243" t="s">
        <v>47</v>
      </c>
    </row>
    <row r="244" spans="1:20" x14ac:dyDescent="0.35">
      <c r="A244" t="s">
        <v>121</v>
      </c>
      <c r="B244" t="s">
        <v>71</v>
      </c>
      <c r="C244" t="s">
        <v>50</v>
      </c>
      <c r="D244" t="s">
        <v>52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615.54399999999998</v>
      </c>
      <c r="K244">
        <v>570.06830000000002</v>
      </c>
      <c r="L244">
        <v>400.044299999999</v>
      </c>
      <c r="M244">
        <v>249.7243</v>
      </c>
      <c r="N244">
        <v>226.3655</v>
      </c>
      <c r="O244">
        <v>244.87360000000001</v>
      </c>
      <c r="P244">
        <v>277.90690000000001</v>
      </c>
      <c r="Q244">
        <v>0</v>
      </c>
      <c r="R244">
        <v>0</v>
      </c>
      <c r="S244">
        <v>0</v>
      </c>
      <c r="T244" t="s">
        <v>47</v>
      </c>
    </row>
    <row r="245" spans="1:20" x14ac:dyDescent="0.35">
      <c r="A245" t="s">
        <v>121</v>
      </c>
      <c r="B245" t="s">
        <v>71</v>
      </c>
      <c r="C245" t="s">
        <v>50</v>
      </c>
      <c r="D245" t="s">
        <v>53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6.74153</v>
      </c>
      <c r="K245">
        <v>463.04469</v>
      </c>
      <c r="L245">
        <v>782.69975999999997</v>
      </c>
      <c r="M245">
        <v>1530.4038399999999</v>
      </c>
      <c r="N245">
        <v>2172.7779999999998</v>
      </c>
      <c r="O245">
        <v>2116.5279999999998</v>
      </c>
      <c r="P245">
        <v>2349.39</v>
      </c>
      <c r="Q245">
        <v>0</v>
      </c>
      <c r="R245">
        <v>0</v>
      </c>
      <c r="S245">
        <v>0</v>
      </c>
      <c r="T245" t="s">
        <v>47</v>
      </c>
    </row>
    <row r="246" spans="1:20" x14ac:dyDescent="0.35">
      <c r="A246" t="s">
        <v>121</v>
      </c>
      <c r="B246" t="s">
        <v>71</v>
      </c>
      <c r="C246" t="s">
        <v>50</v>
      </c>
      <c r="D246" t="s">
        <v>53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79.981899999999996</v>
      </c>
      <c r="N246">
        <v>192.52859999999899</v>
      </c>
      <c r="O246">
        <v>381.65609999999998</v>
      </c>
      <c r="P246">
        <v>625.9221</v>
      </c>
      <c r="Q246">
        <v>0</v>
      </c>
      <c r="R246">
        <v>0</v>
      </c>
      <c r="S246">
        <v>0</v>
      </c>
      <c r="T246" t="s">
        <v>47</v>
      </c>
    </row>
    <row r="247" spans="1:20" x14ac:dyDescent="0.35">
      <c r="A247" t="s">
        <v>121</v>
      </c>
      <c r="B247" t="s">
        <v>71</v>
      </c>
      <c r="C247" t="s">
        <v>50</v>
      </c>
      <c r="D247" t="s">
        <v>53</v>
      </c>
      <c r="E247" t="s">
        <v>49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402.07299999999998</v>
      </c>
      <c r="M247">
        <v>1072.549</v>
      </c>
      <c r="N247">
        <v>1365.8119999999999</v>
      </c>
      <c r="O247">
        <v>1679.5340000000001</v>
      </c>
      <c r="P247">
        <v>1842.86499999999</v>
      </c>
      <c r="Q247">
        <v>0</v>
      </c>
      <c r="R247">
        <v>0</v>
      </c>
      <c r="S247">
        <v>0</v>
      </c>
      <c r="T247" t="s">
        <v>47</v>
      </c>
    </row>
    <row r="248" spans="1:20" x14ac:dyDescent="0.35">
      <c r="A248" t="s">
        <v>121</v>
      </c>
      <c r="B248" t="s">
        <v>71</v>
      </c>
      <c r="C248" t="s">
        <v>50</v>
      </c>
      <c r="D248" t="s">
        <v>53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5556.71</v>
      </c>
      <c r="K248">
        <v>6308.8310000000001</v>
      </c>
      <c r="L248">
        <v>5122.9609999999902</v>
      </c>
      <c r="M248">
        <v>4458.4589999999998</v>
      </c>
      <c r="N248">
        <v>4401.0200000000004</v>
      </c>
      <c r="O248">
        <v>4421.009</v>
      </c>
      <c r="P248">
        <v>4750.4759999999997</v>
      </c>
      <c r="Q248">
        <v>0</v>
      </c>
      <c r="R248">
        <v>0</v>
      </c>
      <c r="S248">
        <v>0</v>
      </c>
      <c r="T248" t="s">
        <v>47</v>
      </c>
    </row>
    <row r="249" spans="1:20" x14ac:dyDescent="0.35">
      <c r="A249" t="s">
        <v>121</v>
      </c>
      <c r="B249" t="s">
        <v>71</v>
      </c>
      <c r="C249" t="s">
        <v>54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171.64599999999999</v>
      </c>
      <c r="K249">
        <v>187.96100000000001</v>
      </c>
      <c r="L249">
        <v>183.27699999999999</v>
      </c>
      <c r="M249">
        <v>182.667</v>
      </c>
      <c r="N249">
        <v>179.46</v>
      </c>
      <c r="O249">
        <v>179.05199999999999</v>
      </c>
      <c r="P249">
        <v>175.24199999999999</v>
      </c>
      <c r="Q249">
        <v>0</v>
      </c>
      <c r="R249">
        <v>0</v>
      </c>
      <c r="S249">
        <v>0</v>
      </c>
      <c r="T249" t="s">
        <v>44</v>
      </c>
    </row>
    <row r="250" spans="1:20" x14ac:dyDescent="0.35">
      <c r="A250" t="s">
        <v>121</v>
      </c>
      <c r="B250" t="s">
        <v>71</v>
      </c>
      <c r="C250" t="s">
        <v>54</v>
      </c>
      <c r="D250" t="s">
        <v>55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14477.2</v>
      </c>
      <c r="K250">
        <v>19777.099999999999</v>
      </c>
      <c r="L250">
        <v>20645.2</v>
      </c>
      <c r="M250">
        <v>22411.200000000001</v>
      </c>
      <c r="N250">
        <v>24072.400000000001</v>
      </c>
      <c r="O250">
        <v>24759.1</v>
      </c>
      <c r="P250">
        <v>26680.1</v>
      </c>
      <c r="Q250">
        <v>0</v>
      </c>
      <c r="R250">
        <v>0</v>
      </c>
      <c r="S250">
        <v>0</v>
      </c>
      <c r="T250" t="s">
        <v>44</v>
      </c>
    </row>
    <row r="251" spans="1:20" x14ac:dyDescent="0.35">
      <c r="A251" t="s">
        <v>121</v>
      </c>
      <c r="B251" t="s">
        <v>71</v>
      </c>
      <c r="C251" t="s">
        <v>54</v>
      </c>
      <c r="D251" t="s">
        <v>56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13.316700000000001</v>
      </c>
      <c r="K251">
        <v>32.789099999999998</v>
      </c>
      <c r="L251">
        <v>49.980600000000003</v>
      </c>
      <c r="M251">
        <v>74.324399999999997</v>
      </c>
      <c r="N251">
        <v>109.998</v>
      </c>
      <c r="O251">
        <v>149.50700000000001</v>
      </c>
      <c r="P251">
        <v>206.54</v>
      </c>
      <c r="Q251">
        <v>0</v>
      </c>
      <c r="R251">
        <v>0</v>
      </c>
      <c r="S251">
        <v>0</v>
      </c>
      <c r="T251" t="s">
        <v>44</v>
      </c>
    </row>
    <row r="252" spans="1:20" x14ac:dyDescent="0.35">
      <c r="A252" t="s">
        <v>121</v>
      </c>
      <c r="B252" t="s">
        <v>71</v>
      </c>
      <c r="C252" t="s">
        <v>54</v>
      </c>
      <c r="D252" t="s">
        <v>57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107.86499999999999</v>
      </c>
      <c r="K252">
        <v>128.48500000000001</v>
      </c>
      <c r="L252">
        <v>127.372</v>
      </c>
      <c r="M252">
        <v>134.304</v>
      </c>
      <c r="N252">
        <v>139.45500000000001</v>
      </c>
      <c r="O252">
        <v>142.51300000000001</v>
      </c>
      <c r="P252">
        <v>147.483</v>
      </c>
      <c r="Q252">
        <v>0</v>
      </c>
      <c r="R252">
        <v>0</v>
      </c>
      <c r="S252">
        <v>0</v>
      </c>
      <c r="T252" t="s">
        <v>44</v>
      </c>
    </row>
    <row r="253" spans="1:20" x14ac:dyDescent="0.35">
      <c r="A253" t="s">
        <v>121</v>
      </c>
      <c r="B253" t="s">
        <v>71</v>
      </c>
      <c r="C253" t="s">
        <v>54</v>
      </c>
      <c r="D253" t="s">
        <v>57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85.635000000000005</v>
      </c>
      <c r="K253">
        <v>99.567999999999998</v>
      </c>
      <c r="L253">
        <v>98.690200000000004</v>
      </c>
      <c r="M253">
        <v>103.367</v>
      </c>
      <c r="N253">
        <v>107.187</v>
      </c>
      <c r="O253">
        <v>109.172</v>
      </c>
      <c r="P253">
        <v>113.19</v>
      </c>
      <c r="Q253">
        <v>0</v>
      </c>
      <c r="R253">
        <v>0</v>
      </c>
      <c r="S253">
        <v>0</v>
      </c>
      <c r="T253" t="s">
        <v>44</v>
      </c>
    </row>
    <row r="254" spans="1:20" x14ac:dyDescent="0.35">
      <c r="A254" t="s">
        <v>121</v>
      </c>
      <c r="B254" t="s">
        <v>71</v>
      </c>
      <c r="C254" t="s">
        <v>54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687.41200000000003</v>
      </c>
      <c r="K254">
        <v>752.75099999999998</v>
      </c>
      <c r="L254">
        <v>733.995</v>
      </c>
      <c r="M254">
        <v>731.55200000000002</v>
      </c>
      <c r="N254">
        <v>718.70500000000004</v>
      </c>
      <c r="O254">
        <v>717.07299999999998</v>
      </c>
      <c r="P254">
        <v>701.81399999999996</v>
      </c>
      <c r="Q254">
        <v>0</v>
      </c>
      <c r="R254">
        <v>0</v>
      </c>
      <c r="S254">
        <v>0</v>
      </c>
      <c r="T254" t="s">
        <v>44</v>
      </c>
    </row>
    <row r="255" spans="1:20" x14ac:dyDescent="0.35">
      <c r="A255" t="s">
        <v>121</v>
      </c>
      <c r="B255" t="s">
        <v>71</v>
      </c>
      <c r="C255" t="s">
        <v>54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126029</v>
      </c>
      <c r="K255">
        <v>147856</v>
      </c>
      <c r="L255">
        <v>159253</v>
      </c>
      <c r="M255">
        <v>162933</v>
      </c>
      <c r="N255">
        <v>169490</v>
      </c>
      <c r="O255">
        <v>169977</v>
      </c>
      <c r="P255">
        <v>175777</v>
      </c>
      <c r="Q255">
        <v>0</v>
      </c>
      <c r="R255">
        <v>0</v>
      </c>
      <c r="S255">
        <v>0</v>
      </c>
      <c r="T255" t="s">
        <v>44</v>
      </c>
    </row>
    <row r="256" spans="1:20" x14ac:dyDescent="0.35">
      <c r="A256" t="s">
        <v>121</v>
      </c>
      <c r="B256" t="s">
        <v>71</v>
      </c>
      <c r="C256" t="s">
        <v>58</v>
      </c>
      <c r="D256" t="s">
        <v>59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1097.95</v>
      </c>
      <c r="L256">
        <v>809.255</v>
      </c>
      <c r="M256">
        <v>917.69399999999996</v>
      </c>
      <c r="N256">
        <v>968.67399999999998</v>
      </c>
      <c r="O256">
        <v>1071.1600000000001</v>
      </c>
      <c r="P256">
        <v>1304.6300000000001</v>
      </c>
      <c r="Q256">
        <v>0</v>
      </c>
      <c r="R256">
        <v>0</v>
      </c>
      <c r="S256">
        <v>0</v>
      </c>
      <c r="T256" t="s">
        <v>44</v>
      </c>
    </row>
    <row r="257" spans="1:20" x14ac:dyDescent="0.35">
      <c r="A257" t="s">
        <v>121</v>
      </c>
      <c r="B257" t="s">
        <v>71</v>
      </c>
      <c r="C257" t="s">
        <v>58</v>
      </c>
      <c r="D257" t="s">
        <v>59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378.161</v>
      </c>
      <c r="N257">
        <v>666.45100000000002</v>
      </c>
      <c r="O257">
        <v>946.27</v>
      </c>
      <c r="P257">
        <v>1046.75</v>
      </c>
      <c r="Q257">
        <v>0</v>
      </c>
      <c r="R257">
        <v>0</v>
      </c>
      <c r="S257">
        <v>0</v>
      </c>
      <c r="T257" t="s">
        <v>44</v>
      </c>
    </row>
    <row r="258" spans="1:20" x14ac:dyDescent="0.35">
      <c r="A258" t="s">
        <v>121</v>
      </c>
      <c r="B258" t="s">
        <v>71</v>
      </c>
      <c r="C258" t="s">
        <v>58</v>
      </c>
      <c r="D258" t="s">
        <v>59</v>
      </c>
      <c r="E258" t="s">
        <v>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1794.19</v>
      </c>
      <c r="M258">
        <v>1602.11</v>
      </c>
      <c r="N258">
        <v>1376.05</v>
      </c>
      <c r="O258">
        <v>1248.74</v>
      </c>
      <c r="P258">
        <v>1017.43</v>
      </c>
      <c r="Q258">
        <v>0</v>
      </c>
      <c r="R258">
        <v>0</v>
      </c>
      <c r="S258">
        <v>0</v>
      </c>
      <c r="T258" t="s">
        <v>44</v>
      </c>
    </row>
    <row r="259" spans="1:20" x14ac:dyDescent="0.35">
      <c r="A259" t="s">
        <v>121</v>
      </c>
      <c r="B259" t="s">
        <v>71</v>
      </c>
      <c r="C259" t="s">
        <v>58</v>
      </c>
      <c r="D259" t="s">
        <v>59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4536.5</v>
      </c>
      <c r="K259">
        <v>3691.16</v>
      </c>
      <c r="L259">
        <v>1816.07</v>
      </c>
      <c r="M259">
        <v>1596.23</v>
      </c>
      <c r="N259">
        <v>1372.31</v>
      </c>
      <c r="O259">
        <v>1239.8800000000001</v>
      </c>
      <c r="P259">
        <v>1014.71</v>
      </c>
      <c r="Q259">
        <v>0</v>
      </c>
      <c r="R259">
        <v>0</v>
      </c>
      <c r="S259">
        <v>0</v>
      </c>
      <c r="T259" t="s">
        <v>44</v>
      </c>
    </row>
    <row r="260" spans="1:20" x14ac:dyDescent="0.35">
      <c r="A260" t="s">
        <v>121</v>
      </c>
      <c r="B260" t="s">
        <v>71</v>
      </c>
      <c r="C260" t="s">
        <v>58</v>
      </c>
      <c r="D260" t="s">
        <v>59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44</v>
      </c>
    </row>
    <row r="261" spans="1:20" x14ac:dyDescent="0.35">
      <c r="A261" t="s">
        <v>121</v>
      </c>
      <c r="B261" t="s">
        <v>71</v>
      </c>
      <c r="C261" t="s">
        <v>58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>
        <v>121493</v>
      </c>
      <c r="K261">
        <v>143067</v>
      </c>
      <c r="L261">
        <v>154833</v>
      </c>
      <c r="M261">
        <v>158439</v>
      </c>
      <c r="N261">
        <v>165107</v>
      </c>
      <c r="O261">
        <v>165471</v>
      </c>
      <c r="P261">
        <v>171394</v>
      </c>
      <c r="Q261">
        <v>0</v>
      </c>
      <c r="R261">
        <v>0</v>
      </c>
      <c r="S261">
        <v>0</v>
      </c>
      <c r="T261" t="s">
        <v>44</v>
      </c>
    </row>
    <row r="262" spans="1:20" x14ac:dyDescent="0.35">
      <c r="A262" t="s">
        <v>121</v>
      </c>
      <c r="B262" t="s">
        <v>71</v>
      </c>
      <c r="C262" t="s">
        <v>60</v>
      </c>
      <c r="D262" t="s">
        <v>61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566.46400000000006</v>
      </c>
      <c r="M262">
        <v>677.77800000000002</v>
      </c>
      <c r="N262">
        <v>769.24199999999996</v>
      </c>
      <c r="O262">
        <v>919.84900000000005</v>
      </c>
      <c r="P262">
        <v>1033.81</v>
      </c>
      <c r="Q262">
        <v>0</v>
      </c>
      <c r="R262">
        <v>0</v>
      </c>
      <c r="S262">
        <v>0</v>
      </c>
      <c r="T262" t="s">
        <v>44</v>
      </c>
    </row>
    <row r="263" spans="1:20" x14ac:dyDescent="0.35">
      <c r="A263" t="s">
        <v>121</v>
      </c>
      <c r="B263" t="s">
        <v>71</v>
      </c>
      <c r="C263" t="s">
        <v>60</v>
      </c>
      <c r="D263" t="s">
        <v>61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633.99</v>
      </c>
      <c r="K263">
        <v>747.86599999999999</v>
      </c>
      <c r="L263">
        <v>325.61599999999999</v>
      </c>
      <c r="M263">
        <v>380.87400000000002</v>
      </c>
      <c r="N263">
        <v>425.07299999999998</v>
      </c>
      <c r="O263">
        <v>495.22500000000002</v>
      </c>
      <c r="P263">
        <v>550.53200000000004</v>
      </c>
      <c r="Q263">
        <v>0</v>
      </c>
      <c r="R263">
        <v>0</v>
      </c>
      <c r="S263">
        <v>0</v>
      </c>
      <c r="T263" t="s">
        <v>44</v>
      </c>
    </row>
    <row r="264" spans="1:20" x14ac:dyDescent="0.35">
      <c r="A264" t="s">
        <v>121</v>
      </c>
      <c r="B264" t="s">
        <v>71</v>
      </c>
      <c r="C264" t="s">
        <v>60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120859</v>
      </c>
      <c r="K264">
        <v>142319</v>
      </c>
      <c r="L264">
        <v>153941</v>
      </c>
      <c r="M264">
        <v>157380</v>
      </c>
      <c r="N264">
        <v>163912</v>
      </c>
      <c r="O264">
        <v>164056</v>
      </c>
      <c r="P264">
        <v>169809</v>
      </c>
      <c r="Q264">
        <v>0</v>
      </c>
      <c r="R264">
        <v>0</v>
      </c>
      <c r="S264">
        <v>0</v>
      </c>
      <c r="T264" t="s">
        <v>44</v>
      </c>
    </row>
    <row r="265" spans="1:20" x14ac:dyDescent="0.35">
      <c r="A265" t="s">
        <v>121</v>
      </c>
      <c r="B265" t="s">
        <v>71</v>
      </c>
      <c r="C265" t="s">
        <v>62</v>
      </c>
      <c r="D265" t="s">
        <v>63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39.368899999999996</v>
      </c>
      <c r="K265">
        <v>5088.8303999999998</v>
      </c>
      <c r="L265">
        <v>18955.3171</v>
      </c>
      <c r="M265">
        <v>26496.699799999999</v>
      </c>
      <c r="N265">
        <v>34158.817129999901</v>
      </c>
      <c r="O265">
        <v>30924.76</v>
      </c>
      <c r="P265">
        <v>28137.309999999899</v>
      </c>
      <c r="Q265">
        <v>0</v>
      </c>
      <c r="R265">
        <v>0</v>
      </c>
      <c r="S265">
        <v>0</v>
      </c>
      <c r="T265" t="s">
        <v>44</v>
      </c>
    </row>
    <row r="266" spans="1:20" x14ac:dyDescent="0.35">
      <c r="A266" t="s">
        <v>121</v>
      </c>
      <c r="B266" t="s">
        <v>71</v>
      </c>
      <c r="C266" t="s">
        <v>62</v>
      </c>
      <c r="D266" t="s">
        <v>63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1.2378800000000001</v>
      </c>
      <c r="K266">
        <v>309.31023599999997</v>
      </c>
      <c r="L266">
        <v>2759.6489320000001</v>
      </c>
      <c r="M266">
        <v>4205.2075989999903</v>
      </c>
      <c r="N266">
        <v>6304.6268099999998</v>
      </c>
      <c r="O266">
        <v>6240.4094999999998</v>
      </c>
      <c r="P266">
        <v>6679.9629999999997</v>
      </c>
      <c r="Q266">
        <v>0</v>
      </c>
      <c r="R266">
        <v>0</v>
      </c>
      <c r="S266">
        <v>0</v>
      </c>
      <c r="T266" t="s">
        <v>44</v>
      </c>
    </row>
    <row r="267" spans="1:20" x14ac:dyDescent="0.35">
      <c r="A267" t="s">
        <v>121</v>
      </c>
      <c r="B267" t="s">
        <v>71</v>
      </c>
      <c r="C267" t="s">
        <v>62</v>
      </c>
      <c r="D267" t="s">
        <v>63</v>
      </c>
      <c r="E267" t="s">
        <v>49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2301.7237</v>
      </c>
      <c r="K267">
        <v>2636.3377999999998</v>
      </c>
      <c r="L267">
        <v>2677.2048</v>
      </c>
      <c r="M267">
        <v>2468.9888999999998</v>
      </c>
      <c r="N267">
        <v>2194.1770000000001</v>
      </c>
      <c r="O267">
        <v>7084.1369999999997</v>
      </c>
      <c r="P267">
        <v>12475.518</v>
      </c>
      <c r="Q267">
        <v>0</v>
      </c>
      <c r="R267">
        <v>0</v>
      </c>
      <c r="S267">
        <v>0</v>
      </c>
      <c r="T267" t="s">
        <v>44</v>
      </c>
    </row>
    <row r="268" spans="1:20" x14ac:dyDescent="0.35">
      <c r="A268" t="s">
        <v>121</v>
      </c>
      <c r="B268" t="s">
        <v>71</v>
      </c>
      <c r="C268" t="s">
        <v>62</v>
      </c>
      <c r="D268" t="s">
        <v>63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44518.52</v>
      </c>
      <c r="K268">
        <v>47076.99</v>
      </c>
      <c r="L268">
        <v>37747.74</v>
      </c>
      <c r="M268">
        <v>30705.93</v>
      </c>
      <c r="N268">
        <v>23695.8819999999</v>
      </c>
      <c r="O268">
        <v>21665.15</v>
      </c>
      <c r="P268">
        <v>20378.439999999999</v>
      </c>
      <c r="Q268">
        <v>0</v>
      </c>
      <c r="R268">
        <v>0</v>
      </c>
      <c r="S268">
        <v>0</v>
      </c>
      <c r="T268" t="s">
        <v>44</v>
      </c>
    </row>
    <row r="269" spans="1:20" x14ac:dyDescent="0.35">
      <c r="A269" t="s">
        <v>121</v>
      </c>
      <c r="B269" t="s">
        <v>71</v>
      </c>
      <c r="C269" t="s">
        <v>62</v>
      </c>
      <c r="D269" t="s">
        <v>64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61.692300000000003</v>
      </c>
      <c r="K269">
        <v>4165.8716999999997</v>
      </c>
      <c r="L269">
        <v>17143.426599999999</v>
      </c>
      <c r="M269">
        <v>26133.107599999999</v>
      </c>
      <c r="N269">
        <v>36723.914999999899</v>
      </c>
      <c r="O269">
        <v>35638.351999999999</v>
      </c>
      <c r="P269">
        <v>35289.879999999997</v>
      </c>
      <c r="Q269">
        <v>0</v>
      </c>
      <c r="R269">
        <v>0</v>
      </c>
      <c r="S269">
        <v>0</v>
      </c>
      <c r="T269" t="s">
        <v>44</v>
      </c>
    </row>
    <row r="270" spans="1:20" x14ac:dyDescent="0.35">
      <c r="A270" t="s">
        <v>121</v>
      </c>
      <c r="B270" t="s">
        <v>71</v>
      </c>
      <c r="C270" t="s">
        <v>62</v>
      </c>
      <c r="D270" t="s">
        <v>64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2.1333899999999999</v>
      </c>
      <c r="K270">
        <v>290.71253999999999</v>
      </c>
      <c r="L270">
        <v>2915.5850500000001</v>
      </c>
      <c r="M270">
        <v>4832.1742340000001</v>
      </c>
      <c r="N270">
        <v>7926.5293799999999</v>
      </c>
      <c r="O270">
        <v>8489.9139999999898</v>
      </c>
      <c r="P270">
        <v>9968.7450000000008</v>
      </c>
      <c r="Q270">
        <v>0</v>
      </c>
      <c r="R270">
        <v>0</v>
      </c>
      <c r="S270">
        <v>0</v>
      </c>
      <c r="T270" t="s">
        <v>44</v>
      </c>
    </row>
    <row r="271" spans="1:20" x14ac:dyDescent="0.35">
      <c r="A271" t="s">
        <v>121</v>
      </c>
      <c r="B271" t="s">
        <v>71</v>
      </c>
      <c r="C271" t="s">
        <v>62</v>
      </c>
      <c r="D271" t="s">
        <v>64</v>
      </c>
      <c r="E271" t="s">
        <v>49</v>
      </c>
      <c r="F271">
        <v>0</v>
      </c>
      <c r="G271">
        <v>0</v>
      </c>
      <c r="H271">
        <v>0</v>
      </c>
      <c r="I271">
        <v>0</v>
      </c>
      <c r="J271">
        <v>3340.61</v>
      </c>
      <c r="K271">
        <v>4059.7</v>
      </c>
      <c r="L271">
        <v>4461.96</v>
      </c>
      <c r="M271">
        <v>4325.1360000000004</v>
      </c>
      <c r="N271">
        <v>3999.5320000000002</v>
      </c>
      <c r="O271">
        <v>11139.754000000001</v>
      </c>
      <c r="P271">
        <v>18818.975999999999</v>
      </c>
      <c r="Q271">
        <v>0</v>
      </c>
      <c r="R271">
        <v>0</v>
      </c>
      <c r="S271">
        <v>0</v>
      </c>
      <c r="T271" t="s">
        <v>44</v>
      </c>
    </row>
    <row r="272" spans="1:20" x14ac:dyDescent="0.35">
      <c r="A272" t="s">
        <v>121</v>
      </c>
      <c r="B272" t="s">
        <v>71</v>
      </c>
      <c r="C272" t="s">
        <v>62</v>
      </c>
      <c r="D272" t="s">
        <v>64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70593.399999999994</v>
      </c>
      <c r="K272">
        <v>78691.66</v>
      </c>
      <c r="L272">
        <v>67280.259999999995</v>
      </c>
      <c r="M272">
        <v>58213.119999999901</v>
      </c>
      <c r="N272">
        <v>48908.709000000003</v>
      </c>
      <c r="O272">
        <v>42873.39</v>
      </c>
      <c r="P272">
        <v>38060.550000000003</v>
      </c>
      <c r="Q272">
        <v>0</v>
      </c>
      <c r="R272">
        <v>0</v>
      </c>
      <c r="S272">
        <v>0</v>
      </c>
      <c r="T272" t="s">
        <v>44</v>
      </c>
    </row>
    <row r="273" spans="1:20" x14ac:dyDescent="0.35">
      <c r="A273" t="s">
        <v>121</v>
      </c>
      <c r="B273" t="s">
        <v>71</v>
      </c>
      <c r="C273" t="s">
        <v>65</v>
      </c>
      <c r="D273" t="s">
        <v>66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47</v>
      </c>
    </row>
    <row r="274" spans="1:20" x14ac:dyDescent="0.35">
      <c r="A274" t="s">
        <v>121</v>
      </c>
      <c r="B274" t="s">
        <v>72</v>
      </c>
      <c r="C274" t="s">
        <v>42</v>
      </c>
      <c r="D274" t="s">
        <v>43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945.70399999999995</v>
      </c>
      <c r="K274">
        <v>1169.8499999999999</v>
      </c>
      <c r="L274">
        <v>1246.0999999999999</v>
      </c>
      <c r="M274">
        <v>1333.07</v>
      </c>
      <c r="N274">
        <v>1432.16</v>
      </c>
      <c r="O274">
        <v>1496.75</v>
      </c>
      <c r="P274">
        <v>1600.68</v>
      </c>
      <c r="Q274">
        <v>0</v>
      </c>
      <c r="R274">
        <v>0</v>
      </c>
      <c r="S274">
        <v>0</v>
      </c>
      <c r="T274" t="s">
        <v>44</v>
      </c>
    </row>
    <row r="275" spans="1:20" x14ac:dyDescent="0.35">
      <c r="A275" t="s">
        <v>121</v>
      </c>
      <c r="B275" t="s">
        <v>72</v>
      </c>
      <c r="C275" t="s">
        <v>45</v>
      </c>
      <c r="D275" t="s">
        <v>46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47</v>
      </c>
    </row>
    <row r="276" spans="1:20" x14ac:dyDescent="0.35">
      <c r="A276" t="s">
        <v>121</v>
      </c>
      <c r="B276" t="s">
        <v>72</v>
      </c>
      <c r="C276" t="s">
        <v>45</v>
      </c>
      <c r="D276" t="s">
        <v>48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1404.29</v>
      </c>
      <c r="N276">
        <v>2305.33</v>
      </c>
      <c r="O276">
        <v>2896.11</v>
      </c>
      <c r="P276">
        <v>3532.95</v>
      </c>
      <c r="Q276">
        <v>0</v>
      </c>
      <c r="R276">
        <v>0</v>
      </c>
      <c r="S276">
        <v>0</v>
      </c>
      <c r="T276" t="s">
        <v>47</v>
      </c>
    </row>
    <row r="277" spans="1:20" x14ac:dyDescent="0.35">
      <c r="A277" t="s">
        <v>121</v>
      </c>
      <c r="B277" t="s">
        <v>72</v>
      </c>
      <c r="C277" t="s">
        <v>45</v>
      </c>
      <c r="D277" t="s">
        <v>48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11308.5</v>
      </c>
      <c r="K277">
        <v>12385.2</v>
      </c>
      <c r="L277">
        <v>12692.6</v>
      </c>
      <c r="M277">
        <v>9368.07</v>
      </c>
      <c r="N277">
        <v>7661.56</v>
      </c>
      <c r="O277">
        <v>6532.94</v>
      </c>
      <c r="P277">
        <v>5933.74</v>
      </c>
      <c r="Q277">
        <v>0</v>
      </c>
      <c r="R277">
        <v>0</v>
      </c>
      <c r="S277">
        <v>0</v>
      </c>
      <c r="T277" t="s">
        <v>47</v>
      </c>
    </row>
    <row r="278" spans="1:20" x14ac:dyDescent="0.35">
      <c r="A278" t="s">
        <v>121</v>
      </c>
      <c r="B278" t="s">
        <v>72</v>
      </c>
      <c r="C278" t="s">
        <v>45</v>
      </c>
      <c r="D278" t="s">
        <v>48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1361.9</v>
      </c>
      <c r="N278">
        <v>2254.38</v>
      </c>
      <c r="O278">
        <v>2765.42</v>
      </c>
      <c r="P278">
        <v>3364.23</v>
      </c>
      <c r="Q278">
        <v>0</v>
      </c>
      <c r="R278">
        <v>0</v>
      </c>
      <c r="S278">
        <v>0</v>
      </c>
      <c r="T278" t="s">
        <v>47</v>
      </c>
    </row>
    <row r="279" spans="1:20" x14ac:dyDescent="0.35">
      <c r="A279" t="s">
        <v>121</v>
      </c>
      <c r="B279" t="s">
        <v>72</v>
      </c>
      <c r="C279" t="s">
        <v>45</v>
      </c>
      <c r="D279" t="s">
        <v>48</v>
      </c>
      <c r="E279" t="s">
        <v>49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1597.9</v>
      </c>
      <c r="N279">
        <v>2615.5700000000002</v>
      </c>
      <c r="O279">
        <v>3338.93</v>
      </c>
      <c r="P279">
        <v>4053.8</v>
      </c>
      <c r="Q279">
        <v>0</v>
      </c>
      <c r="R279">
        <v>0</v>
      </c>
      <c r="S279">
        <v>0</v>
      </c>
      <c r="T279" t="s">
        <v>47</v>
      </c>
    </row>
    <row r="280" spans="1:20" x14ac:dyDescent="0.35">
      <c r="A280" t="s">
        <v>121</v>
      </c>
      <c r="B280" t="s">
        <v>72</v>
      </c>
      <c r="C280" t="s">
        <v>45</v>
      </c>
      <c r="D280" t="s">
        <v>48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7626.72</v>
      </c>
      <c r="K280">
        <v>7997.38</v>
      </c>
      <c r="L280">
        <v>8264.19</v>
      </c>
      <c r="M280">
        <v>6057.19</v>
      </c>
      <c r="N280">
        <v>4952.6899999999996</v>
      </c>
      <c r="O280">
        <v>4162.8900000000003</v>
      </c>
      <c r="P280">
        <v>3795.61</v>
      </c>
      <c r="Q280">
        <v>0</v>
      </c>
      <c r="R280">
        <v>0</v>
      </c>
      <c r="S280">
        <v>0</v>
      </c>
      <c r="T280" t="s">
        <v>47</v>
      </c>
    </row>
    <row r="281" spans="1:20" x14ac:dyDescent="0.35">
      <c r="A281" t="s">
        <v>121</v>
      </c>
      <c r="B281" t="s">
        <v>72</v>
      </c>
      <c r="C281" t="s">
        <v>45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7301.6</v>
      </c>
      <c r="K281">
        <v>8459.07</v>
      </c>
      <c r="L281">
        <v>8308.2800000000007</v>
      </c>
      <c r="M281">
        <v>9596.02</v>
      </c>
      <c r="N281">
        <v>11074.3</v>
      </c>
      <c r="O281">
        <v>11957.1</v>
      </c>
      <c r="P281">
        <v>13465.2</v>
      </c>
      <c r="Q281">
        <v>0</v>
      </c>
      <c r="R281">
        <v>0</v>
      </c>
      <c r="S281">
        <v>0</v>
      </c>
      <c r="T281" t="s">
        <v>47</v>
      </c>
    </row>
    <row r="282" spans="1:20" x14ac:dyDescent="0.35">
      <c r="A282" t="s">
        <v>121</v>
      </c>
      <c r="B282" t="s">
        <v>72</v>
      </c>
      <c r="C282" t="s">
        <v>50</v>
      </c>
      <c r="D282" t="s">
        <v>51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7.0580300000000004E-6</v>
      </c>
      <c r="K282">
        <v>0.29254111087000001</v>
      </c>
      <c r="L282">
        <v>0.66136052900999998</v>
      </c>
      <c r="M282">
        <v>3.1809509471599999</v>
      </c>
      <c r="N282">
        <v>13.104437299999899</v>
      </c>
      <c r="O282">
        <v>35.687923999999903</v>
      </c>
      <c r="P282">
        <v>156.93717999999899</v>
      </c>
      <c r="Q282">
        <v>0</v>
      </c>
      <c r="R282">
        <v>0</v>
      </c>
      <c r="S282">
        <v>0</v>
      </c>
      <c r="T282" t="s">
        <v>47</v>
      </c>
    </row>
    <row r="283" spans="1:20" x14ac:dyDescent="0.35">
      <c r="A283" t="s">
        <v>121</v>
      </c>
      <c r="B283" t="s">
        <v>72</v>
      </c>
      <c r="C283" t="s">
        <v>50</v>
      </c>
      <c r="D283" t="s">
        <v>51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6.0572600000000003</v>
      </c>
      <c r="N283">
        <v>20.459389999999999</v>
      </c>
      <c r="O283">
        <v>40.344929999999998</v>
      </c>
      <c r="P283">
        <v>82.734669999999994</v>
      </c>
      <c r="Q283">
        <v>0</v>
      </c>
      <c r="R283">
        <v>0</v>
      </c>
      <c r="S283">
        <v>0</v>
      </c>
      <c r="T283" t="s">
        <v>47</v>
      </c>
    </row>
    <row r="284" spans="1:20" x14ac:dyDescent="0.35">
      <c r="A284" t="s">
        <v>121</v>
      </c>
      <c r="B284" t="s">
        <v>72</v>
      </c>
      <c r="C284" t="s">
        <v>50</v>
      </c>
      <c r="D284" t="s">
        <v>51</v>
      </c>
      <c r="E284" t="s">
        <v>49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380.29199999999997</v>
      </c>
      <c r="M284">
        <v>1056.0619999999999</v>
      </c>
      <c r="N284">
        <v>1463.5329999999999</v>
      </c>
      <c r="O284">
        <v>1801.4259999999999</v>
      </c>
      <c r="P284">
        <v>2087.3609999999999</v>
      </c>
      <c r="Q284">
        <v>0</v>
      </c>
      <c r="R284">
        <v>0</v>
      </c>
      <c r="S284">
        <v>0</v>
      </c>
      <c r="T284" t="s">
        <v>47</v>
      </c>
    </row>
    <row r="285" spans="1:20" x14ac:dyDescent="0.35">
      <c r="A285" t="s">
        <v>121</v>
      </c>
      <c r="B285" t="s">
        <v>72</v>
      </c>
      <c r="C285" t="s">
        <v>50</v>
      </c>
      <c r="D285" t="s">
        <v>51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4493.2820000000002</v>
      </c>
      <c r="K285">
        <v>5370.1549999999997</v>
      </c>
      <c r="L285">
        <v>4786.5859999999902</v>
      </c>
      <c r="M285">
        <v>4964.8900000000003</v>
      </c>
      <c r="N285">
        <v>5488.6589999999997</v>
      </c>
      <c r="O285">
        <v>5710.8</v>
      </c>
      <c r="P285">
        <v>6265.1379999999999</v>
      </c>
      <c r="Q285">
        <v>0</v>
      </c>
      <c r="R285">
        <v>0</v>
      </c>
      <c r="S285">
        <v>0</v>
      </c>
      <c r="T285" t="s">
        <v>47</v>
      </c>
    </row>
    <row r="286" spans="1:20" x14ac:dyDescent="0.35">
      <c r="A286" t="s">
        <v>121</v>
      </c>
      <c r="B286" t="s">
        <v>72</v>
      </c>
      <c r="C286" t="s">
        <v>50</v>
      </c>
      <c r="D286" t="s">
        <v>52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3.9103599999999998</v>
      </c>
      <c r="K286">
        <v>106.54658000000001</v>
      </c>
      <c r="L286">
        <v>160.94387999999901</v>
      </c>
      <c r="M286">
        <v>236.40128000000001</v>
      </c>
      <c r="N286">
        <v>274.40480000000002</v>
      </c>
      <c r="O286">
        <v>228.4726</v>
      </c>
      <c r="P286">
        <v>210.84949999999901</v>
      </c>
      <c r="Q286">
        <v>0</v>
      </c>
      <c r="R286">
        <v>0</v>
      </c>
      <c r="S286">
        <v>0</v>
      </c>
      <c r="T286" t="s">
        <v>47</v>
      </c>
    </row>
    <row r="287" spans="1:20" x14ac:dyDescent="0.35">
      <c r="A287" t="s">
        <v>121</v>
      </c>
      <c r="B287" t="s">
        <v>72</v>
      </c>
      <c r="C287" t="s">
        <v>50</v>
      </c>
      <c r="D287" t="s">
        <v>52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3.74282</v>
      </c>
      <c r="N287">
        <v>9.2922999999999991</v>
      </c>
      <c r="O287">
        <v>21.125610000000002</v>
      </c>
      <c r="P287">
        <v>38.080579999999998</v>
      </c>
      <c r="Q287">
        <v>0</v>
      </c>
      <c r="R287">
        <v>0</v>
      </c>
      <c r="S287">
        <v>0</v>
      </c>
      <c r="T287" t="s">
        <v>47</v>
      </c>
    </row>
    <row r="288" spans="1:20" x14ac:dyDescent="0.35">
      <c r="A288" t="s">
        <v>121</v>
      </c>
      <c r="B288" t="s">
        <v>72</v>
      </c>
      <c r="C288" t="s">
        <v>50</v>
      </c>
      <c r="D288" t="s">
        <v>52</v>
      </c>
      <c r="E288" t="s">
        <v>49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24.703399999999998</v>
      </c>
      <c r="M288">
        <v>72.143900000000002</v>
      </c>
      <c r="N288">
        <v>92.711200000000005</v>
      </c>
      <c r="O288">
        <v>127.20283000000001</v>
      </c>
      <c r="P288">
        <v>149.56700000000001</v>
      </c>
      <c r="Q288">
        <v>0</v>
      </c>
      <c r="R288">
        <v>0</v>
      </c>
      <c r="S288">
        <v>0</v>
      </c>
      <c r="T288" t="s">
        <v>47</v>
      </c>
    </row>
    <row r="289" spans="1:20" x14ac:dyDescent="0.35">
      <c r="A289" t="s">
        <v>121</v>
      </c>
      <c r="B289" t="s">
        <v>72</v>
      </c>
      <c r="C289" t="s">
        <v>50</v>
      </c>
      <c r="D289" t="s">
        <v>52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280.13589999999999</v>
      </c>
      <c r="K289">
        <v>250.8869</v>
      </c>
      <c r="L289">
        <v>177.4288</v>
      </c>
      <c r="M289">
        <v>111.6313</v>
      </c>
      <c r="N289">
        <v>105.393999999999</v>
      </c>
      <c r="O289">
        <v>117.70650999999999</v>
      </c>
      <c r="P289">
        <v>134.39830000000001</v>
      </c>
      <c r="Q289">
        <v>0</v>
      </c>
      <c r="R289">
        <v>0</v>
      </c>
      <c r="S289">
        <v>0</v>
      </c>
      <c r="T289" t="s">
        <v>47</v>
      </c>
    </row>
    <row r="290" spans="1:20" x14ac:dyDescent="0.35">
      <c r="A290" t="s">
        <v>121</v>
      </c>
      <c r="B290" t="s">
        <v>72</v>
      </c>
      <c r="C290" t="s">
        <v>50</v>
      </c>
      <c r="D290" t="s">
        <v>53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2.2442299999999999</v>
      </c>
      <c r="K290">
        <v>198.77010000000001</v>
      </c>
      <c r="L290">
        <v>326.43212</v>
      </c>
      <c r="M290">
        <v>609.24953400000004</v>
      </c>
      <c r="N290">
        <v>854.96950000000004</v>
      </c>
      <c r="O290">
        <v>825.66340000000002</v>
      </c>
      <c r="P290">
        <v>925.41300000000001</v>
      </c>
      <c r="Q290">
        <v>0</v>
      </c>
      <c r="R290">
        <v>0</v>
      </c>
      <c r="S290">
        <v>0</v>
      </c>
      <c r="T290" t="s">
        <v>47</v>
      </c>
    </row>
    <row r="291" spans="1:20" x14ac:dyDescent="0.35">
      <c r="A291" t="s">
        <v>121</v>
      </c>
      <c r="B291" t="s">
        <v>72</v>
      </c>
      <c r="C291" t="s">
        <v>50</v>
      </c>
      <c r="D291" t="s">
        <v>53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34.462400000000002</v>
      </c>
      <c r="N291">
        <v>83.531800000000004</v>
      </c>
      <c r="O291">
        <v>160.95099999999999</v>
      </c>
      <c r="P291">
        <v>264.16762999999997</v>
      </c>
      <c r="Q291">
        <v>0</v>
      </c>
      <c r="R291">
        <v>0</v>
      </c>
      <c r="S291">
        <v>0</v>
      </c>
      <c r="T291" t="s">
        <v>47</v>
      </c>
    </row>
    <row r="292" spans="1:20" x14ac:dyDescent="0.35">
      <c r="A292" t="s">
        <v>121</v>
      </c>
      <c r="B292" t="s">
        <v>72</v>
      </c>
      <c r="C292" t="s">
        <v>50</v>
      </c>
      <c r="D292" t="s">
        <v>53</v>
      </c>
      <c r="E292" t="s">
        <v>49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196.239</v>
      </c>
      <c r="M292">
        <v>508.67599999999999</v>
      </c>
      <c r="N292">
        <v>647.04070000000002</v>
      </c>
      <c r="O292">
        <v>799.40919999999903</v>
      </c>
      <c r="P292">
        <v>885.43499999999995</v>
      </c>
      <c r="Q292">
        <v>0</v>
      </c>
      <c r="R292">
        <v>0</v>
      </c>
      <c r="S292">
        <v>0</v>
      </c>
      <c r="T292" t="s">
        <v>47</v>
      </c>
    </row>
    <row r="293" spans="1:20" x14ac:dyDescent="0.35">
      <c r="A293" t="s">
        <v>121</v>
      </c>
      <c r="B293" t="s">
        <v>72</v>
      </c>
      <c r="C293" t="s">
        <v>50</v>
      </c>
      <c r="D293" t="s">
        <v>53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2522.0299999999902</v>
      </c>
      <c r="K293">
        <v>2728.3870000000002</v>
      </c>
      <c r="L293">
        <v>2255.799</v>
      </c>
      <c r="M293">
        <v>1990.75099999999</v>
      </c>
      <c r="N293">
        <v>2023.0729999999901</v>
      </c>
      <c r="O293">
        <v>2090.12</v>
      </c>
      <c r="P293">
        <v>2267.2930000000001</v>
      </c>
      <c r="Q293">
        <v>0</v>
      </c>
      <c r="R293">
        <v>0</v>
      </c>
      <c r="S293">
        <v>0</v>
      </c>
      <c r="T293" t="s">
        <v>47</v>
      </c>
    </row>
    <row r="294" spans="1:20" x14ac:dyDescent="0.35">
      <c r="A294" t="s">
        <v>121</v>
      </c>
      <c r="B294" t="s">
        <v>72</v>
      </c>
      <c r="C294" t="s">
        <v>54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116.34</v>
      </c>
      <c r="K294">
        <v>129.54900000000001</v>
      </c>
      <c r="L294">
        <v>127.711</v>
      </c>
      <c r="M294">
        <v>127.06</v>
      </c>
      <c r="N294">
        <v>124.188</v>
      </c>
      <c r="O294">
        <v>122.6</v>
      </c>
      <c r="P294">
        <v>119.649</v>
      </c>
      <c r="Q294">
        <v>0</v>
      </c>
      <c r="R294">
        <v>0</v>
      </c>
      <c r="S294">
        <v>0</v>
      </c>
      <c r="T294" t="s">
        <v>44</v>
      </c>
    </row>
    <row r="295" spans="1:20" x14ac:dyDescent="0.35">
      <c r="A295" t="s">
        <v>121</v>
      </c>
      <c r="B295" t="s">
        <v>72</v>
      </c>
      <c r="C295" t="s">
        <v>54</v>
      </c>
      <c r="D295" t="s">
        <v>55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2294.5500000000002</v>
      </c>
      <c r="K295">
        <v>3060.97</v>
      </c>
      <c r="L295">
        <v>3200.54</v>
      </c>
      <c r="M295">
        <v>3463.23</v>
      </c>
      <c r="N295">
        <v>3734.5</v>
      </c>
      <c r="O295">
        <v>3842.13</v>
      </c>
      <c r="P295">
        <v>4136.16</v>
      </c>
      <c r="Q295">
        <v>0</v>
      </c>
      <c r="R295">
        <v>0</v>
      </c>
      <c r="S295">
        <v>0</v>
      </c>
      <c r="T295" t="s">
        <v>44</v>
      </c>
    </row>
    <row r="296" spans="1:20" x14ac:dyDescent="0.35">
      <c r="A296" t="s">
        <v>121</v>
      </c>
      <c r="B296" t="s">
        <v>72</v>
      </c>
      <c r="C296" t="s">
        <v>54</v>
      </c>
      <c r="D296" t="s">
        <v>56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10.6692</v>
      </c>
      <c r="K296">
        <v>24.330300000000001</v>
      </c>
      <c r="L296">
        <v>34.418999999999997</v>
      </c>
      <c r="M296">
        <v>50.094999999999999</v>
      </c>
      <c r="N296">
        <v>73.921099999999996</v>
      </c>
      <c r="O296">
        <v>99.701099999999997</v>
      </c>
      <c r="P296">
        <v>137.309</v>
      </c>
      <c r="Q296">
        <v>0</v>
      </c>
      <c r="R296">
        <v>0</v>
      </c>
      <c r="S296">
        <v>0</v>
      </c>
      <c r="T296" t="s">
        <v>44</v>
      </c>
    </row>
    <row r="297" spans="1:20" x14ac:dyDescent="0.35">
      <c r="A297" t="s">
        <v>121</v>
      </c>
      <c r="B297" t="s">
        <v>72</v>
      </c>
      <c r="C297" t="s">
        <v>54</v>
      </c>
      <c r="D297" t="s">
        <v>57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222.714</v>
      </c>
      <c r="K297">
        <v>270.65800000000002</v>
      </c>
      <c r="L297">
        <v>262.26600000000002</v>
      </c>
      <c r="M297">
        <v>275.125</v>
      </c>
      <c r="N297">
        <v>285.70600000000002</v>
      </c>
      <c r="O297">
        <v>290.149</v>
      </c>
      <c r="P297">
        <v>300.07400000000001</v>
      </c>
      <c r="Q297">
        <v>0</v>
      </c>
      <c r="R297">
        <v>0</v>
      </c>
      <c r="S297">
        <v>0</v>
      </c>
      <c r="T297" t="s">
        <v>44</v>
      </c>
    </row>
    <row r="298" spans="1:20" x14ac:dyDescent="0.35">
      <c r="A298" t="s">
        <v>121</v>
      </c>
      <c r="B298" t="s">
        <v>72</v>
      </c>
      <c r="C298" t="s">
        <v>54</v>
      </c>
      <c r="D298" t="s">
        <v>57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180.63200000000001</v>
      </c>
      <c r="K298">
        <v>208.136</v>
      </c>
      <c r="L298">
        <v>207.82</v>
      </c>
      <c r="M298">
        <v>217.12700000000001</v>
      </c>
      <c r="N298">
        <v>225.44300000000001</v>
      </c>
      <c r="O298">
        <v>229.078</v>
      </c>
      <c r="P298">
        <v>237.15</v>
      </c>
      <c r="Q298">
        <v>0</v>
      </c>
      <c r="R298">
        <v>0</v>
      </c>
      <c r="S298">
        <v>0</v>
      </c>
      <c r="T298" t="s">
        <v>44</v>
      </c>
    </row>
    <row r="299" spans="1:20" x14ac:dyDescent="0.35">
      <c r="A299" t="s">
        <v>121</v>
      </c>
      <c r="B299" t="s">
        <v>72</v>
      </c>
      <c r="C299" t="s">
        <v>54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467.07</v>
      </c>
      <c r="K299">
        <v>520.10299999999995</v>
      </c>
      <c r="L299">
        <v>512.72299999999996</v>
      </c>
      <c r="M299">
        <v>510.10899999999998</v>
      </c>
      <c r="N299">
        <v>498.57900000000001</v>
      </c>
      <c r="O299">
        <v>492.20299999999997</v>
      </c>
      <c r="P299">
        <v>480.35700000000003</v>
      </c>
      <c r="Q299">
        <v>0</v>
      </c>
      <c r="R299">
        <v>0</v>
      </c>
      <c r="S299">
        <v>0</v>
      </c>
      <c r="T299" t="s">
        <v>44</v>
      </c>
    </row>
    <row r="300" spans="1:20" x14ac:dyDescent="0.35">
      <c r="A300" t="s">
        <v>121</v>
      </c>
      <c r="B300" t="s">
        <v>72</v>
      </c>
      <c r="C300" t="s">
        <v>54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79805.399999999994</v>
      </c>
      <c r="K300">
        <v>92651.9</v>
      </c>
      <c r="L300">
        <v>98377.1</v>
      </c>
      <c r="M300">
        <v>100864</v>
      </c>
      <c r="N300">
        <v>104901</v>
      </c>
      <c r="O300">
        <v>106258</v>
      </c>
      <c r="P300">
        <v>109731</v>
      </c>
      <c r="Q300">
        <v>0</v>
      </c>
      <c r="R300">
        <v>0</v>
      </c>
      <c r="S300">
        <v>0</v>
      </c>
      <c r="T300" t="s">
        <v>44</v>
      </c>
    </row>
    <row r="301" spans="1:20" x14ac:dyDescent="0.35">
      <c r="A301" t="s">
        <v>121</v>
      </c>
      <c r="B301" t="s">
        <v>72</v>
      </c>
      <c r="C301" t="s">
        <v>58</v>
      </c>
      <c r="D301" t="s">
        <v>59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563.45100000000002</v>
      </c>
      <c r="L301">
        <v>419.78199999999998</v>
      </c>
      <c r="M301">
        <v>472.178</v>
      </c>
      <c r="N301">
        <v>494.77199999999999</v>
      </c>
      <c r="O301">
        <v>532.41300000000001</v>
      </c>
      <c r="P301">
        <v>645.89700000000005</v>
      </c>
      <c r="Q301">
        <v>0</v>
      </c>
      <c r="R301">
        <v>0</v>
      </c>
      <c r="S301">
        <v>0</v>
      </c>
      <c r="T301" t="s">
        <v>44</v>
      </c>
    </row>
    <row r="302" spans="1:20" x14ac:dyDescent="0.35">
      <c r="A302" t="s">
        <v>121</v>
      </c>
      <c r="B302" t="s">
        <v>72</v>
      </c>
      <c r="C302" t="s">
        <v>58</v>
      </c>
      <c r="D302" t="s">
        <v>59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196.49</v>
      </c>
      <c r="N302">
        <v>344.12799999999999</v>
      </c>
      <c r="O302">
        <v>473.60199999999998</v>
      </c>
      <c r="P302">
        <v>521.84</v>
      </c>
      <c r="Q302">
        <v>0</v>
      </c>
      <c r="R302">
        <v>0</v>
      </c>
      <c r="S302">
        <v>0</v>
      </c>
      <c r="T302" t="s">
        <v>44</v>
      </c>
    </row>
    <row r="303" spans="1:20" x14ac:dyDescent="0.35">
      <c r="A303" t="s">
        <v>121</v>
      </c>
      <c r="B303" t="s">
        <v>72</v>
      </c>
      <c r="C303" t="s">
        <v>58</v>
      </c>
      <c r="D303" t="s">
        <v>59</v>
      </c>
      <c r="E303" t="s">
        <v>49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943.46400000000006</v>
      </c>
      <c r="M303">
        <v>836.375</v>
      </c>
      <c r="N303">
        <v>713.95600000000002</v>
      </c>
      <c r="O303">
        <v>630.93499999999995</v>
      </c>
      <c r="P303">
        <v>511.94099999999997</v>
      </c>
      <c r="Q303">
        <v>0</v>
      </c>
      <c r="R303">
        <v>0</v>
      </c>
      <c r="S303">
        <v>0</v>
      </c>
      <c r="T303" t="s">
        <v>44</v>
      </c>
    </row>
    <row r="304" spans="1:20" x14ac:dyDescent="0.35">
      <c r="A304" t="s">
        <v>121</v>
      </c>
      <c r="B304" t="s">
        <v>72</v>
      </c>
      <c r="C304" t="s">
        <v>58</v>
      </c>
      <c r="D304" t="s">
        <v>59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2254.4699999999998</v>
      </c>
      <c r="K304">
        <v>1876.97</v>
      </c>
      <c r="L304">
        <v>954.36199999999997</v>
      </c>
      <c r="M304">
        <v>832.93700000000001</v>
      </c>
      <c r="N304">
        <v>711.78200000000004</v>
      </c>
      <c r="O304">
        <v>626.37400000000002</v>
      </c>
      <c r="P304">
        <v>510.54300000000001</v>
      </c>
      <c r="Q304">
        <v>0</v>
      </c>
      <c r="R304">
        <v>0</v>
      </c>
      <c r="S304">
        <v>0</v>
      </c>
      <c r="T304" t="s">
        <v>44</v>
      </c>
    </row>
    <row r="305" spans="1:20" x14ac:dyDescent="0.35">
      <c r="A305" t="s">
        <v>121</v>
      </c>
      <c r="B305" t="s">
        <v>72</v>
      </c>
      <c r="C305" t="s">
        <v>58</v>
      </c>
      <c r="D305" t="s">
        <v>59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44</v>
      </c>
    </row>
    <row r="306" spans="1:20" x14ac:dyDescent="0.35">
      <c r="A306" t="s">
        <v>121</v>
      </c>
      <c r="B306" t="s">
        <v>72</v>
      </c>
      <c r="C306" t="s">
        <v>58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77550.899999999994</v>
      </c>
      <c r="K306">
        <v>90211.4</v>
      </c>
      <c r="L306">
        <v>96059.5</v>
      </c>
      <c r="M306">
        <v>98525.6</v>
      </c>
      <c r="N306">
        <v>102636</v>
      </c>
      <c r="O306">
        <v>103995</v>
      </c>
      <c r="P306">
        <v>107541</v>
      </c>
      <c r="Q306">
        <v>0</v>
      </c>
      <c r="R306">
        <v>0</v>
      </c>
      <c r="S306">
        <v>0</v>
      </c>
      <c r="T306" t="s">
        <v>44</v>
      </c>
    </row>
    <row r="307" spans="1:20" x14ac:dyDescent="0.35">
      <c r="A307" t="s">
        <v>121</v>
      </c>
      <c r="B307" t="s">
        <v>72</v>
      </c>
      <c r="C307" t="s">
        <v>60</v>
      </c>
      <c r="D307" t="s">
        <v>61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332.09899999999999</v>
      </c>
      <c r="M307">
        <v>393.70800000000003</v>
      </c>
      <c r="N307">
        <v>452.84</v>
      </c>
      <c r="O307">
        <v>535.32500000000005</v>
      </c>
      <c r="P307">
        <v>604.69799999999998</v>
      </c>
      <c r="Q307">
        <v>0</v>
      </c>
      <c r="R307">
        <v>0</v>
      </c>
      <c r="S307">
        <v>0</v>
      </c>
      <c r="T307" t="s">
        <v>44</v>
      </c>
    </row>
    <row r="308" spans="1:20" x14ac:dyDescent="0.35">
      <c r="A308" t="s">
        <v>121</v>
      </c>
      <c r="B308" t="s">
        <v>72</v>
      </c>
      <c r="C308" t="s">
        <v>60</v>
      </c>
      <c r="D308" t="s">
        <v>61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384.38900000000001</v>
      </c>
      <c r="K308">
        <v>439.41699999999997</v>
      </c>
      <c r="L308">
        <v>194.66200000000001</v>
      </c>
      <c r="M308">
        <v>226.154</v>
      </c>
      <c r="N308">
        <v>256.07</v>
      </c>
      <c r="O308">
        <v>295.97399999999999</v>
      </c>
      <c r="P308">
        <v>330.44299999999998</v>
      </c>
      <c r="Q308">
        <v>0</v>
      </c>
      <c r="R308">
        <v>0</v>
      </c>
      <c r="S308">
        <v>0</v>
      </c>
      <c r="T308" t="s">
        <v>44</v>
      </c>
    </row>
    <row r="309" spans="1:20" x14ac:dyDescent="0.35">
      <c r="A309" t="s">
        <v>121</v>
      </c>
      <c r="B309" t="s">
        <v>72</v>
      </c>
      <c r="C309" t="s">
        <v>60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77166.5</v>
      </c>
      <c r="K309">
        <v>89772</v>
      </c>
      <c r="L309">
        <v>95532.7</v>
      </c>
      <c r="M309">
        <v>97905.7</v>
      </c>
      <c r="N309">
        <v>101927</v>
      </c>
      <c r="O309">
        <v>103164</v>
      </c>
      <c r="P309">
        <v>106606</v>
      </c>
      <c r="Q309">
        <v>0</v>
      </c>
      <c r="R309">
        <v>0</v>
      </c>
      <c r="S309">
        <v>0</v>
      </c>
      <c r="T309" t="s">
        <v>44</v>
      </c>
    </row>
    <row r="310" spans="1:20" x14ac:dyDescent="0.35">
      <c r="A310" t="s">
        <v>121</v>
      </c>
      <c r="B310" t="s">
        <v>72</v>
      </c>
      <c r="C310" t="s">
        <v>62</v>
      </c>
      <c r="D310" t="s">
        <v>63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19.6739</v>
      </c>
      <c r="K310">
        <v>2751.8267999999998</v>
      </c>
      <c r="L310">
        <v>10128.172199999901</v>
      </c>
      <c r="M310">
        <v>14273.6661199999</v>
      </c>
      <c r="N310">
        <v>18580.96471</v>
      </c>
      <c r="O310">
        <v>17162.317999999999</v>
      </c>
      <c r="P310">
        <v>15870.82</v>
      </c>
      <c r="Q310">
        <v>0</v>
      </c>
      <c r="R310">
        <v>0</v>
      </c>
      <c r="S310">
        <v>0</v>
      </c>
      <c r="T310" t="s">
        <v>44</v>
      </c>
    </row>
    <row r="311" spans="1:20" x14ac:dyDescent="0.35">
      <c r="A311" t="s">
        <v>121</v>
      </c>
      <c r="B311" t="s">
        <v>72</v>
      </c>
      <c r="C311" t="s">
        <v>62</v>
      </c>
      <c r="D311" t="s">
        <v>63</v>
      </c>
      <c r="E311" t="s">
        <v>3</v>
      </c>
      <c r="F311">
        <v>0</v>
      </c>
      <c r="G311">
        <v>0</v>
      </c>
      <c r="H311">
        <v>0</v>
      </c>
      <c r="I311">
        <v>0</v>
      </c>
      <c r="J311">
        <v>0.62814999999999999</v>
      </c>
      <c r="K311">
        <v>159.47693599999999</v>
      </c>
      <c r="L311">
        <v>1522.87895</v>
      </c>
      <c r="M311">
        <v>2365.2486079999999</v>
      </c>
      <c r="N311">
        <v>3612.5146260000001</v>
      </c>
      <c r="O311">
        <v>3649.933</v>
      </c>
      <c r="P311">
        <v>3951.8939999999998</v>
      </c>
      <c r="Q311">
        <v>0</v>
      </c>
      <c r="R311">
        <v>0</v>
      </c>
      <c r="S311">
        <v>0</v>
      </c>
      <c r="T311" t="s">
        <v>44</v>
      </c>
    </row>
    <row r="312" spans="1:20" x14ac:dyDescent="0.35">
      <c r="A312" t="s">
        <v>121</v>
      </c>
      <c r="B312" t="s">
        <v>72</v>
      </c>
      <c r="C312" t="s">
        <v>62</v>
      </c>
      <c r="D312" t="s">
        <v>63</v>
      </c>
      <c r="E312" t="s">
        <v>49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1260.0355999999999</v>
      </c>
      <c r="K312">
        <v>1519.4559999999999</v>
      </c>
      <c r="L312">
        <v>1639.0936999999999</v>
      </c>
      <c r="M312">
        <v>1608.45029</v>
      </c>
      <c r="N312">
        <v>1515.6109999999901</v>
      </c>
      <c r="O312">
        <v>4825.3600999999999</v>
      </c>
      <c r="P312">
        <v>8295.5961000000007</v>
      </c>
      <c r="Q312">
        <v>0</v>
      </c>
      <c r="R312">
        <v>0</v>
      </c>
      <c r="S312">
        <v>0</v>
      </c>
      <c r="T312" t="s">
        <v>44</v>
      </c>
    </row>
    <row r="313" spans="1:20" x14ac:dyDescent="0.35">
      <c r="A313" t="s">
        <v>121</v>
      </c>
      <c r="B313" t="s">
        <v>72</v>
      </c>
      <c r="C313" t="s">
        <v>62</v>
      </c>
      <c r="D313" t="s">
        <v>63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28632.7</v>
      </c>
      <c r="K313">
        <v>30216.400000000001</v>
      </c>
      <c r="L313">
        <v>24765.57</v>
      </c>
      <c r="M313">
        <v>20837.828000000001</v>
      </c>
      <c r="N313">
        <v>16820</v>
      </c>
      <c r="O313">
        <v>15308.7599999999</v>
      </c>
      <c r="P313">
        <v>14097.77</v>
      </c>
      <c r="Q313">
        <v>0</v>
      </c>
      <c r="R313">
        <v>0</v>
      </c>
      <c r="S313">
        <v>0</v>
      </c>
      <c r="T313" t="s">
        <v>44</v>
      </c>
    </row>
    <row r="314" spans="1:20" x14ac:dyDescent="0.35">
      <c r="A314" t="s">
        <v>121</v>
      </c>
      <c r="B314" t="s">
        <v>72</v>
      </c>
      <c r="C314" t="s">
        <v>62</v>
      </c>
      <c r="D314" t="s">
        <v>64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31.21</v>
      </c>
      <c r="K314">
        <v>2358.6599000000001</v>
      </c>
      <c r="L314">
        <v>9468.9999000000007</v>
      </c>
      <c r="M314">
        <v>14552.6794999999</v>
      </c>
      <c r="N314">
        <v>20597.94254</v>
      </c>
      <c r="O314">
        <v>20326.846000000001</v>
      </c>
      <c r="P314">
        <v>20320.599999999999</v>
      </c>
      <c r="Q314">
        <v>0</v>
      </c>
      <c r="R314">
        <v>0</v>
      </c>
      <c r="S314">
        <v>0</v>
      </c>
      <c r="T314" t="s">
        <v>44</v>
      </c>
    </row>
    <row r="315" spans="1:20" x14ac:dyDescent="0.35">
      <c r="A315" t="s">
        <v>121</v>
      </c>
      <c r="B315" t="s">
        <v>72</v>
      </c>
      <c r="C315" t="s">
        <v>62</v>
      </c>
      <c r="D315" t="s">
        <v>64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1.09605</v>
      </c>
      <c r="K315">
        <v>158.23958099999999</v>
      </c>
      <c r="L315">
        <v>1655.789497</v>
      </c>
      <c r="M315">
        <v>2796.5487589999998</v>
      </c>
      <c r="N315">
        <v>4655.8740539999999</v>
      </c>
      <c r="O315">
        <v>5068.7209000000003</v>
      </c>
      <c r="P315">
        <v>5975.8220000000001</v>
      </c>
      <c r="Q315">
        <v>0</v>
      </c>
      <c r="R315">
        <v>0</v>
      </c>
      <c r="S315">
        <v>0</v>
      </c>
      <c r="T315" t="s">
        <v>44</v>
      </c>
    </row>
    <row r="316" spans="1:20" x14ac:dyDescent="0.35">
      <c r="A316" t="s">
        <v>121</v>
      </c>
      <c r="B316" t="s">
        <v>72</v>
      </c>
      <c r="C316" t="s">
        <v>62</v>
      </c>
      <c r="D316" t="s">
        <v>64</v>
      </c>
      <c r="E316" t="s">
        <v>49</v>
      </c>
      <c r="F316">
        <v>0</v>
      </c>
      <c r="G316">
        <v>0</v>
      </c>
      <c r="H316">
        <v>0</v>
      </c>
      <c r="I316">
        <v>0</v>
      </c>
      <c r="J316">
        <v>1818.26</v>
      </c>
      <c r="K316">
        <v>2336.1460000000002</v>
      </c>
      <c r="L316">
        <v>2718.819</v>
      </c>
      <c r="M316">
        <v>2776.248</v>
      </c>
      <c r="N316">
        <v>2683.8959999999902</v>
      </c>
      <c r="O316">
        <v>7470.2910000000002</v>
      </c>
      <c r="P316">
        <v>12363.148999999999</v>
      </c>
      <c r="Q316">
        <v>0</v>
      </c>
      <c r="R316">
        <v>0</v>
      </c>
      <c r="S316">
        <v>0</v>
      </c>
      <c r="T316" t="s">
        <v>44</v>
      </c>
    </row>
    <row r="317" spans="1:20" x14ac:dyDescent="0.35">
      <c r="A317" t="s">
        <v>121</v>
      </c>
      <c r="B317" t="s">
        <v>72</v>
      </c>
      <c r="C317" t="s">
        <v>62</v>
      </c>
      <c r="D317" t="s">
        <v>64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45402.93</v>
      </c>
      <c r="K317">
        <v>50271.83</v>
      </c>
      <c r="L317">
        <v>43633.440000000002</v>
      </c>
      <c r="M317">
        <v>38695.0289999999</v>
      </c>
      <c r="N317">
        <v>33460.565999999999</v>
      </c>
      <c r="O317">
        <v>29351.559999999899</v>
      </c>
      <c r="P317">
        <v>25730.19</v>
      </c>
      <c r="Q317">
        <v>0</v>
      </c>
      <c r="R317">
        <v>0</v>
      </c>
      <c r="S317">
        <v>0</v>
      </c>
      <c r="T317" t="s">
        <v>44</v>
      </c>
    </row>
    <row r="318" spans="1:20" x14ac:dyDescent="0.35">
      <c r="A318" t="s">
        <v>121</v>
      </c>
      <c r="B318" t="s">
        <v>72</v>
      </c>
      <c r="C318" t="s">
        <v>65</v>
      </c>
      <c r="D318" t="s">
        <v>66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47</v>
      </c>
    </row>
    <row r="319" spans="1:20" x14ac:dyDescent="0.35">
      <c r="A319" t="s">
        <v>121</v>
      </c>
      <c r="B319" t="s">
        <v>73</v>
      </c>
      <c r="C319" t="s">
        <v>42</v>
      </c>
      <c r="D319" t="s">
        <v>43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44</v>
      </c>
    </row>
    <row r="320" spans="1:20" x14ac:dyDescent="0.35">
      <c r="A320" t="s">
        <v>121</v>
      </c>
      <c r="B320" t="s">
        <v>73</v>
      </c>
      <c r="C320" t="s">
        <v>45</v>
      </c>
      <c r="D320" t="s">
        <v>46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47</v>
      </c>
    </row>
    <row r="321" spans="1:20" x14ac:dyDescent="0.35">
      <c r="A321" t="s">
        <v>121</v>
      </c>
      <c r="B321" t="s">
        <v>73</v>
      </c>
      <c r="C321" t="s">
        <v>45</v>
      </c>
      <c r="D321" t="s">
        <v>48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68.356499999999997</v>
      </c>
      <c r="N321">
        <v>109.027</v>
      </c>
      <c r="O321">
        <v>135.124</v>
      </c>
      <c r="P321">
        <v>160.935</v>
      </c>
      <c r="Q321">
        <v>0</v>
      </c>
      <c r="R321">
        <v>0</v>
      </c>
      <c r="S321">
        <v>0</v>
      </c>
      <c r="T321" t="s">
        <v>47</v>
      </c>
    </row>
    <row r="322" spans="1:20" x14ac:dyDescent="0.35">
      <c r="A322" t="s">
        <v>121</v>
      </c>
      <c r="B322" t="s">
        <v>73</v>
      </c>
      <c r="C322" t="s">
        <v>45</v>
      </c>
      <c r="D322" t="s">
        <v>48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588.02499999999998</v>
      </c>
      <c r="K322">
        <v>618.17499999999995</v>
      </c>
      <c r="L322">
        <v>628.14300000000003</v>
      </c>
      <c r="M322">
        <v>455.75400000000002</v>
      </c>
      <c r="N322">
        <v>362.26799999999997</v>
      </c>
      <c r="O322">
        <v>303.71699999999998</v>
      </c>
      <c r="P322">
        <v>269.24099999999999</v>
      </c>
      <c r="Q322">
        <v>0</v>
      </c>
      <c r="R322">
        <v>0</v>
      </c>
      <c r="S322">
        <v>0</v>
      </c>
      <c r="T322" t="s">
        <v>47</v>
      </c>
    </row>
    <row r="323" spans="1:20" x14ac:dyDescent="0.35">
      <c r="A323" t="s">
        <v>121</v>
      </c>
      <c r="B323" t="s">
        <v>73</v>
      </c>
      <c r="C323" t="s">
        <v>45</v>
      </c>
      <c r="D323" t="s">
        <v>48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66.989900000000006</v>
      </c>
      <c r="N323">
        <v>107.85</v>
      </c>
      <c r="O323">
        <v>131.42599999999999</v>
      </c>
      <c r="P323">
        <v>156.25</v>
      </c>
      <c r="Q323">
        <v>0</v>
      </c>
      <c r="R323">
        <v>0</v>
      </c>
      <c r="S323">
        <v>0</v>
      </c>
      <c r="T323" t="s">
        <v>47</v>
      </c>
    </row>
    <row r="324" spans="1:20" x14ac:dyDescent="0.35">
      <c r="A324" t="s">
        <v>121</v>
      </c>
      <c r="B324" t="s">
        <v>73</v>
      </c>
      <c r="C324" t="s">
        <v>45</v>
      </c>
      <c r="D324" t="s">
        <v>48</v>
      </c>
      <c r="E324" t="s">
        <v>49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77.871300000000005</v>
      </c>
      <c r="N324">
        <v>123.97</v>
      </c>
      <c r="O324">
        <v>154.58000000000001</v>
      </c>
      <c r="P324">
        <v>183.03800000000001</v>
      </c>
      <c r="Q324">
        <v>0</v>
      </c>
      <c r="R324">
        <v>0</v>
      </c>
      <c r="S324">
        <v>0</v>
      </c>
      <c r="T324" t="s">
        <v>47</v>
      </c>
    </row>
    <row r="325" spans="1:20" x14ac:dyDescent="0.35">
      <c r="A325" t="s">
        <v>121</v>
      </c>
      <c r="B325" t="s">
        <v>73</v>
      </c>
      <c r="C325" t="s">
        <v>45</v>
      </c>
      <c r="D325" t="s">
        <v>48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393.17599999999999</v>
      </c>
      <c r="K325">
        <v>403.17099999999999</v>
      </c>
      <c r="L325">
        <v>410.05900000000003</v>
      </c>
      <c r="M325">
        <v>294.98899999999998</v>
      </c>
      <c r="N325">
        <v>234.58500000000001</v>
      </c>
      <c r="O325">
        <v>192.60900000000001</v>
      </c>
      <c r="P325">
        <v>171.27500000000001</v>
      </c>
      <c r="Q325">
        <v>0</v>
      </c>
      <c r="R325">
        <v>0</v>
      </c>
      <c r="S325">
        <v>0</v>
      </c>
      <c r="T325" t="s">
        <v>47</v>
      </c>
    </row>
    <row r="326" spans="1:20" x14ac:dyDescent="0.35">
      <c r="A326" t="s">
        <v>121</v>
      </c>
      <c r="B326" t="s">
        <v>73</v>
      </c>
      <c r="C326" t="s">
        <v>45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372.1</v>
      </c>
      <c r="K326">
        <v>432.29300000000001</v>
      </c>
      <c r="L326">
        <v>414.57299999999998</v>
      </c>
      <c r="M326">
        <v>468.97399999999999</v>
      </c>
      <c r="N326">
        <v>526.447</v>
      </c>
      <c r="O326">
        <v>551.36599999999999</v>
      </c>
      <c r="P326">
        <v>604.66300000000001</v>
      </c>
      <c r="Q326">
        <v>0</v>
      </c>
      <c r="R326">
        <v>0</v>
      </c>
      <c r="S326">
        <v>0</v>
      </c>
      <c r="T326" t="s">
        <v>47</v>
      </c>
    </row>
    <row r="327" spans="1:20" x14ac:dyDescent="0.35">
      <c r="A327" t="s">
        <v>121</v>
      </c>
      <c r="B327" t="s">
        <v>73</v>
      </c>
      <c r="C327" t="s">
        <v>50</v>
      </c>
      <c r="D327" t="s">
        <v>51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5.0852199999999995E-7</v>
      </c>
      <c r="K327">
        <v>1.3296368231E-2</v>
      </c>
      <c r="L327">
        <v>3.0893944260999999E-2</v>
      </c>
      <c r="M327">
        <v>0.15750412028999999</v>
      </c>
      <c r="N327">
        <v>0.61949706999999998</v>
      </c>
      <c r="O327">
        <v>1.73678406</v>
      </c>
      <c r="P327">
        <v>7.4708515000000002</v>
      </c>
      <c r="Q327">
        <v>0</v>
      </c>
      <c r="R327">
        <v>0</v>
      </c>
      <c r="S327">
        <v>0</v>
      </c>
      <c r="T327" t="s">
        <v>47</v>
      </c>
    </row>
    <row r="328" spans="1:20" x14ac:dyDescent="0.35">
      <c r="A328" t="s">
        <v>121</v>
      </c>
      <c r="B328" t="s">
        <v>73</v>
      </c>
      <c r="C328" t="s">
        <v>50</v>
      </c>
      <c r="D328" t="s">
        <v>51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0.33243299999999998</v>
      </c>
      <c r="N328">
        <v>1.072749</v>
      </c>
      <c r="O328">
        <v>2.2413850000000002</v>
      </c>
      <c r="P328">
        <v>4.5970249000000001</v>
      </c>
      <c r="Q328">
        <v>0</v>
      </c>
      <c r="R328">
        <v>0</v>
      </c>
      <c r="S328">
        <v>0</v>
      </c>
      <c r="T328" t="s">
        <v>47</v>
      </c>
    </row>
    <row r="329" spans="1:20" x14ac:dyDescent="0.35">
      <c r="A329" t="s">
        <v>121</v>
      </c>
      <c r="B329" t="s">
        <v>73</v>
      </c>
      <c r="C329" t="s">
        <v>50</v>
      </c>
      <c r="D329" t="s">
        <v>51</v>
      </c>
      <c r="E329" t="s">
        <v>49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18.004000000000001</v>
      </c>
      <c r="M329">
        <v>51.1706</v>
      </c>
      <c r="N329">
        <v>69.56129</v>
      </c>
      <c r="O329">
        <v>83.573009999999996</v>
      </c>
      <c r="P329">
        <v>93.985699999999994</v>
      </c>
      <c r="Q329">
        <v>0</v>
      </c>
      <c r="R329">
        <v>0</v>
      </c>
      <c r="S329">
        <v>0</v>
      </c>
      <c r="T329" t="s">
        <v>47</v>
      </c>
    </row>
    <row r="330" spans="1:20" x14ac:dyDescent="0.35">
      <c r="A330" t="s">
        <v>121</v>
      </c>
      <c r="B330" t="s">
        <v>73</v>
      </c>
      <c r="C330" t="s">
        <v>50</v>
      </c>
      <c r="D330" t="s">
        <v>51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 s="1">
        <v>228.99199999999999</v>
      </c>
      <c r="K330">
        <v>275.85539999999997</v>
      </c>
      <c r="L330">
        <v>239.8877</v>
      </c>
      <c r="M330">
        <v>243.0992</v>
      </c>
      <c r="N330">
        <v>260.86709999999999</v>
      </c>
      <c r="O330">
        <v>262.30110000000002</v>
      </c>
      <c r="P330">
        <v>279.60820000000001</v>
      </c>
      <c r="Q330">
        <v>0</v>
      </c>
      <c r="R330">
        <v>0</v>
      </c>
      <c r="S330">
        <v>0</v>
      </c>
      <c r="T330" t="s">
        <v>47</v>
      </c>
    </row>
    <row r="331" spans="1:20" x14ac:dyDescent="0.35">
      <c r="A331" t="s">
        <v>121</v>
      </c>
      <c r="B331" t="s">
        <v>73</v>
      </c>
      <c r="C331" t="s">
        <v>50</v>
      </c>
      <c r="D331" t="s">
        <v>52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0.21714600000000001</v>
      </c>
      <c r="K331">
        <v>5.37277</v>
      </c>
      <c r="L331">
        <v>7.7723029999999902</v>
      </c>
      <c r="M331">
        <v>11.384486000000001</v>
      </c>
      <c r="N331">
        <v>12.914149999999999</v>
      </c>
      <c r="O331">
        <v>10.584989999999999</v>
      </c>
      <c r="P331">
        <v>9.5898800000000008</v>
      </c>
      <c r="Q331">
        <v>0</v>
      </c>
      <c r="R331">
        <v>0</v>
      </c>
      <c r="S331">
        <v>0</v>
      </c>
      <c r="T331" t="s">
        <v>47</v>
      </c>
    </row>
    <row r="332" spans="1:20" x14ac:dyDescent="0.35">
      <c r="A332" t="s">
        <v>121</v>
      </c>
      <c r="B332" t="s">
        <v>73</v>
      </c>
      <c r="C332" t="s">
        <v>50</v>
      </c>
      <c r="D332" t="s">
        <v>52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0.18959300000000001</v>
      </c>
      <c r="N332">
        <v>0.45532</v>
      </c>
      <c r="O332">
        <v>1.0359976</v>
      </c>
      <c r="P332">
        <v>1.8402947000000001</v>
      </c>
      <c r="Q332">
        <v>0</v>
      </c>
      <c r="R332">
        <v>0</v>
      </c>
      <c r="S332">
        <v>0</v>
      </c>
      <c r="T332" t="s">
        <v>47</v>
      </c>
    </row>
    <row r="333" spans="1:20" x14ac:dyDescent="0.35">
      <c r="A333" t="s">
        <v>121</v>
      </c>
      <c r="B333" t="s">
        <v>73</v>
      </c>
      <c r="C333" t="s">
        <v>50</v>
      </c>
      <c r="D333" t="s">
        <v>52</v>
      </c>
      <c r="E333" t="s">
        <v>49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1.1719999999999999</v>
      </c>
      <c r="M333">
        <v>3.4880909999999998</v>
      </c>
      <c r="N333">
        <v>4.40435</v>
      </c>
      <c r="O333">
        <v>5.8258789999999996</v>
      </c>
      <c r="P333">
        <v>6.6229149999999999</v>
      </c>
      <c r="Q333">
        <v>0</v>
      </c>
      <c r="R333">
        <v>0</v>
      </c>
      <c r="S333">
        <v>0</v>
      </c>
      <c r="T333" t="s">
        <v>47</v>
      </c>
    </row>
    <row r="334" spans="1:20" x14ac:dyDescent="0.35">
      <c r="A334" t="s">
        <v>121</v>
      </c>
      <c r="B334" t="s">
        <v>73</v>
      </c>
      <c r="C334" t="s">
        <v>50</v>
      </c>
      <c r="D334" t="s">
        <v>52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14.25994</v>
      </c>
      <c r="K334">
        <v>12.91667</v>
      </c>
      <c r="L334">
        <v>9.0526799999999898</v>
      </c>
      <c r="M334">
        <v>5.575024</v>
      </c>
      <c r="N334">
        <v>5.07918</v>
      </c>
      <c r="O334">
        <v>5.375712</v>
      </c>
      <c r="P334">
        <v>5.9335329999999997</v>
      </c>
      <c r="Q334">
        <v>0</v>
      </c>
      <c r="R334">
        <v>0</v>
      </c>
      <c r="S334">
        <v>0</v>
      </c>
      <c r="T334" t="s">
        <v>47</v>
      </c>
    </row>
    <row r="335" spans="1:20" x14ac:dyDescent="0.35">
      <c r="A335" t="s">
        <v>121</v>
      </c>
      <c r="B335" t="s">
        <v>73</v>
      </c>
      <c r="C335" t="s">
        <v>50</v>
      </c>
      <c r="D335" t="s">
        <v>53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0.13283900000000001</v>
      </c>
      <c r="K335">
        <v>9.7486514999999994</v>
      </c>
      <c r="L335">
        <v>15.5400794</v>
      </c>
      <c r="M335">
        <v>29.319297299999999</v>
      </c>
      <c r="N335">
        <v>40.170749999999998</v>
      </c>
      <c r="O335">
        <v>38.495820000000002</v>
      </c>
      <c r="P335">
        <v>42.400970000000001</v>
      </c>
      <c r="Q335">
        <v>0</v>
      </c>
      <c r="R335">
        <v>0</v>
      </c>
      <c r="S335">
        <v>0</v>
      </c>
      <c r="T335" t="s">
        <v>47</v>
      </c>
    </row>
    <row r="336" spans="1:20" x14ac:dyDescent="0.35">
      <c r="A336" t="s">
        <v>121</v>
      </c>
      <c r="B336" t="s">
        <v>73</v>
      </c>
      <c r="C336" t="s">
        <v>50</v>
      </c>
      <c r="D336" t="s">
        <v>53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1.7803899999999999</v>
      </c>
      <c r="N336">
        <v>4.1666400000000001</v>
      </c>
      <c r="O336">
        <v>8.118995</v>
      </c>
      <c r="P336">
        <v>13.176721000000001</v>
      </c>
      <c r="Q336">
        <v>0</v>
      </c>
      <c r="R336">
        <v>0</v>
      </c>
      <c r="S336">
        <v>0</v>
      </c>
      <c r="T336" t="s">
        <v>47</v>
      </c>
    </row>
    <row r="337" spans="1:20" x14ac:dyDescent="0.35">
      <c r="A337" t="s">
        <v>121</v>
      </c>
      <c r="B337" t="s">
        <v>73</v>
      </c>
      <c r="C337" t="s">
        <v>50</v>
      </c>
      <c r="D337" t="s">
        <v>53</v>
      </c>
      <c r="E337" t="s">
        <v>49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9.3021100000000008</v>
      </c>
      <c r="M337">
        <v>24.601759999999999</v>
      </c>
      <c r="N337">
        <v>30.760759999999902</v>
      </c>
      <c r="O337">
        <v>36.853340000000003</v>
      </c>
      <c r="P337">
        <v>39.494489999999999</v>
      </c>
      <c r="Q337">
        <v>0</v>
      </c>
      <c r="R337">
        <v>0</v>
      </c>
      <c r="S337">
        <v>0</v>
      </c>
      <c r="T337" t="s">
        <v>47</v>
      </c>
    </row>
    <row r="338" spans="1:20" x14ac:dyDescent="0.35">
      <c r="A338" t="s">
        <v>121</v>
      </c>
      <c r="B338" t="s">
        <v>73</v>
      </c>
      <c r="C338" t="s">
        <v>50</v>
      </c>
      <c r="D338" t="s">
        <v>53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128.49780000000001</v>
      </c>
      <c r="K338">
        <v>140.53489999999999</v>
      </c>
      <c r="L338">
        <v>113.86369999999999</v>
      </c>
      <c r="M338">
        <v>97.95635</v>
      </c>
      <c r="N338">
        <v>96.498099999999994</v>
      </c>
      <c r="O338">
        <v>95.369709999999998</v>
      </c>
      <c r="P338">
        <v>100.1305</v>
      </c>
      <c r="Q338">
        <v>0</v>
      </c>
      <c r="R338">
        <v>0</v>
      </c>
      <c r="S338">
        <v>0</v>
      </c>
      <c r="T338" t="s">
        <v>47</v>
      </c>
    </row>
    <row r="339" spans="1:20" x14ac:dyDescent="0.35">
      <c r="A339" t="s">
        <v>121</v>
      </c>
      <c r="B339" t="s">
        <v>73</v>
      </c>
      <c r="C339" t="s">
        <v>54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22.250599999999999</v>
      </c>
      <c r="K339">
        <v>25.052199999999999</v>
      </c>
      <c r="L339">
        <v>25.3947</v>
      </c>
      <c r="M339">
        <v>25.616299999999999</v>
      </c>
      <c r="N339">
        <v>25.6661</v>
      </c>
      <c r="O339">
        <v>25.773399999999999</v>
      </c>
      <c r="P339">
        <v>25.727900000000002</v>
      </c>
      <c r="Q339">
        <v>0</v>
      </c>
      <c r="R339">
        <v>0</v>
      </c>
      <c r="S339">
        <v>0</v>
      </c>
      <c r="T339" t="s">
        <v>44</v>
      </c>
    </row>
    <row r="340" spans="1:20" x14ac:dyDescent="0.35">
      <c r="A340" t="s">
        <v>121</v>
      </c>
      <c r="B340" t="s">
        <v>73</v>
      </c>
      <c r="C340" t="s">
        <v>54</v>
      </c>
      <c r="D340" t="s">
        <v>55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44</v>
      </c>
    </row>
    <row r="341" spans="1:20" x14ac:dyDescent="0.35">
      <c r="A341" t="s">
        <v>121</v>
      </c>
      <c r="B341" t="s">
        <v>73</v>
      </c>
      <c r="C341" t="s">
        <v>54</v>
      </c>
      <c r="D341" t="s">
        <v>56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5.3625100000000003</v>
      </c>
      <c r="K341">
        <v>7.7210400000000003</v>
      </c>
      <c r="L341">
        <v>8.8739399999999993</v>
      </c>
      <c r="M341">
        <v>10.772600000000001</v>
      </c>
      <c r="N341">
        <v>13.4369</v>
      </c>
      <c r="O341">
        <v>16.008900000000001</v>
      </c>
      <c r="P341">
        <v>19.4939</v>
      </c>
      <c r="Q341">
        <v>0</v>
      </c>
      <c r="R341">
        <v>0</v>
      </c>
      <c r="S341">
        <v>0</v>
      </c>
      <c r="T341" t="s">
        <v>44</v>
      </c>
    </row>
    <row r="342" spans="1:20" x14ac:dyDescent="0.35">
      <c r="A342" t="s">
        <v>121</v>
      </c>
      <c r="B342" t="s">
        <v>73</v>
      </c>
      <c r="C342" t="s">
        <v>54</v>
      </c>
      <c r="D342" t="s">
        <v>57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362.548</v>
      </c>
      <c r="K342">
        <v>424.18400000000003</v>
      </c>
      <c r="L342">
        <v>421.64</v>
      </c>
      <c r="M342">
        <v>433.93900000000002</v>
      </c>
      <c r="N342">
        <v>443.07799999999997</v>
      </c>
      <c r="O342">
        <v>448.43799999999999</v>
      </c>
      <c r="P342">
        <v>457.05900000000003</v>
      </c>
      <c r="Q342">
        <v>0</v>
      </c>
      <c r="R342">
        <v>0</v>
      </c>
      <c r="S342">
        <v>0</v>
      </c>
      <c r="T342" t="s">
        <v>44</v>
      </c>
    </row>
    <row r="343" spans="1:20" x14ac:dyDescent="0.35">
      <c r="A343" t="s">
        <v>121</v>
      </c>
      <c r="B343" t="s">
        <v>73</v>
      </c>
      <c r="C343" t="s">
        <v>54</v>
      </c>
      <c r="D343" t="s">
        <v>57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291.46800000000002</v>
      </c>
      <c r="K343">
        <v>329.601</v>
      </c>
      <c r="L343">
        <v>335.01600000000002</v>
      </c>
      <c r="M343">
        <v>342.827</v>
      </c>
      <c r="N343">
        <v>350.23500000000001</v>
      </c>
      <c r="O343">
        <v>352.27300000000002</v>
      </c>
      <c r="P343">
        <v>359.13299999999998</v>
      </c>
      <c r="Q343">
        <v>0</v>
      </c>
      <c r="R343">
        <v>0</v>
      </c>
      <c r="S343">
        <v>0</v>
      </c>
      <c r="T343" t="s">
        <v>44</v>
      </c>
    </row>
    <row r="344" spans="1:20" x14ac:dyDescent="0.35">
      <c r="A344" t="s">
        <v>121</v>
      </c>
      <c r="B344" t="s">
        <v>73</v>
      </c>
      <c r="C344" t="s">
        <v>54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88.146699999999996</v>
      </c>
      <c r="K344">
        <v>99.245199999999997</v>
      </c>
      <c r="L344">
        <v>100.602</v>
      </c>
      <c r="M344">
        <v>101.48</v>
      </c>
      <c r="N344">
        <v>101.67700000000001</v>
      </c>
      <c r="O344">
        <v>102.102</v>
      </c>
      <c r="P344">
        <v>101.922</v>
      </c>
      <c r="Q344">
        <v>0</v>
      </c>
      <c r="R344">
        <v>0</v>
      </c>
      <c r="S344">
        <v>0</v>
      </c>
      <c r="T344" t="s">
        <v>44</v>
      </c>
    </row>
    <row r="345" spans="1:20" x14ac:dyDescent="0.35">
      <c r="A345" t="s">
        <v>121</v>
      </c>
      <c r="B345" t="s">
        <v>73</v>
      </c>
      <c r="C345" t="s">
        <v>54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6004.01</v>
      </c>
      <c r="K345">
        <v>6872.78</v>
      </c>
      <c r="L345">
        <v>7134.61</v>
      </c>
      <c r="M345">
        <v>7254.58</v>
      </c>
      <c r="N345">
        <v>7414.27</v>
      </c>
      <c r="O345">
        <v>7488.25</v>
      </c>
      <c r="P345">
        <v>7624.73</v>
      </c>
      <c r="Q345">
        <v>0</v>
      </c>
      <c r="R345">
        <v>0</v>
      </c>
      <c r="S345">
        <v>0</v>
      </c>
      <c r="T345" t="s">
        <v>44</v>
      </c>
    </row>
    <row r="346" spans="1:20" x14ac:dyDescent="0.35">
      <c r="A346" t="s">
        <v>121</v>
      </c>
      <c r="B346" t="s">
        <v>73</v>
      </c>
      <c r="C346" t="s">
        <v>58</v>
      </c>
      <c r="D346" t="s">
        <v>59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55.577599999999997</v>
      </c>
      <c r="L346">
        <v>43.770200000000003</v>
      </c>
      <c r="M346">
        <v>49.533000000000001</v>
      </c>
      <c r="N346">
        <v>53.4908</v>
      </c>
      <c r="O346">
        <v>58.150700000000001</v>
      </c>
      <c r="P346">
        <v>72.524600000000007</v>
      </c>
      <c r="Q346">
        <v>0</v>
      </c>
      <c r="R346">
        <v>0</v>
      </c>
      <c r="S346">
        <v>0</v>
      </c>
      <c r="T346" t="s">
        <v>44</v>
      </c>
    </row>
    <row r="347" spans="1:20" x14ac:dyDescent="0.35">
      <c r="A347" t="s">
        <v>121</v>
      </c>
      <c r="B347" t="s">
        <v>73</v>
      </c>
      <c r="C347" t="s">
        <v>58</v>
      </c>
      <c r="D347" t="s">
        <v>59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20.685600000000001</v>
      </c>
      <c r="N347">
        <v>37.3172</v>
      </c>
      <c r="O347">
        <v>52.0137</v>
      </c>
      <c r="P347">
        <v>58.874099999999999</v>
      </c>
      <c r="Q347">
        <v>0</v>
      </c>
      <c r="R347">
        <v>0</v>
      </c>
      <c r="S347">
        <v>0</v>
      </c>
      <c r="T347" t="s">
        <v>44</v>
      </c>
    </row>
    <row r="348" spans="1:20" x14ac:dyDescent="0.35">
      <c r="A348" t="s">
        <v>121</v>
      </c>
      <c r="B348" t="s">
        <v>73</v>
      </c>
      <c r="C348" t="s">
        <v>58</v>
      </c>
      <c r="D348" t="s">
        <v>59</v>
      </c>
      <c r="E348" t="s">
        <v>49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98.366699999999994</v>
      </c>
      <c r="M348">
        <v>87.593599999999995</v>
      </c>
      <c r="N348">
        <v>77.010300000000001</v>
      </c>
      <c r="O348">
        <v>68.505300000000005</v>
      </c>
      <c r="P348">
        <v>57.078400000000002</v>
      </c>
      <c r="Q348">
        <v>0</v>
      </c>
      <c r="R348">
        <v>0</v>
      </c>
      <c r="S348">
        <v>0</v>
      </c>
      <c r="T348" t="s">
        <v>44</v>
      </c>
    </row>
    <row r="349" spans="1:20" x14ac:dyDescent="0.35">
      <c r="A349" t="s">
        <v>121</v>
      </c>
      <c r="B349" t="s">
        <v>73</v>
      </c>
      <c r="C349" t="s">
        <v>58</v>
      </c>
      <c r="D349" t="s">
        <v>59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217.45500000000001</v>
      </c>
      <c r="K349">
        <v>186.19</v>
      </c>
      <c r="L349">
        <v>99.423000000000002</v>
      </c>
      <c r="M349">
        <v>87.153099999999995</v>
      </c>
      <c r="N349">
        <v>76.723799999999997</v>
      </c>
      <c r="O349">
        <v>67.977900000000005</v>
      </c>
      <c r="P349">
        <v>56.911000000000001</v>
      </c>
      <c r="Q349">
        <v>0</v>
      </c>
      <c r="R349">
        <v>0</v>
      </c>
      <c r="S349">
        <v>0</v>
      </c>
      <c r="T349" t="s">
        <v>44</v>
      </c>
    </row>
    <row r="350" spans="1:20" x14ac:dyDescent="0.35">
      <c r="A350" t="s">
        <v>121</v>
      </c>
      <c r="B350" t="s">
        <v>73</v>
      </c>
      <c r="C350" t="s">
        <v>58</v>
      </c>
      <c r="D350" t="s">
        <v>59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44</v>
      </c>
    </row>
    <row r="351" spans="1:20" x14ac:dyDescent="0.35">
      <c r="A351" t="s">
        <v>121</v>
      </c>
      <c r="B351" t="s">
        <v>73</v>
      </c>
      <c r="C351" t="s">
        <v>58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5786.56</v>
      </c>
      <c r="K351">
        <v>6631.01</v>
      </c>
      <c r="L351">
        <v>6893.05</v>
      </c>
      <c r="M351">
        <v>7009.62</v>
      </c>
      <c r="N351">
        <v>7169.73</v>
      </c>
      <c r="O351">
        <v>7241.6</v>
      </c>
      <c r="P351">
        <v>7379.34</v>
      </c>
      <c r="Q351">
        <v>0</v>
      </c>
      <c r="R351">
        <v>0</v>
      </c>
      <c r="S351">
        <v>0</v>
      </c>
      <c r="T351" t="s">
        <v>44</v>
      </c>
    </row>
    <row r="352" spans="1:20" x14ac:dyDescent="0.35">
      <c r="A352" t="s">
        <v>121</v>
      </c>
      <c r="B352" t="s">
        <v>73</v>
      </c>
      <c r="C352" t="s">
        <v>60</v>
      </c>
      <c r="D352" t="s">
        <v>61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23.562899999999999</v>
      </c>
      <c r="M352">
        <v>25.881599999999999</v>
      </c>
      <c r="N352">
        <v>27.841200000000001</v>
      </c>
      <c r="O352">
        <v>30.291399999999999</v>
      </c>
      <c r="P352">
        <v>32.280900000000003</v>
      </c>
      <c r="Q352">
        <v>0</v>
      </c>
      <c r="R352">
        <v>0</v>
      </c>
      <c r="S352">
        <v>0</v>
      </c>
      <c r="T352" t="s">
        <v>44</v>
      </c>
    </row>
    <row r="353" spans="1:20" x14ac:dyDescent="0.35">
      <c r="A353" t="s">
        <v>121</v>
      </c>
      <c r="B353" t="s">
        <v>73</v>
      </c>
      <c r="C353" t="s">
        <v>60</v>
      </c>
      <c r="D353" t="s">
        <v>61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29.300799999999999</v>
      </c>
      <c r="K353">
        <v>33.406500000000001</v>
      </c>
      <c r="L353">
        <v>13.8246</v>
      </c>
      <c r="M353">
        <v>14.8607</v>
      </c>
      <c r="N353">
        <v>15.748799999999999</v>
      </c>
      <c r="O353">
        <v>16.652699999999999</v>
      </c>
      <c r="P353">
        <v>17.5306</v>
      </c>
      <c r="Q353">
        <v>0</v>
      </c>
      <c r="R353">
        <v>0</v>
      </c>
      <c r="S353">
        <v>0</v>
      </c>
      <c r="T353" t="s">
        <v>44</v>
      </c>
    </row>
    <row r="354" spans="1:20" x14ac:dyDescent="0.35">
      <c r="A354" t="s">
        <v>121</v>
      </c>
      <c r="B354" t="s">
        <v>73</v>
      </c>
      <c r="C354" t="s">
        <v>60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5757.26</v>
      </c>
      <c r="K354">
        <v>6597.6</v>
      </c>
      <c r="L354">
        <v>6855.66</v>
      </c>
      <c r="M354">
        <v>6968.88</v>
      </c>
      <c r="N354">
        <v>7126.14</v>
      </c>
      <c r="O354">
        <v>7194.66</v>
      </c>
      <c r="P354">
        <v>7329.53</v>
      </c>
      <c r="Q354">
        <v>0</v>
      </c>
      <c r="R354">
        <v>0</v>
      </c>
      <c r="S354">
        <v>0</v>
      </c>
      <c r="T354" t="s">
        <v>44</v>
      </c>
    </row>
    <row r="355" spans="1:20" x14ac:dyDescent="0.35">
      <c r="A355" t="s">
        <v>121</v>
      </c>
      <c r="B355" t="s">
        <v>73</v>
      </c>
      <c r="C355" t="s">
        <v>62</v>
      </c>
      <c r="D355" t="s">
        <v>63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1.4346699999999999</v>
      </c>
      <c r="K355">
        <v>168.42455000000001</v>
      </c>
      <c r="L355">
        <v>640.81408899999997</v>
      </c>
      <c r="M355">
        <v>915.74628099999995</v>
      </c>
      <c r="N355">
        <v>1189.7950370000001</v>
      </c>
      <c r="O355">
        <v>1123.3825999999999</v>
      </c>
      <c r="P355">
        <v>1053.9303</v>
      </c>
      <c r="Q355">
        <v>0</v>
      </c>
      <c r="R355">
        <v>0</v>
      </c>
      <c r="S355">
        <v>0</v>
      </c>
      <c r="T355" t="s">
        <v>44</v>
      </c>
    </row>
    <row r="356" spans="1:20" x14ac:dyDescent="0.35">
      <c r="A356" t="s">
        <v>121</v>
      </c>
      <c r="B356" t="s">
        <v>73</v>
      </c>
      <c r="C356" t="s">
        <v>62</v>
      </c>
      <c r="D356" t="s">
        <v>63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4.6700999999999999E-2</v>
      </c>
      <c r="K356">
        <v>10.347494299999999</v>
      </c>
      <c r="L356">
        <v>100.867992</v>
      </c>
      <c r="M356">
        <v>158.10336330000001</v>
      </c>
      <c r="N356">
        <v>240.13532726</v>
      </c>
      <c r="O356">
        <v>250.461559999999</v>
      </c>
      <c r="P356">
        <v>276.85659999999899</v>
      </c>
      <c r="Q356">
        <v>0</v>
      </c>
      <c r="R356">
        <v>0</v>
      </c>
      <c r="S356">
        <v>0</v>
      </c>
      <c r="T356" t="s">
        <v>44</v>
      </c>
    </row>
    <row r="357" spans="1:20" x14ac:dyDescent="0.35">
      <c r="A357" t="s">
        <v>121</v>
      </c>
      <c r="B357" t="s">
        <v>73</v>
      </c>
      <c r="C357" t="s">
        <v>62</v>
      </c>
      <c r="D357" t="s">
        <v>63</v>
      </c>
      <c r="E357" t="s">
        <v>49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88.386240000000001</v>
      </c>
      <c r="K357">
        <v>108.7347</v>
      </c>
      <c r="L357">
        <v>119.18288</v>
      </c>
      <c r="M357">
        <v>119.03290699999999</v>
      </c>
      <c r="N357">
        <v>113.0437</v>
      </c>
      <c r="O357">
        <v>337.83125999999999</v>
      </c>
      <c r="P357">
        <v>562.92935</v>
      </c>
      <c r="Q357">
        <v>0</v>
      </c>
      <c r="R357">
        <v>0</v>
      </c>
      <c r="S357">
        <v>0</v>
      </c>
      <c r="T357" t="s">
        <v>44</v>
      </c>
    </row>
    <row r="358" spans="1:20" x14ac:dyDescent="0.35">
      <c r="A358" t="s">
        <v>121</v>
      </c>
      <c r="B358" t="s">
        <v>73</v>
      </c>
      <c r="C358" t="s">
        <v>62</v>
      </c>
      <c r="D358" t="s">
        <v>63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2141.752</v>
      </c>
      <c r="K358">
        <v>2252.6921000000002</v>
      </c>
      <c r="L358">
        <v>1847.3046999999999</v>
      </c>
      <c r="M358">
        <v>1562.1859999999999</v>
      </c>
      <c r="N358">
        <v>1260.5808</v>
      </c>
      <c r="O358">
        <v>1122.62599999999</v>
      </c>
      <c r="P358">
        <v>995.40269999999998</v>
      </c>
      <c r="Q358">
        <v>0</v>
      </c>
      <c r="R358">
        <v>0</v>
      </c>
      <c r="S358">
        <v>0</v>
      </c>
      <c r="T358" t="s">
        <v>44</v>
      </c>
    </row>
    <row r="359" spans="1:20" x14ac:dyDescent="0.35">
      <c r="A359" t="s">
        <v>121</v>
      </c>
      <c r="B359" t="s">
        <v>73</v>
      </c>
      <c r="C359" t="s">
        <v>62</v>
      </c>
      <c r="D359" t="s">
        <v>64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2.2641300000000002</v>
      </c>
      <c r="K359">
        <v>150.59438</v>
      </c>
      <c r="L359">
        <v>617.94287999999995</v>
      </c>
      <c r="M359">
        <v>961.88919099999998</v>
      </c>
      <c r="N359">
        <v>1353.8792840000001</v>
      </c>
      <c r="O359">
        <v>1360.3323</v>
      </c>
      <c r="P359">
        <v>1369.6161999999999</v>
      </c>
      <c r="Q359">
        <v>0</v>
      </c>
      <c r="R359">
        <v>0</v>
      </c>
      <c r="S359">
        <v>0</v>
      </c>
      <c r="T359" t="s">
        <v>44</v>
      </c>
    </row>
    <row r="360" spans="1:20" x14ac:dyDescent="0.35">
      <c r="A360" t="s">
        <v>121</v>
      </c>
      <c r="B360" t="s">
        <v>73</v>
      </c>
      <c r="C360" t="s">
        <v>62</v>
      </c>
      <c r="D360" t="s">
        <v>64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8.0900399999999997E-2</v>
      </c>
      <c r="K360">
        <v>10.6294586</v>
      </c>
      <c r="L360">
        <v>112.2510616</v>
      </c>
      <c r="M360">
        <v>191.28825639999999</v>
      </c>
      <c r="N360">
        <v>315.71737480000002</v>
      </c>
      <c r="O360">
        <v>353.13130000000001</v>
      </c>
      <c r="P360">
        <v>421.25080000000003</v>
      </c>
      <c r="Q360">
        <v>0</v>
      </c>
      <c r="R360">
        <v>0</v>
      </c>
      <c r="S360">
        <v>0</v>
      </c>
      <c r="T360" t="s">
        <v>44</v>
      </c>
    </row>
    <row r="361" spans="1:20" x14ac:dyDescent="0.35">
      <c r="A361" t="s">
        <v>121</v>
      </c>
      <c r="B361" t="s">
        <v>73</v>
      </c>
      <c r="C361" t="s">
        <v>62</v>
      </c>
      <c r="D361" t="s">
        <v>64</v>
      </c>
      <c r="E361" t="s">
        <v>49</v>
      </c>
      <c r="F361">
        <v>0</v>
      </c>
      <c r="G361">
        <v>0</v>
      </c>
      <c r="H361">
        <v>0</v>
      </c>
      <c r="I361">
        <v>0</v>
      </c>
      <c r="J361">
        <v>127.254</v>
      </c>
      <c r="K361">
        <v>166.57849999999999</v>
      </c>
      <c r="L361">
        <v>196.209</v>
      </c>
      <c r="M361">
        <v>202.97620000000001</v>
      </c>
      <c r="N361">
        <v>196.69819999999899</v>
      </c>
      <c r="O361">
        <v>523.24779999999998</v>
      </c>
      <c r="P361">
        <v>841.6114</v>
      </c>
      <c r="Q361">
        <v>0</v>
      </c>
      <c r="R361">
        <v>0</v>
      </c>
      <c r="S361">
        <v>0</v>
      </c>
      <c r="T361" t="s">
        <v>44</v>
      </c>
    </row>
    <row r="362" spans="1:20" x14ac:dyDescent="0.35">
      <c r="A362" t="s">
        <v>121</v>
      </c>
      <c r="B362" t="s">
        <v>73</v>
      </c>
      <c r="C362" t="s">
        <v>62</v>
      </c>
      <c r="D362" t="s">
        <v>64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3396.0329999999999</v>
      </c>
      <c r="K362">
        <v>3729.6030000000001</v>
      </c>
      <c r="L362">
        <v>3221.0859999999998</v>
      </c>
      <c r="M362">
        <v>2857.6532999999999</v>
      </c>
      <c r="N362">
        <v>2456.2923000000001</v>
      </c>
      <c r="O362">
        <v>2123.6459999999902</v>
      </c>
      <c r="P362">
        <v>1807.9289999999901</v>
      </c>
      <c r="Q362">
        <v>0</v>
      </c>
      <c r="R362">
        <v>0</v>
      </c>
      <c r="S362">
        <v>0</v>
      </c>
      <c r="T362" t="s">
        <v>44</v>
      </c>
    </row>
    <row r="363" spans="1:20" x14ac:dyDescent="0.35">
      <c r="A363" t="s">
        <v>121</v>
      </c>
      <c r="B363" t="s">
        <v>73</v>
      </c>
      <c r="C363" t="s">
        <v>65</v>
      </c>
      <c r="D363" t="s">
        <v>66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47</v>
      </c>
    </row>
    <row r="364" spans="1:20" x14ac:dyDescent="0.35">
      <c r="A364" t="s">
        <v>121</v>
      </c>
      <c r="B364" t="s">
        <v>74</v>
      </c>
      <c r="C364" t="s">
        <v>42</v>
      </c>
      <c r="D364" t="s">
        <v>43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71.930199999999999</v>
      </c>
      <c r="K364">
        <v>86.202600000000004</v>
      </c>
      <c r="L364">
        <v>89.911600000000007</v>
      </c>
      <c r="M364">
        <v>95.259600000000006</v>
      </c>
      <c r="N364">
        <v>101.041</v>
      </c>
      <c r="O364">
        <v>104.063</v>
      </c>
      <c r="P364">
        <v>110.377</v>
      </c>
      <c r="Q364">
        <v>0</v>
      </c>
      <c r="R364">
        <v>0</v>
      </c>
      <c r="S364">
        <v>0</v>
      </c>
      <c r="T364" t="s">
        <v>44</v>
      </c>
    </row>
    <row r="365" spans="1:20" x14ac:dyDescent="0.35">
      <c r="A365" t="s">
        <v>121</v>
      </c>
      <c r="B365" t="s">
        <v>74</v>
      </c>
      <c r="C365" t="s">
        <v>45</v>
      </c>
      <c r="D365" t="s">
        <v>46</v>
      </c>
      <c r="E365" t="s">
        <v>49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268.75400000000002</v>
      </c>
      <c r="N365">
        <v>465.50299999999999</v>
      </c>
      <c r="O365">
        <v>536.26199999999994</v>
      </c>
      <c r="P365">
        <v>674.66200000000003</v>
      </c>
      <c r="Q365">
        <v>0</v>
      </c>
      <c r="R365">
        <v>0</v>
      </c>
      <c r="S365">
        <v>0</v>
      </c>
      <c r="T365" t="s">
        <v>47</v>
      </c>
    </row>
    <row r="366" spans="1:20" x14ac:dyDescent="0.35">
      <c r="A366" t="s">
        <v>121</v>
      </c>
      <c r="B366" t="s">
        <v>74</v>
      </c>
      <c r="C366" t="s">
        <v>45</v>
      </c>
      <c r="D366" t="s">
        <v>46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893.02499999999998</v>
      </c>
      <c r="K366">
        <v>993.11</v>
      </c>
      <c r="L366">
        <v>814.94</v>
      </c>
      <c r="M366">
        <v>652.11900000000003</v>
      </c>
      <c r="N366">
        <v>560.13699999999994</v>
      </c>
      <c r="O366">
        <v>382.238</v>
      </c>
      <c r="P366">
        <v>366.25400000000002</v>
      </c>
      <c r="Q366">
        <v>0</v>
      </c>
      <c r="R366">
        <v>0</v>
      </c>
      <c r="S366">
        <v>0</v>
      </c>
      <c r="T366" t="s">
        <v>47</v>
      </c>
    </row>
    <row r="367" spans="1:20" x14ac:dyDescent="0.35">
      <c r="A367" t="s">
        <v>121</v>
      </c>
      <c r="B367" t="s">
        <v>74</v>
      </c>
      <c r="C367" t="s">
        <v>45</v>
      </c>
      <c r="D367" t="s">
        <v>48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265.97300000000001</v>
      </c>
      <c r="N367">
        <v>422.14499999999998</v>
      </c>
      <c r="O367">
        <v>526.41899999999998</v>
      </c>
      <c r="P367">
        <v>624.15200000000004</v>
      </c>
      <c r="Q367">
        <v>0</v>
      </c>
      <c r="R367">
        <v>0</v>
      </c>
      <c r="S367">
        <v>0</v>
      </c>
      <c r="T367" t="s">
        <v>47</v>
      </c>
    </row>
    <row r="368" spans="1:20" x14ac:dyDescent="0.35">
      <c r="A368" t="s">
        <v>121</v>
      </c>
      <c r="B368" t="s">
        <v>74</v>
      </c>
      <c r="C368" t="s">
        <v>45</v>
      </c>
      <c r="D368" t="s">
        <v>48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2418.3000000000002</v>
      </c>
      <c r="K368">
        <v>2426.5500000000002</v>
      </c>
      <c r="L368">
        <v>2460.6999999999998</v>
      </c>
      <c r="M368">
        <v>1773.32</v>
      </c>
      <c r="N368">
        <v>1402.67</v>
      </c>
      <c r="O368">
        <v>1183.23</v>
      </c>
      <c r="P368">
        <v>1044.2</v>
      </c>
      <c r="Q368">
        <v>0</v>
      </c>
      <c r="R368">
        <v>0</v>
      </c>
      <c r="S368">
        <v>0</v>
      </c>
      <c r="T368" t="s">
        <v>47</v>
      </c>
    </row>
    <row r="369" spans="1:20" x14ac:dyDescent="0.35">
      <c r="A369" t="s">
        <v>121</v>
      </c>
      <c r="B369" t="s">
        <v>74</v>
      </c>
      <c r="C369" t="s">
        <v>45</v>
      </c>
      <c r="D369" t="s">
        <v>48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260.18099999999998</v>
      </c>
      <c r="N369">
        <v>416.64499999999998</v>
      </c>
      <c r="O369">
        <v>508.79300000000001</v>
      </c>
      <c r="P369">
        <v>601.80200000000002</v>
      </c>
      <c r="Q369">
        <v>0</v>
      </c>
      <c r="R369">
        <v>0</v>
      </c>
      <c r="S369">
        <v>0</v>
      </c>
      <c r="T369" t="s">
        <v>47</v>
      </c>
    </row>
    <row r="370" spans="1:20" x14ac:dyDescent="0.35">
      <c r="A370" t="s">
        <v>121</v>
      </c>
      <c r="B370" t="s">
        <v>74</v>
      </c>
      <c r="C370" t="s">
        <v>45</v>
      </c>
      <c r="D370" t="s">
        <v>48</v>
      </c>
      <c r="E370" t="s">
        <v>49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302.99400000000003</v>
      </c>
      <c r="N370">
        <v>480.00200000000001</v>
      </c>
      <c r="O370">
        <v>602.21900000000005</v>
      </c>
      <c r="P370">
        <v>709.87699999999995</v>
      </c>
      <c r="Q370">
        <v>0</v>
      </c>
      <c r="R370">
        <v>0</v>
      </c>
      <c r="S370">
        <v>0</v>
      </c>
      <c r="T370" t="s">
        <v>47</v>
      </c>
    </row>
    <row r="371" spans="1:20" x14ac:dyDescent="0.35">
      <c r="A371" t="s">
        <v>121</v>
      </c>
      <c r="B371" t="s">
        <v>74</v>
      </c>
      <c r="C371" t="s">
        <v>45</v>
      </c>
      <c r="D371" t="s">
        <v>48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1616.97</v>
      </c>
      <c r="K371">
        <v>1582.59</v>
      </c>
      <c r="L371">
        <v>1606.37</v>
      </c>
      <c r="M371">
        <v>1147.79</v>
      </c>
      <c r="N371">
        <v>908.29200000000003</v>
      </c>
      <c r="O371">
        <v>750.37300000000005</v>
      </c>
      <c r="P371">
        <v>664.255</v>
      </c>
      <c r="Q371">
        <v>0</v>
      </c>
      <c r="R371">
        <v>0</v>
      </c>
      <c r="S371">
        <v>0</v>
      </c>
      <c r="T371" t="s">
        <v>47</v>
      </c>
    </row>
    <row r="372" spans="1:20" x14ac:dyDescent="0.35">
      <c r="A372" t="s">
        <v>121</v>
      </c>
      <c r="B372" t="s">
        <v>74</v>
      </c>
      <c r="C372" t="s">
        <v>45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1529.94</v>
      </c>
      <c r="K372">
        <v>1696.55</v>
      </c>
      <c r="L372">
        <v>1623.69</v>
      </c>
      <c r="M372">
        <v>1824.59</v>
      </c>
      <c r="N372">
        <v>2038.51</v>
      </c>
      <c r="O372">
        <v>2149.4899999999998</v>
      </c>
      <c r="P372">
        <v>2347.46</v>
      </c>
      <c r="Q372">
        <v>0</v>
      </c>
      <c r="R372">
        <v>0</v>
      </c>
      <c r="S372">
        <v>0</v>
      </c>
      <c r="T372" t="s">
        <v>47</v>
      </c>
    </row>
    <row r="373" spans="1:20" x14ac:dyDescent="0.35">
      <c r="A373" t="s">
        <v>121</v>
      </c>
      <c r="B373" t="s">
        <v>74</v>
      </c>
      <c r="C373" t="s">
        <v>50</v>
      </c>
      <c r="D373" t="s">
        <v>51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1.3976200000000001E-6</v>
      </c>
      <c r="K373">
        <v>4.9332112050000002E-2</v>
      </c>
      <c r="L373">
        <v>0.120584298812</v>
      </c>
      <c r="M373">
        <v>0.62811218557399995</v>
      </c>
      <c r="N373">
        <v>2.3573312999999998</v>
      </c>
      <c r="O373">
        <v>6.7587795000000002</v>
      </c>
      <c r="P373">
        <v>29.001626000000002</v>
      </c>
      <c r="Q373">
        <v>0</v>
      </c>
      <c r="R373">
        <v>0</v>
      </c>
      <c r="S373">
        <v>0</v>
      </c>
      <c r="T373" t="s">
        <v>47</v>
      </c>
    </row>
    <row r="374" spans="1:20" x14ac:dyDescent="0.35">
      <c r="A374" t="s">
        <v>121</v>
      </c>
      <c r="B374" t="s">
        <v>74</v>
      </c>
      <c r="C374" t="s">
        <v>50</v>
      </c>
      <c r="D374" t="s">
        <v>51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1.3059099999999999</v>
      </c>
      <c r="N374">
        <v>4.0127980000000001</v>
      </c>
      <c r="O374">
        <v>8.3460450000000002</v>
      </c>
      <c r="P374">
        <v>16.959012000000001</v>
      </c>
      <c r="Q374">
        <v>0</v>
      </c>
      <c r="R374">
        <v>0</v>
      </c>
      <c r="S374">
        <v>0</v>
      </c>
      <c r="T374" t="s">
        <v>47</v>
      </c>
    </row>
    <row r="375" spans="1:20" x14ac:dyDescent="0.35">
      <c r="A375" t="s">
        <v>121</v>
      </c>
      <c r="B375" t="s">
        <v>74</v>
      </c>
      <c r="C375" t="s">
        <v>50</v>
      </c>
      <c r="D375" t="s">
        <v>51</v>
      </c>
      <c r="E375" t="s">
        <v>49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71.845600000000005</v>
      </c>
      <c r="M375">
        <v>204.6069</v>
      </c>
      <c r="N375">
        <v>270.42380000000003</v>
      </c>
      <c r="O375">
        <v>325.83879999999999</v>
      </c>
      <c r="P375">
        <v>365.10739999999998</v>
      </c>
      <c r="Q375">
        <v>0</v>
      </c>
      <c r="R375">
        <v>0</v>
      </c>
      <c r="S375">
        <v>0</v>
      </c>
      <c r="T375" t="s">
        <v>47</v>
      </c>
    </row>
    <row r="376" spans="1:20" x14ac:dyDescent="0.35">
      <c r="A376" t="s">
        <v>121</v>
      </c>
      <c r="B376" t="s">
        <v>74</v>
      </c>
      <c r="C376" t="s">
        <v>50</v>
      </c>
      <c r="D376" t="s">
        <v>51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940.61799999999903</v>
      </c>
      <c r="K376">
        <v>1084.9365</v>
      </c>
      <c r="L376">
        <v>937.54459999999995</v>
      </c>
      <c r="M376">
        <v>940.44669999999996</v>
      </c>
      <c r="N376">
        <v>1009.226</v>
      </c>
      <c r="O376">
        <v>1022.9255000000001</v>
      </c>
      <c r="P376">
        <v>1086.2239999999999</v>
      </c>
      <c r="Q376">
        <v>0</v>
      </c>
      <c r="R376">
        <v>0</v>
      </c>
      <c r="S376">
        <v>0</v>
      </c>
      <c r="T376" t="s">
        <v>47</v>
      </c>
    </row>
    <row r="377" spans="1:20" x14ac:dyDescent="0.35">
      <c r="A377" t="s">
        <v>121</v>
      </c>
      <c r="B377" t="s">
        <v>74</v>
      </c>
      <c r="C377" t="s">
        <v>50</v>
      </c>
      <c r="D377" t="s">
        <v>52</v>
      </c>
      <c r="E377" t="s">
        <v>1</v>
      </c>
      <c r="F377">
        <v>0</v>
      </c>
      <c r="G377">
        <v>0</v>
      </c>
      <c r="H377">
        <v>0</v>
      </c>
      <c r="I377">
        <v>0</v>
      </c>
      <c r="J377" s="1">
        <v>0.59685200000000005</v>
      </c>
      <c r="K377">
        <v>19.784493000000001</v>
      </c>
      <c r="L377">
        <v>29.824425999999999</v>
      </c>
      <c r="M377">
        <v>44.693497999999998</v>
      </c>
      <c r="N377">
        <v>49.995269999999998</v>
      </c>
      <c r="O377">
        <v>41.239989999999999</v>
      </c>
      <c r="P377">
        <v>37.221989999999998</v>
      </c>
      <c r="Q377">
        <v>0</v>
      </c>
      <c r="R377">
        <v>0</v>
      </c>
      <c r="S377">
        <v>0</v>
      </c>
      <c r="T377" t="s">
        <v>47</v>
      </c>
    </row>
    <row r="378" spans="1:20" x14ac:dyDescent="0.35">
      <c r="A378" t="s">
        <v>121</v>
      </c>
      <c r="B378" t="s">
        <v>74</v>
      </c>
      <c r="C378" t="s">
        <v>50</v>
      </c>
      <c r="D378" t="s">
        <v>52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0.75305100000000003</v>
      </c>
      <c r="N378">
        <v>1.7317709999999999</v>
      </c>
      <c r="O378">
        <v>3.9576370000000001</v>
      </c>
      <c r="P378">
        <v>6.9862770000000003</v>
      </c>
      <c r="Q378">
        <v>0</v>
      </c>
      <c r="R378">
        <v>0</v>
      </c>
      <c r="S378">
        <v>0</v>
      </c>
      <c r="T378" t="s">
        <v>47</v>
      </c>
    </row>
    <row r="379" spans="1:20" x14ac:dyDescent="0.35">
      <c r="A379" t="s">
        <v>121</v>
      </c>
      <c r="B379" t="s">
        <v>74</v>
      </c>
      <c r="C379" t="s">
        <v>50</v>
      </c>
      <c r="D379" t="s">
        <v>52</v>
      </c>
      <c r="E379" t="s">
        <v>49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4.6772600000000004</v>
      </c>
      <c r="M379">
        <v>13.94961</v>
      </c>
      <c r="N379">
        <v>17.16769</v>
      </c>
      <c r="O379">
        <v>22.773769999999999</v>
      </c>
      <c r="P379">
        <v>25.791620000000002</v>
      </c>
      <c r="Q379">
        <v>0</v>
      </c>
      <c r="R379">
        <v>0</v>
      </c>
      <c r="S379">
        <v>0</v>
      </c>
      <c r="T379" t="s">
        <v>47</v>
      </c>
    </row>
    <row r="380" spans="1:20" x14ac:dyDescent="0.35">
      <c r="A380" t="s">
        <v>121</v>
      </c>
      <c r="B380" t="s">
        <v>74</v>
      </c>
      <c r="C380" t="s">
        <v>50</v>
      </c>
      <c r="D380" t="s">
        <v>52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58.946379999999998</v>
      </c>
      <c r="K380">
        <v>52.01484</v>
      </c>
      <c r="L380">
        <v>35.934489999999997</v>
      </c>
      <c r="M380">
        <v>21.01737</v>
      </c>
      <c r="N380">
        <v>19.649149999999999</v>
      </c>
      <c r="O380">
        <v>21.013339999999999</v>
      </c>
      <c r="P380">
        <v>23.104959999999998</v>
      </c>
      <c r="Q380">
        <v>0</v>
      </c>
      <c r="R380">
        <v>0</v>
      </c>
      <c r="S380">
        <v>0</v>
      </c>
      <c r="T380" t="s">
        <v>47</v>
      </c>
    </row>
    <row r="381" spans="1:20" x14ac:dyDescent="0.35">
      <c r="A381" t="s">
        <v>121</v>
      </c>
      <c r="B381" t="s">
        <v>74</v>
      </c>
      <c r="C381" t="s">
        <v>50</v>
      </c>
      <c r="D381" t="s">
        <v>53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0.365064</v>
      </c>
      <c r="K381">
        <v>36.074050999999997</v>
      </c>
      <c r="L381">
        <v>59.966331999999902</v>
      </c>
      <c r="M381">
        <v>115.799313</v>
      </c>
      <c r="N381">
        <v>155.18851999999899</v>
      </c>
      <c r="O381">
        <v>149.65764999999999</v>
      </c>
      <c r="P381">
        <v>164.52269999999999</v>
      </c>
      <c r="Q381">
        <v>0</v>
      </c>
      <c r="R381">
        <v>0</v>
      </c>
      <c r="S381">
        <v>0</v>
      </c>
      <c r="T381" t="s">
        <v>47</v>
      </c>
    </row>
    <row r="382" spans="1:20" x14ac:dyDescent="0.35">
      <c r="A382" t="s">
        <v>121</v>
      </c>
      <c r="B382" t="s">
        <v>74</v>
      </c>
      <c r="C382" t="s">
        <v>50</v>
      </c>
      <c r="D382" t="s">
        <v>53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7.0553699999999999</v>
      </c>
      <c r="N382">
        <v>15.81795</v>
      </c>
      <c r="O382">
        <v>30.86992</v>
      </c>
      <c r="P382">
        <v>49.772019999999998</v>
      </c>
      <c r="Q382">
        <v>0</v>
      </c>
      <c r="R382">
        <v>0</v>
      </c>
      <c r="S382">
        <v>0</v>
      </c>
      <c r="T382" t="s">
        <v>47</v>
      </c>
    </row>
    <row r="383" spans="1:20" x14ac:dyDescent="0.35">
      <c r="A383" t="s">
        <v>121</v>
      </c>
      <c r="B383" t="s">
        <v>74</v>
      </c>
      <c r="C383" t="s">
        <v>50</v>
      </c>
      <c r="D383" t="s">
        <v>53</v>
      </c>
      <c r="E383" t="s">
        <v>49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37.117199999999997</v>
      </c>
      <c r="M383">
        <v>98.368699999999905</v>
      </c>
      <c r="N383">
        <v>119.9217</v>
      </c>
      <c r="O383">
        <v>144.00639999999899</v>
      </c>
      <c r="P383">
        <v>153.72479999999999</v>
      </c>
      <c r="Q383">
        <v>0</v>
      </c>
      <c r="R383">
        <v>0</v>
      </c>
      <c r="S383">
        <v>0</v>
      </c>
      <c r="T383" t="s">
        <v>47</v>
      </c>
    </row>
    <row r="384" spans="1:20" x14ac:dyDescent="0.35">
      <c r="A384" t="s">
        <v>121</v>
      </c>
      <c r="B384" t="s">
        <v>74</v>
      </c>
      <c r="C384" t="s">
        <v>50</v>
      </c>
      <c r="D384" t="s">
        <v>53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529.4162</v>
      </c>
      <c r="K384">
        <v>557.0127</v>
      </c>
      <c r="L384">
        <v>446.92009999999999</v>
      </c>
      <c r="M384">
        <v>376.33589999999998</v>
      </c>
      <c r="N384">
        <v>373.56869999999998</v>
      </c>
      <c r="O384">
        <v>372.61160000000001</v>
      </c>
      <c r="P384">
        <v>389.67770000000002</v>
      </c>
      <c r="Q384">
        <v>0</v>
      </c>
      <c r="R384">
        <v>0</v>
      </c>
      <c r="S384">
        <v>0</v>
      </c>
      <c r="T384" t="s">
        <v>47</v>
      </c>
    </row>
    <row r="385" spans="1:20" x14ac:dyDescent="0.35">
      <c r="A385" t="s">
        <v>121</v>
      </c>
      <c r="B385" t="s">
        <v>74</v>
      </c>
      <c r="C385" t="s">
        <v>54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32.243499999999997</v>
      </c>
      <c r="K385">
        <v>37.075699999999998</v>
      </c>
      <c r="L385">
        <v>37.198399999999999</v>
      </c>
      <c r="M385">
        <v>37.472299999999997</v>
      </c>
      <c r="N385">
        <v>37.1599</v>
      </c>
      <c r="O385">
        <v>37.423400000000001</v>
      </c>
      <c r="P385">
        <v>36.9788</v>
      </c>
      <c r="Q385">
        <v>0</v>
      </c>
      <c r="R385">
        <v>0</v>
      </c>
      <c r="S385">
        <v>0</v>
      </c>
      <c r="T385" t="s">
        <v>44</v>
      </c>
    </row>
    <row r="386" spans="1:20" x14ac:dyDescent="0.35">
      <c r="A386" t="s">
        <v>121</v>
      </c>
      <c r="B386" t="s">
        <v>74</v>
      </c>
      <c r="C386" t="s">
        <v>54</v>
      </c>
      <c r="D386" t="s">
        <v>55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173.53800000000001</v>
      </c>
      <c r="K386">
        <v>224.19900000000001</v>
      </c>
      <c r="L386">
        <v>228.31800000000001</v>
      </c>
      <c r="M386">
        <v>245.47399999999999</v>
      </c>
      <c r="N386">
        <v>261.75700000000001</v>
      </c>
      <c r="O386">
        <v>266.47899999999998</v>
      </c>
      <c r="P386">
        <v>285.64100000000002</v>
      </c>
      <c r="Q386">
        <v>0</v>
      </c>
      <c r="R386">
        <v>0</v>
      </c>
      <c r="S386">
        <v>0</v>
      </c>
      <c r="T386" t="s">
        <v>44</v>
      </c>
    </row>
    <row r="387" spans="1:20" x14ac:dyDescent="0.35">
      <c r="A387" t="s">
        <v>121</v>
      </c>
      <c r="B387" t="s">
        <v>74</v>
      </c>
      <c r="C387" t="s">
        <v>54</v>
      </c>
      <c r="D387" t="s">
        <v>56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2.5050400000000002</v>
      </c>
      <c r="K387">
        <v>5.8822000000000001</v>
      </c>
      <c r="L387">
        <v>8.3554600000000008</v>
      </c>
      <c r="M387">
        <v>12.2125</v>
      </c>
      <c r="N387">
        <v>17.781400000000001</v>
      </c>
      <c r="O387">
        <v>23.9312</v>
      </c>
      <c r="P387">
        <v>32.720500000000001</v>
      </c>
      <c r="Q387">
        <v>0</v>
      </c>
      <c r="R387">
        <v>0</v>
      </c>
      <c r="S387">
        <v>0</v>
      </c>
      <c r="T387" t="s">
        <v>44</v>
      </c>
    </row>
    <row r="388" spans="1:20" x14ac:dyDescent="0.35">
      <c r="A388" t="s">
        <v>121</v>
      </c>
      <c r="B388" t="s">
        <v>74</v>
      </c>
      <c r="C388" t="s">
        <v>54</v>
      </c>
      <c r="D388" t="s">
        <v>57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3.86435</v>
      </c>
      <c r="K388">
        <v>4.55131</v>
      </c>
      <c r="L388">
        <v>4.3715099999999998</v>
      </c>
      <c r="M388">
        <v>4.5924300000000002</v>
      </c>
      <c r="N388">
        <v>4.7556000000000003</v>
      </c>
      <c r="O388">
        <v>4.8591199999999999</v>
      </c>
      <c r="P388">
        <v>5.0386800000000003</v>
      </c>
      <c r="Q388">
        <v>0</v>
      </c>
      <c r="R388">
        <v>0</v>
      </c>
      <c r="S388">
        <v>0</v>
      </c>
      <c r="T388" t="s">
        <v>44</v>
      </c>
    </row>
    <row r="389" spans="1:20" x14ac:dyDescent="0.35">
      <c r="A389" t="s">
        <v>121</v>
      </c>
      <c r="B389" t="s">
        <v>74</v>
      </c>
      <c r="C389" t="s">
        <v>54</v>
      </c>
      <c r="D389" t="s">
        <v>57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3.1067200000000001</v>
      </c>
      <c r="K389">
        <v>3.5364800000000001</v>
      </c>
      <c r="L389">
        <v>3.4734099999999999</v>
      </c>
      <c r="M389">
        <v>3.62818</v>
      </c>
      <c r="N389">
        <v>3.7591000000000001</v>
      </c>
      <c r="O389">
        <v>3.8170999999999999</v>
      </c>
      <c r="P389">
        <v>3.95913</v>
      </c>
      <c r="Q389">
        <v>0</v>
      </c>
      <c r="R389">
        <v>0</v>
      </c>
      <c r="S389">
        <v>0</v>
      </c>
      <c r="T389" t="s">
        <v>44</v>
      </c>
    </row>
    <row r="390" spans="1:20" x14ac:dyDescent="0.35">
      <c r="A390" t="s">
        <v>121</v>
      </c>
      <c r="B390" t="s">
        <v>74</v>
      </c>
      <c r="C390" t="s">
        <v>54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128.078</v>
      </c>
      <c r="K390">
        <v>147.273</v>
      </c>
      <c r="L390">
        <v>147.76</v>
      </c>
      <c r="M390">
        <v>148.84800000000001</v>
      </c>
      <c r="N390">
        <v>147.607</v>
      </c>
      <c r="O390">
        <v>148.654</v>
      </c>
      <c r="P390">
        <v>146.88800000000001</v>
      </c>
      <c r="Q390">
        <v>0</v>
      </c>
      <c r="R390">
        <v>0</v>
      </c>
      <c r="S390">
        <v>0</v>
      </c>
      <c r="T390" t="s">
        <v>44</v>
      </c>
    </row>
    <row r="391" spans="1:20" x14ac:dyDescent="0.35">
      <c r="A391" t="s">
        <v>121</v>
      </c>
      <c r="B391" t="s">
        <v>74</v>
      </c>
      <c r="C391" t="s">
        <v>54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24574.3</v>
      </c>
      <c r="K391">
        <v>28162.1</v>
      </c>
      <c r="L391">
        <v>29916.400000000001</v>
      </c>
      <c r="M391">
        <v>30498.9</v>
      </c>
      <c r="N391">
        <v>31665.1</v>
      </c>
      <c r="O391">
        <v>31715.3</v>
      </c>
      <c r="P391">
        <v>32787.9</v>
      </c>
      <c r="Q391">
        <v>0</v>
      </c>
      <c r="R391">
        <v>0</v>
      </c>
      <c r="S391">
        <v>0</v>
      </c>
      <c r="T391" t="s">
        <v>44</v>
      </c>
    </row>
    <row r="392" spans="1:20" x14ac:dyDescent="0.35">
      <c r="A392" t="s">
        <v>121</v>
      </c>
      <c r="B392" t="s">
        <v>74</v>
      </c>
      <c r="C392" t="s">
        <v>58</v>
      </c>
      <c r="D392" t="s">
        <v>59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138.28200000000001</v>
      </c>
      <c r="L392">
        <v>104.61199999999999</v>
      </c>
      <c r="M392">
        <v>120.407</v>
      </c>
      <c r="N392">
        <v>128.733</v>
      </c>
      <c r="O392">
        <v>144.46700000000001</v>
      </c>
      <c r="P392">
        <v>178.71199999999999</v>
      </c>
      <c r="Q392">
        <v>0</v>
      </c>
      <c r="R392">
        <v>0</v>
      </c>
      <c r="S392">
        <v>0</v>
      </c>
      <c r="T392" t="s">
        <v>44</v>
      </c>
    </row>
    <row r="393" spans="1:20" x14ac:dyDescent="0.35">
      <c r="A393" t="s">
        <v>121</v>
      </c>
      <c r="B393" t="s">
        <v>74</v>
      </c>
      <c r="C393" t="s">
        <v>58</v>
      </c>
      <c r="D393" t="s">
        <v>59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50.247599999999998</v>
      </c>
      <c r="N393">
        <v>89.733000000000004</v>
      </c>
      <c r="O393">
        <v>128.93199999999999</v>
      </c>
      <c r="P393">
        <v>144.739</v>
      </c>
      <c r="Q393">
        <v>0</v>
      </c>
      <c r="R393">
        <v>0</v>
      </c>
      <c r="S393">
        <v>0</v>
      </c>
      <c r="T393" t="s">
        <v>44</v>
      </c>
    </row>
    <row r="394" spans="1:20" x14ac:dyDescent="0.35">
      <c r="A394" t="s">
        <v>121</v>
      </c>
      <c r="B394" t="s">
        <v>74</v>
      </c>
      <c r="C394" t="s">
        <v>58</v>
      </c>
      <c r="D394" t="s">
        <v>59</v>
      </c>
      <c r="E394" t="s">
        <v>49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235.1</v>
      </c>
      <c r="M394">
        <v>212.92699999999999</v>
      </c>
      <c r="N394">
        <v>185.33600000000001</v>
      </c>
      <c r="O394">
        <v>170.19200000000001</v>
      </c>
      <c r="P394">
        <v>140.65</v>
      </c>
      <c r="Q394">
        <v>0</v>
      </c>
      <c r="R394">
        <v>0</v>
      </c>
      <c r="S394">
        <v>0</v>
      </c>
      <c r="T394" t="s">
        <v>44</v>
      </c>
    </row>
    <row r="395" spans="1:20" x14ac:dyDescent="0.35">
      <c r="A395" t="s">
        <v>121</v>
      </c>
      <c r="B395" t="s">
        <v>74</v>
      </c>
      <c r="C395" t="s">
        <v>58</v>
      </c>
      <c r="D395" t="s">
        <v>59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535.69200000000001</v>
      </c>
      <c r="K395">
        <v>463.25799999999998</v>
      </c>
      <c r="L395">
        <v>237.624</v>
      </c>
      <c r="M395">
        <v>211.85599999999999</v>
      </c>
      <c r="N395">
        <v>184.64599999999999</v>
      </c>
      <c r="O395">
        <v>168.881</v>
      </c>
      <c r="P395">
        <v>140.238</v>
      </c>
      <c r="Q395">
        <v>0</v>
      </c>
      <c r="R395">
        <v>0</v>
      </c>
      <c r="S395">
        <v>0</v>
      </c>
      <c r="T395" t="s">
        <v>44</v>
      </c>
    </row>
    <row r="396" spans="1:20" x14ac:dyDescent="0.35">
      <c r="A396" t="s">
        <v>121</v>
      </c>
      <c r="B396" t="s">
        <v>74</v>
      </c>
      <c r="C396" t="s">
        <v>58</v>
      </c>
      <c r="D396" t="s">
        <v>59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44</v>
      </c>
    </row>
    <row r="397" spans="1:20" x14ac:dyDescent="0.35">
      <c r="A397" t="s">
        <v>121</v>
      </c>
      <c r="B397" t="s">
        <v>74</v>
      </c>
      <c r="C397" t="s">
        <v>58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24038.6</v>
      </c>
      <c r="K397">
        <v>27560.5</v>
      </c>
      <c r="L397">
        <v>29339.1</v>
      </c>
      <c r="M397">
        <v>29903.4</v>
      </c>
      <c r="N397">
        <v>31076.7</v>
      </c>
      <c r="O397">
        <v>31102.799999999999</v>
      </c>
      <c r="P397">
        <v>32183.599999999999</v>
      </c>
      <c r="Q397">
        <v>0</v>
      </c>
      <c r="R397">
        <v>0</v>
      </c>
      <c r="S397">
        <v>0</v>
      </c>
      <c r="T397" t="s">
        <v>44</v>
      </c>
    </row>
    <row r="398" spans="1:20" x14ac:dyDescent="0.35">
      <c r="A398" t="s">
        <v>121</v>
      </c>
      <c r="B398" t="s">
        <v>74</v>
      </c>
      <c r="C398" t="s">
        <v>60</v>
      </c>
      <c r="D398" t="s">
        <v>61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81.121200000000002</v>
      </c>
      <c r="M398">
        <v>94.569000000000003</v>
      </c>
      <c r="N398">
        <v>104.91800000000001</v>
      </c>
      <c r="O398">
        <v>123.158</v>
      </c>
      <c r="P398">
        <v>135.626</v>
      </c>
      <c r="Q398">
        <v>0</v>
      </c>
      <c r="R398">
        <v>0</v>
      </c>
      <c r="S398">
        <v>0</v>
      </c>
      <c r="T398" t="s">
        <v>44</v>
      </c>
    </row>
    <row r="399" spans="1:20" x14ac:dyDescent="0.35">
      <c r="A399" t="s">
        <v>121</v>
      </c>
      <c r="B399" t="s">
        <v>74</v>
      </c>
      <c r="C399" t="s">
        <v>60</v>
      </c>
      <c r="D399" t="s">
        <v>61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109.18899999999999</v>
      </c>
      <c r="K399">
        <v>114.533</v>
      </c>
      <c r="L399">
        <v>47.594499999999996</v>
      </c>
      <c r="M399">
        <v>54.299700000000001</v>
      </c>
      <c r="N399">
        <v>59.348300000000002</v>
      </c>
      <c r="O399">
        <v>67.705699999999993</v>
      </c>
      <c r="P399">
        <v>73.653700000000001</v>
      </c>
      <c r="Q399">
        <v>0</v>
      </c>
      <c r="R399">
        <v>0</v>
      </c>
      <c r="S399">
        <v>0</v>
      </c>
      <c r="T399" t="s">
        <v>44</v>
      </c>
    </row>
    <row r="400" spans="1:20" x14ac:dyDescent="0.35">
      <c r="A400" t="s">
        <v>121</v>
      </c>
      <c r="B400" t="s">
        <v>74</v>
      </c>
      <c r="C400" t="s">
        <v>60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23929.4</v>
      </c>
      <c r="K400">
        <v>27446</v>
      </c>
      <c r="L400">
        <v>29210.400000000001</v>
      </c>
      <c r="M400">
        <v>29754.6</v>
      </c>
      <c r="N400">
        <v>30912.400000000001</v>
      </c>
      <c r="O400">
        <v>30911.9</v>
      </c>
      <c r="P400">
        <v>31974.3</v>
      </c>
      <c r="Q400">
        <v>0</v>
      </c>
      <c r="R400">
        <v>0</v>
      </c>
      <c r="S400">
        <v>0</v>
      </c>
      <c r="T400" t="s">
        <v>44</v>
      </c>
    </row>
    <row r="401" spans="1:20" x14ac:dyDescent="0.35">
      <c r="A401" t="s">
        <v>121</v>
      </c>
      <c r="B401" t="s">
        <v>74</v>
      </c>
      <c r="C401" t="s">
        <v>62</v>
      </c>
      <c r="D401" t="s">
        <v>63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4.9256599999999997</v>
      </c>
      <c r="K401">
        <v>941.62842000000001</v>
      </c>
      <c r="L401">
        <v>3433.9343399999998</v>
      </c>
      <c r="M401">
        <v>4796.96011</v>
      </c>
      <c r="N401">
        <v>6177.2396930000004</v>
      </c>
      <c r="O401">
        <v>5547.0410000000002</v>
      </c>
      <c r="P401">
        <v>5021.0280000000002</v>
      </c>
      <c r="Q401">
        <v>0</v>
      </c>
      <c r="R401">
        <v>0</v>
      </c>
      <c r="S401">
        <v>0</v>
      </c>
      <c r="T401" t="s">
        <v>44</v>
      </c>
    </row>
    <row r="402" spans="1:20" x14ac:dyDescent="0.35">
      <c r="A402" t="s">
        <v>121</v>
      </c>
      <c r="B402" t="s">
        <v>74</v>
      </c>
      <c r="C402" t="s">
        <v>62</v>
      </c>
      <c r="D402" t="s">
        <v>63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0.160049</v>
      </c>
      <c r="K402">
        <v>57.730826</v>
      </c>
      <c r="L402">
        <v>534.50148039999999</v>
      </c>
      <c r="M402">
        <v>819.46308369999997</v>
      </c>
      <c r="N402">
        <v>1235.0102614</v>
      </c>
      <c r="O402">
        <v>1208.9936</v>
      </c>
      <c r="P402">
        <v>1283.7294999999999</v>
      </c>
      <c r="Q402">
        <v>0</v>
      </c>
      <c r="R402">
        <v>0</v>
      </c>
      <c r="S402">
        <v>0</v>
      </c>
      <c r="T402" t="s">
        <v>44</v>
      </c>
    </row>
    <row r="403" spans="1:20" x14ac:dyDescent="0.35">
      <c r="A403" t="s">
        <v>121</v>
      </c>
      <c r="B403" t="s">
        <v>74</v>
      </c>
      <c r="C403" t="s">
        <v>62</v>
      </c>
      <c r="D403" t="s">
        <v>63</v>
      </c>
      <c r="E403" t="s">
        <v>49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306.15480000000002</v>
      </c>
      <c r="K403">
        <v>394.626499999999</v>
      </c>
      <c r="L403">
        <v>435.9522</v>
      </c>
      <c r="M403">
        <v>433.92757999999998</v>
      </c>
      <c r="N403">
        <v>411.20949999999999</v>
      </c>
      <c r="O403">
        <v>1374.8819000000001</v>
      </c>
      <c r="P403">
        <v>2425.8036000000002</v>
      </c>
      <c r="Q403">
        <v>0</v>
      </c>
      <c r="R403">
        <v>0</v>
      </c>
      <c r="S403">
        <v>0</v>
      </c>
      <c r="T403" t="s">
        <v>44</v>
      </c>
    </row>
    <row r="404" spans="1:20" x14ac:dyDescent="0.35">
      <c r="A404" t="s">
        <v>121</v>
      </c>
      <c r="B404" t="s">
        <v>74</v>
      </c>
      <c r="C404" t="s">
        <v>62</v>
      </c>
      <c r="D404" t="s">
        <v>63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8962.05799999999</v>
      </c>
      <c r="K404">
        <v>9233.6970000000001</v>
      </c>
      <c r="L404">
        <v>7359.7739999999903</v>
      </c>
      <c r="M404">
        <v>5991.0349999999999</v>
      </c>
      <c r="N404">
        <v>4647.4672</v>
      </c>
      <c r="O404">
        <v>4261.7299999999996</v>
      </c>
      <c r="P404">
        <v>4000.51</v>
      </c>
      <c r="Q404">
        <v>0</v>
      </c>
      <c r="R404">
        <v>0</v>
      </c>
      <c r="S404">
        <v>0</v>
      </c>
      <c r="T404" t="s">
        <v>44</v>
      </c>
    </row>
    <row r="405" spans="1:20" x14ac:dyDescent="0.35">
      <c r="A405" t="s">
        <v>121</v>
      </c>
      <c r="B405" t="s">
        <v>74</v>
      </c>
      <c r="C405" t="s">
        <v>62</v>
      </c>
      <c r="D405" t="s">
        <v>64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7.7734800000000002</v>
      </c>
      <c r="K405">
        <v>771.03941999999995</v>
      </c>
      <c r="L405">
        <v>3106.6246999999998</v>
      </c>
      <c r="M405">
        <v>4735.59094</v>
      </c>
      <c r="N405">
        <v>6644.5487800000001</v>
      </c>
      <c r="O405">
        <v>6393.8219999999901</v>
      </c>
      <c r="P405">
        <v>6307.7139999999999</v>
      </c>
      <c r="Q405">
        <v>0</v>
      </c>
      <c r="R405">
        <v>0</v>
      </c>
      <c r="S405">
        <v>0</v>
      </c>
      <c r="T405" t="s">
        <v>44</v>
      </c>
    </row>
    <row r="406" spans="1:20" x14ac:dyDescent="0.35">
      <c r="A406" t="s">
        <v>121</v>
      </c>
      <c r="B406" t="s">
        <v>74</v>
      </c>
      <c r="C406" t="s">
        <v>62</v>
      </c>
      <c r="D406" t="s">
        <v>64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0.277335</v>
      </c>
      <c r="K406">
        <v>54.378284999999998</v>
      </c>
      <c r="L406">
        <v>560.83350299999995</v>
      </c>
      <c r="M406">
        <v>935.07790839999996</v>
      </c>
      <c r="N406">
        <v>1539.5353983</v>
      </c>
      <c r="O406">
        <v>1629.48134999999</v>
      </c>
      <c r="P406">
        <v>1900.778</v>
      </c>
      <c r="Q406">
        <v>0</v>
      </c>
      <c r="R406">
        <v>0</v>
      </c>
      <c r="S406">
        <v>0</v>
      </c>
      <c r="T406" t="s">
        <v>44</v>
      </c>
    </row>
    <row r="407" spans="1:20" x14ac:dyDescent="0.35">
      <c r="A407" t="s">
        <v>121</v>
      </c>
      <c r="B407" t="s">
        <v>74</v>
      </c>
      <c r="C407" t="s">
        <v>62</v>
      </c>
      <c r="D407" t="s">
        <v>64</v>
      </c>
      <c r="E407" t="s">
        <v>49</v>
      </c>
      <c r="F407">
        <v>0</v>
      </c>
      <c r="G407">
        <v>0</v>
      </c>
      <c r="H407">
        <v>0</v>
      </c>
      <c r="I407">
        <v>0</v>
      </c>
      <c r="J407">
        <v>436.90499999999997</v>
      </c>
      <c r="K407">
        <v>610.82299999999998</v>
      </c>
      <c r="L407">
        <v>737.928</v>
      </c>
      <c r="M407">
        <v>768.35900000000004</v>
      </c>
      <c r="N407">
        <v>750.41</v>
      </c>
      <c r="O407">
        <v>2145.2442999999998</v>
      </c>
      <c r="P407">
        <v>3631.1734000000001</v>
      </c>
      <c r="Q407">
        <v>0</v>
      </c>
      <c r="R407">
        <v>0</v>
      </c>
      <c r="S407">
        <v>0</v>
      </c>
      <c r="T407" t="s">
        <v>44</v>
      </c>
    </row>
    <row r="408" spans="1:20" x14ac:dyDescent="0.35">
      <c r="A408" t="s">
        <v>121</v>
      </c>
      <c r="B408" t="s">
        <v>74</v>
      </c>
      <c r="C408" t="s">
        <v>62</v>
      </c>
      <c r="D408" t="s">
        <v>64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14211.182000000001</v>
      </c>
      <c r="K408">
        <v>15382.076999999899</v>
      </c>
      <c r="L408">
        <v>13040.8119999999</v>
      </c>
      <c r="M408">
        <v>11274.15</v>
      </c>
      <c r="N408">
        <v>9507.0069999999996</v>
      </c>
      <c r="O408">
        <v>8350.6970000000001</v>
      </c>
      <c r="P408">
        <v>7403.5379999999996</v>
      </c>
      <c r="Q408">
        <v>0</v>
      </c>
      <c r="R408">
        <v>0</v>
      </c>
      <c r="S408">
        <v>0</v>
      </c>
      <c r="T408" t="s">
        <v>44</v>
      </c>
    </row>
    <row r="409" spans="1:20" x14ac:dyDescent="0.35">
      <c r="A409" t="s">
        <v>121</v>
      </c>
      <c r="B409" t="s">
        <v>74</v>
      </c>
      <c r="C409" t="s">
        <v>65</v>
      </c>
      <c r="D409" t="s">
        <v>66</v>
      </c>
      <c r="E409" t="s">
        <v>49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3680.68</v>
      </c>
      <c r="N409">
        <v>5995.99</v>
      </c>
      <c r="O409">
        <v>7574.84</v>
      </c>
      <c r="P409">
        <v>8845.8799999999992</v>
      </c>
      <c r="Q409">
        <v>0</v>
      </c>
      <c r="R409">
        <v>0</v>
      </c>
      <c r="S409">
        <v>0</v>
      </c>
      <c r="T409" t="s">
        <v>47</v>
      </c>
    </row>
    <row r="410" spans="1:20" x14ac:dyDescent="0.35">
      <c r="A410" t="s">
        <v>121</v>
      </c>
      <c r="B410" t="s">
        <v>74</v>
      </c>
      <c r="C410" t="s">
        <v>65</v>
      </c>
      <c r="D410" t="s">
        <v>66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11571.5</v>
      </c>
      <c r="K410">
        <v>12193.2</v>
      </c>
      <c r="L410">
        <v>11228.8</v>
      </c>
      <c r="M410">
        <v>8006.82</v>
      </c>
      <c r="N410">
        <v>6285.18</v>
      </c>
      <c r="O410">
        <v>4383.0600000000004</v>
      </c>
      <c r="P410">
        <v>3814.53</v>
      </c>
      <c r="Q410">
        <v>0</v>
      </c>
      <c r="R410">
        <v>0</v>
      </c>
      <c r="S410">
        <v>0</v>
      </c>
      <c r="T410" t="s">
        <v>47</v>
      </c>
    </row>
    <row r="411" spans="1:20" x14ac:dyDescent="0.35">
      <c r="A411" t="s">
        <v>121</v>
      </c>
      <c r="B411" t="s">
        <v>75</v>
      </c>
      <c r="C411" t="s">
        <v>42</v>
      </c>
      <c r="D411" t="s">
        <v>43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22560.9</v>
      </c>
      <c r="K411">
        <v>28599.8</v>
      </c>
      <c r="L411">
        <v>30249.8</v>
      </c>
      <c r="M411">
        <v>32187.1</v>
      </c>
      <c r="N411">
        <v>34313.5</v>
      </c>
      <c r="O411">
        <v>35376.800000000003</v>
      </c>
      <c r="P411">
        <v>37740</v>
      </c>
      <c r="Q411">
        <v>0</v>
      </c>
      <c r="R411">
        <v>0</v>
      </c>
      <c r="S411">
        <v>0</v>
      </c>
      <c r="T411" t="s">
        <v>44</v>
      </c>
    </row>
    <row r="412" spans="1:20" x14ac:dyDescent="0.35">
      <c r="A412" t="s">
        <v>121</v>
      </c>
      <c r="B412" t="s">
        <v>75</v>
      </c>
      <c r="C412" t="s">
        <v>45</v>
      </c>
      <c r="D412" t="s">
        <v>46</v>
      </c>
      <c r="E412" t="s">
        <v>49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40904.699999999997</v>
      </c>
      <c r="N412">
        <v>70312.399999999994</v>
      </c>
      <c r="O412">
        <v>82178</v>
      </c>
      <c r="P412">
        <v>102561</v>
      </c>
      <c r="Q412">
        <v>0</v>
      </c>
      <c r="R412">
        <v>0</v>
      </c>
      <c r="S412">
        <v>0</v>
      </c>
      <c r="T412" t="s">
        <v>47</v>
      </c>
    </row>
    <row r="413" spans="1:20" x14ac:dyDescent="0.35">
      <c r="A413" t="s">
        <v>121</v>
      </c>
      <c r="B413" t="s">
        <v>75</v>
      </c>
      <c r="C413" t="s">
        <v>45</v>
      </c>
      <c r="D413" t="s">
        <v>46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126969</v>
      </c>
      <c r="K413">
        <v>148400</v>
      </c>
      <c r="L413">
        <v>125942</v>
      </c>
      <c r="M413">
        <v>99470.6</v>
      </c>
      <c r="N413">
        <v>84770.4</v>
      </c>
      <c r="O413">
        <v>58597.3</v>
      </c>
      <c r="P413">
        <v>55700</v>
      </c>
      <c r="Q413">
        <v>0</v>
      </c>
      <c r="R413">
        <v>0</v>
      </c>
      <c r="S413">
        <v>0</v>
      </c>
      <c r="T413" t="s">
        <v>47</v>
      </c>
    </row>
    <row r="414" spans="1:20" x14ac:dyDescent="0.35">
      <c r="A414" t="s">
        <v>121</v>
      </c>
      <c r="B414" t="s">
        <v>75</v>
      </c>
      <c r="C414" t="s">
        <v>45</v>
      </c>
      <c r="D414" t="s">
        <v>48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9607.34</v>
      </c>
      <c r="N414">
        <v>15044.8</v>
      </c>
      <c r="O414">
        <v>18864.599999999999</v>
      </c>
      <c r="P414">
        <v>22293.5</v>
      </c>
      <c r="Q414">
        <v>0</v>
      </c>
      <c r="R414">
        <v>0</v>
      </c>
      <c r="S414">
        <v>0</v>
      </c>
      <c r="T414" t="s">
        <v>47</v>
      </c>
    </row>
    <row r="415" spans="1:20" x14ac:dyDescent="0.35">
      <c r="A415" t="s">
        <v>121</v>
      </c>
      <c r="B415" t="s">
        <v>75</v>
      </c>
      <c r="C415" t="s">
        <v>45</v>
      </c>
      <c r="D415" t="s">
        <v>48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80209.2</v>
      </c>
      <c r="K415">
        <v>85438.5</v>
      </c>
      <c r="L415">
        <v>89596.2</v>
      </c>
      <c r="M415">
        <v>63755.5</v>
      </c>
      <c r="N415">
        <v>49797.3</v>
      </c>
      <c r="O415">
        <v>42324.800000000003</v>
      </c>
      <c r="P415">
        <v>37183.599999999999</v>
      </c>
      <c r="Q415">
        <v>0</v>
      </c>
      <c r="R415">
        <v>0</v>
      </c>
      <c r="S415">
        <v>0</v>
      </c>
      <c r="T415" t="s">
        <v>47</v>
      </c>
    </row>
    <row r="416" spans="1:20" x14ac:dyDescent="0.35">
      <c r="A416" t="s">
        <v>121</v>
      </c>
      <c r="B416" t="s">
        <v>75</v>
      </c>
      <c r="C416" t="s">
        <v>45</v>
      </c>
      <c r="D416" t="s">
        <v>48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9337.83</v>
      </c>
      <c r="N416">
        <v>14781.6</v>
      </c>
      <c r="O416">
        <v>18186.2</v>
      </c>
      <c r="P416">
        <v>21369.4</v>
      </c>
      <c r="Q416">
        <v>0</v>
      </c>
      <c r="R416">
        <v>0</v>
      </c>
      <c r="S416">
        <v>0</v>
      </c>
      <c r="T416" t="s">
        <v>47</v>
      </c>
    </row>
    <row r="417" spans="1:20" x14ac:dyDescent="0.35">
      <c r="A417" t="s">
        <v>121</v>
      </c>
      <c r="B417" t="s">
        <v>75</v>
      </c>
      <c r="C417" t="s">
        <v>45</v>
      </c>
      <c r="D417" t="s">
        <v>48</v>
      </c>
      <c r="E417" t="s">
        <v>49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10765.3</v>
      </c>
      <c r="N417">
        <v>16868.900000000001</v>
      </c>
      <c r="O417">
        <v>21408</v>
      </c>
      <c r="P417">
        <v>25062.2</v>
      </c>
      <c r="Q417">
        <v>0</v>
      </c>
      <c r="R417">
        <v>0</v>
      </c>
      <c r="S417">
        <v>0</v>
      </c>
      <c r="T417" t="s">
        <v>47</v>
      </c>
    </row>
    <row r="418" spans="1:20" x14ac:dyDescent="0.35">
      <c r="A418" t="s">
        <v>121</v>
      </c>
      <c r="B418" t="s">
        <v>75</v>
      </c>
      <c r="C418" t="s">
        <v>45</v>
      </c>
      <c r="D418" t="s">
        <v>48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53255.3</v>
      </c>
      <c r="K418">
        <v>55085.599999999999</v>
      </c>
      <c r="L418">
        <v>57896</v>
      </c>
      <c r="M418">
        <v>40804.699999999997</v>
      </c>
      <c r="N418">
        <v>31939.1</v>
      </c>
      <c r="O418">
        <v>26688.7</v>
      </c>
      <c r="P418">
        <v>23464.1</v>
      </c>
      <c r="Q418">
        <v>0</v>
      </c>
      <c r="R418">
        <v>0</v>
      </c>
      <c r="S418">
        <v>0</v>
      </c>
      <c r="T418" t="s">
        <v>47</v>
      </c>
    </row>
    <row r="419" spans="1:20" x14ac:dyDescent="0.35">
      <c r="A419" t="s">
        <v>121</v>
      </c>
      <c r="B419" t="s">
        <v>75</v>
      </c>
      <c r="C419" t="s">
        <v>45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49899.4</v>
      </c>
      <c r="K419">
        <v>58116.6</v>
      </c>
      <c r="L419">
        <v>57741.2</v>
      </c>
      <c r="M419">
        <v>64004.9</v>
      </c>
      <c r="N419">
        <v>70903.600000000006</v>
      </c>
      <c r="O419">
        <v>75815</v>
      </c>
      <c r="P419">
        <v>82054.7</v>
      </c>
      <c r="Q419">
        <v>0</v>
      </c>
      <c r="R419">
        <v>0</v>
      </c>
      <c r="S419">
        <v>0</v>
      </c>
      <c r="T419" t="s">
        <v>47</v>
      </c>
    </row>
    <row r="420" spans="1:20" x14ac:dyDescent="0.35">
      <c r="A420" t="s">
        <v>121</v>
      </c>
      <c r="B420" t="s">
        <v>75</v>
      </c>
      <c r="C420" t="s">
        <v>50</v>
      </c>
      <c r="D420" t="s">
        <v>51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8.5304700000000003E-5</v>
      </c>
      <c r="K420">
        <v>2.280301771</v>
      </c>
      <c r="L420">
        <v>4.9906526523999997</v>
      </c>
      <c r="M420">
        <v>23.859103533700001</v>
      </c>
      <c r="N420">
        <v>92.325289999999995</v>
      </c>
      <c r="O420">
        <v>259.71107699999999</v>
      </c>
      <c r="P420">
        <v>1075.5777399999999</v>
      </c>
      <c r="Q420">
        <v>0</v>
      </c>
      <c r="R420">
        <v>0</v>
      </c>
      <c r="S420">
        <v>0</v>
      </c>
      <c r="T420" t="s">
        <v>47</v>
      </c>
    </row>
    <row r="421" spans="1:20" x14ac:dyDescent="0.35">
      <c r="A421" t="s">
        <v>121</v>
      </c>
      <c r="B421" t="s">
        <v>75</v>
      </c>
      <c r="C421" t="s">
        <v>50</v>
      </c>
      <c r="D421" t="s">
        <v>51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46.088999999999999</v>
      </c>
      <c r="N421">
        <v>149.6481</v>
      </c>
      <c r="O421">
        <v>311.80200000000002</v>
      </c>
      <c r="P421">
        <v>606.86500000000001</v>
      </c>
      <c r="Q421">
        <v>0</v>
      </c>
      <c r="R421">
        <v>0</v>
      </c>
      <c r="S421">
        <v>0</v>
      </c>
      <c r="T421" t="s">
        <v>47</v>
      </c>
    </row>
    <row r="422" spans="1:20" x14ac:dyDescent="0.35">
      <c r="A422" t="s">
        <v>121</v>
      </c>
      <c r="B422" t="s">
        <v>75</v>
      </c>
      <c r="C422" t="s">
        <v>50</v>
      </c>
      <c r="D422" t="s">
        <v>51</v>
      </c>
      <c r="E422" t="s">
        <v>49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2460.1999999999998</v>
      </c>
      <c r="M422">
        <v>6738.8899999999903</v>
      </c>
      <c r="N422">
        <v>9201.9699999999993</v>
      </c>
      <c r="O422">
        <v>11404.674999999999</v>
      </c>
      <c r="P422">
        <v>12641.63</v>
      </c>
      <c r="Q422">
        <v>0</v>
      </c>
      <c r="R422">
        <v>0</v>
      </c>
      <c r="S422">
        <v>0</v>
      </c>
      <c r="T422" t="s">
        <v>47</v>
      </c>
    </row>
    <row r="423" spans="1:20" x14ac:dyDescent="0.35">
      <c r="A423" t="s">
        <v>121</v>
      </c>
      <c r="B423" t="s">
        <v>75</v>
      </c>
      <c r="C423" t="s">
        <v>50</v>
      </c>
      <c r="D423" t="s">
        <v>51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>
        <v>30729</v>
      </c>
      <c r="K423">
        <v>38255.360000000001</v>
      </c>
      <c r="L423">
        <v>33451.2599999999</v>
      </c>
      <c r="M423">
        <v>33370.47</v>
      </c>
      <c r="N423">
        <v>35226.78</v>
      </c>
      <c r="O423">
        <v>36090.959999999999</v>
      </c>
      <c r="P423">
        <v>37964.36</v>
      </c>
      <c r="Q423">
        <v>0</v>
      </c>
      <c r="R423">
        <v>0</v>
      </c>
      <c r="S423">
        <v>0</v>
      </c>
      <c r="T423" t="s">
        <v>47</v>
      </c>
    </row>
    <row r="424" spans="1:20" x14ac:dyDescent="0.35">
      <c r="A424" t="s">
        <v>121</v>
      </c>
      <c r="B424" t="s">
        <v>75</v>
      </c>
      <c r="C424" t="s">
        <v>50</v>
      </c>
      <c r="D424" t="s">
        <v>52</v>
      </c>
      <c r="E424" t="s">
        <v>1</v>
      </c>
      <c r="F424">
        <v>0</v>
      </c>
      <c r="G424">
        <v>0</v>
      </c>
      <c r="H424">
        <v>0</v>
      </c>
      <c r="I424">
        <v>0</v>
      </c>
      <c r="J424" s="1">
        <v>36.073700000000002</v>
      </c>
      <c r="K424">
        <v>807.95680000000004</v>
      </c>
      <c r="L424">
        <v>1139.5489</v>
      </c>
      <c r="M424">
        <v>1609.34295</v>
      </c>
      <c r="N424">
        <v>1806.27</v>
      </c>
      <c r="O424">
        <v>1488.579</v>
      </c>
      <c r="P424">
        <v>1338.1210000000001</v>
      </c>
      <c r="Q424">
        <v>0</v>
      </c>
      <c r="R424">
        <v>0</v>
      </c>
      <c r="S424">
        <v>0</v>
      </c>
      <c r="T424" t="s">
        <v>47</v>
      </c>
    </row>
    <row r="425" spans="1:20" x14ac:dyDescent="0.35">
      <c r="A425" t="s">
        <v>121</v>
      </c>
      <c r="B425" t="s">
        <v>75</v>
      </c>
      <c r="C425" t="s">
        <v>50</v>
      </c>
      <c r="D425" t="s">
        <v>52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24.925799999999999</v>
      </c>
      <c r="N425">
        <v>60.713700000000003</v>
      </c>
      <c r="O425">
        <v>143.81610000000001</v>
      </c>
      <c r="P425">
        <v>246.05839999999901</v>
      </c>
      <c r="Q425">
        <v>0</v>
      </c>
      <c r="R425">
        <v>0</v>
      </c>
      <c r="S425">
        <v>0</v>
      </c>
      <c r="T425" t="s">
        <v>47</v>
      </c>
    </row>
    <row r="426" spans="1:20" x14ac:dyDescent="0.35">
      <c r="A426" t="s">
        <v>121</v>
      </c>
      <c r="B426" t="s">
        <v>75</v>
      </c>
      <c r="C426" t="s">
        <v>50</v>
      </c>
      <c r="D426" t="s">
        <v>52</v>
      </c>
      <c r="E426" t="s">
        <v>49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156.58000000000001</v>
      </c>
      <c r="M426">
        <v>449.35999999999899</v>
      </c>
      <c r="N426">
        <v>570.44510000000002</v>
      </c>
      <c r="O426">
        <v>789.24109999999996</v>
      </c>
      <c r="P426">
        <v>886.73869999999999</v>
      </c>
      <c r="Q426">
        <v>0</v>
      </c>
      <c r="R426">
        <v>0</v>
      </c>
      <c r="S426">
        <v>0</v>
      </c>
      <c r="T426" t="s">
        <v>47</v>
      </c>
    </row>
    <row r="427" spans="1:20" x14ac:dyDescent="0.35">
      <c r="A427" t="s">
        <v>121</v>
      </c>
      <c r="B427" t="s">
        <v>75</v>
      </c>
      <c r="C427" t="s">
        <v>50</v>
      </c>
      <c r="D427" t="s">
        <v>52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1905.046</v>
      </c>
      <c r="K427">
        <v>1746.26899999999</v>
      </c>
      <c r="L427">
        <v>1231.2659999999901</v>
      </c>
      <c r="M427">
        <v>757.95799999999997</v>
      </c>
      <c r="N427">
        <v>668.59879999999998</v>
      </c>
      <c r="O427">
        <v>729.60339999999997</v>
      </c>
      <c r="P427">
        <v>797.00109999999995</v>
      </c>
      <c r="Q427">
        <v>0</v>
      </c>
      <c r="R427">
        <v>0</v>
      </c>
      <c r="S427">
        <v>0</v>
      </c>
      <c r="T427" t="s">
        <v>47</v>
      </c>
    </row>
    <row r="428" spans="1:20" x14ac:dyDescent="0.35">
      <c r="A428" t="s">
        <v>121</v>
      </c>
      <c r="B428" t="s">
        <v>75</v>
      </c>
      <c r="C428" t="s">
        <v>50</v>
      </c>
      <c r="D428" t="s">
        <v>53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22.188199999999998</v>
      </c>
      <c r="K428">
        <v>1514.7470000000001</v>
      </c>
      <c r="L428">
        <v>2339.9641000000001</v>
      </c>
      <c r="M428">
        <v>4213.5822500000004</v>
      </c>
      <c r="N428">
        <v>5701.8050000000003</v>
      </c>
      <c r="O428">
        <v>5499.5239999999903</v>
      </c>
      <c r="P428">
        <v>5966.2079999999996</v>
      </c>
      <c r="Q428">
        <v>0</v>
      </c>
      <c r="R428">
        <v>0</v>
      </c>
      <c r="S428">
        <v>0</v>
      </c>
      <c r="T428" t="s">
        <v>47</v>
      </c>
    </row>
    <row r="429" spans="1:20" x14ac:dyDescent="0.35">
      <c r="A429" t="s">
        <v>121</v>
      </c>
      <c r="B429" t="s">
        <v>75</v>
      </c>
      <c r="C429" t="s">
        <v>50</v>
      </c>
      <c r="D429" t="s">
        <v>53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236.53</v>
      </c>
      <c r="N429">
        <v>559.72</v>
      </c>
      <c r="O429">
        <v>1121.8869999999999</v>
      </c>
      <c r="P429">
        <v>1755.9555</v>
      </c>
      <c r="Q429">
        <v>0</v>
      </c>
      <c r="R429">
        <v>0</v>
      </c>
      <c r="S429">
        <v>0</v>
      </c>
      <c r="T429" t="s">
        <v>47</v>
      </c>
    </row>
    <row r="430" spans="1:20" x14ac:dyDescent="0.35">
      <c r="A430" t="s">
        <v>121</v>
      </c>
      <c r="B430" t="s">
        <v>75</v>
      </c>
      <c r="C430" t="s">
        <v>50</v>
      </c>
      <c r="D430" t="s">
        <v>53</v>
      </c>
      <c r="E430" t="s">
        <v>49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1255.18</v>
      </c>
      <c r="M430">
        <v>3196.7849999999999</v>
      </c>
      <c r="N430">
        <v>4009.6010000000001</v>
      </c>
      <c r="O430">
        <v>4982.3779999999997</v>
      </c>
      <c r="P430">
        <v>5280.5519999999997</v>
      </c>
      <c r="Q430">
        <v>0</v>
      </c>
      <c r="R430">
        <v>0</v>
      </c>
      <c r="S430">
        <v>0</v>
      </c>
      <c r="T430" t="s">
        <v>47</v>
      </c>
    </row>
    <row r="431" spans="1:20" x14ac:dyDescent="0.35">
      <c r="A431" t="s">
        <v>121</v>
      </c>
      <c r="B431" t="s">
        <v>75</v>
      </c>
      <c r="C431" t="s">
        <v>50</v>
      </c>
      <c r="D431" t="s">
        <v>53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17207.099999999999</v>
      </c>
      <c r="K431">
        <v>19282.77</v>
      </c>
      <c r="L431">
        <v>15706.369999999901</v>
      </c>
      <c r="M431">
        <v>13343.33</v>
      </c>
      <c r="N431">
        <v>12865.0799999999</v>
      </c>
      <c r="O431">
        <v>13002.555</v>
      </c>
      <c r="P431">
        <v>13508.369999999901</v>
      </c>
      <c r="Q431">
        <v>0</v>
      </c>
      <c r="R431">
        <v>0</v>
      </c>
      <c r="S431">
        <v>0</v>
      </c>
      <c r="T431" t="s">
        <v>47</v>
      </c>
    </row>
    <row r="432" spans="1:20" x14ac:dyDescent="0.35">
      <c r="A432" t="s">
        <v>121</v>
      </c>
      <c r="B432" t="s">
        <v>75</v>
      </c>
      <c r="C432" t="s">
        <v>54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636.53200000000004</v>
      </c>
      <c r="K432">
        <v>701.26700000000005</v>
      </c>
      <c r="L432">
        <v>696.45399999999995</v>
      </c>
      <c r="M432">
        <v>699.78599999999994</v>
      </c>
      <c r="N432">
        <v>692.34199999999998</v>
      </c>
      <c r="O432">
        <v>692.59900000000005</v>
      </c>
      <c r="P432">
        <v>682.16099999999994</v>
      </c>
      <c r="Q432">
        <v>0</v>
      </c>
      <c r="R432">
        <v>0</v>
      </c>
      <c r="S432">
        <v>0</v>
      </c>
      <c r="T432" t="s">
        <v>44</v>
      </c>
    </row>
    <row r="433" spans="1:20" x14ac:dyDescent="0.35">
      <c r="A433" t="s">
        <v>121</v>
      </c>
      <c r="B433" t="s">
        <v>75</v>
      </c>
      <c r="C433" t="s">
        <v>54</v>
      </c>
      <c r="D433" t="s">
        <v>55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55472.9</v>
      </c>
      <c r="K433">
        <v>77043.899999999994</v>
      </c>
      <c r="L433">
        <v>79849.7</v>
      </c>
      <c r="M433">
        <v>86318.8</v>
      </c>
      <c r="N433">
        <v>92732</v>
      </c>
      <c r="O433">
        <v>93886.9</v>
      </c>
      <c r="P433">
        <v>101481</v>
      </c>
      <c r="Q433">
        <v>0</v>
      </c>
      <c r="R433">
        <v>0</v>
      </c>
      <c r="S433">
        <v>0</v>
      </c>
      <c r="T433" t="s">
        <v>44</v>
      </c>
    </row>
    <row r="434" spans="1:20" x14ac:dyDescent="0.35">
      <c r="A434" t="s">
        <v>121</v>
      </c>
      <c r="B434" t="s">
        <v>75</v>
      </c>
      <c r="C434" t="s">
        <v>54</v>
      </c>
      <c r="D434" t="s">
        <v>56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38.809699999999999</v>
      </c>
      <c r="K434">
        <v>98.327500000000001</v>
      </c>
      <c r="L434">
        <v>141.38300000000001</v>
      </c>
      <c r="M434">
        <v>206.99199999999999</v>
      </c>
      <c r="N434">
        <v>303</v>
      </c>
      <c r="O434">
        <v>405.428</v>
      </c>
      <c r="P434">
        <v>562.27800000000002</v>
      </c>
      <c r="Q434">
        <v>0</v>
      </c>
      <c r="R434">
        <v>0</v>
      </c>
      <c r="S434">
        <v>0</v>
      </c>
      <c r="T434" t="s">
        <v>44</v>
      </c>
    </row>
    <row r="435" spans="1:20" x14ac:dyDescent="0.35">
      <c r="A435" t="s">
        <v>121</v>
      </c>
      <c r="B435" t="s">
        <v>75</v>
      </c>
      <c r="C435" t="s">
        <v>54</v>
      </c>
      <c r="D435" t="s">
        <v>57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221.18600000000001</v>
      </c>
      <c r="K435">
        <v>269.56</v>
      </c>
      <c r="L435">
        <v>259.04899999999998</v>
      </c>
      <c r="M435">
        <v>273.62299999999999</v>
      </c>
      <c r="N435">
        <v>284.392</v>
      </c>
      <c r="O435">
        <v>287.98200000000003</v>
      </c>
      <c r="P435">
        <v>301.13499999999999</v>
      </c>
      <c r="Q435">
        <v>0</v>
      </c>
      <c r="R435">
        <v>0</v>
      </c>
      <c r="S435">
        <v>0</v>
      </c>
      <c r="T435" t="s">
        <v>44</v>
      </c>
    </row>
    <row r="436" spans="1:20" x14ac:dyDescent="0.35">
      <c r="A436" t="s">
        <v>121</v>
      </c>
      <c r="B436" t="s">
        <v>75</v>
      </c>
      <c r="C436" t="s">
        <v>54</v>
      </c>
      <c r="D436" t="s">
        <v>57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176.523</v>
      </c>
      <c r="K436">
        <v>206.96899999999999</v>
      </c>
      <c r="L436">
        <v>203.673</v>
      </c>
      <c r="M436">
        <v>213.68199999999999</v>
      </c>
      <c r="N436">
        <v>222.59700000000001</v>
      </c>
      <c r="O436">
        <v>224.91800000000001</v>
      </c>
      <c r="P436">
        <v>234.673</v>
      </c>
      <c r="Q436">
        <v>0</v>
      </c>
      <c r="R436">
        <v>0</v>
      </c>
      <c r="S436">
        <v>0</v>
      </c>
      <c r="T436" t="s">
        <v>44</v>
      </c>
    </row>
    <row r="437" spans="1:20" x14ac:dyDescent="0.35">
      <c r="A437" t="s">
        <v>121</v>
      </c>
      <c r="B437" t="s">
        <v>75</v>
      </c>
      <c r="C437" t="s">
        <v>54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2545.3000000000002</v>
      </c>
      <c r="K437">
        <v>2804.16</v>
      </c>
      <c r="L437">
        <v>2784.91</v>
      </c>
      <c r="M437">
        <v>2798.23</v>
      </c>
      <c r="N437">
        <v>2768.47</v>
      </c>
      <c r="O437">
        <v>2769.5</v>
      </c>
      <c r="P437">
        <v>2727.76</v>
      </c>
      <c r="Q437">
        <v>0</v>
      </c>
      <c r="R437">
        <v>0</v>
      </c>
      <c r="S437">
        <v>0</v>
      </c>
      <c r="T437" t="s">
        <v>44</v>
      </c>
    </row>
    <row r="438" spans="1:20" x14ac:dyDescent="0.35">
      <c r="A438" t="s">
        <v>121</v>
      </c>
      <c r="B438" t="s">
        <v>75</v>
      </c>
      <c r="C438" t="s">
        <v>54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475599</v>
      </c>
      <c r="K438">
        <v>557451</v>
      </c>
      <c r="L438">
        <v>592963</v>
      </c>
      <c r="M438">
        <v>607883</v>
      </c>
      <c r="N438">
        <v>633685</v>
      </c>
      <c r="O438">
        <v>642464</v>
      </c>
      <c r="P438">
        <v>667799</v>
      </c>
      <c r="Q438">
        <v>0</v>
      </c>
      <c r="R438">
        <v>0</v>
      </c>
      <c r="S438">
        <v>0</v>
      </c>
      <c r="T438" t="s">
        <v>44</v>
      </c>
    </row>
    <row r="439" spans="1:20" x14ac:dyDescent="0.35">
      <c r="A439" t="s">
        <v>121</v>
      </c>
      <c r="B439" t="s">
        <v>75</v>
      </c>
      <c r="C439" t="s">
        <v>58</v>
      </c>
      <c r="D439" t="s">
        <v>59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3177.78</v>
      </c>
      <c r="L439">
        <v>2400.5300000000002</v>
      </c>
      <c r="M439">
        <v>2758.83</v>
      </c>
      <c r="N439">
        <v>2953.46</v>
      </c>
      <c r="O439">
        <v>3247.51</v>
      </c>
      <c r="P439">
        <v>4020.28</v>
      </c>
      <c r="Q439">
        <v>0</v>
      </c>
      <c r="R439">
        <v>0</v>
      </c>
      <c r="S439">
        <v>0</v>
      </c>
      <c r="T439" t="s">
        <v>44</v>
      </c>
    </row>
    <row r="440" spans="1:20" x14ac:dyDescent="0.35">
      <c r="A440" t="s">
        <v>121</v>
      </c>
      <c r="B440" t="s">
        <v>75</v>
      </c>
      <c r="C440" t="s">
        <v>58</v>
      </c>
      <c r="D440" t="s">
        <v>59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1147.42</v>
      </c>
      <c r="N440">
        <v>2053.13</v>
      </c>
      <c r="O440">
        <v>2894.05</v>
      </c>
      <c r="P440">
        <v>3246.82</v>
      </c>
      <c r="Q440">
        <v>0</v>
      </c>
      <c r="R440">
        <v>0</v>
      </c>
      <c r="S440">
        <v>0</v>
      </c>
      <c r="T440" t="s">
        <v>44</v>
      </c>
    </row>
    <row r="441" spans="1:20" x14ac:dyDescent="0.35">
      <c r="A441" t="s">
        <v>121</v>
      </c>
      <c r="B441" t="s">
        <v>75</v>
      </c>
      <c r="C441" t="s">
        <v>58</v>
      </c>
      <c r="D441" t="s">
        <v>59</v>
      </c>
      <c r="E441" t="s">
        <v>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5366.61</v>
      </c>
      <c r="M441">
        <v>4852.53</v>
      </c>
      <c r="N441">
        <v>4233.87</v>
      </c>
      <c r="O441">
        <v>3819.83</v>
      </c>
      <c r="P441">
        <v>3154.89</v>
      </c>
      <c r="Q441">
        <v>0</v>
      </c>
      <c r="R441">
        <v>0</v>
      </c>
      <c r="S441">
        <v>0</v>
      </c>
      <c r="T441" t="s">
        <v>44</v>
      </c>
    </row>
    <row r="442" spans="1:20" x14ac:dyDescent="0.35">
      <c r="A442" t="s">
        <v>121</v>
      </c>
      <c r="B442" t="s">
        <v>75</v>
      </c>
      <c r="C442" t="s">
        <v>58</v>
      </c>
      <c r="D442" t="s">
        <v>59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12921.2</v>
      </c>
      <c r="K442">
        <v>10588</v>
      </c>
      <c r="L442">
        <v>5428.65</v>
      </c>
      <c r="M442">
        <v>4831.78</v>
      </c>
      <c r="N442">
        <v>4220.46</v>
      </c>
      <c r="O442">
        <v>3791.69</v>
      </c>
      <c r="P442">
        <v>3146.1</v>
      </c>
      <c r="Q442">
        <v>0</v>
      </c>
      <c r="R442">
        <v>0</v>
      </c>
      <c r="S442">
        <v>0</v>
      </c>
      <c r="T442" t="s">
        <v>44</v>
      </c>
    </row>
    <row r="443" spans="1:20" x14ac:dyDescent="0.35">
      <c r="A443" t="s">
        <v>121</v>
      </c>
      <c r="B443" t="s">
        <v>75</v>
      </c>
      <c r="C443" t="s">
        <v>58</v>
      </c>
      <c r="D443" t="s">
        <v>59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44</v>
      </c>
    </row>
    <row r="444" spans="1:20" x14ac:dyDescent="0.35">
      <c r="A444" t="s">
        <v>121</v>
      </c>
      <c r="B444" t="s">
        <v>75</v>
      </c>
      <c r="C444" t="s">
        <v>58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462677</v>
      </c>
      <c r="K444">
        <v>543685</v>
      </c>
      <c r="L444">
        <v>579768</v>
      </c>
      <c r="M444">
        <v>594293</v>
      </c>
      <c r="N444">
        <v>620224</v>
      </c>
      <c r="O444">
        <v>628711</v>
      </c>
      <c r="P444">
        <v>654231</v>
      </c>
      <c r="Q444">
        <v>0</v>
      </c>
      <c r="R444">
        <v>0</v>
      </c>
      <c r="S444">
        <v>0</v>
      </c>
      <c r="T444" t="s">
        <v>44</v>
      </c>
    </row>
    <row r="445" spans="1:20" x14ac:dyDescent="0.35">
      <c r="A445" t="s">
        <v>121</v>
      </c>
      <c r="B445" t="s">
        <v>75</v>
      </c>
      <c r="C445" t="s">
        <v>60</v>
      </c>
      <c r="D445" t="s">
        <v>61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2071.96</v>
      </c>
      <c r="M445">
        <v>2428.08</v>
      </c>
      <c r="N445">
        <v>2711.38</v>
      </c>
      <c r="O445">
        <v>3143.34</v>
      </c>
      <c r="P445">
        <v>3485.04</v>
      </c>
      <c r="Q445">
        <v>0</v>
      </c>
      <c r="R445">
        <v>0</v>
      </c>
      <c r="S445">
        <v>0</v>
      </c>
      <c r="T445" t="s">
        <v>44</v>
      </c>
    </row>
    <row r="446" spans="1:20" x14ac:dyDescent="0.35">
      <c r="A446" t="s">
        <v>121</v>
      </c>
      <c r="B446" t="s">
        <v>75</v>
      </c>
      <c r="C446" t="s">
        <v>60</v>
      </c>
      <c r="D446" t="s">
        <v>61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2378.4899999999998</v>
      </c>
      <c r="K446">
        <v>2752.6</v>
      </c>
      <c r="L446">
        <v>1205.6400000000001</v>
      </c>
      <c r="M446">
        <v>1381.22</v>
      </c>
      <c r="N446">
        <v>1521.76</v>
      </c>
      <c r="O446">
        <v>1720.72</v>
      </c>
      <c r="P446">
        <v>1880.23</v>
      </c>
      <c r="Q446">
        <v>0</v>
      </c>
      <c r="R446">
        <v>0</v>
      </c>
      <c r="S446">
        <v>0</v>
      </c>
      <c r="T446" t="s">
        <v>44</v>
      </c>
    </row>
    <row r="447" spans="1:20" x14ac:dyDescent="0.35">
      <c r="A447" t="s">
        <v>121</v>
      </c>
      <c r="B447" t="s">
        <v>75</v>
      </c>
      <c r="C447" t="s">
        <v>60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460299</v>
      </c>
      <c r="K447">
        <v>540932</v>
      </c>
      <c r="L447">
        <v>576490</v>
      </c>
      <c r="M447">
        <v>590483</v>
      </c>
      <c r="N447">
        <v>615991</v>
      </c>
      <c r="O447">
        <v>623847</v>
      </c>
      <c r="P447">
        <v>648865</v>
      </c>
      <c r="Q447">
        <v>0</v>
      </c>
      <c r="R447">
        <v>0</v>
      </c>
      <c r="S447">
        <v>0</v>
      </c>
      <c r="T447" t="s">
        <v>44</v>
      </c>
    </row>
    <row r="448" spans="1:20" x14ac:dyDescent="0.35">
      <c r="A448" t="s">
        <v>121</v>
      </c>
      <c r="B448" t="s">
        <v>75</v>
      </c>
      <c r="C448" t="s">
        <v>62</v>
      </c>
      <c r="D448" t="s">
        <v>63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154.36799999999999</v>
      </c>
      <c r="K448">
        <v>14873.714</v>
      </c>
      <c r="L448">
        <v>56350.898300000001</v>
      </c>
      <c r="M448">
        <v>79968.683300000004</v>
      </c>
      <c r="N448">
        <v>105102.12179999999</v>
      </c>
      <c r="O448">
        <v>99446.13</v>
      </c>
      <c r="P448">
        <v>94882.23</v>
      </c>
      <c r="Q448">
        <v>0</v>
      </c>
      <c r="R448">
        <v>0</v>
      </c>
      <c r="S448">
        <v>0</v>
      </c>
      <c r="T448" t="s">
        <v>44</v>
      </c>
    </row>
    <row r="449" spans="1:20" x14ac:dyDescent="0.35">
      <c r="A449" t="s">
        <v>121</v>
      </c>
      <c r="B449" t="s">
        <v>75</v>
      </c>
      <c r="C449" t="s">
        <v>62</v>
      </c>
      <c r="D449" t="s">
        <v>63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5.0484600000000004</v>
      </c>
      <c r="K449">
        <v>900.48795999999902</v>
      </c>
      <c r="L449">
        <v>8711.6314500000008</v>
      </c>
      <c r="M449">
        <v>13515.604219999999</v>
      </c>
      <c r="N449">
        <v>20828.740299999899</v>
      </c>
      <c r="O449">
        <v>21724.069</v>
      </c>
      <c r="P449">
        <v>24359.41</v>
      </c>
      <c r="Q449">
        <v>0</v>
      </c>
      <c r="R449">
        <v>0</v>
      </c>
      <c r="S449">
        <v>0</v>
      </c>
      <c r="T449" t="s">
        <v>44</v>
      </c>
    </row>
    <row r="450" spans="1:20" x14ac:dyDescent="0.35">
      <c r="A450" t="s">
        <v>121</v>
      </c>
      <c r="B450" t="s">
        <v>75</v>
      </c>
      <c r="C450" t="s">
        <v>62</v>
      </c>
      <c r="D450" t="s">
        <v>63</v>
      </c>
      <c r="E450" t="s">
        <v>49</v>
      </c>
      <c r="F450">
        <v>222.73</v>
      </c>
      <c r="G450">
        <v>341.60500000000002</v>
      </c>
      <c r="H450">
        <v>319.71199999999999</v>
      </c>
      <c r="I450">
        <v>335.702</v>
      </c>
      <c r="J450">
        <v>9174.7369999999992</v>
      </c>
      <c r="K450">
        <v>10525.615</v>
      </c>
      <c r="L450">
        <v>11056.5378</v>
      </c>
      <c r="M450">
        <v>10576.7255</v>
      </c>
      <c r="N450">
        <v>9837.2900000000009</v>
      </c>
      <c r="O450">
        <v>29173.455999999998</v>
      </c>
      <c r="P450">
        <v>49862.629000000001</v>
      </c>
      <c r="Q450">
        <v>0</v>
      </c>
      <c r="R450">
        <v>0</v>
      </c>
      <c r="S450">
        <v>0</v>
      </c>
      <c r="T450" t="s">
        <v>44</v>
      </c>
    </row>
    <row r="451" spans="1:20" x14ac:dyDescent="0.35">
      <c r="A451" t="s">
        <v>121</v>
      </c>
      <c r="B451" t="s">
        <v>75</v>
      </c>
      <c r="C451" t="s">
        <v>62</v>
      </c>
      <c r="D451" t="s">
        <v>63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169156.5</v>
      </c>
      <c r="K451">
        <v>182005.12</v>
      </c>
      <c r="L451">
        <v>151874.44</v>
      </c>
      <c r="M451">
        <v>129648.25</v>
      </c>
      <c r="N451">
        <v>106919.9</v>
      </c>
      <c r="O451">
        <v>95645.799999999901</v>
      </c>
      <c r="P451">
        <v>86749.14</v>
      </c>
      <c r="Q451">
        <v>0</v>
      </c>
      <c r="R451">
        <v>0</v>
      </c>
      <c r="S451">
        <v>0</v>
      </c>
      <c r="T451" t="s">
        <v>44</v>
      </c>
    </row>
    <row r="452" spans="1:20" x14ac:dyDescent="0.35">
      <c r="A452" t="s">
        <v>121</v>
      </c>
      <c r="B452" t="s">
        <v>75</v>
      </c>
      <c r="C452" t="s">
        <v>62</v>
      </c>
      <c r="D452" t="s">
        <v>64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242.61</v>
      </c>
      <c r="K452">
        <v>13252.704</v>
      </c>
      <c r="L452">
        <v>54245.830999999998</v>
      </c>
      <c r="M452">
        <v>83813.906499999997</v>
      </c>
      <c r="N452">
        <v>119568.5484</v>
      </c>
      <c r="O452">
        <v>120378.76</v>
      </c>
      <c r="P452">
        <v>123381.53</v>
      </c>
      <c r="Q452">
        <v>0</v>
      </c>
      <c r="R452">
        <v>0</v>
      </c>
      <c r="S452">
        <v>0</v>
      </c>
      <c r="T452" t="s">
        <v>44</v>
      </c>
    </row>
    <row r="453" spans="1:20" x14ac:dyDescent="0.35">
      <c r="A453" t="s">
        <v>121</v>
      </c>
      <c r="B453" t="s">
        <v>75</v>
      </c>
      <c r="C453" t="s">
        <v>62</v>
      </c>
      <c r="D453" t="s">
        <v>64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8.6854600000000008</v>
      </c>
      <c r="K453">
        <v>921.50779999999997</v>
      </c>
      <c r="L453">
        <v>9692.86761999999</v>
      </c>
      <c r="M453">
        <v>16345.45349</v>
      </c>
      <c r="N453">
        <v>27429.78125</v>
      </c>
      <c r="O453">
        <v>30679.14</v>
      </c>
      <c r="P453">
        <v>37186.25</v>
      </c>
      <c r="Q453">
        <v>0</v>
      </c>
      <c r="R453">
        <v>0</v>
      </c>
      <c r="S453">
        <v>0</v>
      </c>
      <c r="T453" t="s">
        <v>44</v>
      </c>
    </row>
    <row r="454" spans="1:20" x14ac:dyDescent="0.35">
      <c r="A454" t="s">
        <v>121</v>
      </c>
      <c r="B454" t="s">
        <v>75</v>
      </c>
      <c r="C454" t="s">
        <v>62</v>
      </c>
      <c r="D454" t="s">
        <v>64</v>
      </c>
      <c r="E454" t="s">
        <v>49</v>
      </c>
      <c r="F454">
        <v>0</v>
      </c>
      <c r="G454">
        <v>0</v>
      </c>
      <c r="H454">
        <v>0</v>
      </c>
      <c r="I454">
        <v>0</v>
      </c>
      <c r="J454">
        <v>13339.9</v>
      </c>
      <c r="K454">
        <v>16109.869999999901</v>
      </c>
      <c r="L454">
        <v>18095.469999999899</v>
      </c>
      <c r="M454">
        <v>17962.4899999999</v>
      </c>
      <c r="N454">
        <v>17109.3999999999</v>
      </c>
      <c r="O454">
        <v>45244.595000000001</v>
      </c>
      <c r="P454">
        <v>74643.06</v>
      </c>
      <c r="Q454">
        <v>0</v>
      </c>
      <c r="R454">
        <v>0</v>
      </c>
      <c r="S454">
        <v>0</v>
      </c>
      <c r="T454" t="s">
        <v>44</v>
      </c>
    </row>
    <row r="455" spans="1:20" x14ac:dyDescent="0.35">
      <c r="A455" t="s">
        <v>121</v>
      </c>
      <c r="B455" t="s">
        <v>75</v>
      </c>
      <c r="C455" t="s">
        <v>62</v>
      </c>
      <c r="D455" t="s">
        <v>64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268216.7</v>
      </c>
      <c r="K455">
        <v>302343.59999999998</v>
      </c>
      <c r="L455">
        <v>266462.09999999998</v>
      </c>
      <c r="M455">
        <v>238652.25999999899</v>
      </c>
      <c r="N455">
        <v>209195.66</v>
      </c>
      <c r="O455">
        <v>181555.20000000001</v>
      </c>
      <c r="P455">
        <v>157801.1</v>
      </c>
      <c r="Q455">
        <v>0</v>
      </c>
      <c r="R455">
        <v>0</v>
      </c>
      <c r="S455">
        <v>0</v>
      </c>
      <c r="T455" t="s">
        <v>44</v>
      </c>
    </row>
    <row r="456" spans="1:20" x14ac:dyDescent="0.35">
      <c r="A456" t="s">
        <v>121</v>
      </c>
      <c r="B456" t="s">
        <v>75</v>
      </c>
      <c r="C456" t="s">
        <v>65</v>
      </c>
      <c r="D456" t="s">
        <v>66</v>
      </c>
      <c r="E456" t="s">
        <v>49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507896</v>
      </c>
      <c r="N456">
        <v>828255</v>
      </c>
      <c r="O456">
        <v>1047050</v>
      </c>
      <c r="P456">
        <v>1223160</v>
      </c>
      <c r="Q456">
        <v>0</v>
      </c>
      <c r="R456">
        <v>0</v>
      </c>
      <c r="S456">
        <v>0</v>
      </c>
      <c r="T456" t="s">
        <v>47</v>
      </c>
    </row>
    <row r="457" spans="1:20" x14ac:dyDescent="0.35">
      <c r="A457" t="s">
        <v>121</v>
      </c>
      <c r="B457" t="s">
        <v>75</v>
      </c>
      <c r="C457" t="s">
        <v>65</v>
      </c>
      <c r="D457" t="s">
        <v>66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1541630</v>
      </c>
      <c r="K457">
        <v>1676460</v>
      </c>
      <c r="L457">
        <v>1555490</v>
      </c>
      <c r="M457">
        <v>1110660</v>
      </c>
      <c r="N457">
        <v>872413</v>
      </c>
      <c r="O457">
        <v>607706</v>
      </c>
      <c r="P457">
        <v>529001</v>
      </c>
      <c r="Q457">
        <v>0</v>
      </c>
      <c r="R457">
        <v>0</v>
      </c>
      <c r="S457">
        <v>0</v>
      </c>
      <c r="T457" t="s">
        <v>47</v>
      </c>
    </row>
    <row r="458" spans="1:20" x14ac:dyDescent="0.35">
      <c r="A458" t="s">
        <v>121</v>
      </c>
      <c r="B458" t="s">
        <v>76</v>
      </c>
      <c r="C458" t="s">
        <v>42</v>
      </c>
      <c r="D458" t="s">
        <v>43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2668.96</v>
      </c>
      <c r="K458">
        <v>3338.17</v>
      </c>
      <c r="L458">
        <v>3515.69</v>
      </c>
      <c r="M458">
        <v>3732.01</v>
      </c>
      <c r="N458">
        <v>3969.71</v>
      </c>
      <c r="O458">
        <v>4089.2</v>
      </c>
      <c r="P458">
        <v>4351.1899999999996</v>
      </c>
      <c r="Q458">
        <v>0</v>
      </c>
      <c r="R458">
        <v>0</v>
      </c>
      <c r="S458">
        <v>0</v>
      </c>
      <c r="T458" t="s">
        <v>44</v>
      </c>
    </row>
    <row r="459" spans="1:20" x14ac:dyDescent="0.35">
      <c r="A459" t="s">
        <v>121</v>
      </c>
      <c r="B459" t="s">
        <v>76</v>
      </c>
      <c r="C459" t="s">
        <v>45</v>
      </c>
      <c r="D459" t="s">
        <v>46</v>
      </c>
      <c r="E459" t="s">
        <v>49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7444.92</v>
      </c>
      <c r="N459">
        <v>12929</v>
      </c>
      <c r="O459">
        <v>14835.7</v>
      </c>
      <c r="P459">
        <v>18724.900000000001</v>
      </c>
      <c r="Q459">
        <v>0</v>
      </c>
      <c r="R459">
        <v>0</v>
      </c>
      <c r="S459">
        <v>0</v>
      </c>
      <c r="T459" t="s">
        <v>47</v>
      </c>
    </row>
    <row r="460" spans="1:20" x14ac:dyDescent="0.35">
      <c r="A460" t="s">
        <v>121</v>
      </c>
      <c r="B460" t="s">
        <v>76</v>
      </c>
      <c r="C460" t="s">
        <v>45</v>
      </c>
      <c r="D460" t="s">
        <v>46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23684.3</v>
      </c>
      <c r="K460">
        <v>27864.1</v>
      </c>
      <c r="L460">
        <v>22737.7</v>
      </c>
      <c r="M460">
        <v>18210</v>
      </c>
      <c r="N460">
        <v>15668.1</v>
      </c>
      <c r="O460">
        <v>10589.4</v>
      </c>
      <c r="P460">
        <v>10180.5</v>
      </c>
      <c r="Q460">
        <v>0</v>
      </c>
      <c r="R460">
        <v>0</v>
      </c>
      <c r="S460">
        <v>0</v>
      </c>
      <c r="T460" t="s">
        <v>47</v>
      </c>
    </row>
    <row r="461" spans="1:20" x14ac:dyDescent="0.35">
      <c r="A461" t="s">
        <v>121</v>
      </c>
      <c r="B461" t="s">
        <v>76</v>
      </c>
      <c r="C461" t="s">
        <v>45</v>
      </c>
      <c r="D461" t="s">
        <v>48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7532.75</v>
      </c>
      <c r="N461">
        <v>11954.1</v>
      </c>
      <c r="O461">
        <v>14753.2</v>
      </c>
      <c r="P461">
        <v>17393.900000000001</v>
      </c>
      <c r="Q461">
        <v>0</v>
      </c>
      <c r="R461">
        <v>0</v>
      </c>
      <c r="S461">
        <v>0</v>
      </c>
      <c r="T461" t="s">
        <v>47</v>
      </c>
    </row>
    <row r="462" spans="1:20" x14ac:dyDescent="0.35">
      <c r="A462" t="s">
        <v>121</v>
      </c>
      <c r="B462" t="s">
        <v>76</v>
      </c>
      <c r="C462" t="s">
        <v>45</v>
      </c>
      <c r="D462" t="s">
        <v>48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63318</v>
      </c>
      <c r="K462">
        <v>67032.800000000003</v>
      </c>
      <c r="L462">
        <v>69718.399999999994</v>
      </c>
      <c r="M462">
        <v>50206.1</v>
      </c>
      <c r="N462">
        <v>39706.300000000003</v>
      </c>
      <c r="O462">
        <v>33244</v>
      </c>
      <c r="P462">
        <v>29213.599999999999</v>
      </c>
      <c r="Q462">
        <v>0</v>
      </c>
      <c r="R462">
        <v>0</v>
      </c>
      <c r="S462">
        <v>0</v>
      </c>
      <c r="T462" t="s">
        <v>47</v>
      </c>
    </row>
    <row r="463" spans="1:20" x14ac:dyDescent="0.35">
      <c r="A463" t="s">
        <v>121</v>
      </c>
      <c r="B463" t="s">
        <v>76</v>
      </c>
      <c r="C463" t="s">
        <v>45</v>
      </c>
      <c r="D463" t="s">
        <v>48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7286.65</v>
      </c>
      <c r="N463">
        <v>11670.7</v>
      </c>
      <c r="O463">
        <v>14157.8</v>
      </c>
      <c r="P463">
        <v>16696.900000000001</v>
      </c>
      <c r="Q463">
        <v>0</v>
      </c>
      <c r="R463">
        <v>0</v>
      </c>
      <c r="S463">
        <v>0</v>
      </c>
      <c r="T463" t="s">
        <v>47</v>
      </c>
    </row>
    <row r="464" spans="1:20" x14ac:dyDescent="0.35">
      <c r="A464" t="s">
        <v>121</v>
      </c>
      <c r="B464" t="s">
        <v>76</v>
      </c>
      <c r="C464" t="s">
        <v>45</v>
      </c>
      <c r="D464" t="s">
        <v>48</v>
      </c>
      <c r="E464" t="s">
        <v>49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8497.34</v>
      </c>
      <c r="N464">
        <v>13460.6</v>
      </c>
      <c r="O464">
        <v>16848.099999999999</v>
      </c>
      <c r="P464">
        <v>19835.7</v>
      </c>
      <c r="Q464">
        <v>0</v>
      </c>
      <c r="R464">
        <v>0</v>
      </c>
      <c r="S464">
        <v>0</v>
      </c>
      <c r="T464" t="s">
        <v>47</v>
      </c>
    </row>
    <row r="465" spans="1:20" x14ac:dyDescent="0.35">
      <c r="A465" t="s">
        <v>121</v>
      </c>
      <c r="B465" t="s">
        <v>76</v>
      </c>
      <c r="C465" t="s">
        <v>45</v>
      </c>
      <c r="D465" t="s">
        <v>48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42339.3</v>
      </c>
      <c r="K465">
        <v>43592.5</v>
      </c>
      <c r="L465">
        <v>45161.2</v>
      </c>
      <c r="M465">
        <v>32256.9</v>
      </c>
      <c r="N465">
        <v>25524.2</v>
      </c>
      <c r="O465">
        <v>21032.799999999999</v>
      </c>
      <c r="P465">
        <v>18596.599999999999</v>
      </c>
      <c r="Q465">
        <v>0</v>
      </c>
      <c r="R465">
        <v>0</v>
      </c>
      <c r="S465">
        <v>0</v>
      </c>
      <c r="T465" t="s">
        <v>47</v>
      </c>
    </row>
    <row r="466" spans="1:20" x14ac:dyDescent="0.35">
      <c r="A466" t="s">
        <v>121</v>
      </c>
      <c r="B466" t="s">
        <v>76</v>
      </c>
      <c r="C466" t="s">
        <v>45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40071.4</v>
      </c>
      <c r="K466">
        <v>46651.5</v>
      </c>
      <c r="L466">
        <v>44913.3</v>
      </c>
      <c r="M466">
        <v>50480</v>
      </c>
      <c r="N466">
        <v>56406.3</v>
      </c>
      <c r="O466">
        <v>59512.5</v>
      </c>
      <c r="P466">
        <v>65043.4</v>
      </c>
      <c r="Q466">
        <v>0</v>
      </c>
      <c r="R466">
        <v>0</v>
      </c>
      <c r="S466">
        <v>0</v>
      </c>
      <c r="T466" t="s">
        <v>47</v>
      </c>
    </row>
    <row r="467" spans="1:20" x14ac:dyDescent="0.35">
      <c r="A467" t="s">
        <v>121</v>
      </c>
      <c r="B467" t="s">
        <v>76</v>
      </c>
      <c r="C467" t="s">
        <v>50</v>
      </c>
      <c r="D467" t="s">
        <v>51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4.2542500000000001E-5</v>
      </c>
      <c r="K467">
        <v>1.232710806</v>
      </c>
      <c r="L467">
        <v>3.1407592712999999</v>
      </c>
      <c r="M467">
        <v>16.0627697366</v>
      </c>
      <c r="N467">
        <v>65.051528000000005</v>
      </c>
      <c r="O467">
        <v>177.46165999999999</v>
      </c>
      <c r="P467">
        <v>744.40571999999997</v>
      </c>
      <c r="Q467">
        <v>0</v>
      </c>
      <c r="R467">
        <v>0</v>
      </c>
      <c r="S467">
        <v>0</v>
      </c>
      <c r="T467" t="s">
        <v>47</v>
      </c>
    </row>
    <row r="468" spans="1:20" x14ac:dyDescent="0.35">
      <c r="A468" t="s">
        <v>121</v>
      </c>
      <c r="B468" t="s">
        <v>76</v>
      </c>
      <c r="C468" t="s">
        <v>50</v>
      </c>
      <c r="D468" t="s">
        <v>51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30.841799999999999</v>
      </c>
      <c r="N468">
        <v>101.4276</v>
      </c>
      <c r="O468">
        <v>206.3749</v>
      </c>
      <c r="P468">
        <v>414.21238</v>
      </c>
      <c r="Q468">
        <v>0</v>
      </c>
      <c r="R468">
        <v>0</v>
      </c>
      <c r="S468">
        <v>0</v>
      </c>
      <c r="T468" t="s">
        <v>47</v>
      </c>
    </row>
    <row r="469" spans="1:20" x14ac:dyDescent="0.35">
      <c r="A469" t="s">
        <v>121</v>
      </c>
      <c r="B469" t="s">
        <v>76</v>
      </c>
      <c r="C469" t="s">
        <v>50</v>
      </c>
      <c r="D469" t="s">
        <v>51</v>
      </c>
      <c r="E469" t="s">
        <v>49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1911.85</v>
      </c>
      <c r="M469">
        <v>5303.81</v>
      </c>
      <c r="N469">
        <v>7237.6729999999998</v>
      </c>
      <c r="O469">
        <v>8781.4470000000001</v>
      </c>
      <c r="P469">
        <v>9882.36</v>
      </c>
      <c r="Q469">
        <v>0</v>
      </c>
      <c r="R469">
        <v>0</v>
      </c>
      <c r="S469">
        <v>0</v>
      </c>
      <c r="T469" t="s">
        <v>47</v>
      </c>
    </row>
    <row r="470" spans="1:20" x14ac:dyDescent="0.35">
      <c r="A470" t="s">
        <v>121</v>
      </c>
      <c r="B470" t="s">
        <v>76</v>
      </c>
      <c r="C470" t="s">
        <v>50</v>
      </c>
      <c r="D470" t="s">
        <v>51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24675.81</v>
      </c>
      <c r="K470">
        <v>29627.8999999999</v>
      </c>
      <c r="L470">
        <v>26035.21</v>
      </c>
      <c r="M470">
        <v>26365.25</v>
      </c>
      <c r="N470">
        <v>28158.609999999899</v>
      </c>
      <c r="O470">
        <v>28573.01</v>
      </c>
      <c r="P470">
        <v>30426.67</v>
      </c>
      <c r="Q470">
        <v>0</v>
      </c>
      <c r="R470">
        <v>0</v>
      </c>
      <c r="S470">
        <v>0</v>
      </c>
      <c r="T470" t="s">
        <v>47</v>
      </c>
    </row>
    <row r="471" spans="1:20" x14ac:dyDescent="0.35">
      <c r="A471" t="s">
        <v>121</v>
      </c>
      <c r="B471" t="s">
        <v>76</v>
      </c>
      <c r="C471" t="s">
        <v>50</v>
      </c>
      <c r="D471" t="s">
        <v>52</v>
      </c>
      <c r="E471" t="s">
        <v>1</v>
      </c>
      <c r="F471">
        <v>0</v>
      </c>
      <c r="G471">
        <v>0</v>
      </c>
      <c r="H471">
        <v>0</v>
      </c>
      <c r="I471">
        <v>0</v>
      </c>
      <c r="J471" s="1">
        <v>26.5212</v>
      </c>
      <c r="K471">
        <v>580.59760000000006</v>
      </c>
      <c r="L471">
        <v>860.38159999999903</v>
      </c>
      <c r="M471">
        <v>1252.3316299999999</v>
      </c>
      <c r="N471">
        <v>1425.2260000000001</v>
      </c>
      <c r="O471">
        <v>1170.133</v>
      </c>
      <c r="P471">
        <v>1047.4770000000001</v>
      </c>
      <c r="Q471">
        <v>0</v>
      </c>
      <c r="R471">
        <v>0</v>
      </c>
      <c r="S471">
        <v>0</v>
      </c>
      <c r="T471" t="s">
        <v>47</v>
      </c>
    </row>
    <row r="472" spans="1:20" x14ac:dyDescent="0.35">
      <c r="A472" t="s">
        <v>121</v>
      </c>
      <c r="B472" t="s">
        <v>76</v>
      </c>
      <c r="C472" t="s">
        <v>50</v>
      </c>
      <c r="D472" t="s">
        <v>52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19.145700000000001</v>
      </c>
      <c r="N472">
        <v>46.440300000000001</v>
      </c>
      <c r="O472">
        <v>106.64054</v>
      </c>
      <c r="P472">
        <v>187.76638</v>
      </c>
      <c r="Q472">
        <v>0</v>
      </c>
      <c r="R472">
        <v>0</v>
      </c>
      <c r="S472">
        <v>0</v>
      </c>
      <c r="T472" t="s">
        <v>47</v>
      </c>
    </row>
    <row r="473" spans="1:20" x14ac:dyDescent="0.35">
      <c r="A473" t="s">
        <v>121</v>
      </c>
      <c r="B473" t="s">
        <v>76</v>
      </c>
      <c r="C473" t="s">
        <v>50</v>
      </c>
      <c r="D473" t="s">
        <v>52</v>
      </c>
      <c r="E473" t="s">
        <v>49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123.76</v>
      </c>
      <c r="M473">
        <v>361.4264</v>
      </c>
      <c r="N473">
        <v>457.95310000000001</v>
      </c>
      <c r="O473">
        <v>619.39069999999901</v>
      </c>
      <c r="P473">
        <v>709.0942</v>
      </c>
      <c r="Q473">
        <v>0</v>
      </c>
      <c r="R473">
        <v>0</v>
      </c>
      <c r="S473">
        <v>0</v>
      </c>
      <c r="T473" t="s">
        <v>47</v>
      </c>
    </row>
    <row r="474" spans="1:20" x14ac:dyDescent="0.35">
      <c r="A474" t="s">
        <v>121</v>
      </c>
      <c r="B474" t="s">
        <v>76</v>
      </c>
      <c r="C474" t="s">
        <v>50</v>
      </c>
      <c r="D474" t="s">
        <v>52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1531.3920000000001</v>
      </c>
      <c r="K474">
        <v>1381.5619999999999</v>
      </c>
      <c r="L474">
        <v>972.07499999999902</v>
      </c>
      <c r="M474">
        <v>599.90660000000003</v>
      </c>
      <c r="N474">
        <v>535.58119999999997</v>
      </c>
      <c r="O474">
        <v>579.25029999999902</v>
      </c>
      <c r="P474">
        <v>644.06899999999996</v>
      </c>
      <c r="Q474">
        <v>0</v>
      </c>
      <c r="R474">
        <v>0</v>
      </c>
      <c r="S474">
        <v>0</v>
      </c>
      <c r="T474" t="s">
        <v>47</v>
      </c>
    </row>
    <row r="475" spans="1:20" x14ac:dyDescent="0.35">
      <c r="A475" t="s">
        <v>121</v>
      </c>
      <c r="B475" t="s">
        <v>76</v>
      </c>
      <c r="C475" t="s">
        <v>50</v>
      </c>
      <c r="D475" t="s">
        <v>53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14.8803</v>
      </c>
      <c r="K475">
        <v>1013.6152</v>
      </c>
      <c r="L475">
        <v>1685.7641599999999</v>
      </c>
      <c r="M475">
        <v>3172.3851599999998</v>
      </c>
      <c r="N475">
        <v>4381.8940000000002</v>
      </c>
      <c r="O475">
        <v>4187.1629999999996</v>
      </c>
      <c r="P475">
        <v>4527.8280000000004</v>
      </c>
      <c r="Q475">
        <v>0</v>
      </c>
      <c r="R475">
        <v>0</v>
      </c>
      <c r="S475">
        <v>0</v>
      </c>
      <c r="T475" t="s">
        <v>47</v>
      </c>
    </row>
    <row r="476" spans="1:20" x14ac:dyDescent="0.35">
      <c r="A476" t="s">
        <v>121</v>
      </c>
      <c r="B476" t="s">
        <v>76</v>
      </c>
      <c r="C476" t="s">
        <v>50</v>
      </c>
      <c r="D476" t="s">
        <v>53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174.965</v>
      </c>
      <c r="N476">
        <v>414.399</v>
      </c>
      <c r="O476">
        <v>807.75059999999996</v>
      </c>
      <c r="P476">
        <v>1297.2651000000001</v>
      </c>
      <c r="Q476">
        <v>0</v>
      </c>
      <c r="R476">
        <v>0</v>
      </c>
      <c r="S476">
        <v>0</v>
      </c>
      <c r="T476" t="s">
        <v>47</v>
      </c>
    </row>
    <row r="477" spans="1:20" x14ac:dyDescent="0.35">
      <c r="A477" t="s">
        <v>121</v>
      </c>
      <c r="B477" t="s">
        <v>76</v>
      </c>
      <c r="C477" t="s">
        <v>50</v>
      </c>
      <c r="D477" t="s">
        <v>53</v>
      </c>
      <c r="E477" t="s">
        <v>49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984.83799999999997</v>
      </c>
      <c r="M477">
        <v>2547.5029999999902</v>
      </c>
      <c r="N477">
        <v>3193.8789999999999</v>
      </c>
      <c r="O477">
        <v>3886.511</v>
      </c>
      <c r="P477">
        <v>4185.4920000000002</v>
      </c>
      <c r="Q477">
        <v>0</v>
      </c>
      <c r="R477">
        <v>0</v>
      </c>
      <c r="S477">
        <v>0</v>
      </c>
      <c r="T477" t="s">
        <v>47</v>
      </c>
    </row>
    <row r="478" spans="1:20" x14ac:dyDescent="0.35">
      <c r="A478" t="s">
        <v>121</v>
      </c>
      <c r="B478" t="s">
        <v>76</v>
      </c>
      <c r="C478" t="s">
        <v>50</v>
      </c>
      <c r="D478" t="s">
        <v>53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13822.72</v>
      </c>
      <c r="K478">
        <v>15096.119999999901</v>
      </c>
      <c r="L478">
        <v>12338.3</v>
      </c>
      <c r="M478">
        <v>10639.690999999901</v>
      </c>
      <c r="N478">
        <v>10393.24</v>
      </c>
      <c r="O478">
        <v>10423.171</v>
      </c>
      <c r="P478">
        <v>10984.48</v>
      </c>
      <c r="Q478">
        <v>0</v>
      </c>
      <c r="R478">
        <v>0</v>
      </c>
      <c r="S478">
        <v>0</v>
      </c>
      <c r="T478" t="s">
        <v>47</v>
      </c>
    </row>
    <row r="479" spans="1:20" x14ac:dyDescent="0.35">
      <c r="A479" t="s">
        <v>121</v>
      </c>
      <c r="B479" t="s">
        <v>76</v>
      </c>
      <c r="C479" t="s">
        <v>54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320.23099999999999</v>
      </c>
      <c r="K479">
        <v>356.21300000000002</v>
      </c>
      <c r="L479">
        <v>356.69</v>
      </c>
      <c r="M479">
        <v>358.024</v>
      </c>
      <c r="N479">
        <v>354.85500000000002</v>
      </c>
      <c r="O479">
        <v>353.589</v>
      </c>
      <c r="P479">
        <v>348.83100000000002</v>
      </c>
      <c r="Q479">
        <v>0</v>
      </c>
      <c r="R479">
        <v>0</v>
      </c>
      <c r="S479">
        <v>0</v>
      </c>
      <c r="T479" t="s">
        <v>44</v>
      </c>
    </row>
    <row r="480" spans="1:20" x14ac:dyDescent="0.35">
      <c r="A480" t="s">
        <v>121</v>
      </c>
      <c r="B480" t="s">
        <v>76</v>
      </c>
      <c r="C480" t="s">
        <v>54</v>
      </c>
      <c r="D480" t="s">
        <v>55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6553.23</v>
      </c>
      <c r="K480">
        <v>8940.42</v>
      </c>
      <c r="L480">
        <v>9263.75</v>
      </c>
      <c r="M480">
        <v>9954.4599999999991</v>
      </c>
      <c r="N480">
        <v>10664.2</v>
      </c>
      <c r="O480">
        <v>10739.3</v>
      </c>
      <c r="P480">
        <v>11565.7</v>
      </c>
      <c r="Q480">
        <v>0</v>
      </c>
      <c r="R480">
        <v>0</v>
      </c>
      <c r="S480">
        <v>0</v>
      </c>
      <c r="T480" t="s">
        <v>44</v>
      </c>
    </row>
    <row r="481" spans="1:20" x14ac:dyDescent="0.35">
      <c r="A481" t="s">
        <v>121</v>
      </c>
      <c r="B481" t="s">
        <v>76</v>
      </c>
      <c r="C481" t="s">
        <v>54</v>
      </c>
      <c r="D481" t="s">
        <v>56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25.8155</v>
      </c>
      <c r="K481">
        <v>62.498699999999999</v>
      </c>
      <c r="L481">
        <v>90.150899999999993</v>
      </c>
      <c r="M481">
        <v>130.56800000000001</v>
      </c>
      <c r="N481">
        <v>190.48099999999999</v>
      </c>
      <c r="O481">
        <v>252.03800000000001</v>
      </c>
      <c r="P481">
        <v>344.67899999999997</v>
      </c>
      <c r="Q481">
        <v>0</v>
      </c>
      <c r="R481">
        <v>0</v>
      </c>
      <c r="S481">
        <v>0</v>
      </c>
      <c r="T481" t="s">
        <v>44</v>
      </c>
    </row>
    <row r="482" spans="1:20" x14ac:dyDescent="0.35">
      <c r="A482" t="s">
        <v>121</v>
      </c>
      <c r="B482" t="s">
        <v>76</v>
      </c>
      <c r="C482" t="s">
        <v>54</v>
      </c>
      <c r="D482" t="s">
        <v>57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279.88299999999998</v>
      </c>
      <c r="K482">
        <v>338.22</v>
      </c>
      <c r="L482">
        <v>329.39699999999999</v>
      </c>
      <c r="M482">
        <v>345.86200000000002</v>
      </c>
      <c r="N482">
        <v>359.41699999999997</v>
      </c>
      <c r="O482">
        <v>361.685</v>
      </c>
      <c r="P482">
        <v>375.22899999999998</v>
      </c>
      <c r="Q482">
        <v>0</v>
      </c>
      <c r="R482">
        <v>0</v>
      </c>
      <c r="S482">
        <v>0</v>
      </c>
      <c r="T482" t="s">
        <v>44</v>
      </c>
    </row>
    <row r="483" spans="1:20" x14ac:dyDescent="0.35">
      <c r="A483" t="s">
        <v>121</v>
      </c>
      <c r="B483" t="s">
        <v>76</v>
      </c>
      <c r="C483" t="s">
        <v>54</v>
      </c>
      <c r="D483" t="s">
        <v>57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224.964</v>
      </c>
      <c r="K483">
        <v>261.95600000000002</v>
      </c>
      <c r="L483">
        <v>259.63499999999999</v>
      </c>
      <c r="M483">
        <v>271.185</v>
      </c>
      <c r="N483">
        <v>281.98599999999999</v>
      </c>
      <c r="O483">
        <v>283.51900000000001</v>
      </c>
      <c r="P483">
        <v>295.11599999999999</v>
      </c>
      <c r="Q483">
        <v>0</v>
      </c>
      <c r="R483">
        <v>0</v>
      </c>
      <c r="S483">
        <v>0</v>
      </c>
      <c r="T483" t="s">
        <v>44</v>
      </c>
    </row>
    <row r="484" spans="1:20" x14ac:dyDescent="0.35">
      <c r="A484" t="s">
        <v>121</v>
      </c>
      <c r="B484" t="s">
        <v>76</v>
      </c>
      <c r="C484" t="s">
        <v>54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1280.92</v>
      </c>
      <c r="K484">
        <v>1424.85</v>
      </c>
      <c r="L484">
        <v>1426.76</v>
      </c>
      <c r="M484">
        <v>1432.09</v>
      </c>
      <c r="N484">
        <v>1419.42</v>
      </c>
      <c r="O484">
        <v>1414.36</v>
      </c>
      <c r="P484">
        <v>1395.33</v>
      </c>
      <c r="Q484">
        <v>0</v>
      </c>
      <c r="R484">
        <v>0</v>
      </c>
      <c r="S484">
        <v>0</v>
      </c>
      <c r="T484" t="s">
        <v>44</v>
      </c>
    </row>
    <row r="485" spans="1:20" x14ac:dyDescent="0.35">
      <c r="A485" t="s">
        <v>121</v>
      </c>
      <c r="B485" t="s">
        <v>76</v>
      </c>
      <c r="C485" t="s">
        <v>54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274996</v>
      </c>
      <c r="K485">
        <v>319480</v>
      </c>
      <c r="L485">
        <v>335535</v>
      </c>
      <c r="M485">
        <v>344620</v>
      </c>
      <c r="N485">
        <v>358096</v>
      </c>
      <c r="O485">
        <v>365666</v>
      </c>
      <c r="P485">
        <v>378944</v>
      </c>
      <c r="Q485">
        <v>0</v>
      </c>
      <c r="R485">
        <v>0</v>
      </c>
      <c r="S485">
        <v>0</v>
      </c>
      <c r="T485" t="s">
        <v>44</v>
      </c>
    </row>
    <row r="486" spans="1:20" x14ac:dyDescent="0.35">
      <c r="A486" t="s">
        <v>121</v>
      </c>
      <c r="B486" t="s">
        <v>76</v>
      </c>
      <c r="C486" t="s">
        <v>58</v>
      </c>
      <c r="D486" t="s">
        <v>59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2496.2199999999998</v>
      </c>
      <c r="L486">
        <v>1939.28</v>
      </c>
      <c r="M486">
        <v>2210.1799999999998</v>
      </c>
      <c r="N486">
        <v>2374.12</v>
      </c>
      <c r="O486">
        <v>2562.11</v>
      </c>
      <c r="P486">
        <v>3170.79</v>
      </c>
      <c r="Q486">
        <v>0</v>
      </c>
      <c r="R486">
        <v>0</v>
      </c>
      <c r="S486">
        <v>0</v>
      </c>
      <c r="T486" t="s">
        <v>44</v>
      </c>
    </row>
    <row r="487" spans="1:20" x14ac:dyDescent="0.35">
      <c r="A487" t="s">
        <v>121</v>
      </c>
      <c r="B487" t="s">
        <v>76</v>
      </c>
      <c r="C487" t="s">
        <v>58</v>
      </c>
      <c r="D487" t="s">
        <v>59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917.31899999999996</v>
      </c>
      <c r="N487">
        <v>1645.56</v>
      </c>
      <c r="O487">
        <v>2279.0100000000002</v>
      </c>
      <c r="P487">
        <v>2560.85</v>
      </c>
      <c r="Q487">
        <v>0</v>
      </c>
      <c r="R487">
        <v>0</v>
      </c>
      <c r="S487">
        <v>0</v>
      </c>
      <c r="T487" t="s">
        <v>44</v>
      </c>
    </row>
    <row r="488" spans="1:20" x14ac:dyDescent="0.35">
      <c r="A488" t="s">
        <v>121</v>
      </c>
      <c r="B488" t="s">
        <v>76</v>
      </c>
      <c r="C488" t="s">
        <v>58</v>
      </c>
      <c r="D488" t="s">
        <v>59</v>
      </c>
      <c r="E488" t="s">
        <v>49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4361.8500000000004</v>
      </c>
      <c r="M488">
        <v>3915.17</v>
      </c>
      <c r="N488">
        <v>3423.38</v>
      </c>
      <c r="O488">
        <v>3034.15</v>
      </c>
      <c r="P488">
        <v>2511.4699999999998</v>
      </c>
      <c r="Q488">
        <v>0</v>
      </c>
      <c r="R488">
        <v>0</v>
      </c>
      <c r="S488">
        <v>0</v>
      </c>
      <c r="T488" t="s">
        <v>44</v>
      </c>
    </row>
    <row r="489" spans="1:20" x14ac:dyDescent="0.35">
      <c r="A489" t="s">
        <v>121</v>
      </c>
      <c r="B489" t="s">
        <v>76</v>
      </c>
      <c r="C489" t="s">
        <v>58</v>
      </c>
      <c r="D489" t="s">
        <v>59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10099.6</v>
      </c>
      <c r="K489">
        <v>8429.48</v>
      </c>
      <c r="L489">
        <v>4421.18</v>
      </c>
      <c r="M489">
        <v>3906.11</v>
      </c>
      <c r="N489">
        <v>3417.48</v>
      </c>
      <c r="O489">
        <v>3014.53</v>
      </c>
      <c r="P489">
        <v>2505.46</v>
      </c>
      <c r="Q489">
        <v>0</v>
      </c>
      <c r="R489">
        <v>0</v>
      </c>
      <c r="S489">
        <v>0</v>
      </c>
      <c r="T489" t="s">
        <v>44</v>
      </c>
    </row>
    <row r="490" spans="1:20" x14ac:dyDescent="0.35">
      <c r="A490" t="s">
        <v>121</v>
      </c>
      <c r="B490" t="s">
        <v>76</v>
      </c>
      <c r="C490" t="s">
        <v>58</v>
      </c>
      <c r="D490" t="s">
        <v>59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44</v>
      </c>
    </row>
    <row r="491" spans="1:20" x14ac:dyDescent="0.35">
      <c r="A491" t="s">
        <v>121</v>
      </c>
      <c r="B491" t="s">
        <v>76</v>
      </c>
      <c r="C491" t="s">
        <v>58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264896</v>
      </c>
      <c r="K491">
        <v>308554</v>
      </c>
      <c r="L491">
        <v>324812</v>
      </c>
      <c r="M491">
        <v>333671</v>
      </c>
      <c r="N491">
        <v>347236</v>
      </c>
      <c r="O491">
        <v>354776</v>
      </c>
      <c r="P491">
        <v>368195</v>
      </c>
      <c r="Q491">
        <v>0</v>
      </c>
      <c r="R491">
        <v>0</v>
      </c>
      <c r="S491">
        <v>0</v>
      </c>
      <c r="T491" t="s">
        <v>44</v>
      </c>
    </row>
    <row r="492" spans="1:20" x14ac:dyDescent="0.35">
      <c r="A492" t="s">
        <v>121</v>
      </c>
      <c r="B492" t="s">
        <v>76</v>
      </c>
      <c r="C492" t="s">
        <v>60</v>
      </c>
      <c r="D492" t="s">
        <v>61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1195.8399999999999</v>
      </c>
      <c r="M492">
        <v>1385.77</v>
      </c>
      <c r="N492">
        <v>1548.73</v>
      </c>
      <c r="O492">
        <v>1756.45</v>
      </c>
      <c r="P492">
        <v>1939.51</v>
      </c>
      <c r="Q492">
        <v>0</v>
      </c>
      <c r="R492">
        <v>0</v>
      </c>
      <c r="S492">
        <v>0</v>
      </c>
      <c r="T492" t="s">
        <v>44</v>
      </c>
    </row>
    <row r="493" spans="1:20" x14ac:dyDescent="0.35">
      <c r="A493" t="s">
        <v>121</v>
      </c>
      <c r="B493" t="s">
        <v>76</v>
      </c>
      <c r="C493" t="s">
        <v>60</v>
      </c>
      <c r="D493" t="s">
        <v>61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1377.08</v>
      </c>
      <c r="K493">
        <v>1578.57</v>
      </c>
      <c r="L493">
        <v>699.83100000000002</v>
      </c>
      <c r="M493">
        <v>793.65499999999997</v>
      </c>
      <c r="N493">
        <v>873.55600000000004</v>
      </c>
      <c r="O493">
        <v>967.15800000000002</v>
      </c>
      <c r="P493">
        <v>1057.49</v>
      </c>
      <c r="Q493">
        <v>0</v>
      </c>
      <c r="R493">
        <v>0</v>
      </c>
      <c r="S493">
        <v>0</v>
      </c>
      <c r="T493" t="s">
        <v>44</v>
      </c>
    </row>
    <row r="494" spans="1:20" x14ac:dyDescent="0.35">
      <c r="A494" t="s">
        <v>121</v>
      </c>
      <c r="B494" t="s">
        <v>76</v>
      </c>
      <c r="C494" t="s">
        <v>60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263519</v>
      </c>
      <c r="K494">
        <v>306976</v>
      </c>
      <c r="L494">
        <v>322917</v>
      </c>
      <c r="M494">
        <v>331492</v>
      </c>
      <c r="N494">
        <v>344813</v>
      </c>
      <c r="O494">
        <v>352052</v>
      </c>
      <c r="P494">
        <v>365198</v>
      </c>
      <c r="Q494">
        <v>0</v>
      </c>
      <c r="R494">
        <v>0</v>
      </c>
      <c r="S494">
        <v>0</v>
      </c>
      <c r="T494" t="s">
        <v>44</v>
      </c>
    </row>
    <row r="495" spans="1:20" x14ac:dyDescent="0.35">
      <c r="A495" t="s">
        <v>121</v>
      </c>
      <c r="B495" t="s">
        <v>76</v>
      </c>
      <c r="C495" t="s">
        <v>62</v>
      </c>
      <c r="D495" t="s">
        <v>63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83.442400000000006</v>
      </c>
      <c r="K495">
        <v>6417.5276999999996</v>
      </c>
      <c r="L495">
        <v>26208.9248999999</v>
      </c>
      <c r="M495">
        <v>37905.7893999999</v>
      </c>
      <c r="N495">
        <v>50642.5121</v>
      </c>
      <c r="O495">
        <v>50092.969999999899</v>
      </c>
      <c r="P495">
        <v>49367.72</v>
      </c>
      <c r="Q495">
        <v>0</v>
      </c>
      <c r="R495">
        <v>0</v>
      </c>
      <c r="S495">
        <v>0</v>
      </c>
      <c r="T495" t="s">
        <v>44</v>
      </c>
    </row>
    <row r="496" spans="1:20" x14ac:dyDescent="0.35">
      <c r="A496" t="s">
        <v>121</v>
      </c>
      <c r="B496" t="s">
        <v>76</v>
      </c>
      <c r="C496" t="s">
        <v>62</v>
      </c>
      <c r="D496" t="s">
        <v>63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2.6614</v>
      </c>
      <c r="K496">
        <v>382.59092999999899</v>
      </c>
      <c r="L496">
        <v>3997.63438</v>
      </c>
      <c r="M496">
        <v>6308.3608759999997</v>
      </c>
      <c r="N496">
        <v>9857.5612849999998</v>
      </c>
      <c r="O496">
        <v>10839.5766</v>
      </c>
      <c r="P496">
        <v>12647.468000000001</v>
      </c>
      <c r="Q496">
        <v>0</v>
      </c>
      <c r="R496">
        <v>0</v>
      </c>
      <c r="S496">
        <v>0</v>
      </c>
      <c r="T496" t="s">
        <v>44</v>
      </c>
    </row>
    <row r="497" spans="1:20" x14ac:dyDescent="0.35">
      <c r="A497" t="s">
        <v>121</v>
      </c>
      <c r="B497" t="s">
        <v>76</v>
      </c>
      <c r="C497" t="s">
        <v>62</v>
      </c>
      <c r="D497" t="s">
        <v>63</v>
      </c>
      <c r="E497" t="s">
        <v>49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5168.9780000000001</v>
      </c>
      <c r="K497">
        <v>5992.375</v>
      </c>
      <c r="L497">
        <v>6455.9699000000001</v>
      </c>
      <c r="M497">
        <v>6365.8014000000003</v>
      </c>
      <c r="N497">
        <v>6089.4639999999999</v>
      </c>
      <c r="O497">
        <v>17146.771999999899</v>
      </c>
      <c r="P497">
        <v>28673.107</v>
      </c>
      <c r="Q497">
        <v>0</v>
      </c>
      <c r="R497">
        <v>0</v>
      </c>
      <c r="S497">
        <v>0</v>
      </c>
      <c r="T497" t="s">
        <v>44</v>
      </c>
    </row>
    <row r="498" spans="1:20" x14ac:dyDescent="0.35">
      <c r="A498" t="s">
        <v>121</v>
      </c>
      <c r="B498" t="s">
        <v>76</v>
      </c>
      <c r="C498" t="s">
        <v>62</v>
      </c>
      <c r="D498" t="s">
        <v>63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96920.22</v>
      </c>
      <c r="K498">
        <v>105063.8</v>
      </c>
      <c r="L498">
        <v>89555</v>
      </c>
      <c r="M498">
        <v>78779.61</v>
      </c>
      <c r="N498">
        <v>67203.360000000001</v>
      </c>
      <c r="O498">
        <v>59337.59</v>
      </c>
      <c r="P498">
        <v>52543.63</v>
      </c>
      <c r="Q498">
        <v>0</v>
      </c>
      <c r="R498">
        <v>0</v>
      </c>
      <c r="S498">
        <v>0</v>
      </c>
      <c r="T498" t="s">
        <v>44</v>
      </c>
    </row>
    <row r="499" spans="1:20" x14ac:dyDescent="0.35">
      <c r="A499" t="s">
        <v>121</v>
      </c>
      <c r="B499" t="s">
        <v>76</v>
      </c>
      <c r="C499" t="s">
        <v>62</v>
      </c>
      <c r="D499" t="s">
        <v>64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131.71299999999999</v>
      </c>
      <c r="K499">
        <v>6118.8580000000002</v>
      </c>
      <c r="L499">
        <v>26528.681</v>
      </c>
      <c r="M499">
        <v>41703.796199999997</v>
      </c>
      <c r="N499">
        <v>60249.365400000002</v>
      </c>
      <c r="O499">
        <v>62884.639999999999</v>
      </c>
      <c r="P499">
        <v>65755.259999999995</v>
      </c>
      <c r="Q499">
        <v>0</v>
      </c>
      <c r="R499">
        <v>0</v>
      </c>
      <c r="S499">
        <v>0</v>
      </c>
      <c r="T499" t="s">
        <v>44</v>
      </c>
    </row>
    <row r="500" spans="1:20" x14ac:dyDescent="0.35">
      <c r="A500" t="s">
        <v>121</v>
      </c>
      <c r="B500" t="s">
        <v>76</v>
      </c>
      <c r="C500" t="s">
        <v>62</v>
      </c>
      <c r="D500" t="s">
        <v>64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4.6021099999999997</v>
      </c>
      <c r="K500">
        <v>418.87941999999998</v>
      </c>
      <c r="L500">
        <v>4671.9497199999996</v>
      </c>
      <c r="M500">
        <v>8007.8339099999903</v>
      </c>
      <c r="N500">
        <v>13582.602762</v>
      </c>
      <c r="O500">
        <v>15863.960499999999</v>
      </c>
      <c r="P500">
        <v>19738.567999999999</v>
      </c>
      <c r="Q500">
        <v>0</v>
      </c>
      <c r="R500">
        <v>0</v>
      </c>
      <c r="S500">
        <v>0</v>
      </c>
      <c r="T500" t="s">
        <v>44</v>
      </c>
    </row>
    <row r="501" spans="1:20" x14ac:dyDescent="0.35">
      <c r="A501" t="s">
        <v>121</v>
      </c>
      <c r="B501" t="s">
        <v>76</v>
      </c>
      <c r="C501" t="s">
        <v>62</v>
      </c>
      <c r="D501" t="s">
        <v>64</v>
      </c>
      <c r="E501" t="s">
        <v>49</v>
      </c>
      <c r="F501">
        <v>0</v>
      </c>
      <c r="G501">
        <v>0</v>
      </c>
      <c r="H501">
        <v>0</v>
      </c>
      <c r="I501">
        <v>0</v>
      </c>
      <c r="J501">
        <v>7505.29</v>
      </c>
      <c r="K501">
        <v>9109.39</v>
      </c>
      <c r="L501">
        <v>10419.92</v>
      </c>
      <c r="M501">
        <v>10570.77</v>
      </c>
      <c r="N501">
        <v>10256.629999999999</v>
      </c>
      <c r="O501">
        <v>26350.773000000001</v>
      </c>
      <c r="P501">
        <v>42673.385999999999</v>
      </c>
      <c r="Q501">
        <v>0</v>
      </c>
      <c r="R501">
        <v>0</v>
      </c>
      <c r="S501">
        <v>0</v>
      </c>
      <c r="T501" t="s">
        <v>44</v>
      </c>
    </row>
    <row r="502" spans="1:20" x14ac:dyDescent="0.35">
      <c r="A502" t="s">
        <v>121</v>
      </c>
      <c r="B502" t="s">
        <v>76</v>
      </c>
      <c r="C502" t="s">
        <v>62</v>
      </c>
      <c r="D502" t="s">
        <v>64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153702.5</v>
      </c>
      <c r="K502">
        <v>173472.18</v>
      </c>
      <c r="L502">
        <v>155078.35999999999</v>
      </c>
      <c r="M502">
        <v>141849.63</v>
      </c>
      <c r="N502">
        <v>126931.63</v>
      </c>
      <c r="O502">
        <v>109536</v>
      </c>
      <c r="P502">
        <v>93799.02</v>
      </c>
      <c r="Q502">
        <v>0</v>
      </c>
      <c r="R502">
        <v>0</v>
      </c>
      <c r="S502">
        <v>0</v>
      </c>
      <c r="T502" t="s">
        <v>44</v>
      </c>
    </row>
    <row r="503" spans="1:20" x14ac:dyDescent="0.35">
      <c r="A503" t="s">
        <v>121</v>
      </c>
      <c r="B503" t="s">
        <v>76</v>
      </c>
      <c r="C503" t="s">
        <v>65</v>
      </c>
      <c r="D503" t="s">
        <v>66</v>
      </c>
      <c r="E503" t="s">
        <v>49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93303.6</v>
      </c>
      <c r="N503">
        <v>152556</v>
      </c>
      <c r="O503">
        <v>193214</v>
      </c>
      <c r="P503">
        <v>225909</v>
      </c>
      <c r="Q503">
        <v>0</v>
      </c>
      <c r="R503">
        <v>0</v>
      </c>
      <c r="S503">
        <v>0</v>
      </c>
      <c r="T503" t="s">
        <v>47</v>
      </c>
    </row>
    <row r="504" spans="1:20" x14ac:dyDescent="0.35">
      <c r="A504" t="s">
        <v>121</v>
      </c>
      <c r="B504" t="s">
        <v>76</v>
      </c>
      <c r="C504" t="s">
        <v>65</v>
      </c>
      <c r="D504" t="s">
        <v>66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288513</v>
      </c>
      <c r="K504">
        <v>312677</v>
      </c>
      <c r="L504">
        <v>288820</v>
      </c>
      <c r="M504">
        <v>206872</v>
      </c>
      <c r="N504">
        <v>162755</v>
      </c>
      <c r="O504">
        <v>113045</v>
      </c>
      <c r="P504">
        <v>98460.9</v>
      </c>
      <c r="Q504">
        <v>0</v>
      </c>
      <c r="R504">
        <v>0</v>
      </c>
      <c r="S504">
        <v>0</v>
      </c>
      <c r="T504" t="s">
        <v>47</v>
      </c>
    </row>
    <row r="505" spans="1:20" x14ac:dyDescent="0.35">
      <c r="A505" t="s">
        <v>121</v>
      </c>
      <c r="B505" t="s">
        <v>77</v>
      </c>
      <c r="C505" t="s">
        <v>42</v>
      </c>
      <c r="D505" t="s">
        <v>43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8550.32</v>
      </c>
      <c r="K505">
        <v>10663.9</v>
      </c>
      <c r="L505">
        <v>11318.6</v>
      </c>
      <c r="M505">
        <v>12087.6</v>
      </c>
      <c r="N505">
        <v>12904.3</v>
      </c>
      <c r="O505">
        <v>13393.5</v>
      </c>
      <c r="P505">
        <v>14320</v>
      </c>
      <c r="Q505">
        <v>0</v>
      </c>
      <c r="R505">
        <v>0</v>
      </c>
      <c r="S505">
        <v>0</v>
      </c>
      <c r="T505" t="s">
        <v>44</v>
      </c>
    </row>
    <row r="506" spans="1:20" x14ac:dyDescent="0.35">
      <c r="A506" t="s">
        <v>121</v>
      </c>
      <c r="B506" t="s">
        <v>77</v>
      </c>
      <c r="C506" t="s">
        <v>45</v>
      </c>
      <c r="D506" t="s">
        <v>46</v>
      </c>
      <c r="E506" t="s">
        <v>49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3608.56</v>
      </c>
      <c r="N506">
        <v>6177.76</v>
      </c>
      <c r="O506">
        <v>7433.92</v>
      </c>
      <c r="P506">
        <v>9294.7900000000009</v>
      </c>
      <c r="Q506">
        <v>0</v>
      </c>
      <c r="R506">
        <v>0</v>
      </c>
      <c r="S506">
        <v>0</v>
      </c>
      <c r="T506" t="s">
        <v>47</v>
      </c>
    </row>
    <row r="507" spans="1:20" x14ac:dyDescent="0.35">
      <c r="A507" t="s">
        <v>121</v>
      </c>
      <c r="B507" t="s">
        <v>77</v>
      </c>
      <c r="C507" t="s">
        <v>45</v>
      </c>
      <c r="D507" t="s">
        <v>46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10839.7</v>
      </c>
      <c r="K507">
        <v>12483.7</v>
      </c>
      <c r="L507">
        <v>10934.9</v>
      </c>
      <c r="M507">
        <v>8605.52</v>
      </c>
      <c r="N507">
        <v>7320.36</v>
      </c>
      <c r="O507">
        <v>5282.73</v>
      </c>
      <c r="P507">
        <v>5029.3900000000003</v>
      </c>
      <c r="Q507">
        <v>0</v>
      </c>
      <c r="R507">
        <v>0</v>
      </c>
      <c r="S507">
        <v>0</v>
      </c>
      <c r="T507" t="s">
        <v>47</v>
      </c>
    </row>
    <row r="508" spans="1:20" x14ac:dyDescent="0.35">
      <c r="A508" t="s">
        <v>121</v>
      </c>
      <c r="B508" t="s">
        <v>77</v>
      </c>
      <c r="C508" t="s">
        <v>45</v>
      </c>
      <c r="D508" t="s">
        <v>48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416.96300000000002</v>
      </c>
      <c r="N508">
        <v>664.06299999999999</v>
      </c>
      <c r="O508">
        <v>831.44100000000003</v>
      </c>
      <c r="P508">
        <v>981.83299999999997</v>
      </c>
      <c r="Q508">
        <v>0</v>
      </c>
      <c r="R508">
        <v>0</v>
      </c>
      <c r="S508">
        <v>0</v>
      </c>
      <c r="T508" t="s">
        <v>47</v>
      </c>
    </row>
    <row r="509" spans="1:20" x14ac:dyDescent="0.35">
      <c r="A509" t="s">
        <v>121</v>
      </c>
      <c r="B509" t="s">
        <v>77</v>
      </c>
      <c r="C509" t="s">
        <v>45</v>
      </c>
      <c r="D509" t="s">
        <v>48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3497.86</v>
      </c>
      <c r="K509">
        <v>3158.94</v>
      </c>
      <c r="L509">
        <v>3921.86</v>
      </c>
      <c r="M509">
        <v>2803.4</v>
      </c>
      <c r="N509">
        <v>2221.69</v>
      </c>
      <c r="O509">
        <v>1890.44</v>
      </c>
      <c r="P509">
        <v>1662.83</v>
      </c>
      <c r="Q509">
        <v>0</v>
      </c>
      <c r="R509">
        <v>0</v>
      </c>
      <c r="S509">
        <v>0</v>
      </c>
      <c r="T509" t="s">
        <v>47</v>
      </c>
    </row>
    <row r="510" spans="1:20" x14ac:dyDescent="0.35">
      <c r="A510" t="s">
        <v>121</v>
      </c>
      <c r="B510" t="s">
        <v>77</v>
      </c>
      <c r="C510" t="s">
        <v>45</v>
      </c>
      <c r="D510" t="s">
        <v>48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421.39100000000002</v>
      </c>
      <c r="N510">
        <v>674.93</v>
      </c>
      <c r="O510">
        <v>786.98299999999995</v>
      </c>
      <c r="P510">
        <v>929.34799999999996</v>
      </c>
      <c r="Q510">
        <v>0</v>
      </c>
      <c r="R510">
        <v>0</v>
      </c>
      <c r="S510">
        <v>0</v>
      </c>
      <c r="T510" t="s">
        <v>47</v>
      </c>
    </row>
    <row r="511" spans="1:20" x14ac:dyDescent="0.35">
      <c r="A511" t="s">
        <v>121</v>
      </c>
      <c r="B511" t="s">
        <v>77</v>
      </c>
      <c r="C511" t="s">
        <v>45</v>
      </c>
      <c r="D511" t="s">
        <v>48</v>
      </c>
      <c r="E511" t="s">
        <v>49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497.392</v>
      </c>
      <c r="N511">
        <v>786.9</v>
      </c>
      <c r="O511">
        <v>1006.47</v>
      </c>
      <c r="P511">
        <v>1183.6199999999999</v>
      </c>
      <c r="Q511">
        <v>0</v>
      </c>
      <c r="R511">
        <v>0</v>
      </c>
      <c r="S511">
        <v>0</v>
      </c>
      <c r="T511" t="s">
        <v>47</v>
      </c>
    </row>
    <row r="512" spans="1:20" x14ac:dyDescent="0.35">
      <c r="A512" t="s">
        <v>121</v>
      </c>
      <c r="B512" t="s">
        <v>77</v>
      </c>
      <c r="C512" t="s">
        <v>45</v>
      </c>
      <c r="D512" t="s">
        <v>48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2438.25</v>
      </c>
      <c r="K512">
        <v>2297.14</v>
      </c>
      <c r="L512">
        <v>2649.64</v>
      </c>
      <c r="M512">
        <v>1874.82</v>
      </c>
      <c r="N512">
        <v>1481.67</v>
      </c>
      <c r="O512">
        <v>1248.43</v>
      </c>
      <c r="P512">
        <v>1102.52</v>
      </c>
      <c r="Q512">
        <v>0</v>
      </c>
      <c r="R512">
        <v>0</v>
      </c>
      <c r="S512">
        <v>0</v>
      </c>
      <c r="T512" t="s">
        <v>47</v>
      </c>
    </row>
    <row r="513" spans="1:20" x14ac:dyDescent="0.35">
      <c r="A513" t="s">
        <v>121</v>
      </c>
      <c r="B513" t="s">
        <v>77</v>
      </c>
      <c r="C513" t="s">
        <v>45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2435.21</v>
      </c>
      <c r="K513">
        <v>2849.92</v>
      </c>
      <c r="L513">
        <v>2828.57</v>
      </c>
      <c r="M513">
        <v>3135.31</v>
      </c>
      <c r="N513">
        <v>3482.54</v>
      </c>
      <c r="O513">
        <v>3821.54</v>
      </c>
      <c r="P513">
        <v>4182.26</v>
      </c>
      <c r="Q513">
        <v>0</v>
      </c>
      <c r="R513">
        <v>0</v>
      </c>
      <c r="S513">
        <v>0</v>
      </c>
      <c r="T513" t="s">
        <v>47</v>
      </c>
    </row>
    <row r="514" spans="1:20" x14ac:dyDescent="0.35">
      <c r="A514" t="s">
        <v>121</v>
      </c>
      <c r="B514" t="s">
        <v>77</v>
      </c>
      <c r="C514" t="s">
        <v>50</v>
      </c>
      <c r="D514" t="s">
        <v>51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4.57157E-6</v>
      </c>
      <c r="K514">
        <v>1.5766910379999999E-2</v>
      </c>
      <c r="L514">
        <v>0.15027708578999999</v>
      </c>
      <c r="M514">
        <v>0.85648206120000003</v>
      </c>
      <c r="N514">
        <v>3.5718066400000001</v>
      </c>
      <c r="O514">
        <v>9.9041522999999998</v>
      </c>
      <c r="P514">
        <v>39.256999999999998</v>
      </c>
      <c r="Q514">
        <v>0</v>
      </c>
      <c r="R514">
        <v>0</v>
      </c>
      <c r="S514">
        <v>0</v>
      </c>
      <c r="T514" t="s">
        <v>47</v>
      </c>
    </row>
    <row r="515" spans="1:20" x14ac:dyDescent="0.35">
      <c r="A515" t="s">
        <v>121</v>
      </c>
      <c r="B515" t="s">
        <v>77</v>
      </c>
      <c r="C515" t="s">
        <v>50</v>
      </c>
      <c r="D515" t="s">
        <v>51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2.2964699999999998</v>
      </c>
      <c r="N515">
        <v>7.6463099999999997</v>
      </c>
      <c r="O515">
        <v>12.082750000000001</v>
      </c>
      <c r="P515">
        <v>21.807047000000001</v>
      </c>
      <c r="Q515">
        <v>0</v>
      </c>
      <c r="R515">
        <v>0</v>
      </c>
      <c r="S515">
        <v>0</v>
      </c>
      <c r="T515" t="s">
        <v>47</v>
      </c>
    </row>
    <row r="516" spans="1:20" x14ac:dyDescent="0.35">
      <c r="A516" t="s">
        <v>121</v>
      </c>
      <c r="B516" t="s">
        <v>77</v>
      </c>
      <c r="C516" t="s">
        <v>50</v>
      </c>
      <c r="D516" t="s">
        <v>51</v>
      </c>
      <c r="E516" t="s">
        <v>49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152.465</v>
      </c>
      <c r="M516">
        <v>371.37400000000002</v>
      </c>
      <c r="N516">
        <v>498.16969999999901</v>
      </c>
      <c r="O516">
        <v>622.0249</v>
      </c>
      <c r="P516">
        <v>700.26179999999999</v>
      </c>
      <c r="Q516">
        <v>0</v>
      </c>
      <c r="R516">
        <v>0</v>
      </c>
      <c r="S516">
        <v>0</v>
      </c>
      <c r="T516" t="s">
        <v>47</v>
      </c>
    </row>
    <row r="517" spans="1:20" x14ac:dyDescent="0.35">
      <c r="A517" t="s">
        <v>121</v>
      </c>
      <c r="B517" t="s">
        <v>77</v>
      </c>
      <c r="C517" t="s">
        <v>50</v>
      </c>
      <c r="D517" t="s">
        <v>51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1499.6079999999999</v>
      </c>
      <c r="K517">
        <v>1750.5650000000001</v>
      </c>
      <c r="L517">
        <v>1611.741</v>
      </c>
      <c r="M517">
        <v>1602.173</v>
      </c>
      <c r="N517">
        <v>1696.4939999999999</v>
      </c>
      <c r="O517">
        <v>1791.5070000000001</v>
      </c>
      <c r="P517">
        <v>1920.0219999999999</v>
      </c>
      <c r="Q517">
        <v>0</v>
      </c>
      <c r="R517">
        <v>0</v>
      </c>
      <c r="S517">
        <v>0</v>
      </c>
      <c r="T517" t="s">
        <v>47</v>
      </c>
    </row>
    <row r="518" spans="1:20" x14ac:dyDescent="0.35">
      <c r="A518" t="s">
        <v>121</v>
      </c>
      <c r="B518" t="s">
        <v>77</v>
      </c>
      <c r="C518" t="s">
        <v>50</v>
      </c>
      <c r="D518" t="s">
        <v>52</v>
      </c>
      <c r="E518" t="s">
        <v>1</v>
      </c>
      <c r="F518">
        <v>0</v>
      </c>
      <c r="G518">
        <v>0</v>
      </c>
      <c r="H518">
        <v>0</v>
      </c>
      <c r="I518">
        <v>0</v>
      </c>
      <c r="J518" s="1">
        <v>1.5761000000000001</v>
      </c>
      <c r="K518">
        <v>22.581689999999998</v>
      </c>
      <c r="L518">
        <v>42.987651</v>
      </c>
      <c r="M518">
        <v>63.481012</v>
      </c>
      <c r="N518">
        <v>74.201040000000006</v>
      </c>
      <c r="O518">
        <v>63.777709999999999</v>
      </c>
      <c r="P518">
        <v>57.316630000000004</v>
      </c>
      <c r="Q518">
        <v>0</v>
      </c>
      <c r="R518">
        <v>0</v>
      </c>
      <c r="S518">
        <v>0</v>
      </c>
      <c r="T518" t="s">
        <v>47</v>
      </c>
    </row>
    <row r="519" spans="1:20" x14ac:dyDescent="0.35">
      <c r="A519" t="s">
        <v>121</v>
      </c>
      <c r="B519" t="s">
        <v>77</v>
      </c>
      <c r="C519" t="s">
        <v>50</v>
      </c>
      <c r="D519" t="s">
        <v>52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1.27539</v>
      </c>
      <c r="N519">
        <v>3.1476949999999899</v>
      </c>
      <c r="O519">
        <v>6.3738029999999997</v>
      </c>
      <c r="P519">
        <v>10.651871</v>
      </c>
      <c r="Q519">
        <v>0</v>
      </c>
      <c r="R519">
        <v>0</v>
      </c>
      <c r="S519">
        <v>0</v>
      </c>
      <c r="T519" t="s">
        <v>47</v>
      </c>
    </row>
    <row r="520" spans="1:20" x14ac:dyDescent="0.35">
      <c r="A520" t="s">
        <v>121</v>
      </c>
      <c r="B520" t="s">
        <v>77</v>
      </c>
      <c r="C520" t="s">
        <v>50</v>
      </c>
      <c r="D520" t="s">
        <v>52</v>
      </c>
      <c r="E520" t="s">
        <v>49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10.4711</v>
      </c>
      <c r="M520">
        <v>26.213650000000001</v>
      </c>
      <c r="N520">
        <v>32.658749999999998</v>
      </c>
      <c r="O520">
        <v>44.788319999999999</v>
      </c>
      <c r="P520">
        <v>50.715290000000003</v>
      </c>
      <c r="Q520">
        <v>0</v>
      </c>
      <c r="R520">
        <v>0</v>
      </c>
      <c r="S520">
        <v>0</v>
      </c>
      <c r="T520" t="s">
        <v>47</v>
      </c>
    </row>
    <row r="521" spans="1:20" x14ac:dyDescent="0.35">
      <c r="A521" t="s">
        <v>121</v>
      </c>
      <c r="B521" t="s">
        <v>77</v>
      </c>
      <c r="C521" t="s">
        <v>50</v>
      </c>
      <c r="D521" t="s">
        <v>52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93.316999999999993</v>
      </c>
      <c r="K521">
        <v>89.031700000000001</v>
      </c>
      <c r="L521">
        <v>65.434299999999993</v>
      </c>
      <c r="M521">
        <v>42.560749999999999</v>
      </c>
      <c r="N521">
        <v>37.06456</v>
      </c>
      <c r="O521">
        <v>39.848239999999997</v>
      </c>
      <c r="P521">
        <v>43.824869999999997</v>
      </c>
      <c r="Q521">
        <v>0</v>
      </c>
      <c r="R521">
        <v>0</v>
      </c>
      <c r="S521">
        <v>0</v>
      </c>
      <c r="T521" t="s">
        <v>47</v>
      </c>
    </row>
    <row r="522" spans="1:20" x14ac:dyDescent="0.35">
      <c r="A522" t="s">
        <v>121</v>
      </c>
      <c r="B522" t="s">
        <v>77</v>
      </c>
      <c r="C522" t="s">
        <v>50</v>
      </c>
      <c r="D522" t="s">
        <v>53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0.99545300000000003</v>
      </c>
      <c r="K522">
        <v>29.144428999999999</v>
      </c>
      <c r="L522">
        <v>77.658226999999997</v>
      </c>
      <c r="M522">
        <v>156.93802399999899</v>
      </c>
      <c r="N522">
        <v>227.34665000000001</v>
      </c>
      <c r="O522">
        <v>231.2818</v>
      </c>
      <c r="P522">
        <v>254.90969999999999</v>
      </c>
      <c r="Q522">
        <v>0</v>
      </c>
      <c r="R522">
        <v>0</v>
      </c>
      <c r="S522">
        <v>0</v>
      </c>
      <c r="T522" t="s">
        <v>47</v>
      </c>
    </row>
    <row r="523" spans="1:20" x14ac:dyDescent="0.35">
      <c r="A523" t="s">
        <v>121</v>
      </c>
      <c r="B523" t="s">
        <v>77</v>
      </c>
      <c r="C523" t="s">
        <v>50</v>
      </c>
      <c r="D523" t="s">
        <v>53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12.274800000000001</v>
      </c>
      <c r="N523">
        <v>29.53425</v>
      </c>
      <c r="O523">
        <v>50.382300000000001</v>
      </c>
      <c r="P523">
        <v>76.270949999999999</v>
      </c>
      <c r="Q523">
        <v>0</v>
      </c>
      <c r="R523">
        <v>0</v>
      </c>
      <c r="S523">
        <v>0</v>
      </c>
      <c r="T523" t="s">
        <v>47</v>
      </c>
    </row>
    <row r="524" spans="1:20" x14ac:dyDescent="0.35">
      <c r="A524" t="s">
        <v>121</v>
      </c>
      <c r="B524" t="s">
        <v>77</v>
      </c>
      <c r="C524" t="s">
        <v>50</v>
      </c>
      <c r="D524" t="s">
        <v>53</v>
      </c>
      <c r="E524" t="s">
        <v>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81.034800000000004</v>
      </c>
      <c r="M524">
        <v>184.1481</v>
      </c>
      <c r="N524">
        <v>227.32669999999999</v>
      </c>
      <c r="O524">
        <v>283.404</v>
      </c>
      <c r="P524">
        <v>304.31389999999999</v>
      </c>
      <c r="Q524">
        <v>0</v>
      </c>
      <c r="R524">
        <v>0</v>
      </c>
      <c r="S524">
        <v>0</v>
      </c>
      <c r="T524" t="s">
        <v>47</v>
      </c>
    </row>
    <row r="525" spans="1:20" x14ac:dyDescent="0.35">
      <c r="A525" t="s">
        <v>121</v>
      </c>
      <c r="B525" t="s">
        <v>77</v>
      </c>
      <c r="C525" t="s">
        <v>50</v>
      </c>
      <c r="D525" t="s">
        <v>53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839.70799999999997</v>
      </c>
      <c r="K525">
        <v>924.98499999999899</v>
      </c>
      <c r="L525">
        <v>788.56650000000002</v>
      </c>
      <c r="M525">
        <v>675.6336</v>
      </c>
      <c r="N525">
        <v>650.80189999999902</v>
      </c>
      <c r="O525">
        <v>672.11189999999999</v>
      </c>
      <c r="P525">
        <v>709.54079999999999</v>
      </c>
      <c r="Q525">
        <v>0</v>
      </c>
      <c r="R525">
        <v>0</v>
      </c>
      <c r="S525">
        <v>0</v>
      </c>
      <c r="T525" t="s">
        <v>47</v>
      </c>
    </row>
    <row r="526" spans="1:20" x14ac:dyDescent="0.35">
      <c r="A526" t="s">
        <v>121</v>
      </c>
      <c r="B526" t="s">
        <v>77</v>
      </c>
      <c r="C526" t="s">
        <v>54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44.696199999999997</v>
      </c>
      <c r="K526">
        <v>49.546100000000003</v>
      </c>
      <c r="L526">
        <v>49.419600000000003</v>
      </c>
      <c r="M526">
        <v>49.291699999999999</v>
      </c>
      <c r="N526">
        <v>48.574800000000003</v>
      </c>
      <c r="O526">
        <v>48.1496</v>
      </c>
      <c r="P526">
        <v>47.171799999999998</v>
      </c>
      <c r="Q526">
        <v>0</v>
      </c>
      <c r="R526">
        <v>0</v>
      </c>
      <c r="S526">
        <v>0</v>
      </c>
      <c r="T526" t="s">
        <v>44</v>
      </c>
    </row>
    <row r="527" spans="1:20" x14ac:dyDescent="0.35">
      <c r="A527" t="s">
        <v>121</v>
      </c>
      <c r="B527" t="s">
        <v>77</v>
      </c>
      <c r="C527" t="s">
        <v>54</v>
      </c>
      <c r="D527" t="s">
        <v>55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20777</v>
      </c>
      <c r="K527">
        <v>28080.9</v>
      </c>
      <c r="L527">
        <v>29490.9</v>
      </c>
      <c r="M527">
        <v>31890.7</v>
      </c>
      <c r="N527">
        <v>34235.5</v>
      </c>
      <c r="O527">
        <v>34894.400000000001</v>
      </c>
      <c r="P527">
        <v>37662.199999999997</v>
      </c>
      <c r="Q527">
        <v>0</v>
      </c>
      <c r="R527">
        <v>0</v>
      </c>
      <c r="S527">
        <v>0</v>
      </c>
      <c r="T527" t="s">
        <v>44</v>
      </c>
    </row>
    <row r="528" spans="1:20" x14ac:dyDescent="0.35">
      <c r="A528" t="s">
        <v>121</v>
      </c>
      <c r="B528" t="s">
        <v>77</v>
      </c>
      <c r="C528" t="s">
        <v>54</v>
      </c>
      <c r="D528" t="s">
        <v>56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2.1528700000000001</v>
      </c>
      <c r="K528">
        <v>4.8419600000000003</v>
      </c>
      <c r="L528">
        <v>8.0038800000000005</v>
      </c>
      <c r="M528">
        <v>11.8134</v>
      </c>
      <c r="N528">
        <v>17.434200000000001</v>
      </c>
      <c r="O528">
        <v>23.243600000000001</v>
      </c>
      <c r="P528">
        <v>32.055799999999998</v>
      </c>
      <c r="Q528">
        <v>0</v>
      </c>
      <c r="R528">
        <v>0</v>
      </c>
      <c r="S528">
        <v>0</v>
      </c>
      <c r="T528" t="s">
        <v>44</v>
      </c>
    </row>
    <row r="529" spans="1:20" x14ac:dyDescent="0.35">
      <c r="A529" t="s">
        <v>121</v>
      </c>
      <c r="B529" t="s">
        <v>77</v>
      </c>
      <c r="C529" t="s">
        <v>54</v>
      </c>
      <c r="D529" t="s">
        <v>57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5.3472600000000003</v>
      </c>
      <c r="K529">
        <v>5.9434800000000001</v>
      </c>
      <c r="L529">
        <v>6.2767600000000003</v>
      </c>
      <c r="M529">
        <v>6.6047599999999997</v>
      </c>
      <c r="N529">
        <v>6.8848500000000001</v>
      </c>
      <c r="O529">
        <v>6.9396899999999997</v>
      </c>
      <c r="P529">
        <v>7.2099700000000002</v>
      </c>
      <c r="Q529">
        <v>0</v>
      </c>
      <c r="R529">
        <v>0</v>
      </c>
      <c r="S529">
        <v>0</v>
      </c>
      <c r="T529" t="s">
        <v>44</v>
      </c>
    </row>
    <row r="530" spans="1:20" x14ac:dyDescent="0.35">
      <c r="A530" t="s">
        <v>121</v>
      </c>
      <c r="B530" t="s">
        <v>77</v>
      </c>
      <c r="C530" t="s">
        <v>54</v>
      </c>
      <c r="D530" t="s">
        <v>57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4.4922199999999997</v>
      </c>
      <c r="K530">
        <v>5.1756099999999998</v>
      </c>
      <c r="L530">
        <v>5.1690100000000001</v>
      </c>
      <c r="M530">
        <v>5.39811</v>
      </c>
      <c r="N530">
        <v>5.6111300000000002</v>
      </c>
      <c r="O530">
        <v>5.6823199999999998</v>
      </c>
      <c r="P530">
        <v>5.9112</v>
      </c>
      <c r="Q530">
        <v>0</v>
      </c>
      <c r="R530">
        <v>0</v>
      </c>
      <c r="S530">
        <v>0</v>
      </c>
      <c r="T530" t="s">
        <v>44</v>
      </c>
    </row>
    <row r="531" spans="1:20" x14ac:dyDescent="0.35">
      <c r="A531" t="s">
        <v>121</v>
      </c>
      <c r="B531" t="s">
        <v>77</v>
      </c>
      <c r="C531" t="s">
        <v>54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178.785</v>
      </c>
      <c r="K531">
        <v>198.184</v>
      </c>
      <c r="L531">
        <v>197.678</v>
      </c>
      <c r="M531">
        <v>197.167</v>
      </c>
      <c r="N531">
        <v>194.29900000000001</v>
      </c>
      <c r="O531">
        <v>192.59800000000001</v>
      </c>
      <c r="P531">
        <v>188.68700000000001</v>
      </c>
      <c r="Q531">
        <v>0</v>
      </c>
      <c r="R531">
        <v>0</v>
      </c>
      <c r="S531">
        <v>0</v>
      </c>
      <c r="T531" t="s">
        <v>44</v>
      </c>
    </row>
    <row r="532" spans="1:20" x14ac:dyDescent="0.35">
      <c r="A532" t="s">
        <v>121</v>
      </c>
      <c r="B532" t="s">
        <v>77</v>
      </c>
      <c r="C532" t="s">
        <v>54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24870.400000000001</v>
      </c>
      <c r="K532">
        <v>28671.1</v>
      </c>
      <c r="L532">
        <v>30198.9</v>
      </c>
      <c r="M532">
        <v>31011.9</v>
      </c>
      <c r="N532">
        <v>32220.799999999999</v>
      </c>
      <c r="O532">
        <v>32859.4</v>
      </c>
      <c r="P532">
        <v>34024.400000000001</v>
      </c>
      <c r="Q532">
        <v>0</v>
      </c>
      <c r="R532">
        <v>0</v>
      </c>
      <c r="S532">
        <v>0</v>
      </c>
      <c r="T532" t="s">
        <v>44</v>
      </c>
    </row>
    <row r="533" spans="1:20" x14ac:dyDescent="0.35">
      <c r="A533" t="s">
        <v>121</v>
      </c>
      <c r="B533" t="s">
        <v>77</v>
      </c>
      <c r="C533" t="s">
        <v>58</v>
      </c>
      <c r="D533" t="s">
        <v>59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132.64099999999999</v>
      </c>
      <c r="L533">
        <v>105.428</v>
      </c>
      <c r="M533">
        <v>118.836</v>
      </c>
      <c r="N533">
        <v>125.56100000000001</v>
      </c>
      <c r="O533">
        <v>135.4</v>
      </c>
      <c r="P533">
        <v>164.86600000000001</v>
      </c>
      <c r="Q533">
        <v>0</v>
      </c>
      <c r="R533">
        <v>0</v>
      </c>
      <c r="S533">
        <v>0</v>
      </c>
      <c r="T533" t="s">
        <v>44</v>
      </c>
    </row>
    <row r="534" spans="1:20" x14ac:dyDescent="0.35">
      <c r="A534" t="s">
        <v>121</v>
      </c>
      <c r="B534" t="s">
        <v>77</v>
      </c>
      <c r="C534" t="s">
        <v>58</v>
      </c>
      <c r="D534" t="s">
        <v>59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50.634300000000003</v>
      </c>
      <c r="N534">
        <v>89.832800000000006</v>
      </c>
      <c r="O534">
        <v>121.19</v>
      </c>
      <c r="P534">
        <v>135.04599999999999</v>
      </c>
      <c r="Q534">
        <v>0</v>
      </c>
      <c r="R534">
        <v>0</v>
      </c>
      <c r="S534">
        <v>0</v>
      </c>
      <c r="T534" t="s">
        <v>44</v>
      </c>
    </row>
    <row r="535" spans="1:20" x14ac:dyDescent="0.35">
      <c r="A535" t="s">
        <v>121</v>
      </c>
      <c r="B535" t="s">
        <v>77</v>
      </c>
      <c r="C535" t="s">
        <v>58</v>
      </c>
      <c r="D535" t="s">
        <v>59</v>
      </c>
      <c r="E535" t="s">
        <v>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238.77699999999999</v>
      </c>
      <c r="M535">
        <v>211.626</v>
      </c>
      <c r="N535">
        <v>183.08500000000001</v>
      </c>
      <c r="O535">
        <v>161.84700000000001</v>
      </c>
      <c r="P535">
        <v>132.649</v>
      </c>
      <c r="Q535">
        <v>0</v>
      </c>
      <c r="R535">
        <v>0</v>
      </c>
      <c r="S535">
        <v>0</v>
      </c>
      <c r="T535" t="s">
        <v>44</v>
      </c>
    </row>
    <row r="536" spans="1:20" x14ac:dyDescent="0.35">
      <c r="A536" t="s">
        <v>121</v>
      </c>
      <c r="B536" t="s">
        <v>77</v>
      </c>
      <c r="C536" t="s">
        <v>58</v>
      </c>
      <c r="D536" t="s">
        <v>59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553.67499999999995</v>
      </c>
      <c r="K536">
        <v>464.34399999999999</v>
      </c>
      <c r="L536">
        <v>239.62299999999999</v>
      </c>
      <c r="M536">
        <v>209.32499999999999</v>
      </c>
      <c r="N536">
        <v>181.61799999999999</v>
      </c>
      <c r="O536">
        <v>160.226</v>
      </c>
      <c r="P536">
        <v>132.12200000000001</v>
      </c>
      <c r="Q536">
        <v>0</v>
      </c>
      <c r="R536">
        <v>0</v>
      </c>
      <c r="S536">
        <v>0</v>
      </c>
      <c r="T536" t="s">
        <v>44</v>
      </c>
    </row>
    <row r="537" spans="1:20" x14ac:dyDescent="0.35">
      <c r="A537" t="s">
        <v>121</v>
      </c>
      <c r="B537" t="s">
        <v>77</v>
      </c>
      <c r="C537" t="s">
        <v>58</v>
      </c>
      <c r="D537" t="s">
        <v>59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44</v>
      </c>
    </row>
    <row r="538" spans="1:20" x14ac:dyDescent="0.35">
      <c r="A538" t="s">
        <v>121</v>
      </c>
      <c r="B538" t="s">
        <v>77</v>
      </c>
      <c r="C538" t="s">
        <v>58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24316.7</v>
      </c>
      <c r="K538">
        <v>28074.1</v>
      </c>
      <c r="L538">
        <v>29615</v>
      </c>
      <c r="M538">
        <v>30421.4</v>
      </c>
      <c r="N538">
        <v>31640.7</v>
      </c>
      <c r="O538">
        <v>32280.7</v>
      </c>
      <c r="P538">
        <v>33459.699999999997</v>
      </c>
      <c r="Q538">
        <v>0</v>
      </c>
      <c r="R538">
        <v>0</v>
      </c>
      <c r="S538">
        <v>0</v>
      </c>
      <c r="T538" t="s">
        <v>44</v>
      </c>
    </row>
    <row r="539" spans="1:20" x14ac:dyDescent="0.35">
      <c r="A539" t="s">
        <v>121</v>
      </c>
      <c r="B539" t="s">
        <v>77</v>
      </c>
      <c r="C539" t="s">
        <v>60</v>
      </c>
      <c r="D539" t="s">
        <v>61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105.96299999999999</v>
      </c>
      <c r="M539">
        <v>123.467</v>
      </c>
      <c r="N539">
        <v>139.054</v>
      </c>
      <c r="O539">
        <v>159.62899999999999</v>
      </c>
      <c r="P539">
        <v>178.28800000000001</v>
      </c>
      <c r="Q539">
        <v>0</v>
      </c>
      <c r="R539">
        <v>0</v>
      </c>
      <c r="S539">
        <v>0</v>
      </c>
      <c r="T539" t="s">
        <v>44</v>
      </c>
    </row>
    <row r="540" spans="1:20" x14ac:dyDescent="0.35">
      <c r="A540" t="s">
        <v>121</v>
      </c>
      <c r="B540" t="s">
        <v>77</v>
      </c>
      <c r="C540" t="s">
        <v>60</v>
      </c>
      <c r="D540" t="s">
        <v>61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124.557</v>
      </c>
      <c r="K540">
        <v>141.90600000000001</v>
      </c>
      <c r="L540">
        <v>63.535400000000003</v>
      </c>
      <c r="M540">
        <v>72.397800000000004</v>
      </c>
      <c r="N540">
        <v>80.150000000000006</v>
      </c>
      <c r="O540">
        <v>90.401899999999998</v>
      </c>
      <c r="P540">
        <v>99.9238</v>
      </c>
      <c r="Q540">
        <v>0</v>
      </c>
      <c r="R540">
        <v>0</v>
      </c>
      <c r="S540">
        <v>0</v>
      </c>
      <c r="T540" t="s">
        <v>44</v>
      </c>
    </row>
    <row r="541" spans="1:20" x14ac:dyDescent="0.35">
      <c r="A541" t="s">
        <v>121</v>
      </c>
      <c r="B541" t="s">
        <v>77</v>
      </c>
      <c r="C541" t="s">
        <v>60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24192.2</v>
      </c>
      <c r="K541">
        <v>27932.2</v>
      </c>
      <c r="L541">
        <v>29445.5</v>
      </c>
      <c r="M541">
        <v>30225.599999999999</v>
      </c>
      <c r="N541">
        <v>31421.5</v>
      </c>
      <c r="O541">
        <v>32030.7</v>
      </c>
      <c r="P541">
        <v>33181.5</v>
      </c>
      <c r="Q541">
        <v>0</v>
      </c>
      <c r="R541">
        <v>0</v>
      </c>
      <c r="S541">
        <v>0</v>
      </c>
      <c r="T541" t="s">
        <v>44</v>
      </c>
    </row>
    <row r="542" spans="1:20" x14ac:dyDescent="0.35">
      <c r="A542" t="s">
        <v>121</v>
      </c>
      <c r="B542" t="s">
        <v>77</v>
      </c>
      <c r="C542" t="s">
        <v>62</v>
      </c>
      <c r="D542" t="s">
        <v>63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6.4668400000000004</v>
      </c>
      <c r="K542">
        <v>462.307559999999</v>
      </c>
      <c r="L542">
        <v>2327.7278299999998</v>
      </c>
      <c r="M542">
        <v>3451.5156499999998</v>
      </c>
      <c r="N542">
        <v>4672.0268699999997</v>
      </c>
      <c r="O542">
        <v>4493.7123000000001</v>
      </c>
      <c r="P542">
        <v>4319.8999999999996</v>
      </c>
      <c r="Q542">
        <v>0</v>
      </c>
      <c r="R542">
        <v>0</v>
      </c>
      <c r="S542">
        <v>0</v>
      </c>
      <c r="T542" t="s">
        <v>44</v>
      </c>
    </row>
    <row r="543" spans="1:20" x14ac:dyDescent="0.35">
      <c r="A543" t="s">
        <v>121</v>
      </c>
      <c r="B543" t="s">
        <v>77</v>
      </c>
      <c r="C543" t="s">
        <v>62</v>
      </c>
      <c r="D543" t="s">
        <v>63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0.221134</v>
      </c>
      <c r="K543">
        <v>35.438645000000001</v>
      </c>
      <c r="L543">
        <v>424.48384499999997</v>
      </c>
      <c r="M543">
        <v>676.10022300000003</v>
      </c>
      <c r="N543">
        <v>1054.2461094999901</v>
      </c>
      <c r="O543">
        <v>1060.5376900000001</v>
      </c>
      <c r="P543">
        <v>1139.5102999999999</v>
      </c>
      <c r="Q543">
        <v>0</v>
      </c>
      <c r="R543">
        <v>0</v>
      </c>
      <c r="S543">
        <v>0</v>
      </c>
      <c r="T543" t="s">
        <v>44</v>
      </c>
    </row>
    <row r="544" spans="1:20" x14ac:dyDescent="0.35">
      <c r="A544" t="s">
        <v>121</v>
      </c>
      <c r="B544" t="s">
        <v>77</v>
      </c>
      <c r="C544" t="s">
        <v>62</v>
      </c>
      <c r="D544" t="s">
        <v>63</v>
      </c>
      <c r="E544" t="s">
        <v>49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456.80369999999999</v>
      </c>
      <c r="K544">
        <v>542.22337000000005</v>
      </c>
      <c r="L544">
        <v>589.16985</v>
      </c>
      <c r="M544">
        <v>582.86066000000005</v>
      </c>
      <c r="N544">
        <v>555.3972</v>
      </c>
      <c r="O544">
        <v>1655.9891</v>
      </c>
      <c r="P544">
        <v>2795.7532999999999</v>
      </c>
      <c r="Q544">
        <v>0</v>
      </c>
      <c r="R544">
        <v>0</v>
      </c>
      <c r="S544">
        <v>0</v>
      </c>
      <c r="T544" t="s">
        <v>44</v>
      </c>
    </row>
    <row r="545" spans="1:20" x14ac:dyDescent="0.35">
      <c r="A545" t="s">
        <v>121</v>
      </c>
      <c r="B545" t="s">
        <v>77</v>
      </c>
      <c r="C545" t="s">
        <v>62</v>
      </c>
      <c r="D545" t="s">
        <v>63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8918.7809999999899</v>
      </c>
      <c r="K545">
        <v>9686.2129999999997</v>
      </c>
      <c r="L545">
        <v>8203.9920000000002</v>
      </c>
      <c r="M545">
        <v>7138.5829999999996</v>
      </c>
      <c r="N545">
        <v>5982.3629999999903</v>
      </c>
      <c r="O545">
        <v>5346.79</v>
      </c>
      <c r="P545">
        <v>4800.4830000000002</v>
      </c>
      <c r="Q545">
        <v>0</v>
      </c>
      <c r="R545">
        <v>0</v>
      </c>
      <c r="S545">
        <v>0</v>
      </c>
      <c r="T545" t="s">
        <v>44</v>
      </c>
    </row>
    <row r="546" spans="1:20" x14ac:dyDescent="0.35">
      <c r="A546" t="s">
        <v>121</v>
      </c>
      <c r="B546" t="s">
        <v>77</v>
      </c>
      <c r="C546" t="s">
        <v>62</v>
      </c>
      <c r="D546" t="s">
        <v>64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10.465400000000001</v>
      </c>
      <c r="K546">
        <v>441.15661</v>
      </c>
      <c r="L546">
        <v>2316.0752600000001</v>
      </c>
      <c r="M546">
        <v>3725.3387899999998</v>
      </c>
      <c r="N546">
        <v>5442.0924400000004</v>
      </c>
      <c r="O546">
        <v>5549.2888000000003</v>
      </c>
      <c r="P546">
        <v>5697.7150000000001</v>
      </c>
      <c r="Q546">
        <v>0</v>
      </c>
      <c r="R546">
        <v>0</v>
      </c>
      <c r="S546">
        <v>0</v>
      </c>
      <c r="T546" t="s">
        <v>44</v>
      </c>
    </row>
    <row r="547" spans="1:20" x14ac:dyDescent="0.35">
      <c r="A547" t="s">
        <v>121</v>
      </c>
      <c r="B547" t="s">
        <v>77</v>
      </c>
      <c r="C547" t="s">
        <v>62</v>
      </c>
      <c r="D547" t="s">
        <v>64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0.39604200000000001</v>
      </c>
      <c r="K547">
        <v>38.100473000000001</v>
      </c>
      <c r="L547">
        <v>479.78087099999999</v>
      </c>
      <c r="M547">
        <v>828.92094299999997</v>
      </c>
      <c r="N547">
        <v>1401.8299853000001</v>
      </c>
      <c r="O547">
        <v>1511.0826</v>
      </c>
      <c r="P547">
        <v>1758.2532000000001</v>
      </c>
      <c r="Q547">
        <v>0</v>
      </c>
      <c r="R547">
        <v>0</v>
      </c>
      <c r="S547">
        <v>0</v>
      </c>
      <c r="T547" t="s">
        <v>44</v>
      </c>
    </row>
    <row r="548" spans="1:20" x14ac:dyDescent="0.35">
      <c r="A548" t="s">
        <v>121</v>
      </c>
      <c r="B548" t="s">
        <v>77</v>
      </c>
      <c r="C548" t="s">
        <v>62</v>
      </c>
      <c r="D548" t="s">
        <v>64</v>
      </c>
      <c r="E548" t="s">
        <v>49</v>
      </c>
      <c r="F548">
        <v>0</v>
      </c>
      <c r="G548">
        <v>0</v>
      </c>
      <c r="H548">
        <v>0</v>
      </c>
      <c r="I548">
        <v>0</v>
      </c>
      <c r="J548">
        <v>664.92100000000005</v>
      </c>
      <c r="K548">
        <v>825.59900000000005</v>
      </c>
      <c r="L548">
        <v>956.72399999999902</v>
      </c>
      <c r="M548">
        <v>976.53499999999997</v>
      </c>
      <c r="N548">
        <v>947.02800000000002</v>
      </c>
      <c r="O548">
        <v>2526.1970000000001</v>
      </c>
      <c r="P548">
        <v>4120.7885999999999</v>
      </c>
      <c r="Q548">
        <v>0</v>
      </c>
      <c r="R548">
        <v>0</v>
      </c>
      <c r="S548">
        <v>0</v>
      </c>
      <c r="T548" t="s">
        <v>44</v>
      </c>
    </row>
    <row r="549" spans="1:20" x14ac:dyDescent="0.35">
      <c r="A549" t="s">
        <v>121</v>
      </c>
      <c r="B549" t="s">
        <v>77</v>
      </c>
      <c r="C549" t="s">
        <v>62</v>
      </c>
      <c r="D549" t="s">
        <v>64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14134.153</v>
      </c>
      <c r="K549">
        <v>15901.190999999901</v>
      </c>
      <c r="L549">
        <v>14147.584000000001</v>
      </c>
      <c r="M549">
        <v>12845.727999999999</v>
      </c>
      <c r="N549">
        <v>11366.486999999999</v>
      </c>
      <c r="O549">
        <v>9887.07</v>
      </c>
      <c r="P549">
        <v>8549.1020000000008</v>
      </c>
      <c r="Q549">
        <v>0</v>
      </c>
      <c r="R549">
        <v>0</v>
      </c>
      <c r="S549">
        <v>0</v>
      </c>
      <c r="T549" t="s">
        <v>44</v>
      </c>
    </row>
    <row r="550" spans="1:20" x14ac:dyDescent="0.35">
      <c r="A550" t="s">
        <v>121</v>
      </c>
      <c r="B550" t="s">
        <v>77</v>
      </c>
      <c r="C550" t="s">
        <v>65</v>
      </c>
      <c r="D550" t="s">
        <v>66</v>
      </c>
      <c r="E550" t="s">
        <v>49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45124.9</v>
      </c>
      <c r="N550">
        <v>73244.7</v>
      </c>
      <c r="O550">
        <v>92538.6</v>
      </c>
      <c r="P550">
        <v>108467</v>
      </c>
      <c r="Q550">
        <v>0</v>
      </c>
      <c r="R550">
        <v>0</v>
      </c>
      <c r="S550">
        <v>0</v>
      </c>
      <c r="T550" t="s">
        <v>47</v>
      </c>
    </row>
    <row r="551" spans="1:20" x14ac:dyDescent="0.35">
      <c r="A551" t="s">
        <v>121</v>
      </c>
      <c r="B551" t="s">
        <v>77</v>
      </c>
      <c r="C551" t="s">
        <v>65</v>
      </c>
      <c r="D551" t="s">
        <v>66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131315</v>
      </c>
      <c r="K551">
        <v>141270</v>
      </c>
      <c r="L551">
        <v>132690</v>
      </c>
      <c r="M551">
        <v>94075.8</v>
      </c>
      <c r="N551">
        <v>73817.100000000006</v>
      </c>
      <c r="O551">
        <v>52238.1</v>
      </c>
      <c r="P551">
        <v>45672.5</v>
      </c>
      <c r="Q551">
        <v>0</v>
      </c>
      <c r="R551">
        <v>0</v>
      </c>
      <c r="S551">
        <v>0</v>
      </c>
      <c r="T551" t="s">
        <v>47</v>
      </c>
    </row>
    <row r="552" spans="1:20" x14ac:dyDescent="0.35">
      <c r="A552" t="s">
        <v>121</v>
      </c>
      <c r="B552" t="s">
        <v>78</v>
      </c>
      <c r="C552" t="s">
        <v>42</v>
      </c>
      <c r="D552" t="s">
        <v>43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605.96900000000005</v>
      </c>
      <c r="K552">
        <v>752.779</v>
      </c>
      <c r="L552">
        <v>796.255</v>
      </c>
      <c r="M552">
        <v>850.53300000000002</v>
      </c>
      <c r="N552">
        <v>910.35</v>
      </c>
      <c r="O552">
        <v>946.41700000000003</v>
      </c>
      <c r="P552">
        <v>1013.2</v>
      </c>
      <c r="Q552">
        <v>0</v>
      </c>
      <c r="R552">
        <v>0</v>
      </c>
      <c r="S552">
        <v>0</v>
      </c>
      <c r="T552" t="s">
        <v>44</v>
      </c>
    </row>
    <row r="553" spans="1:20" x14ac:dyDescent="0.35">
      <c r="A553" t="s">
        <v>121</v>
      </c>
      <c r="B553" t="s">
        <v>78</v>
      </c>
      <c r="C553" t="s">
        <v>45</v>
      </c>
      <c r="D553" t="s">
        <v>46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47</v>
      </c>
    </row>
    <row r="554" spans="1:20" x14ac:dyDescent="0.35">
      <c r="A554" t="s">
        <v>121</v>
      </c>
      <c r="B554" t="s">
        <v>78</v>
      </c>
      <c r="C554" t="s">
        <v>45</v>
      </c>
      <c r="D554" t="s">
        <v>48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3571.91</v>
      </c>
      <c r="N554">
        <v>5779.96</v>
      </c>
      <c r="O554">
        <v>7161.78</v>
      </c>
      <c r="P554">
        <v>8576.4</v>
      </c>
      <c r="Q554">
        <v>0</v>
      </c>
      <c r="R554">
        <v>0</v>
      </c>
      <c r="S554">
        <v>0</v>
      </c>
      <c r="T554" t="s">
        <v>47</v>
      </c>
    </row>
    <row r="555" spans="1:20" x14ac:dyDescent="0.35">
      <c r="A555" t="s">
        <v>121</v>
      </c>
      <c r="B555" t="s">
        <v>78</v>
      </c>
      <c r="C555" t="s">
        <v>45</v>
      </c>
      <c r="D555" t="s">
        <v>48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29491.599999999999</v>
      </c>
      <c r="K555">
        <v>30991.599999999999</v>
      </c>
      <c r="L555">
        <v>32282.3</v>
      </c>
      <c r="M555">
        <v>23663.599999999999</v>
      </c>
      <c r="N555">
        <v>19063.3</v>
      </c>
      <c r="O555">
        <v>16035</v>
      </c>
      <c r="P555">
        <v>14320.7</v>
      </c>
      <c r="Q555">
        <v>0</v>
      </c>
      <c r="R555">
        <v>0</v>
      </c>
      <c r="S555">
        <v>0</v>
      </c>
      <c r="T555" t="s">
        <v>47</v>
      </c>
    </row>
    <row r="556" spans="1:20" x14ac:dyDescent="0.35">
      <c r="A556" t="s">
        <v>121</v>
      </c>
      <c r="B556" t="s">
        <v>78</v>
      </c>
      <c r="C556" t="s">
        <v>45</v>
      </c>
      <c r="D556" t="s">
        <v>48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3429.07</v>
      </c>
      <c r="N556">
        <v>5586.88</v>
      </c>
      <c r="O556">
        <v>6815.96</v>
      </c>
      <c r="P556">
        <v>8169.48</v>
      </c>
      <c r="Q556">
        <v>0</v>
      </c>
      <c r="R556">
        <v>0</v>
      </c>
      <c r="S556">
        <v>0</v>
      </c>
      <c r="T556" t="s">
        <v>47</v>
      </c>
    </row>
    <row r="557" spans="1:20" x14ac:dyDescent="0.35">
      <c r="A557" t="s">
        <v>121</v>
      </c>
      <c r="B557" t="s">
        <v>78</v>
      </c>
      <c r="C557" t="s">
        <v>45</v>
      </c>
      <c r="D557" t="s">
        <v>48</v>
      </c>
      <c r="E557" t="s">
        <v>49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3973.36</v>
      </c>
      <c r="N557">
        <v>6397.87</v>
      </c>
      <c r="O557">
        <v>8058.21</v>
      </c>
      <c r="P557">
        <v>9652.0300000000007</v>
      </c>
      <c r="Q557">
        <v>0</v>
      </c>
      <c r="R557">
        <v>0</v>
      </c>
      <c r="S557">
        <v>0</v>
      </c>
      <c r="T557" t="s">
        <v>47</v>
      </c>
    </row>
    <row r="558" spans="1:20" x14ac:dyDescent="0.35">
      <c r="A558" t="s">
        <v>121</v>
      </c>
      <c r="B558" t="s">
        <v>78</v>
      </c>
      <c r="C558" t="s">
        <v>45</v>
      </c>
      <c r="D558" t="s">
        <v>48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19602.099999999999</v>
      </c>
      <c r="K558">
        <v>20107.599999999999</v>
      </c>
      <c r="L558">
        <v>20754</v>
      </c>
      <c r="M558">
        <v>15068.5</v>
      </c>
      <c r="N558">
        <v>12119.9</v>
      </c>
      <c r="O558">
        <v>10050.700000000001</v>
      </c>
      <c r="P558">
        <v>9040.91</v>
      </c>
      <c r="Q558">
        <v>0</v>
      </c>
      <c r="R558">
        <v>0</v>
      </c>
      <c r="S558">
        <v>0</v>
      </c>
      <c r="T558" t="s">
        <v>47</v>
      </c>
    </row>
    <row r="559" spans="1:20" x14ac:dyDescent="0.35">
      <c r="A559" t="s">
        <v>121</v>
      </c>
      <c r="B559" t="s">
        <v>78</v>
      </c>
      <c r="C559" t="s">
        <v>45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18395.7</v>
      </c>
      <c r="K559">
        <v>21420.2</v>
      </c>
      <c r="L559">
        <v>20542.099999999999</v>
      </c>
      <c r="M559">
        <v>23483</v>
      </c>
      <c r="N559">
        <v>26682</v>
      </c>
      <c r="O559">
        <v>28355.7</v>
      </c>
      <c r="P559">
        <v>31572.6</v>
      </c>
      <c r="Q559">
        <v>0</v>
      </c>
      <c r="R559">
        <v>0</v>
      </c>
      <c r="S559">
        <v>0</v>
      </c>
      <c r="T559" t="s">
        <v>47</v>
      </c>
    </row>
    <row r="560" spans="1:20" x14ac:dyDescent="0.35">
      <c r="A560" t="s">
        <v>121</v>
      </c>
      <c r="B560" t="s">
        <v>78</v>
      </c>
      <c r="C560" t="s">
        <v>50</v>
      </c>
      <c r="D560" t="s">
        <v>51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2.1440399999999999E-5</v>
      </c>
      <c r="K560">
        <v>0.68656352549999999</v>
      </c>
      <c r="L560">
        <v>1.7046147201999999</v>
      </c>
      <c r="M560">
        <v>9.3813149149499999</v>
      </c>
      <c r="N560">
        <v>38.339342000000002</v>
      </c>
      <c r="O560">
        <v>102.229461</v>
      </c>
      <c r="P560">
        <v>419.52037999999999</v>
      </c>
      <c r="Q560">
        <v>0</v>
      </c>
      <c r="R560">
        <v>0</v>
      </c>
      <c r="S560">
        <v>0</v>
      </c>
      <c r="T560" t="s">
        <v>47</v>
      </c>
    </row>
    <row r="561" spans="1:20" x14ac:dyDescent="0.35">
      <c r="A561" t="s">
        <v>121</v>
      </c>
      <c r="B561" t="s">
        <v>78</v>
      </c>
      <c r="C561" t="s">
        <v>50</v>
      </c>
      <c r="D561" t="s">
        <v>51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16.473700000000001</v>
      </c>
      <c r="N561">
        <v>53.945900000000002</v>
      </c>
      <c r="O561">
        <v>109.376229999999</v>
      </c>
      <c r="P561">
        <v>219.81471999999999</v>
      </c>
      <c r="Q561">
        <v>0</v>
      </c>
      <c r="R561">
        <v>0</v>
      </c>
      <c r="S561">
        <v>0</v>
      </c>
      <c r="T561" t="s">
        <v>47</v>
      </c>
    </row>
    <row r="562" spans="1:20" x14ac:dyDescent="0.35">
      <c r="A562" t="s">
        <v>121</v>
      </c>
      <c r="B562" t="s">
        <v>78</v>
      </c>
      <c r="C562" t="s">
        <v>50</v>
      </c>
      <c r="D562" t="s">
        <v>51</v>
      </c>
      <c r="E562" t="s">
        <v>49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842.30399999999997</v>
      </c>
      <c r="M562">
        <v>2507.951</v>
      </c>
      <c r="N562">
        <v>3456.7020000000002</v>
      </c>
      <c r="O562">
        <v>4231.7929999999997</v>
      </c>
      <c r="P562">
        <v>4835.866</v>
      </c>
      <c r="Q562">
        <v>0</v>
      </c>
      <c r="R562">
        <v>0</v>
      </c>
      <c r="S562">
        <v>0</v>
      </c>
      <c r="T562" t="s">
        <v>47</v>
      </c>
    </row>
    <row r="563" spans="1:20" x14ac:dyDescent="0.35">
      <c r="A563" t="s">
        <v>121</v>
      </c>
      <c r="B563" t="s">
        <v>78</v>
      </c>
      <c r="C563" t="s">
        <v>50</v>
      </c>
      <c r="D563" t="s">
        <v>51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11319.24</v>
      </c>
      <c r="K563">
        <v>13896.9199999999</v>
      </c>
      <c r="L563">
        <v>11930.001</v>
      </c>
      <c r="M563">
        <v>12208.4739999999</v>
      </c>
      <c r="N563">
        <v>13251.8</v>
      </c>
      <c r="O563">
        <v>13522.204</v>
      </c>
      <c r="P563">
        <v>14637.95</v>
      </c>
      <c r="Q563">
        <v>0</v>
      </c>
      <c r="R563">
        <v>0</v>
      </c>
      <c r="S563">
        <v>0</v>
      </c>
      <c r="T563" t="s">
        <v>47</v>
      </c>
    </row>
    <row r="564" spans="1:20" x14ac:dyDescent="0.35">
      <c r="A564" t="s">
        <v>121</v>
      </c>
      <c r="B564" t="s">
        <v>78</v>
      </c>
      <c r="C564" t="s">
        <v>50</v>
      </c>
      <c r="D564" t="s">
        <v>52</v>
      </c>
      <c r="E564" t="s">
        <v>1</v>
      </c>
      <c r="F564">
        <v>0</v>
      </c>
      <c r="G564">
        <v>0</v>
      </c>
      <c r="H564">
        <v>0</v>
      </c>
      <c r="I564">
        <v>0</v>
      </c>
      <c r="J564" s="1">
        <v>10.1401</v>
      </c>
      <c r="K564">
        <v>281.58867999999899</v>
      </c>
      <c r="L564">
        <v>398.90505999999999</v>
      </c>
      <c r="M564">
        <v>598.43444</v>
      </c>
      <c r="N564">
        <v>690.07029999999997</v>
      </c>
      <c r="O564">
        <v>572.5145</v>
      </c>
      <c r="P564">
        <v>523.74339999999995</v>
      </c>
      <c r="Q564">
        <v>0</v>
      </c>
      <c r="R564">
        <v>0</v>
      </c>
      <c r="S564">
        <v>0</v>
      </c>
      <c r="T564" t="s">
        <v>47</v>
      </c>
    </row>
    <row r="565" spans="1:20" x14ac:dyDescent="0.35">
      <c r="A565" t="s">
        <v>121</v>
      </c>
      <c r="B565" t="s">
        <v>78</v>
      </c>
      <c r="C565" t="s">
        <v>50</v>
      </c>
      <c r="D565" t="s">
        <v>52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9.2655100000000008</v>
      </c>
      <c r="N565">
        <v>22.359760000000001</v>
      </c>
      <c r="O565">
        <v>51.799959999999999</v>
      </c>
      <c r="P565">
        <v>92.532349999999994</v>
      </c>
      <c r="Q565">
        <v>0</v>
      </c>
      <c r="R565">
        <v>0</v>
      </c>
      <c r="S565">
        <v>0</v>
      </c>
      <c r="T565" t="s">
        <v>47</v>
      </c>
    </row>
    <row r="566" spans="1:20" x14ac:dyDescent="0.35">
      <c r="A566" t="s">
        <v>121</v>
      </c>
      <c r="B566" t="s">
        <v>78</v>
      </c>
      <c r="C566" t="s">
        <v>50</v>
      </c>
      <c r="D566" t="s">
        <v>52</v>
      </c>
      <c r="E566" t="s">
        <v>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53.078499999999998</v>
      </c>
      <c r="M566">
        <v>166.1713</v>
      </c>
      <c r="N566">
        <v>211.75970000000001</v>
      </c>
      <c r="O566">
        <v>290.23569999999899</v>
      </c>
      <c r="P566">
        <v>338.59969999999998</v>
      </c>
      <c r="Q566">
        <v>0</v>
      </c>
      <c r="R566">
        <v>0</v>
      </c>
      <c r="S566">
        <v>0</v>
      </c>
      <c r="T566" t="s">
        <v>47</v>
      </c>
    </row>
    <row r="567" spans="1:20" x14ac:dyDescent="0.35">
      <c r="A567" t="s">
        <v>121</v>
      </c>
      <c r="B567" t="s">
        <v>78</v>
      </c>
      <c r="C567" t="s">
        <v>50</v>
      </c>
      <c r="D567" t="s">
        <v>52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705.49699999999996</v>
      </c>
      <c r="K567">
        <v>642.65099999999995</v>
      </c>
      <c r="L567">
        <v>445.15600000000001</v>
      </c>
      <c r="M567">
        <v>270.2319</v>
      </c>
      <c r="N567">
        <v>247.99279999999999</v>
      </c>
      <c r="O567">
        <v>269.40469999999999</v>
      </c>
      <c r="P567">
        <v>305.30579999999998</v>
      </c>
      <c r="Q567">
        <v>0</v>
      </c>
      <c r="R567">
        <v>0</v>
      </c>
      <c r="S567">
        <v>0</v>
      </c>
      <c r="T567" t="s">
        <v>47</v>
      </c>
    </row>
    <row r="568" spans="1:20" x14ac:dyDescent="0.35">
      <c r="A568" t="s">
        <v>121</v>
      </c>
      <c r="B568" t="s">
        <v>78</v>
      </c>
      <c r="C568" t="s">
        <v>50</v>
      </c>
      <c r="D568" t="s">
        <v>53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6.0764800000000001</v>
      </c>
      <c r="K568">
        <v>510.32711</v>
      </c>
      <c r="L568">
        <v>810.51723999999899</v>
      </c>
      <c r="M568">
        <v>1586.3793699999901</v>
      </c>
      <c r="N568">
        <v>2217.8409999999999</v>
      </c>
      <c r="O568">
        <v>2136.8150000000001</v>
      </c>
      <c r="P568">
        <v>2341.527</v>
      </c>
      <c r="Q568">
        <v>0</v>
      </c>
      <c r="R568">
        <v>0</v>
      </c>
      <c r="S568">
        <v>0</v>
      </c>
      <c r="T568" t="s">
        <v>47</v>
      </c>
    </row>
    <row r="569" spans="1:20" x14ac:dyDescent="0.35">
      <c r="A569" t="s">
        <v>121</v>
      </c>
      <c r="B569" t="s">
        <v>78</v>
      </c>
      <c r="C569" t="s">
        <v>50</v>
      </c>
      <c r="D569" t="s">
        <v>53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87.118499999999997</v>
      </c>
      <c r="N569">
        <v>204.9864</v>
      </c>
      <c r="O569">
        <v>401.76130000000001</v>
      </c>
      <c r="P569">
        <v>652.29929999999899</v>
      </c>
      <c r="Q569">
        <v>0</v>
      </c>
      <c r="R569">
        <v>0</v>
      </c>
      <c r="S569">
        <v>0</v>
      </c>
      <c r="T569" t="s">
        <v>47</v>
      </c>
    </row>
    <row r="570" spans="1:20" x14ac:dyDescent="0.35">
      <c r="A570" t="s">
        <v>121</v>
      </c>
      <c r="B570" t="s">
        <v>78</v>
      </c>
      <c r="C570" t="s">
        <v>50</v>
      </c>
      <c r="D570" t="s">
        <v>53</v>
      </c>
      <c r="E570" t="s">
        <v>49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427.35399999999998</v>
      </c>
      <c r="M570">
        <v>1181.068</v>
      </c>
      <c r="N570">
        <v>1490.2919999999999</v>
      </c>
      <c r="O570">
        <v>1835.6969999999999</v>
      </c>
      <c r="P570">
        <v>2013.9449999999999</v>
      </c>
      <c r="Q570">
        <v>0</v>
      </c>
      <c r="R570">
        <v>0</v>
      </c>
      <c r="S570">
        <v>0</v>
      </c>
      <c r="T570" t="s">
        <v>47</v>
      </c>
    </row>
    <row r="571" spans="1:20" x14ac:dyDescent="0.35">
      <c r="A571" t="s">
        <v>121</v>
      </c>
      <c r="B571" t="s">
        <v>78</v>
      </c>
      <c r="C571" t="s">
        <v>50</v>
      </c>
      <c r="D571" t="s">
        <v>53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6354.74</v>
      </c>
      <c r="K571">
        <v>7053.0150000000003</v>
      </c>
      <c r="L571">
        <v>5633.9069999999901</v>
      </c>
      <c r="M571">
        <v>4843.82599999999</v>
      </c>
      <c r="N571">
        <v>4798.9319999999998</v>
      </c>
      <c r="O571">
        <v>4836.8440000000001</v>
      </c>
      <c r="P571">
        <v>5196.848</v>
      </c>
      <c r="Q571">
        <v>0</v>
      </c>
      <c r="R571">
        <v>0</v>
      </c>
      <c r="S571">
        <v>0</v>
      </c>
      <c r="T571" t="s">
        <v>47</v>
      </c>
    </row>
    <row r="572" spans="1:20" x14ac:dyDescent="0.35">
      <c r="A572" t="s">
        <v>121</v>
      </c>
      <c r="B572" t="s">
        <v>78</v>
      </c>
      <c r="C572" t="s">
        <v>54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101.756</v>
      </c>
      <c r="K572">
        <v>113.732</v>
      </c>
      <c r="L572">
        <v>113.208</v>
      </c>
      <c r="M572">
        <v>112.996</v>
      </c>
      <c r="N572">
        <v>111.166</v>
      </c>
      <c r="O572">
        <v>110.066</v>
      </c>
      <c r="P572">
        <v>107.783</v>
      </c>
      <c r="Q572">
        <v>0</v>
      </c>
      <c r="R572">
        <v>0</v>
      </c>
      <c r="S572">
        <v>0</v>
      </c>
      <c r="T572" t="s">
        <v>44</v>
      </c>
    </row>
    <row r="573" spans="1:20" x14ac:dyDescent="0.35">
      <c r="A573" t="s">
        <v>121</v>
      </c>
      <c r="B573" t="s">
        <v>78</v>
      </c>
      <c r="C573" t="s">
        <v>54</v>
      </c>
      <c r="D573" t="s">
        <v>55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1477.1</v>
      </c>
      <c r="K573">
        <v>1996.44</v>
      </c>
      <c r="L573">
        <v>2075.27</v>
      </c>
      <c r="M573">
        <v>2245.96</v>
      </c>
      <c r="N573">
        <v>2419.65</v>
      </c>
      <c r="O573">
        <v>2468.0700000000002</v>
      </c>
      <c r="P573">
        <v>2671.64</v>
      </c>
      <c r="Q573">
        <v>0</v>
      </c>
      <c r="R573">
        <v>0</v>
      </c>
      <c r="S573">
        <v>0</v>
      </c>
      <c r="T573" t="s">
        <v>44</v>
      </c>
    </row>
    <row r="574" spans="1:20" x14ac:dyDescent="0.35">
      <c r="A574" t="s">
        <v>121</v>
      </c>
      <c r="B574" t="s">
        <v>78</v>
      </c>
      <c r="C574" t="s">
        <v>54</v>
      </c>
      <c r="D574" t="s">
        <v>56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8.0828900000000008</v>
      </c>
      <c r="K574">
        <v>20.160799999999998</v>
      </c>
      <c r="L574">
        <v>29.959</v>
      </c>
      <c r="M574">
        <v>44.377899999999997</v>
      </c>
      <c r="N574">
        <v>66.008300000000006</v>
      </c>
      <c r="O574">
        <v>88.940200000000004</v>
      </c>
      <c r="P574">
        <v>123.08799999999999</v>
      </c>
      <c r="Q574">
        <v>0</v>
      </c>
      <c r="R574">
        <v>0</v>
      </c>
      <c r="S574">
        <v>0</v>
      </c>
      <c r="T574" t="s">
        <v>44</v>
      </c>
    </row>
    <row r="575" spans="1:20" x14ac:dyDescent="0.35">
      <c r="A575" t="s">
        <v>121</v>
      </c>
      <c r="B575" t="s">
        <v>78</v>
      </c>
      <c r="C575" t="s">
        <v>54</v>
      </c>
      <c r="D575" t="s">
        <v>57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45.996299999999998</v>
      </c>
      <c r="K575">
        <v>55.138800000000003</v>
      </c>
      <c r="L575">
        <v>54.063499999999998</v>
      </c>
      <c r="M575">
        <v>56.985799999999998</v>
      </c>
      <c r="N575">
        <v>59.407800000000002</v>
      </c>
      <c r="O575">
        <v>60.064100000000003</v>
      </c>
      <c r="P575">
        <v>62.291400000000003</v>
      </c>
      <c r="Q575">
        <v>0</v>
      </c>
      <c r="R575">
        <v>0</v>
      </c>
      <c r="S575">
        <v>0</v>
      </c>
      <c r="T575" t="s">
        <v>44</v>
      </c>
    </row>
    <row r="576" spans="1:20" x14ac:dyDescent="0.35">
      <c r="A576" t="s">
        <v>121</v>
      </c>
      <c r="B576" t="s">
        <v>78</v>
      </c>
      <c r="C576" t="s">
        <v>54</v>
      </c>
      <c r="D576" t="s">
        <v>57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36.747100000000003</v>
      </c>
      <c r="K576">
        <v>42.608699999999999</v>
      </c>
      <c r="L576">
        <v>42.283099999999997</v>
      </c>
      <c r="M576">
        <v>44.271000000000001</v>
      </c>
      <c r="N576">
        <v>46.0807</v>
      </c>
      <c r="O576">
        <v>46.625599999999999</v>
      </c>
      <c r="P576">
        <v>48.569299999999998</v>
      </c>
      <c r="Q576">
        <v>0</v>
      </c>
      <c r="R576">
        <v>0</v>
      </c>
      <c r="S576">
        <v>0</v>
      </c>
      <c r="T576" t="s">
        <v>44</v>
      </c>
    </row>
    <row r="577" spans="1:20" x14ac:dyDescent="0.35">
      <c r="A577" t="s">
        <v>121</v>
      </c>
      <c r="B577" t="s">
        <v>78</v>
      </c>
      <c r="C577" t="s">
        <v>54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406.16899999999998</v>
      </c>
      <c r="K577">
        <v>453.97399999999999</v>
      </c>
      <c r="L577">
        <v>451.88</v>
      </c>
      <c r="M577">
        <v>451.03300000000002</v>
      </c>
      <c r="N577">
        <v>443.73099999999999</v>
      </c>
      <c r="O577">
        <v>439.33699999999999</v>
      </c>
      <c r="P577">
        <v>430.22800000000001</v>
      </c>
      <c r="Q577">
        <v>0</v>
      </c>
      <c r="R577">
        <v>0</v>
      </c>
      <c r="S577">
        <v>0</v>
      </c>
      <c r="T577" t="s">
        <v>44</v>
      </c>
    </row>
    <row r="578" spans="1:20" x14ac:dyDescent="0.35">
      <c r="A578" t="s">
        <v>121</v>
      </c>
      <c r="B578" t="s">
        <v>78</v>
      </c>
      <c r="C578" t="s">
        <v>54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88853.9</v>
      </c>
      <c r="K578">
        <v>102926</v>
      </c>
      <c r="L578">
        <v>108694</v>
      </c>
      <c r="M578">
        <v>111729</v>
      </c>
      <c r="N578">
        <v>116339</v>
      </c>
      <c r="O578">
        <v>118594</v>
      </c>
      <c r="P578">
        <v>122957</v>
      </c>
      <c r="Q578">
        <v>0</v>
      </c>
      <c r="R578">
        <v>0</v>
      </c>
      <c r="S578">
        <v>0</v>
      </c>
      <c r="T578" t="s">
        <v>44</v>
      </c>
    </row>
    <row r="579" spans="1:20" x14ac:dyDescent="0.35">
      <c r="A579" t="s">
        <v>121</v>
      </c>
      <c r="B579" t="s">
        <v>78</v>
      </c>
      <c r="C579" t="s">
        <v>58</v>
      </c>
      <c r="D579" t="s">
        <v>59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1399.78</v>
      </c>
      <c r="L579">
        <v>1075.02</v>
      </c>
      <c r="M579">
        <v>1217.75</v>
      </c>
      <c r="N579">
        <v>1293.52</v>
      </c>
      <c r="O579">
        <v>1389.81</v>
      </c>
      <c r="P579">
        <v>1699.03</v>
      </c>
      <c r="Q579">
        <v>0</v>
      </c>
      <c r="R579">
        <v>0</v>
      </c>
      <c r="S579">
        <v>0</v>
      </c>
      <c r="T579" t="s">
        <v>44</v>
      </c>
    </row>
    <row r="580" spans="1:20" x14ac:dyDescent="0.35">
      <c r="A580" t="s">
        <v>121</v>
      </c>
      <c r="B580" t="s">
        <v>78</v>
      </c>
      <c r="C580" t="s">
        <v>58</v>
      </c>
      <c r="D580" t="s">
        <v>59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503.83100000000002</v>
      </c>
      <c r="N580">
        <v>893.221</v>
      </c>
      <c r="O580">
        <v>1232.55</v>
      </c>
      <c r="P580">
        <v>1368.91</v>
      </c>
      <c r="Q580">
        <v>0</v>
      </c>
      <c r="R580">
        <v>0</v>
      </c>
      <c r="S580">
        <v>0</v>
      </c>
      <c r="T580" t="s">
        <v>44</v>
      </c>
    </row>
    <row r="581" spans="1:20" x14ac:dyDescent="0.35">
      <c r="A581" t="s">
        <v>121</v>
      </c>
      <c r="B581" t="s">
        <v>78</v>
      </c>
      <c r="C581" t="s">
        <v>58</v>
      </c>
      <c r="D581" t="s">
        <v>59</v>
      </c>
      <c r="E581" t="s">
        <v>49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2398.64</v>
      </c>
      <c r="M581">
        <v>2138.5500000000002</v>
      </c>
      <c r="N581">
        <v>1847.5</v>
      </c>
      <c r="O581">
        <v>1632.08</v>
      </c>
      <c r="P581">
        <v>1335.73</v>
      </c>
      <c r="Q581">
        <v>0</v>
      </c>
      <c r="R581">
        <v>0</v>
      </c>
      <c r="S581">
        <v>0</v>
      </c>
      <c r="T581" t="s">
        <v>44</v>
      </c>
    </row>
    <row r="582" spans="1:20" x14ac:dyDescent="0.35">
      <c r="A582" t="s">
        <v>121</v>
      </c>
      <c r="B582" t="s">
        <v>78</v>
      </c>
      <c r="C582" t="s">
        <v>58</v>
      </c>
      <c r="D582" t="s">
        <v>59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5601.5</v>
      </c>
      <c r="K582">
        <v>4697.6499999999996</v>
      </c>
      <c r="L582">
        <v>2428.1</v>
      </c>
      <c r="M582">
        <v>2130.87</v>
      </c>
      <c r="N582">
        <v>1842.59</v>
      </c>
      <c r="O582">
        <v>1620.56</v>
      </c>
      <c r="P582">
        <v>1332.2</v>
      </c>
      <c r="Q582">
        <v>0</v>
      </c>
      <c r="R582">
        <v>0</v>
      </c>
      <c r="S582">
        <v>0</v>
      </c>
      <c r="T582" t="s">
        <v>44</v>
      </c>
    </row>
    <row r="583" spans="1:20" x14ac:dyDescent="0.35">
      <c r="A583" t="s">
        <v>121</v>
      </c>
      <c r="B583" t="s">
        <v>78</v>
      </c>
      <c r="C583" t="s">
        <v>58</v>
      </c>
      <c r="D583" t="s">
        <v>59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44</v>
      </c>
    </row>
    <row r="584" spans="1:20" x14ac:dyDescent="0.35">
      <c r="A584" t="s">
        <v>121</v>
      </c>
      <c r="B584" t="s">
        <v>78</v>
      </c>
      <c r="C584" t="s">
        <v>58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83252.399999999994</v>
      </c>
      <c r="K584">
        <v>96828.5</v>
      </c>
      <c r="L584">
        <v>102792</v>
      </c>
      <c r="M584">
        <v>105738</v>
      </c>
      <c r="N584">
        <v>110462</v>
      </c>
      <c r="O584">
        <v>112719</v>
      </c>
      <c r="P584">
        <v>117221</v>
      </c>
      <c r="Q584">
        <v>0</v>
      </c>
      <c r="R584">
        <v>0</v>
      </c>
      <c r="S584">
        <v>0</v>
      </c>
      <c r="T584" t="s">
        <v>44</v>
      </c>
    </row>
    <row r="585" spans="1:20" x14ac:dyDescent="0.35">
      <c r="A585" t="s">
        <v>121</v>
      </c>
      <c r="B585" t="s">
        <v>78</v>
      </c>
      <c r="C585" t="s">
        <v>60</v>
      </c>
      <c r="D585" t="s">
        <v>61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354.185</v>
      </c>
      <c r="M585">
        <v>417.54899999999998</v>
      </c>
      <c r="N585">
        <v>474.19900000000001</v>
      </c>
      <c r="O585">
        <v>551.98</v>
      </c>
      <c r="P585">
        <v>620.00300000000004</v>
      </c>
      <c r="Q585">
        <v>0</v>
      </c>
      <c r="R585">
        <v>0</v>
      </c>
      <c r="S585">
        <v>0</v>
      </c>
      <c r="T585" t="s">
        <v>44</v>
      </c>
    </row>
    <row r="586" spans="1:20" x14ac:dyDescent="0.35">
      <c r="A586" t="s">
        <v>121</v>
      </c>
      <c r="B586" t="s">
        <v>78</v>
      </c>
      <c r="C586" t="s">
        <v>60</v>
      </c>
      <c r="D586" t="s">
        <v>61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410.73</v>
      </c>
      <c r="K586">
        <v>466.20699999999999</v>
      </c>
      <c r="L586">
        <v>205.35900000000001</v>
      </c>
      <c r="M586">
        <v>236.666</v>
      </c>
      <c r="N586">
        <v>264.24099999999999</v>
      </c>
      <c r="O586">
        <v>300.77600000000001</v>
      </c>
      <c r="P586">
        <v>334.93299999999999</v>
      </c>
      <c r="Q586">
        <v>0</v>
      </c>
      <c r="R586">
        <v>0</v>
      </c>
      <c r="S586">
        <v>0</v>
      </c>
      <c r="T586" t="s">
        <v>44</v>
      </c>
    </row>
    <row r="587" spans="1:20" x14ac:dyDescent="0.35">
      <c r="A587" t="s">
        <v>121</v>
      </c>
      <c r="B587" t="s">
        <v>78</v>
      </c>
      <c r="C587" t="s">
        <v>60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82841.600000000006</v>
      </c>
      <c r="K587">
        <v>96362.2</v>
      </c>
      <c r="L587">
        <v>102232</v>
      </c>
      <c r="M587">
        <v>105083</v>
      </c>
      <c r="N587">
        <v>109723</v>
      </c>
      <c r="O587">
        <v>111866</v>
      </c>
      <c r="P587">
        <v>116266</v>
      </c>
      <c r="Q587">
        <v>0</v>
      </c>
      <c r="R587">
        <v>0</v>
      </c>
      <c r="S587">
        <v>0</v>
      </c>
      <c r="T587" t="s">
        <v>44</v>
      </c>
    </row>
    <row r="588" spans="1:20" x14ac:dyDescent="0.35">
      <c r="A588" t="s">
        <v>121</v>
      </c>
      <c r="B588" t="s">
        <v>78</v>
      </c>
      <c r="C588" t="s">
        <v>62</v>
      </c>
      <c r="D588" t="s">
        <v>63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22.814599999999999</v>
      </c>
      <c r="K588">
        <v>2315.6014</v>
      </c>
      <c r="L588">
        <v>9390.4619999999995</v>
      </c>
      <c r="M588">
        <v>13502.154140000001</v>
      </c>
      <c r="N588">
        <v>17949.283329999998</v>
      </c>
      <c r="O588">
        <v>17322.871999999999</v>
      </c>
      <c r="P588">
        <v>16723.27</v>
      </c>
      <c r="Q588">
        <v>0</v>
      </c>
      <c r="R588">
        <v>0</v>
      </c>
      <c r="S588">
        <v>0</v>
      </c>
      <c r="T588" t="s">
        <v>44</v>
      </c>
    </row>
    <row r="589" spans="1:20" x14ac:dyDescent="0.35">
      <c r="A589" t="s">
        <v>121</v>
      </c>
      <c r="B589" t="s">
        <v>78</v>
      </c>
      <c r="C589" t="s">
        <v>62</v>
      </c>
      <c r="D589" t="s">
        <v>63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0.72717200000000004</v>
      </c>
      <c r="K589">
        <v>139.13658799999999</v>
      </c>
      <c r="L589">
        <v>1415.5998999999999</v>
      </c>
      <c r="M589">
        <v>2213.6781729999998</v>
      </c>
      <c r="N589">
        <v>3423.287249</v>
      </c>
      <c r="O589">
        <v>3652.7390999999998</v>
      </c>
      <c r="P589">
        <v>4169.1629999999996</v>
      </c>
      <c r="Q589">
        <v>0</v>
      </c>
      <c r="R589">
        <v>0</v>
      </c>
      <c r="S589">
        <v>0</v>
      </c>
      <c r="T589" t="s">
        <v>44</v>
      </c>
    </row>
    <row r="590" spans="1:20" x14ac:dyDescent="0.35">
      <c r="A590" t="s">
        <v>121</v>
      </c>
      <c r="B590" t="s">
        <v>78</v>
      </c>
      <c r="C590" t="s">
        <v>62</v>
      </c>
      <c r="D590" t="s">
        <v>63</v>
      </c>
      <c r="E590" t="s">
        <v>49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1376.6304</v>
      </c>
      <c r="K590">
        <v>1675.2678000000001</v>
      </c>
      <c r="L590">
        <v>1844.06529999999</v>
      </c>
      <c r="M590">
        <v>1843.56077</v>
      </c>
      <c r="N590">
        <v>1772.845</v>
      </c>
      <c r="O590">
        <v>5270.3869999999997</v>
      </c>
      <c r="P590">
        <v>8953.7999999999993</v>
      </c>
      <c r="Q590">
        <v>0</v>
      </c>
      <c r="R590">
        <v>0</v>
      </c>
      <c r="S590">
        <v>0</v>
      </c>
      <c r="T590" t="s">
        <v>44</v>
      </c>
    </row>
    <row r="591" spans="1:20" x14ac:dyDescent="0.35">
      <c r="A591" t="s">
        <v>121</v>
      </c>
      <c r="B591" t="s">
        <v>78</v>
      </c>
      <c r="C591" t="s">
        <v>62</v>
      </c>
      <c r="D591" t="s">
        <v>63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30713.219999999899</v>
      </c>
      <c r="K591">
        <v>32916.07</v>
      </c>
      <c r="L591">
        <v>27591.859999999899</v>
      </c>
      <c r="M591">
        <v>23794.964</v>
      </c>
      <c r="N591">
        <v>19810.434999999899</v>
      </c>
      <c r="O591">
        <v>17672.830000000002</v>
      </c>
      <c r="P591">
        <v>15889.63</v>
      </c>
      <c r="Q591">
        <v>0</v>
      </c>
      <c r="R591">
        <v>0</v>
      </c>
      <c r="S591">
        <v>0</v>
      </c>
      <c r="T591" t="s">
        <v>44</v>
      </c>
    </row>
    <row r="592" spans="1:20" x14ac:dyDescent="0.35">
      <c r="A592" t="s">
        <v>121</v>
      </c>
      <c r="B592" t="s">
        <v>78</v>
      </c>
      <c r="C592" t="s">
        <v>62</v>
      </c>
      <c r="D592" t="s">
        <v>64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35.8812</v>
      </c>
      <c r="K592">
        <v>2125.1801999999998</v>
      </c>
      <c r="L592">
        <v>9235.9707999999991</v>
      </c>
      <c r="M592">
        <v>14448.3372</v>
      </c>
      <c r="N592">
        <v>20811.004459999898</v>
      </c>
      <c r="O592">
        <v>21289.321</v>
      </c>
      <c r="P592">
        <v>21946.63</v>
      </c>
      <c r="Q592">
        <v>0</v>
      </c>
      <c r="R592">
        <v>0</v>
      </c>
      <c r="S592">
        <v>0</v>
      </c>
      <c r="T592" t="s">
        <v>44</v>
      </c>
    </row>
    <row r="593" spans="1:20" x14ac:dyDescent="0.35">
      <c r="A593" t="s">
        <v>121</v>
      </c>
      <c r="B593" t="s">
        <v>78</v>
      </c>
      <c r="C593" t="s">
        <v>62</v>
      </c>
      <c r="D593" t="s">
        <v>64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1.2554799999999999</v>
      </c>
      <c r="K593">
        <v>146.813219</v>
      </c>
      <c r="L593">
        <v>1613.358412</v>
      </c>
      <c r="M593">
        <v>2741.988222</v>
      </c>
      <c r="N593">
        <v>4613.2827070000003</v>
      </c>
      <c r="O593">
        <v>5257.5119999999997</v>
      </c>
      <c r="P593">
        <v>6445.6129999999903</v>
      </c>
      <c r="Q593">
        <v>0</v>
      </c>
      <c r="R593">
        <v>0</v>
      </c>
      <c r="S593">
        <v>0</v>
      </c>
      <c r="T593" t="s">
        <v>44</v>
      </c>
    </row>
    <row r="594" spans="1:20" x14ac:dyDescent="0.35">
      <c r="A594" t="s">
        <v>121</v>
      </c>
      <c r="B594" t="s">
        <v>78</v>
      </c>
      <c r="C594" t="s">
        <v>62</v>
      </c>
      <c r="D594" t="s">
        <v>64</v>
      </c>
      <c r="E594" t="s">
        <v>49</v>
      </c>
      <c r="F594">
        <v>0</v>
      </c>
      <c r="G594">
        <v>0</v>
      </c>
      <c r="H594">
        <v>0</v>
      </c>
      <c r="I594">
        <v>0</v>
      </c>
      <c r="J594">
        <v>1987.56</v>
      </c>
      <c r="K594">
        <v>2560.2139999999999</v>
      </c>
      <c r="L594">
        <v>3021.24</v>
      </c>
      <c r="M594">
        <v>3121.8739999999998</v>
      </c>
      <c r="N594">
        <v>3058.33</v>
      </c>
      <c r="O594">
        <v>8164.8029999999999</v>
      </c>
      <c r="P594">
        <v>13394.736999999999</v>
      </c>
      <c r="Q594">
        <v>0</v>
      </c>
      <c r="R594">
        <v>0</v>
      </c>
      <c r="S594">
        <v>0</v>
      </c>
      <c r="T594" t="s">
        <v>44</v>
      </c>
    </row>
    <row r="595" spans="1:20" x14ac:dyDescent="0.35">
      <c r="A595" t="s">
        <v>121</v>
      </c>
      <c r="B595" t="s">
        <v>78</v>
      </c>
      <c r="C595" t="s">
        <v>62</v>
      </c>
      <c r="D595" t="s">
        <v>64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48703.63</v>
      </c>
      <c r="K595">
        <v>54483.9</v>
      </c>
      <c r="L595">
        <v>48119.82</v>
      </c>
      <c r="M595">
        <v>43416.76</v>
      </c>
      <c r="N595">
        <v>38284.902999999998</v>
      </c>
      <c r="O595">
        <v>33235.5099999999</v>
      </c>
      <c r="P595">
        <v>28742.9899999999</v>
      </c>
      <c r="Q595">
        <v>0</v>
      </c>
      <c r="R595">
        <v>0</v>
      </c>
      <c r="S595">
        <v>0</v>
      </c>
      <c r="T595" t="s">
        <v>44</v>
      </c>
    </row>
    <row r="596" spans="1:20" x14ac:dyDescent="0.35">
      <c r="A596" t="s">
        <v>121</v>
      </c>
      <c r="B596" t="s">
        <v>78</v>
      </c>
      <c r="C596" t="s">
        <v>65</v>
      </c>
      <c r="D596" t="s">
        <v>66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47</v>
      </c>
    </row>
    <row r="597" spans="1:20" x14ac:dyDescent="0.35">
      <c r="A597" t="s">
        <v>121</v>
      </c>
      <c r="B597" t="s">
        <v>79</v>
      </c>
      <c r="C597" t="s">
        <v>42</v>
      </c>
      <c r="D597" t="s">
        <v>43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530.86400000000003</v>
      </c>
      <c r="K597">
        <v>682.80100000000004</v>
      </c>
      <c r="L597">
        <v>737.76300000000003</v>
      </c>
      <c r="M597">
        <v>797.38900000000001</v>
      </c>
      <c r="N597">
        <v>860.98599999999999</v>
      </c>
      <c r="O597">
        <v>899.10299999999995</v>
      </c>
      <c r="P597">
        <v>971.32100000000003</v>
      </c>
      <c r="Q597">
        <v>0</v>
      </c>
      <c r="R597">
        <v>0</v>
      </c>
      <c r="S597">
        <v>0</v>
      </c>
      <c r="T597" t="s">
        <v>44</v>
      </c>
    </row>
    <row r="598" spans="1:20" x14ac:dyDescent="0.35">
      <c r="A598" t="s">
        <v>121</v>
      </c>
      <c r="B598" t="s">
        <v>79</v>
      </c>
      <c r="C598" t="s">
        <v>45</v>
      </c>
      <c r="D598" t="s">
        <v>48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2196.12</v>
      </c>
      <c r="N598">
        <v>3576.77</v>
      </c>
      <c r="O598">
        <v>4505.33</v>
      </c>
      <c r="P598">
        <v>5427.29</v>
      </c>
      <c r="Q598">
        <v>0</v>
      </c>
      <c r="R598">
        <v>0</v>
      </c>
      <c r="S598">
        <v>0</v>
      </c>
      <c r="T598" t="s">
        <v>47</v>
      </c>
    </row>
    <row r="599" spans="1:20" x14ac:dyDescent="0.35">
      <c r="A599" t="s">
        <v>121</v>
      </c>
      <c r="B599" t="s">
        <v>79</v>
      </c>
      <c r="C599" t="s">
        <v>45</v>
      </c>
      <c r="D599" t="s">
        <v>48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17064.5</v>
      </c>
      <c r="K599">
        <v>18586.7</v>
      </c>
      <c r="L599">
        <v>19412.2</v>
      </c>
      <c r="M599">
        <v>14376.8</v>
      </c>
      <c r="N599">
        <v>11647.9</v>
      </c>
      <c r="O599">
        <v>9922.73</v>
      </c>
      <c r="P599">
        <v>8911.83</v>
      </c>
      <c r="Q599">
        <v>0</v>
      </c>
      <c r="R599">
        <v>0</v>
      </c>
      <c r="S599">
        <v>0</v>
      </c>
      <c r="T599" t="s">
        <v>47</v>
      </c>
    </row>
    <row r="600" spans="1:20" x14ac:dyDescent="0.35">
      <c r="A600" t="s">
        <v>121</v>
      </c>
      <c r="B600" t="s">
        <v>79</v>
      </c>
      <c r="C600" t="s">
        <v>45</v>
      </c>
      <c r="D600" t="s">
        <v>48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2095.12</v>
      </c>
      <c r="N600">
        <v>3428.22</v>
      </c>
      <c r="O600">
        <v>4228.75</v>
      </c>
      <c r="P600">
        <v>5098.0600000000004</v>
      </c>
      <c r="Q600">
        <v>0</v>
      </c>
      <c r="R600">
        <v>0</v>
      </c>
      <c r="S600">
        <v>0</v>
      </c>
      <c r="T600" t="s">
        <v>47</v>
      </c>
    </row>
    <row r="601" spans="1:20" x14ac:dyDescent="0.35">
      <c r="A601" t="s">
        <v>121</v>
      </c>
      <c r="B601" t="s">
        <v>79</v>
      </c>
      <c r="C601" t="s">
        <v>45</v>
      </c>
      <c r="D601" t="s">
        <v>48</v>
      </c>
      <c r="E601" t="s">
        <v>49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2384.69</v>
      </c>
      <c r="N601">
        <v>3855.08</v>
      </c>
      <c r="O601">
        <v>4884.45</v>
      </c>
      <c r="P601">
        <v>5878.07</v>
      </c>
      <c r="Q601">
        <v>0</v>
      </c>
      <c r="R601">
        <v>0</v>
      </c>
      <c r="S601">
        <v>0</v>
      </c>
      <c r="T601" t="s">
        <v>47</v>
      </c>
    </row>
    <row r="602" spans="1:20" x14ac:dyDescent="0.35">
      <c r="A602" t="s">
        <v>121</v>
      </c>
      <c r="B602" t="s">
        <v>79</v>
      </c>
      <c r="C602" t="s">
        <v>45</v>
      </c>
      <c r="D602" t="s">
        <v>48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11174.5</v>
      </c>
      <c r="K602">
        <v>11839.5</v>
      </c>
      <c r="L602">
        <v>12324.7</v>
      </c>
      <c r="M602">
        <v>9018.66</v>
      </c>
      <c r="N602">
        <v>7282.92</v>
      </c>
      <c r="O602">
        <v>6077</v>
      </c>
      <c r="P602">
        <v>5492.04</v>
      </c>
      <c r="Q602">
        <v>0</v>
      </c>
      <c r="R602">
        <v>0</v>
      </c>
      <c r="S602">
        <v>0</v>
      </c>
      <c r="T602" t="s">
        <v>47</v>
      </c>
    </row>
    <row r="603" spans="1:20" x14ac:dyDescent="0.35">
      <c r="A603" t="s">
        <v>121</v>
      </c>
      <c r="B603" t="s">
        <v>79</v>
      </c>
      <c r="C603" t="s">
        <v>45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10264.200000000001</v>
      </c>
      <c r="K603">
        <v>12242.2</v>
      </c>
      <c r="L603">
        <v>12155.9</v>
      </c>
      <c r="M603">
        <v>14018.3</v>
      </c>
      <c r="N603">
        <v>16026.5</v>
      </c>
      <c r="O603">
        <v>17020.400000000001</v>
      </c>
      <c r="P603">
        <v>19047.900000000001</v>
      </c>
      <c r="Q603">
        <v>0</v>
      </c>
      <c r="R603">
        <v>0</v>
      </c>
      <c r="S603">
        <v>0</v>
      </c>
      <c r="T603" t="s">
        <v>47</v>
      </c>
    </row>
    <row r="604" spans="1:20" x14ac:dyDescent="0.35">
      <c r="A604" t="s">
        <v>121</v>
      </c>
      <c r="B604" t="s">
        <v>79</v>
      </c>
      <c r="C604" t="s">
        <v>50</v>
      </c>
      <c r="D604" t="s">
        <v>51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3.19668E-5</v>
      </c>
      <c r="K604">
        <v>0.68740914789999996</v>
      </c>
      <c r="L604">
        <v>1.7643179834</v>
      </c>
      <c r="M604">
        <v>8.57482581895</v>
      </c>
      <c r="N604">
        <v>34.223227999999999</v>
      </c>
      <c r="O604">
        <v>92.603212999999997</v>
      </c>
      <c r="P604">
        <v>370.00017000000003</v>
      </c>
      <c r="Q604">
        <v>0</v>
      </c>
      <c r="R604">
        <v>0</v>
      </c>
      <c r="S604">
        <v>0</v>
      </c>
      <c r="T604" t="s">
        <v>47</v>
      </c>
    </row>
    <row r="605" spans="1:20" x14ac:dyDescent="0.35">
      <c r="A605" t="s">
        <v>121</v>
      </c>
      <c r="B605" t="s">
        <v>79</v>
      </c>
      <c r="C605" t="s">
        <v>50</v>
      </c>
      <c r="D605" t="s">
        <v>51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13.066700000000001</v>
      </c>
      <c r="N605">
        <v>43.028660000000002</v>
      </c>
      <c r="O605">
        <v>87.349040000000002</v>
      </c>
      <c r="P605">
        <v>175.84081</v>
      </c>
      <c r="Q605">
        <v>0</v>
      </c>
      <c r="R605">
        <v>0</v>
      </c>
      <c r="S605">
        <v>0</v>
      </c>
      <c r="T605" t="s">
        <v>47</v>
      </c>
    </row>
    <row r="606" spans="1:20" x14ac:dyDescent="0.35">
      <c r="A606" t="s">
        <v>121</v>
      </c>
      <c r="B606" t="s">
        <v>79</v>
      </c>
      <c r="C606" t="s">
        <v>50</v>
      </c>
      <c r="D606" t="s">
        <v>51</v>
      </c>
      <c r="E606" t="s">
        <v>49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594.86</v>
      </c>
      <c r="M606">
        <v>1580.761</v>
      </c>
      <c r="N606">
        <v>2165.0770000000002</v>
      </c>
      <c r="O606">
        <v>2610.6460000000002</v>
      </c>
      <c r="P606">
        <v>2968.2669999999998</v>
      </c>
      <c r="Q606">
        <v>0</v>
      </c>
      <c r="R606">
        <v>0</v>
      </c>
      <c r="S606">
        <v>0</v>
      </c>
      <c r="T606" t="s">
        <v>47</v>
      </c>
    </row>
    <row r="607" spans="1:20" x14ac:dyDescent="0.35">
      <c r="A607" t="s">
        <v>121</v>
      </c>
      <c r="B607" t="s">
        <v>79</v>
      </c>
      <c r="C607" t="s">
        <v>50</v>
      </c>
      <c r="D607" t="s">
        <v>51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6317.74</v>
      </c>
      <c r="K607">
        <v>7668.1</v>
      </c>
      <c r="L607">
        <v>6946.991</v>
      </c>
      <c r="M607">
        <v>7171.3819999999996</v>
      </c>
      <c r="N607">
        <v>7815.299</v>
      </c>
      <c r="O607">
        <v>7963.2780000000002</v>
      </c>
      <c r="P607">
        <v>8588.25</v>
      </c>
      <c r="Q607">
        <v>0</v>
      </c>
      <c r="R607">
        <v>0</v>
      </c>
      <c r="S607">
        <v>0</v>
      </c>
      <c r="T607" t="s">
        <v>47</v>
      </c>
    </row>
    <row r="608" spans="1:20" x14ac:dyDescent="0.35">
      <c r="A608" t="s">
        <v>121</v>
      </c>
      <c r="B608" t="s">
        <v>79</v>
      </c>
      <c r="C608" t="s">
        <v>50</v>
      </c>
      <c r="D608" t="s">
        <v>52</v>
      </c>
      <c r="E608" t="s">
        <v>1</v>
      </c>
      <c r="F608">
        <v>0</v>
      </c>
      <c r="G608">
        <v>0</v>
      </c>
      <c r="H608">
        <v>0</v>
      </c>
      <c r="I608">
        <v>0</v>
      </c>
      <c r="J608" s="1">
        <v>7.3100899999999998</v>
      </c>
      <c r="K608">
        <v>163.16439</v>
      </c>
      <c r="L608">
        <v>254.41604000000001</v>
      </c>
      <c r="M608">
        <v>373.25258999999897</v>
      </c>
      <c r="N608">
        <v>433.10479999999899</v>
      </c>
      <c r="O608">
        <v>364.70850000000002</v>
      </c>
      <c r="P608">
        <v>338.28500000000003</v>
      </c>
      <c r="Q608">
        <v>0</v>
      </c>
      <c r="R608">
        <v>0</v>
      </c>
      <c r="S608">
        <v>0</v>
      </c>
      <c r="T608" t="s">
        <v>47</v>
      </c>
    </row>
    <row r="609" spans="1:20" x14ac:dyDescent="0.35">
      <c r="A609" t="s">
        <v>121</v>
      </c>
      <c r="B609" t="s">
        <v>79</v>
      </c>
      <c r="C609" t="s">
        <v>50</v>
      </c>
      <c r="D609" t="s">
        <v>52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5.7419599999999997</v>
      </c>
      <c r="N609">
        <v>14.086279999999901</v>
      </c>
      <c r="O609">
        <v>32.563749999999999</v>
      </c>
      <c r="P609">
        <v>59.135379999999998</v>
      </c>
      <c r="Q609">
        <v>0</v>
      </c>
      <c r="R609">
        <v>0</v>
      </c>
      <c r="S609">
        <v>0</v>
      </c>
      <c r="T609" t="s">
        <v>47</v>
      </c>
    </row>
    <row r="610" spans="1:20" x14ac:dyDescent="0.35">
      <c r="A610" t="s">
        <v>121</v>
      </c>
      <c r="B610" t="s">
        <v>79</v>
      </c>
      <c r="C610" t="s">
        <v>50</v>
      </c>
      <c r="D610" t="s">
        <v>52</v>
      </c>
      <c r="E610" t="s">
        <v>49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35.605400000000003</v>
      </c>
      <c r="M610">
        <v>98.675799999999995</v>
      </c>
      <c r="N610">
        <v>124.76949999999999</v>
      </c>
      <c r="O610">
        <v>167.63464999999999</v>
      </c>
      <c r="P610">
        <v>195.43520000000001</v>
      </c>
      <c r="Q610">
        <v>0</v>
      </c>
      <c r="R610">
        <v>0</v>
      </c>
      <c r="S610">
        <v>0</v>
      </c>
      <c r="T610" t="s">
        <v>47</v>
      </c>
    </row>
    <row r="611" spans="1:20" x14ac:dyDescent="0.35">
      <c r="A611" t="s">
        <v>121</v>
      </c>
      <c r="B611" t="s">
        <v>79</v>
      </c>
      <c r="C611" t="s">
        <v>50</v>
      </c>
      <c r="D611" t="s">
        <v>52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392.36040000000003</v>
      </c>
      <c r="K611">
        <v>352.443299999999</v>
      </c>
      <c r="L611">
        <v>250.24619999999999</v>
      </c>
      <c r="M611">
        <v>154.49700000000001</v>
      </c>
      <c r="N611">
        <v>140.9906</v>
      </c>
      <c r="O611">
        <v>152.80108999999999</v>
      </c>
      <c r="P611">
        <v>172.8828</v>
      </c>
      <c r="Q611">
        <v>0</v>
      </c>
      <c r="R611">
        <v>0</v>
      </c>
      <c r="S611">
        <v>0</v>
      </c>
      <c r="T611" t="s">
        <v>47</v>
      </c>
    </row>
    <row r="612" spans="1:20" x14ac:dyDescent="0.35">
      <c r="A612" t="s">
        <v>121</v>
      </c>
      <c r="B612" t="s">
        <v>79</v>
      </c>
      <c r="C612" t="s">
        <v>50</v>
      </c>
      <c r="D612" t="s">
        <v>53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5.2130999999999998</v>
      </c>
      <c r="K612">
        <v>337.68292000000002</v>
      </c>
      <c r="L612">
        <v>581.86455000000001</v>
      </c>
      <c r="M612">
        <v>1083.24918</v>
      </c>
      <c r="N612">
        <v>1506.9479999999901</v>
      </c>
      <c r="O612">
        <v>1468.0672</v>
      </c>
      <c r="P612">
        <v>1632.6109999999901</v>
      </c>
      <c r="Q612">
        <v>0</v>
      </c>
      <c r="R612">
        <v>0</v>
      </c>
      <c r="S612">
        <v>0</v>
      </c>
      <c r="T612" t="s">
        <v>47</v>
      </c>
    </row>
    <row r="613" spans="1:20" x14ac:dyDescent="0.35">
      <c r="A613" t="s">
        <v>121</v>
      </c>
      <c r="B613" t="s">
        <v>79</v>
      </c>
      <c r="C613" t="s">
        <v>50</v>
      </c>
      <c r="D613" t="s">
        <v>53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57.794499999999999</v>
      </c>
      <c r="N613">
        <v>137.3373</v>
      </c>
      <c r="O613">
        <v>269.0265</v>
      </c>
      <c r="P613">
        <v>442.12869999999998</v>
      </c>
      <c r="Q613">
        <v>0</v>
      </c>
      <c r="R613">
        <v>0</v>
      </c>
      <c r="S613">
        <v>0</v>
      </c>
      <c r="T613" t="s">
        <v>47</v>
      </c>
    </row>
    <row r="614" spans="1:20" x14ac:dyDescent="0.35">
      <c r="A614" t="s">
        <v>121</v>
      </c>
      <c r="B614" t="s">
        <v>79</v>
      </c>
      <c r="C614" t="s">
        <v>50</v>
      </c>
      <c r="D614" t="s">
        <v>53</v>
      </c>
      <c r="E614" t="s">
        <v>49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292.63600000000002</v>
      </c>
      <c r="M614">
        <v>719.625</v>
      </c>
      <c r="N614">
        <v>897.41300000000001</v>
      </c>
      <c r="O614">
        <v>1085.1678999999999</v>
      </c>
      <c r="P614">
        <v>1185.4559999999999</v>
      </c>
      <c r="Q614">
        <v>0</v>
      </c>
      <c r="R614">
        <v>0</v>
      </c>
      <c r="S614">
        <v>0</v>
      </c>
      <c r="T614" t="s">
        <v>47</v>
      </c>
    </row>
    <row r="615" spans="1:20" x14ac:dyDescent="0.35">
      <c r="A615" t="s">
        <v>121</v>
      </c>
      <c r="B615" t="s">
        <v>79</v>
      </c>
      <c r="C615" t="s">
        <v>50</v>
      </c>
      <c r="D615" t="s">
        <v>53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3541.5679999999902</v>
      </c>
      <c r="K615">
        <v>3848.3249999999998</v>
      </c>
      <c r="L615">
        <v>3197.9380000000001</v>
      </c>
      <c r="M615">
        <v>2752.4360000000001</v>
      </c>
      <c r="N615">
        <v>2715.4939999999901</v>
      </c>
      <c r="O615">
        <v>2728.21</v>
      </c>
      <c r="P615">
        <v>2921.9029999999998</v>
      </c>
      <c r="Q615">
        <v>0</v>
      </c>
      <c r="R615">
        <v>0</v>
      </c>
      <c r="S615">
        <v>0</v>
      </c>
      <c r="T615" t="s">
        <v>47</v>
      </c>
    </row>
    <row r="616" spans="1:20" x14ac:dyDescent="0.35">
      <c r="A616" t="s">
        <v>121</v>
      </c>
      <c r="B616" t="s">
        <v>79</v>
      </c>
      <c r="C616" t="s">
        <v>54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52.024299999999997</v>
      </c>
      <c r="K616">
        <v>56.778399999999998</v>
      </c>
      <c r="L616">
        <v>55.509900000000002</v>
      </c>
      <c r="M616">
        <v>54.978700000000003</v>
      </c>
      <c r="N616">
        <v>53.728099999999998</v>
      </c>
      <c r="O616">
        <v>52.964500000000001</v>
      </c>
      <c r="P616">
        <v>51.546300000000002</v>
      </c>
      <c r="Q616">
        <v>0</v>
      </c>
      <c r="R616">
        <v>0</v>
      </c>
      <c r="S616">
        <v>0</v>
      </c>
      <c r="T616" t="s">
        <v>44</v>
      </c>
    </row>
    <row r="617" spans="1:20" x14ac:dyDescent="0.35">
      <c r="A617" t="s">
        <v>121</v>
      </c>
      <c r="B617" t="s">
        <v>79</v>
      </c>
      <c r="C617" t="s">
        <v>54</v>
      </c>
      <c r="D617" t="s">
        <v>55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1307.3900000000001</v>
      </c>
      <c r="K617">
        <v>1853.07</v>
      </c>
      <c r="L617">
        <v>1973.57</v>
      </c>
      <c r="M617">
        <v>2170.67</v>
      </c>
      <c r="N617">
        <v>2364.3000000000002</v>
      </c>
      <c r="O617">
        <v>2422.3000000000002</v>
      </c>
      <c r="P617">
        <v>2653.47</v>
      </c>
      <c r="Q617">
        <v>0</v>
      </c>
      <c r="R617">
        <v>0</v>
      </c>
      <c r="S617">
        <v>0</v>
      </c>
      <c r="T617" t="s">
        <v>44</v>
      </c>
    </row>
    <row r="618" spans="1:20" x14ac:dyDescent="0.35">
      <c r="A618" t="s">
        <v>121</v>
      </c>
      <c r="B618" t="s">
        <v>79</v>
      </c>
      <c r="C618" t="s">
        <v>54</v>
      </c>
      <c r="D618" t="s">
        <v>56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3.2726500000000001</v>
      </c>
      <c r="K618">
        <v>8.5755599999999994</v>
      </c>
      <c r="L618">
        <v>12.9312</v>
      </c>
      <c r="M618">
        <v>19.5259</v>
      </c>
      <c r="N618">
        <v>29.528099999999998</v>
      </c>
      <c r="O618">
        <v>40.542299999999997</v>
      </c>
      <c r="P618">
        <v>57.041200000000003</v>
      </c>
      <c r="Q618">
        <v>0</v>
      </c>
      <c r="R618">
        <v>0</v>
      </c>
      <c r="S618">
        <v>0</v>
      </c>
      <c r="T618" t="s">
        <v>44</v>
      </c>
    </row>
    <row r="619" spans="1:20" x14ac:dyDescent="0.35">
      <c r="A619" t="s">
        <v>121</v>
      </c>
      <c r="B619" t="s">
        <v>79</v>
      </c>
      <c r="C619" t="s">
        <v>54</v>
      </c>
      <c r="D619" t="s">
        <v>57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26.638100000000001</v>
      </c>
      <c r="K619">
        <v>32.7121</v>
      </c>
      <c r="L619">
        <v>32.010599999999997</v>
      </c>
      <c r="M619">
        <v>34.151899999999998</v>
      </c>
      <c r="N619">
        <v>35.913699999999999</v>
      </c>
      <c r="O619">
        <v>36.6252</v>
      </c>
      <c r="P619">
        <v>38.274799999999999</v>
      </c>
      <c r="Q619">
        <v>0</v>
      </c>
      <c r="R619">
        <v>0</v>
      </c>
      <c r="S619">
        <v>0</v>
      </c>
      <c r="T619" t="s">
        <v>44</v>
      </c>
    </row>
    <row r="620" spans="1:20" x14ac:dyDescent="0.35">
      <c r="A620" t="s">
        <v>121</v>
      </c>
      <c r="B620" t="s">
        <v>79</v>
      </c>
      <c r="C620" t="s">
        <v>54</v>
      </c>
      <c r="D620" t="s">
        <v>57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20.962299999999999</v>
      </c>
      <c r="K620">
        <v>24.809899999999999</v>
      </c>
      <c r="L620">
        <v>24.712399999999999</v>
      </c>
      <c r="M620">
        <v>26.119800000000001</v>
      </c>
      <c r="N620">
        <v>27.376200000000001</v>
      </c>
      <c r="O620">
        <v>27.7441</v>
      </c>
      <c r="P620">
        <v>29.0961</v>
      </c>
      <c r="Q620">
        <v>0</v>
      </c>
      <c r="R620">
        <v>0</v>
      </c>
      <c r="S620">
        <v>0</v>
      </c>
      <c r="T620" t="s">
        <v>44</v>
      </c>
    </row>
    <row r="621" spans="1:20" x14ac:dyDescent="0.35">
      <c r="A621" t="s">
        <v>121</v>
      </c>
      <c r="B621" t="s">
        <v>79</v>
      </c>
      <c r="C621" t="s">
        <v>54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207.27099999999999</v>
      </c>
      <c r="K621">
        <v>226.21199999999999</v>
      </c>
      <c r="L621">
        <v>221.15899999999999</v>
      </c>
      <c r="M621">
        <v>219.042</v>
      </c>
      <c r="N621">
        <v>214.059</v>
      </c>
      <c r="O621">
        <v>211.017</v>
      </c>
      <c r="P621">
        <v>205.36699999999999</v>
      </c>
      <c r="Q621">
        <v>0</v>
      </c>
      <c r="R621">
        <v>0</v>
      </c>
      <c r="S621">
        <v>0</v>
      </c>
      <c r="T621" t="s">
        <v>44</v>
      </c>
    </row>
    <row r="622" spans="1:20" x14ac:dyDescent="0.35">
      <c r="A622" t="s">
        <v>121</v>
      </c>
      <c r="B622" t="s">
        <v>79</v>
      </c>
      <c r="C622" t="s">
        <v>54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43382.2</v>
      </c>
      <c r="K622">
        <v>51099.1</v>
      </c>
      <c r="L622">
        <v>54732.9</v>
      </c>
      <c r="M622">
        <v>56626.8</v>
      </c>
      <c r="N622">
        <v>59381.9</v>
      </c>
      <c r="O622">
        <v>60821</v>
      </c>
      <c r="P622">
        <v>63477.599999999999</v>
      </c>
      <c r="Q622">
        <v>0</v>
      </c>
      <c r="R622">
        <v>0</v>
      </c>
      <c r="S622">
        <v>0</v>
      </c>
      <c r="T622" t="s">
        <v>44</v>
      </c>
    </row>
    <row r="623" spans="1:20" x14ac:dyDescent="0.35">
      <c r="A623" t="s">
        <v>121</v>
      </c>
      <c r="B623" t="s">
        <v>79</v>
      </c>
      <c r="C623" t="s">
        <v>58</v>
      </c>
      <c r="D623" t="s">
        <v>59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706.08799999999997</v>
      </c>
      <c r="L623">
        <v>527.57000000000005</v>
      </c>
      <c r="M623">
        <v>594.904</v>
      </c>
      <c r="N623">
        <v>627.59</v>
      </c>
      <c r="O623">
        <v>672.92100000000005</v>
      </c>
      <c r="P623">
        <v>816.64499999999998</v>
      </c>
      <c r="Q623">
        <v>0</v>
      </c>
      <c r="R623">
        <v>0</v>
      </c>
      <c r="S623">
        <v>0</v>
      </c>
      <c r="T623" t="s">
        <v>44</v>
      </c>
    </row>
    <row r="624" spans="1:20" x14ac:dyDescent="0.35">
      <c r="A624" t="s">
        <v>121</v>
      </c>
      <c r="B624" t="s">
        <v>79</v>
      </c>
      <c r="C624" t="s">
        <v>58</v>
      </c>
      <c r="D624" t="s">
        <v>59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245.57300000000001</v>
      </c>
      <c r="N624">
        <v>432.41</v>
      </c>
      <c r="O624">
        <v>593.98900000000003</v>
      </c>
      <c r="P624">
        <v>655.61199999999997</v>
      </c>
      <c r="Q624">
        <v>0</v>
      </c>
      <c r="R624">
        <v>0</v>
      </c>
      <c r="S624">
        <v>0</v>
      </c>
      <c r="T624" t="s">
        <v>44</v>
      </c>
    </row>
    <row r="625" spans="1:20" x14ac:dyDescent="0.35">
      <c r="A625" t="s">
        <v>121</v>
      </c>
      <c r="B625" t="s">
        <v>79</v>
      </c>
      <c r="C625" t="s">
        <v>58</v>
      </c>
      <c r="D625" t="s">
        <v>59</v>
      </c>
      <c r="E625" t="s">
        <v>49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1157.46</v>
      </c>
      <c r="M625">
        <v>1025.92</v>
      </c>
      <c r="N625">
        <v>880.26099999999997</v>
      </c>
      <c r="O625">
        <v>773.10699999999997</v>
      </c>
      <c r="P625">
        <v>628.71299999999997</v>
      </c>
      <c r="Q625">
        <v>0</v>
      </c>
      <c r="R625">
        <v>0</v>
      </c>
      <c r="S625">
        <v>0</v>
      </c>
      <c r="T625" t="s">
        <v>44</v>
      </c>
    </row>
    <row r="626" spans="1:20" x14ac:dyDescent="0.35">
      <c r="A626" t="s">
        <v>121</v>
      </c>
      <c r="B626" t="s">
        <v>79</v>
      </c>
      <c r="C626" t="s">
        <v>58</v>
      </c>
      <c r="D626" t="s">
        <v>59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2850.26</v>
      </c>
      <c r="K626">
        <v>2306.2199999999998</v>
      </c>
      <c r="L626">
        <v>1167.28</v>
      </c>
      <c r="M626">
        <v>1018.52</v>
      </c>
      <c r="N626">
        <v>875.57600000000002</v>
      </c>
      <c r="O626">
        <v>766.37599999999998</v>
      </c>
      <c r="P626">
        <v>626.59299999999996</v>
      </c>
      <c r="Q626">
        <v>0</v>
      </c>
      <c r="R626">
        <v>0</v>
      </c>
      <c r="S626">
        <v>0</v>
      </c>
      <c r="T626" t="s">
        <v>44</v>
      </c>
    </row>
    <row r="627" spans="1:20" x14ac:dyDescent="0.35">
      <c r="A627" t="s">
        <v>121</v>
      </c>
      <c r="B627" t="s">
        <v>79</v>
      </c>
      <c r="C627" t="s">
        <v>58</v>
      </c>
      <c r="D627" t="s">
        <v>59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44</v>
      </c>
    </row>
    <row r="628" spans="1:20" x14ac:dyDescent="0.35">
      <c r="A628" t="s">
        <v>121</v>
      </c>
      <c r="B628" t="s">
        <v>79</v>
      </c>
      <c r="C628" t="s">
        <v>58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40531.9</v>
      </c>
      <c r="K628">
        <v>48086.8</v>
      </c>
      <c r="L628">
        <v>51880.6</v>
      </c>
      <c r="M628">
        <v>53741.8</v>
      </c>
      <c r="N628">
        <v>56566.1</v>
      </c>
      <c r="O628">
        <v>58014.6</v>
      </c>
      <c r="P628">
        <v>60750.1</v>
      </c>
      <c r="Q628">
        <v>0</v>
      </c>
      <c r="R628">
        <v>0</v>
      </c>
      <c r="S628">
        <v>0</v>
      </c>
      <c r="T628" t="s">
        <v>44</v>
      </c>
    </row>
    <row r="629" spans="1:20" x14ac:dyDescent="0.35">
      <c r="A629" t="s">
        <v>121</v>
      </c>
      <c r="B629" t="s">
        <v>79</v>
      </c>
      <c r="C629" t="s">
        <v>60</v>
      </c>
      <c r="D629" t="s">
        <v>61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197.47200000000001</v>
      </c>
      <c r="M629">
        <v>238.256</v>
      </c>
      <c r="N629">
        <v>274.01499999999999</v>
      </c>
      <c r="O629">
        <v>323.44799999999998</v>
      </c>
      <c r="P629">
        <v>367.99900000000002</v>
      </c>
      <c r="Q629">
        <v>0</v>
      </c>
      <c r="R629">
        <v>0</v>
      </c>
      <c r="S629">
        <v>0</v>
      </c>
      <c r="T629" t="s">
        <v>44</v>
      </c>
    </row>
    <row r="630" spans="1:20" x14ac:dyDescent="0.35">
      <c r="A630" t="s">
        <v>121</v>
      </c>
      <c r="B630" t="s">
        <v>79</v>
      </c>
      <c r="C630" t="s">
        <v>60</v>
      </c>
      <c r="D630" t="s">
        <v>61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207.501</v>
      </c>
      <c r="K630">
        <v>246.09399999999999</v>
      </c>
      <c r="L630">
        <v>112.40900000000001</v>
      </c>
      <c r="M630">
        <v>132.33699999999999</v>
      </c>
      <c r="N630">
        <v>149.471</v>
      </c>
      <c r="O630">
        <v>171.52500000000001</v>
      </c>
      <c r="P630">
        <v>193.429</v>
      </c>
      <c r="Q630">
        <v>0</v>
      </c>
      <c r="R630">
        <v>0</v>
      </c>
      <c r="S630">
        <v>0</v>
      </c>
      <c r="T630" t="s">
        <v>44</v>
      </c>
    </row>
    <row r="631" spans="1:20" x14ac:dyDescent="0.35">
      <c r="A631" t="s">
        <v>121</v>
      </c>
      <c r="B631" t="s">
        <v>79</v>
      </c>
      <c r="C631" t="s">
        <v>60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40324.400000000001</v>
      </c>
      <c r="K631">
        <v>47840.7</v>
      </c>
      <c r="L631">
        <v>51570.7</v>
      </c>
      <c r="M631">
        <v>53371.199999999997</v>
      </c>
      <c r="N631">
        <v>56142.6</v>
      </c>
      <c r="O631">
        <v>57519.6</v>
      </c>
      <c r="P631">
        <v>60188.6</v>
      </c>
      <c r="Q631">
        <v>0</v>
      </c>
      <c r="R631">
        <v>0</v>
      </c>
      <c r="S631">
        <v>0</v>
      </c>
      <c r="T631" t="s">
        <v>44</v>
      </c>
    </row>
    <row r="632" spans="1:20" x14ac:dyDescent="0.35">
      <c r="A632" t="s">
        <v>121</v>
      </c>
      <c r="B632" t="s">
        <v>79</v>
      </c>
      <c r="C632" t="s">
        <v>62</v>
      </c>
      <c r="D632" t="s">
        <v>63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15.353</v>
      </c>
      <c r="K632">
        <v>1216.5347999999999</v>
      </c>
      <c r="L632">
        <v>4802.1959299999999</v>
      </c>
      <c r="M632">
        <v>6906.8192200000003</v>
      </c>
      <c r="N632">
        <v>9228.5444299999999</v>
      </c>
      <c r="O632">
        <v>9098.9279999999999</v>
      </c>
      <c r="P632">
        <v>8975.7229999999909</v>
      </c>
      <c r="Q632">
        <v>0</v>
      </c>
      <c r="R632">
        <v>0</v>
      </c>
      <c r="S632">
        <v>0</v>
      </c>
      <c r="T632" t="s">
        <v>44</v>
      </c>
    </row>
    <row r="633" spans="1:20" x14ac:dyDescent="0.35">
      <c r="A633" t="s">
        <v>121</v>
      </c>
      <c r="B633" t="s">
        <v>79</v>
      </c>
      <c r="C633" t="s">
        <v>62</v>
      </c>
      <c r="D633" t="s">
        <v>63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0.49318200000000001</v>
      </c>
      <c r="K633">
        <v>72.718730999999906</v>
      </c>
      <c r="L633">
        <v>722.25340099999903</v>
      </c>
      <c r="M633">
        <v>1128.0257329999999</v>
      </c>
      <c r="N633">
        <v>1746.8419776000001</v>
      </c>
      <c r="O633">
        <v>1898.6162999999999</v>
      </c>
      <c r="P633">
        <v>2203.5329999999999</v>
      </c>
      <c r="Q633">
        <v>0</v>
      </c>
      <c r="R633">
        <v>0</v>
      </c>
      <c r="S633">
        <v>0</v>
      </c>
      <c r="T633" t="s">
        <v>44</v>
      </c>
    </row>
    <row r="634" spans="1:20" x14ac:dyDescent="0.35">
      <c r="A634" t="s">
        <v>121</v>
      </c>
      <c r="B634" t="s">
        <v>79</v>
      </c>
      <c r="C634" t="s">
        <v>62</v>
      </c>
      <c r="D634" t="s">
        <v>63</v>
      </c>
      <c r="E634" t="s">
        <v>49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844.59580000000005</v>
      </c>
      <c r="K634">
        <v>968.66800000000001</v>
      </c>
      <c r="L634">
        <v>1028.38346</v>
      </c>
      <c r="M634">
        <v>993.52166999999997</v>
      </c>
      <c r="N634">
        <v>931.63599999999997</v>
      </c>
      <c r="O634">
        <v>2662.0232000000001</v>
      </c>
      <c r="P634">
        <v>4507.0285000000003</v>
      </c>
      <c r="Q634">
        <v>0</v>
      </c>
      <c r="R634">
        <v>0</v>
      </c>
      <c r="S634">
        <v>0</v>
      </c>
      <c r="T634" t="s">
        <v>44</v>
      </c>
    </row>
    <row r="635" spans="1:20" x14ac:dyDescent="0.35">
      <c r="A635" t="s">
        <v>121</v>
      </c>
      <c r="B635" t="s">
        <v>79</v>
      </c>
      <c r="C635" t="s">
        <v>62</v>
      </c>
      <c r="D635" t="s">
        <v>63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14779.3</v>
      </c>
      <c r="K635">
        <v>16142.4749999999</v>
      </c>
      <c r="L635">
        <v>13732.6509999999</v>
      </c>
      <c r="M635">
        <v>11949.996999999999</v>
      </c>
      <c r="N635">
        <v>10041.076999999999</v>
      </c>
      <c r="O635">
        <v>8885.5190000000002</v>
      </c>
      <c r="P635">
        <v>7940.3630000000003</v>
      </c>
      <c r="Q635">
        <v>0</v>
      </c>
      <c r="R635">
        <v>0</v>
      </c>
      <c r="S635">
        <v>0</v>
      </c>
      <c r="T635" t="s">
        <v>44</v>
      </c>
    </row>
    <row r="636" spans="1:20" x14ac:dyDescent="0.35">
      <c r="A636" t="s">
        <v>121</v>
      </c>
      <c r="B636" t="s">
        <v>79</v>
      </c>
      <c r="C636" t="s">
        <v>62</v>
      </c>
      <c r="D636" t="s">
        <v>64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23.923100000000002</v>
      </c>
      <c r="K636">
        <v>1128.0618999999999</v>
      </c>
      <c r="L636">
        <v>4775.1418999999996</v>
      </c>
      <c r="M636">
        <v>7467.9882699999998</v>
      </c>
      <c r="N636">
        <v>10812.5933699999</v>
      </c>
      <c r="O636">
        <v>11282.424999999999</v>
      </c>
      <c r="P636">
        <v>11846.13</v>
      </c>
      <c r="Q636">
        <v>0</v>
      </c>
      <c r="R636">
        <v>0</v>
      </c>
      <c r="S636">
        <v>0</v>
      </c>
      <c r="T636" t="s">
        <v>44</v>
      </c>
    </row>
    <row r="637" spans="1:20" x14ac:dyDescent="0.35">
      <c r="A637" t="s">
        <v>121</v>
      </c>
      <c r="B637" t="s">
        <v>79</v>
      </c>
      <c r="C637" t="s">
        <v>62</v>
      </c>
      <c r="D637" t="s">
        <v>64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0.84747700000000004</v>
      </c>
      <c r="K637">
        <v>77.821344999999994</v>
      </c>
      <c r="L637">
        <v>834.19482000000005</v>
      </c>
      <c r="M637">
        <v>1415.261182</v>
      </c>
      <c r="N637">
        <v>2384.7749169999902</v>
      </c>
      <c r="O637">
        <v>2763.1835999999998</v>
      </c>
      <c r="P637">
        <v>3432.973</v>
      </c>
      <c r="Q637">
        <v>0</v>
      </c>
      <c r="R637">
        <v>0</v>
      </c>
      <c r="S637">
        <v>0</v>
      </c>
      <c r="T637" t="s">
        <v>44</v>
      </c>
    </row>
    <row r="638" spans="1:20" x14ac:dyDescent="0.35">
      <c r="A638" t="s">
        <v>121</v>
      </c>
      <c r="B638" t="s">
        <v>79</v>
      </c>
      <c r="C638" t="s">
        <v>62</v>
      </c>
      <c r="D638" t="s">
        <v>64</v>
      </c>
      <c r="E638" t="s">
        <v>49</v>
      </c>
      <c r="F638">
        <v>0</v>
      </c>
      <c r="G638">
        <v>0</v>
      </c>
      <c r="H638">
        <v>0</v>
      </c>
      <c r="I638">
        <v>0</v>
      </c>
      <c r="J638">
        <v>1231.5899999999999</v>
      </c>
      <c r="K638">
        <v>1481.645</v>
      </c>
      <c r="L638">
        <v>1676.9659999999999</v>
      </c>
      <c r="M638">
        <v>1675.7159999999999</v>
      </c>
      <c r="N638">
        <v>1604.529</v>
      </c>
      <c r="O638">
        <v>4166.2632999999996</v>
      </c>
      <c r="P638">
        <v>6820.7134999999998</v>
      </c>
      <c r="Q638">
        <v>0</v>
      </c>
      <c r="R638">
        <v>0</v>
      </c>
      <c r="S638">
        <v>0</v>
      </c>
      <c r="T638" t="s">
        <v>44</v>
      </c>
    </row>
    <row r="639" spans="1:20" x14ac:dyDescent="0.35">
      <c r="A639" t="s">
        <v>121</v>
      </c>
      <c r="B639" t="s">
        <v>79</v>
      </c>
      <c r="C639" t="s">
        <v>62</v>
      </c>
      <c r="D639" t="s">
        <v>64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23428.25</v>
      </c>
      <c r="K639">
        <v>26752.77</v>
      </c>
      <c r="L639">
        <v>23998.93</v>
      </c>
      <c r="M639">
        <v>21833.892999999902</v>
      </c>
      <c r="N639">
        <v>19392.616000000002</v>
      </c>
      <c r="O639">
        <v>16762.669999999998</v>
      </c>
      <c r="P639">
        <v>14462.15</v>
      </c>
      <c r="Q639">
        <v>0</v>
      </c>
      <c r="R639">
        <v>0</v>
      </c>
      <c r="S639">
        <v>0</v>
      </c>
      <c r="T639" t="s">
        <v>44</v>
      </c>
    </row>
    <row r="640" spans="1:20" x14ac:dyDescent="0.35">
      <c r="A640" t="s">
        <v>121</v>
      </c>
      <c r="B640" t="s">
        <v>80</v>
      </c>
      <c r="C640" t="s">
        <v>42</v>
      </c>
      <c r="D640" t="s">
        <v>43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17013</v>
      </c>
      <c r="K640">
        <v>21509.599999999999</v>
      </c>
      <c r="L640">
        <v>22869.7</v>
      </c>
      <c r="M640">
        <v>24263.200000000001</v>
      </c>
      <c r="N640">
        <v>25796</v>
      </c>
      <c r="O640">
        <v>26688.5</v>
      </c>
      <c r="P640">
        <v>28378.6</v>
      </c>
      <c r="Q640">
        <v>0</v>
      </c>
      <c r="R640">
        <v>0</v>
      </c>
      <c r="S640">
        <v>0</v>
      </c>
      <c r="T640" t="s">
        <v>44</v>
      </c>
    </row>
    <row r="641" spans="1:20" x14ac:dyDescent="0.35">
      <c r="A641" t="s">
        <v>121</v>
      </c>
      <c r="B641" t="s">
        <v>80</v>
      </c>
      <c r="C641" t="s">
        <v>45</v>
      </c>
      <c r="D641" t="s">
        <v>46</v>
      </c>
      <c r="E641" t="s">
        <v>49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8.1188199999999995</v>
      </c>
      <c r="N641">
        <v>14.2326</v>
      </c>
      <c r="O641">
        <v>16.446100000000001</v>
      </c>
      <c r="P641">
        <v>20.995899999999999</v>
      </c>
      <c r="Q641">
        <v>0</v>
      </c>
      <c r="R641">
        <v>0</v>
      </c>
      <c r="S641">
        <v>0</v>
      </c>
      <c r="T641" t="s">
        <v>47</v>
      </c>
    </row>
    <row r="642" spans="1:20" x14ac:dyDescent="0.35">
      <c r="A642" t="s">
        <v>121</v>
      </c>
      <c r="B642" t="s">
        <v>80</v>
      </c>
      <c r="C642" t="s">
        <v>45</v>
      </c>
      <c r="D642" t="s">
        <v>46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24.397099999999998</v>
      </c>
      <c r="K642">
        <v>29.338799999999999</v>
      </c>
      <c r="L642">
        <v>24.366700000000002</v>
      </c>
      <c r="M642">
        <v>19.744599999999998</v>
      </c>
      <c r="N642">
        <v>17.160299999999999</v>
      </c>
      <c r="O642">
        <v>11.7271</v>
      </c>
      <c r="P642">
        <v>11.402900000000001</v>
      </c>
      <c r="Q642">
        <v>0</v>
      </c>
      <c r="R642">
        <v>0</v>
      </c>
      <c r="S642">
        <v>0</v>
      </c>
      <c r="T642" t="s">
        <v>47</v>
      </c>
    </row>
    <row r="643" spans="1:20" x14ac:dyDescent="0.35">
      <c r="A643" t="s">
        <v>121</v>
      </c>
      <c r="B643" t="s">
        <v>80</v>
      </c>
      <c r="C643" t="s">
        <v>45</v>
      </c>
      <c r="D643" t="s">
        <v>48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10372.1</v>
      </c>
      <c r="N643">
        <v>16680.599999999999</v>
      </c>
      <c r="O643">
        <v>20699.3</v>
      </c>
      <c r="P643">
        <v>24784.400000000001</v>
      </c>
      <c r="Q643">
        <v>0</v>
      </c>
      <c r="R643">
        <v>0</v>
      </c>
      <c r="S643">
        <v>0</v>
      </c>
      <c r="T643" t="s">
        <v>47</v>
      </c>
    </row>
    <row r="644" spans="1:20" x14ac:dyDescent="0.35">
      <c r="A644" t="s">
        <v>121</v>
      </c>
      <c r="B644" t="s">
        <v>80</v>
      </c>
      <c r="C644" t="s">
        <v>45</v>
      </c>
      <c r="D644" t="s">
        <v>48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82660</v>
      </c>
      <c r="K644">
        <v>90702.7</v>
      </c>
      <c r="L644">
        <v>94331.8</v>
      </c>
      <c r="M644">
        <v>68733</v>
      </c>
      <c r="N644">
        <v>55047.4</v>
      </c>
      <c r="O644">
        <v>46288.9</v>
      </c>
      <c r="P644">
        <v>41285.9</v>
      </c>
      <c r="Q644">
        <v>0</v>
      </c>
      <c r="R644">
        <v>0</v>
      </c>
      <c r="S644">
        <v>0</v>
      </c>
      <c r="T644" t="s">
        <v>47</v>
      </c>
    </row>
    <row r="645" spans="1:20" x14ac:dyDescent="0.35">
      <c r="A645" t="s">
        <v>121</v>
      </c>
      <c r="B645" t="s">
        <v>80</v>
      </c>
      <c r="C645" t="s">
        <v>45</v>
      </c>
      <c r="D645" t="s">
        <v>48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9939.35</v>
      </c>
      <c r="N645">
        <v>16104.1</v>
      </c>
      <c r="O645">
        <v>19691.2</v>
      </c>
      <c r="P645">
        <v>23568.3</v>
      </c>
      <c r="Q645">
        <v>0</v>
      </c>
      <c r="R645">
        <v>0</v>
      </c>
      <c r="S645">
        <v>0</v>
      </c>
      <c r="T645" t="s">
        <v>47</v>
      </c>
    </row>
    <row r="646" spans="1:20" x14ac:dyDescent="0.35">
      <c r="A646" t="s">
        <v>121</v>
      </c>
      <c r="B646" t="s">
        <v>80</v>
      </c>
      <c r="C646" t="s">
        <v>45</v>
      </c>
      <c r="D646" t="s">
        <v>48</v>
      </c>
      <c r="E646" t="s">
        <v>49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11572</v>
      </c>
      <c r="N646">
        <v>18535.2</v>
      </c>
      <c r="O646">
        <v>23257.7</v>
      </c>
      <c r="P646">
        <v>27754.5</v>
      </c>
      <c r="Q646">
        <v>0</v>
      </c>
      <c r="R646">
        <v>0</v>
      </c>
      <c r="S646">
        <v>0</v>
      </c>
      <c r="T646" t="s">
        <v>47</v>
      </c>
    </row>
    <row r="647" spans="1:20" x14ac:dyDescent="0.35">
      <c r="A647" t="s">
        <v>121</v>
      </c>
      <c r="B647" t="s">
        <v>80</v>
      </c>
      <c r="C647" t="s">
        <v>45</v>
      </c>
      <c r="D647" t="s">
        <v>48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55041.4</v>
      </c>
      <c r="K647">
        <v>58606.400000000001</v>
      </c>
      <c r="L647">
        <v>60762.5</v>
      </c>
      <c r="M647">
        <v>43863.199999999997</v>
      </c>
      <c r="N647">
        <v>35094.6</v>
      </c>
      <c r="O647">
        <v>28995.3</v>
      </c>
      <c r="P647">
        <v>25985.1</v>
      </c>
      <c r="Q647">
        <v>0</v>
      </c>
      <c r="R647">
        <v>0</v>
      </c>
      <c r="S647">
        <v>0</v>
      </c>
      <c r="T647" t="s">
        <v>47</v>
      </c>
    </row>
    <row r="648" spans="1:20" x14ac:dyDescent="0.35">
      <c r="A648" t="s">
        <v>121</v>
      </c>
      <c r="B648" t="s">
        <v>80</v>
      </c>
      <c r="C648" t="s">
        <v>45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51781.3</v>
      </c>
      <c r="K648">
        <v>62032.5</v>
      </c>
      <c r="L648">
        <v>60383.199999999997</v>
      </c>
      <c r="M648">
        <v>68666.3</v>
      </c>
      <c r="N648">
        <v>77659.199999999997</v>
      </c>
      <c r="O648">
        <v>81971.8</v>
      </c>
      <c r="P648">
        <v>90748.1</v>
      </c>
      <c r="Q648">
        <v>0</v>
      </c>
      <c r="R648">
        <v>0</v>
      </c>
      <c r="S648">
        <v>0</v>
      </c>
      <c r="T648" t="s">
        <v>47</v>
      </c>
    </row>
    <row r="649" spans="1:20" x14ac:dyDescent="0.35">
      <c r="A649" t="s">
        <v>121</v>
      </c>
      <c r="B649" t="s">
        <v>80</v>
      </c>
      <c r="C649" t="s">
        <v>50</v>
      </c>
      <c r="D649" t="s">
        <v>51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7.8091599999999996E-5</v>
      </c>
      <c r="K649">
        <v>2.3004865477999998</v>
      </c>
      <c r="L649">
        <v>5.3638690457999996</v>
      </c>
      <c r="M649">
        <v>27.097061543799999</v>
      </c>
      <c r="N649">
        <v>110.912558</v>
      </c>
      <c r="O649">
        <v>301.53530999999998</v>
      </c>
      <c r="P649">
        <v>1259.83411</v>
      </c>
      <c r="Q649">
        <v>0</v>
      </c>
      <c r="R649">
        <v>0</v>
      </c>
      <c r="S649">
        <v>0</v>
      </c>
      <c r="T649" t="s">
        <v>47</v>
      </c>
    </row>
    <row r="650" spans="1:20" x14ac:dyDescent="0.35">
      <c r="A650" t="s">
        <v>121</v>
      </c>
      <c r="B650" t="s">
        <v>80</v>
      </c>
      <c r="C650" t="s">
        <v>50</v>
      </c>
      <c r="D650" t="s">
        <v>51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45.7166</v>
      </c>
      <c r="N650">
        <v>153.01139999999901</v>
      </c>
      <c r="O650">
        <v>318.66930000000002</v>
      </c>
      <c r="P650">
        <v>650.8365</v>
      </c>
      <c r="Q650">
        <v>0</v>
      </c>
      <c r="R650">
        <v>0</v>
      </c>
      <c r="S650">
        <v>0</v>
      </c>
      <c r="T650" t="s">
        <v>47</v>
      </c>
    </row>
    <row r="651" spans="1:20" x14ac:dyDescent="0.35">
      <c r="A651" t="s">
        <v>121</v>
      </c>
      <c r="B651" t="s">
        <v>80</v>
      </c>
      <c r="C651" t="s">
        <v>50</v>
      </c>
      <c r="D651" t="s">
        <v>51</v>
      </c>
      <c r="E651" t="s">
        <v>49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2580.61</v>
      </c>
      <c r="M651">
        <v>7304.53</v>
      </c>
      <c r="N651">
        <v>10119.75</v>
      </c>
      <c r="O651">
        <v>12311.262999999901</v>
      </c>
      <c r="P651">
        <v>13965.07</v>
      </c>
      <c r="Q651">
        <v>0</v>
      </c>
      <c r="R651">
        <v>0</v>
      </c>
      <c r="S651">
        <v>0</v>
      </c>
      <c r="T651" t="s">
        <v>47</v>
      </c>
    </row>
    <row r="652" spans="1:20" x14ac:dyDescent="0.35">
      <c r="A652" t="s">
        <v>121</v>
      </c>
      <c r="B652" t="s">
        <v>80</v>
      </c>
      <c r="C652" t="s">
        <v>50</v>
      </c>
      <c r="D652" t="s">
        <v>51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31881.279999999999</v>
      </c>
      <c r="K652">
        <v>39964.800000000003</v>
      </c>
      <c r="L652">
        <v>34969.800000000003</v>
      </c>
      <c r="M652">
        <v>35722.31</v>
      </c>
      <c r="N652">
        <v>38520.730000000003</v>
      </c>
      <c r="O652">
        <v>39006.979999999901</v>
      </c>
      <c r="P652">
        <v>41930.42</v>
      </c>
      <c r="Q652">
        <v>0</v>
      </c>
      <c r="R652">
        <v>0</v>
      </c>
      <c r="S652">
        <v>0</v>
      </c>
      <c r="T652" t="s">
        <v>47</v>
      </c>
    </row>
    <row r="653" spans="1:20" x14ac:dyDescent="0.35">
      <c r="A653" t="s">
        <v>121</v>
      </c>
      <c r="B653" t="s">
        <v>80</v>
      </c>
      <c r="C653" t="s">
        <v>50</v>
      </c>
      <c r="D653" t="s">
        <v>52</v>
      </c>
      <c r="E653" t="s">
        <v>1</v>
      </c>
      <c r="F653">
        <v>0</v>
      </c>
      <c r="G653">
        <v>0</v>
      </c>
      <c r="H653">
        <v>0</v>
      </c>
      <c r="I653">
        <v>0</v>
      </c>
      <c r="J653" s="1">
        <v>34.734999999999999</v>
      </c>
      <c r="K653">
        <v>844.07939999999996</v>
      </c>
      <c r="L653">
        <v>1199.2035000000001</v>
      </c>
      <c r="M653">
        <v>1739.4106299999901</v>
      </c>
      <c r="N653">
        <v>1999.356</v>
      </c>
      <c r="O653">
        <v>1650.1119999999901</v>
      </c>
      <c r="P653">
        <v>1508.5509999999999</v>
      </c>
      <c r="Q653">
        <v>0</v>
      </c>
      <c r="R653">
        <v>0</v>
      </c>
      <c r="S653">
        <v>0</v>
      </c>
      <c r="T653" t="s">
        <v>47</v>
      </c>
    </row>
    <row r="654" spans="1:20" x14ac:dyDescent="0.35">
      <c r="A654" t="s">
        <v>121</v>
      </c>
      <c r="B654" t="s">
        <v>80</v>
      </c>
      <c r="C654" t="s">
        <v>50</v>
      </c>
      <c r="D654" t="s">
        <v>52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26.082899999999999</v>
      </c>
      <c r="N654">
        <v>64.263499999999993</v>
      </c>
      <c r="O654">
        <v>149.28639999999999</v>
      </c>
      <c r="P654">
        <v>266.90949999999998</v>
      </c>
      <c r="Q654">
        <v>0</v>
      </c>
      <c r="R654">
        <v>0</v>
      </c>
      <c r="S654">
        <v>0</v>
      </c>
      <c r="T654" t="s">
        <v>47</v>
      </c>
    </row>
    <row r="655" spans="1:20" x14ac:dyDescent="0.35">
      <c r="A655" t="s">
        <v>121</v>
      </c>
      <c r="B655" t="s">
        <v>80</v>
      </c>
      <c r="C655" t="s">
        <v>50</v>
      </c>
      <c r="D655" t="s">
        <v>52</v>
      </c>
      <c r="E655" t="s">
        <v>49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162.892</v>
      </c>
      <c r="M655">
        <v>484.11</v>
      </c>
      <c r="N655">
        <v>620.60619999999994</v>
      </c>
      <c r="O655">
        <v>841.44439999999997</v>
      </c>
      <c r="P655">
        <v>971.86400000000003</v>
      </c>
      <c r="Q655">
        <v>0</v>
      </c>
      <c r="R655">
        <v>0</v>
      </c>
      <c r="S655">
        <v>0</v>
      </c>
      <c r="T655" t="s">
        <v>47</v>
      </c>
    </row>
    <row r="656" spans="1:20" x14ac:dyDescent="0.35">
      <c r="A656" t="s">
        <v>121</v>
      </c>
      <c r="B656" t="s">
        <v>80</v>
      </c>
      <c r="C656" t="s">
        <v>50</v>
      </c>
      <c r="D656" t="s">
        <v>52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1979.6389999999999</v>
      </c>
      <c r="K656">
        <v>1822.912</v>
      </c>
      <c r="L656">
        <v>1283.451</v>
      </c>
      <c r="M656">
        <v>802.49099999999999</v>
      </c>
      <c r="N656">
        <v>724.21500000000003</v>
      </c>
      <c r="O656">
        <v>778.69560000000001</v>
      </c>
      <c r="P656">
        <v>873.54669999999999</v>
      </c>
      <c r="Q656">
        <v>0</v>
      </c>
      <c r="R656">
        <v>0</v>
      </c>
      <c r="S656">
        <v>0</v>
      </c>
      <c r="T656" t="s">
        <v>47</v>
      </c>
    </row>
    <row r="657" spans="1:20" x14ac:dyDescent="0.35">
      <c r="A657" t="s">
        <v>121</v>
      </c>
      <c r="B657" t="s">
        <v>80</v>
      </c>
      <c r="C657" t="s">
        <v>50</v>
      </c>
      <c r="D657" t="s">
        <v>53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21.089700000000001</v>
      </c>
      <c r="K657">
        <v>1570.1215</v>
      </c>
      <c r="L657">
        <v>2469.4947999999999</v>
      </c>
      <c r="M657">
        <v>4607.63418</v>
      </c>
      <c r="N657">
        <v>6423.2649999999903</v>
      </c>
      <c r="O657">
        <v>6174.4790000000003</v>
      </c>
      <c r="P657">
        <v>6796.2430000000004</v>
      </c>
      <c r="Q657">
        <v>0</v>
      </c>
      <c r="R657">
        <v>0</v>
      </c>
      <c r="S657">
        <v>0</v>
      </c>
      <c r="T657" t="s">
        <v>47</v>
      </c>
    </row>
    <row r="658" spans="1:20" x14ac:dyDescent="0.35">
      <c r="A658" t="s">
        <v>121</v>
      </c>
      <c r="B658" t="s">
        <v>80</v>
      </c>
      <c r="C658" t="s">
        <v>50</v>
      </c>
      <c r="D658" t="s">
        <v>53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245.142</v>
      </c>
      <c r="N658">
        <v>588.62099999999998</v>
      </c>
      <c r="O658">
        <v>1163.069</v>
      </c>
      <c r="P658">
        <v>1895.7642000000001</v>
      </c>
      <c r="Q658">
        <v>0</v>
      </c>
      <c r="R658">
        <v>0</v>
      </c>
      <c r="S658">
        <v>0</v>
      </c>
      <c r="T658" t="s">
        <v>47</v>
      </c>
    </row>
    <row r="659" spans="1:20" x14ac:dyDescent="0.35">
      <c r="A659" t="s">
        <v>121</v>
      </c>
      <c r="B659" t="s">
        <v>80</v>
      </c>
      <c r="C659" t="s">
        <v>50</v>
      </c>
      <c r="D659" t="s">
        <v>53</v>
      </c>
      <c r="E659" t="s">
        <v>49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1310.47</v>
      </c>
      <c r="M659">
        <v>3448.7469999999998</v>
      </c>
      <c r="N659">
        <v>4373.2629999999999</v>
      </c>
      <c r="O659">
        <v>5338.2790000000005</v>
      </c>
      <c r="P659">
        <v>5799.4349999999904</v>
      </c>
      <c r="Q659">
        <v>0</v>
      </c>
      <c r="R659">
        <v>0</v>
      </c>
      <c r="S659">
        <v>0</v>
      </c>
      <c r="T659" t="s">
        <v>47</v>
      </c>
    </row>
    <row r="660" spans="1:20" x14ac:dyDescent="0.35">
      <c r="A660" t="s">
        <v>121</v>
      </c>
      <c r="B660" t="s">
        <v>80</v>
      </c>
      <c r="C660" t="s">
        <v>50</v>
      </c>
      <c r="D660" t="s">
        <v>53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17864.599999999999</v>
      </c>
      <c r="K660">
        <v>20154.3</v>
      </c>
      <c r="L660">
        <v>16404.52</v>
      </c>
      <c r="M660">
        <v>14217.92</v>
      </c>
      <c r="N660">
        <v>13968.9</v>
      </c>
      <c r="O660">
        <v>13948.008</v>
      </c>
      <c r="P660">
        <v>14842.84</v>
      </c>
      <c r="Q660">
        <v>0</v>
      </c>
      <c r="R660">
        <v>0</v>
      </c>
      <c r="S660">
        <v>0</v>
      </c>
      <c r="T660" t="s">
        <v>47</v>
      </c>
    </row>
    <row r="661" spans="1:20" x14ac:dyDescent="0.35">
      <c r="A661" t="s">
        <v>121</v>
      </c>
      <c r="B661" t="s">
        <v>80</v>
      </c>
      <c r="C661" t="s">
        <v>54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405.30599999999998</v>
      </c>
      <c r="K661">
        <v>443.68400000000003</v>
      </c>
      <c r="L661">
        <v>439.78899999999999</v>
      </c>
      <c r="M661">
        <v>441.108</v>
      </c>
      <c r="N661">
        <v>436.50200000000001</v>
      </c>
      <c r="O661">
        <v>434.20499999999998</v>
      </c>
      <c r="P661">
        <v>427.43299999999999</v>
      </c>
      <c r="Q661">
        <v>0</v>
      </c>
      <c r="R661">
        <v>0</v>
      </c>
      <c r="S661">
        <v>0</v>
      </c>
      <c r="T661" t="s">
        <v>44</v>
      </c>
    </row>
    <row r="662" spans="1:20" x14ac:dyDescent="0.35">
      <c r="A662" t="s">
        <v>121</v>
      </c>
      <c r="B662" t="s">
        <v>80</v>
      </c>
      <c r="C662" t="s">
        <v>54</v>
      </c>
      <c r="D662" t="s">
        <v>55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41589.599999999999</v>
      </c>
      <c r="K662">
        <v>57037.5</v>
      </c>
      <c r="L662">
        <v>59705.7</v>
      </c>
      <c r="M662">
        <v>64047.6</v>
      </c>
      <c r="N662">
        <v>68447.7</v>
      </c>
      <c r="O662">
        <v>69497.399999999994</v>
      </c>
      <c r="P662">
        <v>74590.5</v>
      </c>
      <c r="Q662">
        <v>0</v>
      </c>
      <c r="R662">
        <v>0</v>
      </c>
      <c r="S662">
        <v>0</v>
      </c>
      <c r="T662" t="s">
        <v>44</v>
      </c>
    </row>
    <row r="663" spans="1:20" x14ac:dyDescent="0.35">
      <c r="A663" t="s">
        <v>121</v>
      </c>
      <c r="B663" t="s">
        <v>80</v>
      </c>
      <c r="C663" t="s">
        <v>54</v>
      </c>
      <c r="D663" t="s">
        <v>56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33.0959</v>
      </c>
      <c r="K663">
        <v>77.5077</v>
      </c>
      <c r="L663">
        <v>111.438</v>
      </c>
      <c r="M663">
        <v>159.94399999999999</v>
      </c>
      <c r="N663">
        <v>231.761</v>
      </c>
      <c r="O663">
        <v>307.53399999999999</v>
      </c>
      <c r="P663">
        <v>419.01799999999997</v>
      </c>
      <c r="Q663">
        <v>0</v>
      </c>
      <c r="R663">
        <v>0</v>
      </c>
      <c r="S663">
        <v>0</v>
      </c>
      <c r="T663" t="s">
        <v>44</v>
      </c>
    </row>
    <row r="664" spans="1:20" x14ac:dyDescent="0.35">
      <c r="A664" t="s">
        <v>121</v>
      </c>
      <c r="B664" t="s">
        <v>80</v>
      </c>
      <c r="C664" t="s">
        <v>54</v>
      </c>
      <c r="D664" t="s">
        <v>57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690.03499999999997</v>
      </c>
      <c r="K664">
        <v>836.72299999999996</v>
      </c>
      <c r="L664">
        <v>820.69299999999998</v>
      </c>
      <c r="M664">
        <v>859.94600000000003</v>
      </c>
      <c r="N664">
        <v>891.88</v>
      </c>
      <c r="O664">
        <v>902.60400000000004</v>
      </c>
      <c r="P664">
        <v>933.64400000000001</v>
      </c>
      <c r="Q664">
        <v>0</v>
      </c>
      <c r="R664">
        <v>0</v>
      </c>
      <c r="S664">
        <v>0</v>
      </c>
      <c r="T664" t="s">
        <v>44</v>
      </c>
    </row>
    <row r="665" spans="1:20" x14ac:dyDescent="0.35">
      <c r="A665" t="s">
        <v>121</v>
      </c>
      <c r="B665" t="s">
        <v>80</v>
      </c>
      <c r="C665" t="s">
        <v>54</v>
      </c>
      <c r="D665" t="s">
        <v>57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552.34400000000005</v>
      </c>
      <c r="K665">
        <v>643.87400000000002</v>
      </c>
      <c r="L665">
        <v>643.14200000000005</v>
      </c>
      <c r="M665">
        <v>669.55899999999997</v>
      </c>
      <c r="N665">
        <v>693.76400000000001</v>
      </c>
      <c r="O665">
        <v>700.13800000000003</v>
      </c>
      <c r="P665">
        <v>725.63800000000003</v>
      </c>
      <c r="Q665">
        <v>0</v>
      </c>
      <c r="R665">
        <v>0</v>
      </c>
      <c r="S665">
        <v>0</v>
      </c>
      <c r="T665" t="s">
        <v>44</v>
      </c>
    </row>
    <row r="666" spans="1:20" x14ac:dyDescent="0.35">
      <c r="A666" t="s">
        <v>121</v>
      </c>
      <c r="B666" t="s">
        <v>80</v>
      </c>
      <c r="C666" t="s">
        <v>54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1621.22</v>
      </c>
      <c r="K666">
        <v>1774.74</v>
      </c>
      <c r="L666">
        <v>1759.15</v>
      </c>
      <c r="M666">
        <v>1764.43</v>
      </c>
      <c r="N666">
        <v>1746.01</v>
      </c>
      <c r="O666">
        <v>1736.82</v>
      </c>
      <c r="P666">
        <v>1709.73</v>
      </c>
      <c r="Q666">
        <v>0</v>
      </c>
      <c r="R666">
        <v>0</v>
      </c>
      <c r="S666">
        <v>0</v>
      </c>
      <c r="T666" t="s">
        <v>44</v>
      </c>
    </row>
    <row r="667" spans="1:20" x14ac:dyDescent="0.35">
      <c r="A667" t="s">
        <v>121</v>
      </c>
      <c r="B667" t="s">
        <v>80</v>
      </c>
      <c r="C667" t="s">
        <v>54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266687</v>
      </c>
      <c r="K667">
        <v>311714</v>
      </c>
      <c r="L667">
        <v>329071</v>
      </c>
      <c r="M667">
        <v>337169</v>
      </c>
      <c r="N667">
        <v>349575</v>
      </c>
      <c r="O667">
        <v>355412</v>
      </c>
      <c r="P667">
        <v>367058</v>
      </c>
      <c r="Q667">
        <v>0</v>
      </c>
      <c r="R667">
        <v>0</v>
      </c>
      <c r="S667">
        <v>0</v>
      </c>
      <c r="T667" t="s">
        <v>44</v>
      </c>
    </row>
    <row r="668" spans="1:20" x14ac:dyDescent="0.35">
      <c r="A668" t="s">
        <v>121</v>
      </c>
      <c r="B668" t="s">
        <v>80</v>
      </c>
      <c r="C668" t="s">
        <v>58</v>
      </c>
      <c r="D668" t="s">
        <v>59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3491.04</v>
      </c>
      <c r="L668">
        <v>2658.63</v>
      </c>
      <c r="M668">
        <v>3017.77</v>
      </c>
      <c r="N668">
        <v>3219.49</v>
      </c>
      <c r="O668">
        <v>3475.09</v>
      </c>
      <c r="P668">
        <v>4268.12</v>
      </c>
      <c r="Q668">
        <v>0</v>
      </c>
      <c r="R668">
        <v>0</v>
      </c>
      <c r="S668">
        <v>0</v>
      </c>
      <c r="T668" t="s">
        <v>44</v>
      </c>
    </row>
    <row r="669" spans="1:20" x14ac:dyDescent="0.35">
      <c r="A669" t="s">
        <v>121</v>
      </c>
      <c r="B669" t="s">
        <v>80</v>
      </c>
      <c r="C669" t="s">
        <v>58</v>
      </c>
      <c r="D669" t="s">
        <v>59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1248.72</v>
      </c>
      <c r="N669">
        <v>2225.6</v>
      </c>
      <c r="O669">
        <v>3084.14</v>
      </c>
      <c r="P669">
        <v>3442.31</v>
      </c>
      <c r="Q669">
        <v>0</v>
      </c>
      <c r="R669">
        <v>0</v>
      </c>
      <c r="S669">
        <v>0</v>
      </c>
      <c r="T669" t="s">
        <v>44</v>
      </c>
    </row>
    <row r="670" spans="1:20" x14ac:dyDescent="0.35">
      <c r="A670" t="s">
        <v>121</v>
      </c>
      <c r="B670" t="s">
        <v>80</v>
      </c>
      <c r="C670" t="s">
        <v>58</v>
      </c>
      <c r="D670" t="s">
        <v>59</v>
      </c>
      <c r="E670" t="s">
        <v>49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5930.9</v>
      </c>
      <c r="M670">
        <v>5299.77</v>
      </c>
      <c r="N670">
        <v>4603.5</v>
      </c>
      <c r="O670">
        <v>4076.07</v>
      </c>
      <c r="P670">
        <v>3350.22</v>
      </c>
      <c r="Q670">
        <v>0</v>
      </c>
      <c r="R670">
        <v>0</v>
      </c>
      <c r="S670">
        <v>0</v>
      </c>
      <c r="T670" t="s">
        <v>44</v>
      </c>
    </row>
    <row r="671" spans="1:20" x14ac:dyDescent="0.35">
      <c r="A671" t="s">
        <v>121</v>
      </c>
      <c r="B671" t="s">
        <v>80</v>
      </c>
      <c r="C671" t="s">
        <v>58</v>
      </c>
      <c r="D671" t="s">
        <v>59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14246</v>
      </c>
      <c r="K671">
        <v>11640.4</v>
      </c>
      <c r="L671">
        <v>5999.2</v>
      </c>
      <c r="M671">
        <v>5277.38</v>
      </c>
      <c r="N671">
        <v>4589.1000000000004</v>
      </c>
      <c r="O671">
        <v>4046.27</v>
      </c>
      <c r="P671">
        <v>3340.96</v>
      </c>
      <c r="Q671">
        <v>0</v>
      </c>
      <c r="R671">
        <v>0</v>
      </c>
      <c r="S671">
        <v>0</v>
      </c>
      <c r="T671" t="s">
        <v>44</v>
      </c>
    </row>
    <row r="672" spans="1:20" x14ac:dyDescent="0.35">
      <c r="A672" t="s">
        <v>121</v>
      </c>
      <c r="B672" t="s">
        <v>80</v>
      </c>
      <c r="C672" t="s">
        <v>58</v>
      </c>
      <c r="D672" t="s">
        <v>59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44</v>
      </c>
    </row>
    <row r="673" spans="1:20" x14ac:dyDescent="0.35">
      <c r="A673" t="s">
        <v>121</v>
      </c>
      <c r="B673" t="s">
        <v>80</v>
      </c>
      <c r="C673" t="s">
        <v>58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252441</v>
      </c>
      <c r="K673">
        <v>296582</v>
      </c>
      <c r="L673">
        <v>314483</v>
      </c>
      <c r="M673">
        <v>322325</v>
      </c>
      <c r="N673">
        <v>334938</v>
      </c>
      <c r="O673">
        <v>340730</v>
      </c>
      <c r="P673">
        <v>352656</v>
      </c>
      <c r="Q673">
        <v>0</v>
      </c>
      <c r="R673">
        <v>0</v>
      </c>
      <c r="S673">
        <v>0</v>
      </c>
      <c r="T673" t="s">
        <v>44</v>
      </c>
    </row>
    <row r="674" spans="1:20" x14ac:dyDescent="0.35">
      <c r="A674" t="s">
        <v>121</v>
      </c>
      <c r="B674" t="s">
        <v>80</v>
      </c>
      <c r="C674" t="s">
        <v>60</v>
      </c>
      <c r="D674" t="s">
        <v>61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1213.02</v>
      </c>
      <c r="M674">
        <v>1405.5</v>
      </c>
      <c r="N674">
        <v>1576.05</v>
      </c>
      <c r="O674">
        <v>1806.76</v>
      </c>
      <c r="P674">
        <v>2007.38</v>
      </c>
      <c r="Q674">
        <v>0</v>
      </c>
      <c r="R674">
        <v>0</v>
      </c>
      <c r="S674">
        <v>0</v>
      </c>
      <c r="T674" t="s">
        <v>44</v>
      </c>
    </row>
    <row r="675" spans="1:20" x14ac:dyDescent="0.35">
      <c r="A675" t="s">
        <v>121</v>
      </c>
      <c r="B675" t="s">
        <v>80</v>
      </c>
      <c r="C675" t="s">
        <v>60</v>
      </c>
      <c r="D675" t="s">
        <v>61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1320.08</v>
      </c>
      <c r="K675">
        <v>1582.11</v>
      </c>
      <c r="L675">
        <v>703.76599999999996</v>
      </c>
      <c r="M675">
        <v>797.39</v>
      </c>
      <c r="N675">
        <v>879.63</v>
      </c>
      <c r="O675">
        <v>982.98500000000001</v>
      </c>
      <c r="P675">
        <v>1080.43</v>
      </c>
      <c r="Q675">
        <v>0</v>
      </c>
      <c r="R675">
        <v>0</v>
      </c>
      <c r="S675">
        <v>0</v>
      </c>
      <c r="T675" t="s">
        <v>44</v>
      </c>
    </row>
    <row r="676" spans="1:20" x14ac:dyDescent="0.35">
      <c r="A676" t="s">
        <v>121</v>
      </c>
      <c r="B676" t="s">
        <v>80</v>
      </c>
      <c r="C676" t="s">
        <v>60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251121</v>
      </c>
      <c r="K676">
        <v>295000</v>
      </c>
      <c r="L676">
        <v>312566</v>
      </c>
      <c r="M676">
        <v>320122</v>
      </c>
      <c r="N676">
        <v>332482</v>
      </c>
      <c r="O676">
        <v>337940</v>
      </c>
      <c r="P676">
        <v>349568</v>
      </c>
      <c r="Q676">
        <v>0</v>
      </c>
      <c r="R676">
        <v>0</v>
      </c>
      <c r="S676">
        <v>0</v>
      </c>
      <c r="T676" t="s">
        <v>44</v>
      </c>
    </row>
    <row r="677" spans="1:20" x14ac:dyDescent="0.35">
      <c r="A677" t="s">
        <v>121</v>
      </c>
      <c r="B677" t="s">
        <v>80</v>
      </c>
      <c r="C677" t="s">
        <v>62</v>
      </c>
      <c r="D677" t="s">
        <v>63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80.426100000000005</v>
      </c>
      <c r="K677">
        <v>7333.8218999999999</v>
      </c>
      <c r="L677">
        <v>28645.7392</v>
      </c>
      <c r="M677">
        <v>40949.326099999998</v>
      </c>
      <c r="N677">
        <v>54140.441299999999</v>
      </c>
      <c r="O677">
        <v>52276.2</v>
      </c>
      <c r="P677">
        <v>50420.67</v>
      </c>
      <c r="Q677">
        <v>0</v>
      </c>
      <c r="R677">
        <v>0</v>
      </c>
      <c r="S677">
        <v>0</v>
      </c>
      <c r="T677" t="s">
        <v>44</v>
      </c>
    </row>
    <row r="678" spans="1:20" x14ac:dyDescent="0.35">
      <c r="A678" t="s">
        <v>121</v>
      </c>
      <c r="B678" t="s">
        <v>80</v>
      </c>
      <c r="C678" t="s">
        <v>62</v>
      </c>
      <c r="D678" t="s">
        <v>63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2.52563</v>
      </c>
      <c r="K678">
        <v>429.43608999999998</v>
      </c>
      <c r="L678">
        <v>4259.0485600000002</v>
      </c>
      <c r="M678">
        <v>6649.5341129999997</v>
      </c>
      <c r="N678">
        <v>10258.241395999999</v>
      </c>
      <c r="O678">
        <v>10983.5782</v>
      </c>
      <c r="P678">
        <v>12536.726999999901</v>
      </c>
      <c r="Q678">
        <v>0</v>
      </c>
      <c r="R678">
        <v>0</v>
      </c>
      <c r="S678">
        <v>0</v>
      </c>
      <c r="T678" t="s">
        <v>44</v>
      </c>
    </row>
    <row r="679" spans="1:20" x14ac:dyDescent="0.35">
      <c r="A679" t="s">
        <v>121</v>
      </c>
      <c r="B679" t="s">
        <v>80</v>
      </c>
      <c r="C679" t="s">
        <v>62</v>
      </c>
      <c r="D679" t="s">
        <v>63</v>
      </c>
      <c r="E679" t="s">
        <v>49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4845.3620000000001</v>
      </c>
      <c r="K679">
        <v>5648.9209999999903</v>
      </c>
      <c r="L679">
        <v>6022.7458999999999</v>
      </c>
      <c r="M679">
        <v>5852.6320999999998</v>
      </c>
      <c r="N679">
        <v>5500.4880000000003</v>
      </c>
      <c r="O679">
        <v>15938.972</v>
      </c>
      <c r="P679">
        <v>26836.821</v>
      </c>
      <c r="Q679">
        <v>0</v>
      </c>
      <c r="R679">
        <v>0</v>
      </c>
      <c r="S679">
        <v>0</v>
      </c>
      <c r="T679" t="s">
        <v>44</v>
      </c>
    </row>
    <row r="680" spans="1:20" x14ac:dyDescent="0.35">
      <c r="A680" t="s">
        <v>121</v>
      </c>
      <c r="B680" t="s">
        <v>80</v>
      </c>
      <c r="C680" t="s">
        <v>62</v>
      </c>
      <c r="D680" t="s">
        <v>63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92443.489999999903</v>
      </c>
      <c r="K680">
        <v>100027.14</v>
      </c>
      <c r="L680">
        <v>84088.55</v>
      </c>
      <c r="M680">
        <v>72513.25</v>
      </c>
      <c r="N680">
        <v>60269.59</v>
      </c>
      <c r="O680">
        <v>53474.069999999898</v>
      </c>
      <c r="P680">
        <v>47697.02</v>
      </c>
      <c r="Q680">
        <v>0</v>
      </c>
      <c r="R680">
        <v>0</v>
      </c>
      <c r="S680">
        <v>0</v>
      </c>
      <c r="T680" t="s">
        <v>44</v>
      </c>
    </row>
    <row r="681" spans="1:20" x14ac:dyDescent="0.35">
      <c r="A681" t="s">
        <v>121</v>
      </c>
      <c r="B681" t="s">
        <v>80</v>
      </c>
      <c r="C681" t="s">
        <v>62</v>
      </c>
      <c r="D681" t="s">
        <v>64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126.619</v>
      </c>
      <c r="K681">
        <v>6718.5230000000001</v>
      </c>
      <c r="L681">
        <v>28133.668799999999</v>
      </c>
      <c r="M681">
        <v>43751.466800000002</v>
      </c>
      <c r="N681">
        <v>62681.699200000003</v>
      </c>
      <c r="O681">
        <v>64201.38</v>
      </c>
      <c r="P681">
        <v>66148.02</v>
      </c>
      <c r="Q681">
        <v>0</v>
      </c>
      <c r="R681">
        <v>0</v>
      </c>
      <c r="S681">
        <v>0</v>
      </c>
      <c r="T681" t="s">
        <v>44</v>
      </c>
    </row>
    <row r="682" spans="1:20" x14ac:dyDescent="0.35">
      <c r="A682" t="s">
        <v>121</v>
      </c>
      <c r="B682" t="s">
        <v>80</v>
      </c>
      <c r="C682" t="s">
        <v>62</v>
      </c>
      <c r="D682" t="s">
        <v>64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4.3815299999999997</v>
      </c>
      <c r="K682">
        <v>454.269219999999</v>
      </c>
      <c r="L682">
        <v>4859.5174100000004</v>
      </c>
      <c r="M682">
        <v>8243.6576800000003</v>
      </c>
      <c r="N682">
        <v>13831.497950000001</v>
      </c>
      <c r="O682">
        <v>15823.678400000001</v>
      </c>
      <c r="P682">
        <v>19393.763999999999</v>
      </c>
      <c r="Q682">
        <v>0</v>
      </c>
      <c r="R682">
        <v>0</v>
      </c>
      <c r="S682">
        <v>0</v>
      </c>
      <c r="T682" t="s">
        <v>44</v>
      </c>
    </row>
    <row r="683" spans="1:20" x14ac:dyDescent="0.35">
      <c r="A683" t="s">
        <v>121</v>
      </c>
      <c r="B683" t="s">
        <v>80</v>
      </c>
      <c r="C683" t="s">
        <v>62</v>
      </c>
      <c r="D683" t="s">
        <v>64</v>
      </c>
      <c r="E683" t="s">
        <v>49</v>
      </c>
      <c r="F683">
        <v>0</v>
      </c>
      <c r="G683">
        <v>0</v>
      </c>
      <c r="H683">
        <v>0</v>
      </c>
      <c r="I683">
        <v>0</v>
      </c>
      <c r="J683">
        <v>7037.12</v>
      </c>
      <c r="K683">
        <v>8630.08</v>
      </c>
      <c r="L683">
        <v>9817.32</v>
      </c>
      <c r="M683">
        <v>9865.2699999999895</v>
      </c>
      <c r="N683">
        <v>9460.02</v>
      </c>
      <c r="O683">
        <v>24706.538</v>
      </c>
      <c r="P683">
        <v>40200.013999999901</v>
      </c>
      <c r="Q683">
        <v>0</v>
      </c>
      <c r="R683">
        <v>0</v>
      </c>
      <c r="S683">
        <v>0</v>
      </c>
      <c r="T683" t="s">
        <v>44</v>
      </c>
    </row>
    <row r="684" spans="1:20" x14ac:dyDescent="0.35">
      <c r="A684" t="s">
        <v>121</v>
      </c>
      <c r="B684" t="s">
        <v>80</v>
      </c>
      <c r="C684" t="s">
        <v>62</v>
      </c>
      <c r="D684" t="s">
        <v>64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146581.4</v>
      </c>
      <c r="K684">
        <v>165758.04999999999</v>
      </c>
      <c r="L684">
        <v>146739.24</v>
      </c>
      <c r="M684">
        <v>132297.14000000001</v>
      </c>
      <c r="N684">
        <v>116339.67</v>
      </c>
      <c r="O684">
        <v>100535.7</v>
      </c>
      <c r="P684">
        <v>86335.42</v>
      </c>
      <c r="Q684">
        <v>0</v>
      </c>
      <c r="R684">
        <v>0</v>
      </c>
      <c r="S684">
        <v>0</v>
      </c>
      <c r="T684" t="s">
        <v>44</v>
      </c>
    </row>
    <row r="685" spans="1:20" x14ac:dyDescent="0.35">
      <c r="A685" t="s">
        <v>121</v>
      </c>
      <c r="B685" t="s">
        <v>80</v>
      </c>
      <c r="C685" t="s">
        <v>65</v>
      </c>
      <c r="D685" t="s">
        <v>66</v>
      </c>
      <c r="E685" t="s">
        <v>49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101.56399999999999</v>
      </c>
      <c r="N685">
        <v>166.22200000000001</v>
      </c>
      <c r="O685">
        <v>211.095</v>
      </c>
      <c r="P685">
        <v>247.77099999999999</v>
      </c>
      <c r="Q685">
        <v>0</v>
      </c>
      <c r="R685">
        <v>0</v>
      </c>
      <c r="S685">
        <v>0</v>
      </c>
      <c r="T685" t="s">
        <v>47</v>
      </c>
    </row>
    <row r="686" spans="1:20" x14ac:dyDescent="0.35">
      <c r="A686" t="s">
        <v>121</v>
      </c>
      <c r="B686" t="s">
        <v>80</v>
      </c>
      <c r="C686" t="s">
        <v>65</v>
      </c>
      <c r="D686" t="s">
        <v>66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302.64</v>
      </c>
      <c r="K686">
        <v>332.14299999999997</v>
      </c>
      <c r="L686">
        <v>310.38</v>
      </c>
      <c r="M686">
        <v>222.13800000000001</v>
      </c>
      <c r="N686">
        <v>175.113</v>
      </c>
      <c r="O686">
        <v>122.532</v>
      </c>
      <c r="P686">
        <v>107.16800000000001</v>
      </c>
      <c r="Q686">
        <v>0</v>
      </c>
      <c r="R686">
        <v>0</v>
      </c>
      <c r="S686">
        <v>0</v>
      </c>
      <c r="T686" t="s">
        <v>47</v>
      </c>
    </row>
    <row r="687" spans="1:20" x14ac:dyDescent="0.35">
      <c r="A687" t="s">
        <v>121</v>
      </c>
      <c r="B687" t="s">
        <v>81</v>
      </c>
      <c r="C687" t="s">
        <v>42</v>
      </c>
      <c r="D687" t="s">
        <v>43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5211.17</v>
      </c>
      <c r="K687">
        <v>6541.59</v>
      </c>
      <c r="L687">
        <v>6946.67</v>
      </c>
      <c r="M687">
        <v>7402.86</v>
      </c>
      <c r="N687">
        <v>7912.57</v>
      </c>
      <c r="O687">
        <v>8202.0300000000007</v>
      </c>
      <c r="P687">
        <v>8776.83</v>
      </c>
      <c r="Q687">
        <v>0</v>
      </c>
      <c r="R687">
        <v>0</v>
      </c>
      <c r="S687">
        <v>0</v>
      </c>
      <c r="T687" t="s">
        <v>44</v>
      </c>
    </row>
    <row r="688" spans="1:20" x14ac:dyDescent="0.35">
      <c r="A688" t="s">
        <v>121</v>
      </c>
      <c r="B688" t="s">
        <v>81</v>
      </c>
      <c r="C688" t="s">
        <v>45</v>
      </c>
      <c r="D688" t="s">
        <v>46</v>
      </c>
      <c r="E688" t="s">
        <v>49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498.51499999999999</v>
      </c>
      <c r="N688">
        <v>872.66800000000001</v>
      </c>
      <c r="O688">
        <v>1008.4</v>
      </c>
      <c r="P688">
        <v>1285.42</v>
      </c>
      <c r="Q688">
        <v>0</v>
      </c>
      <c r="R688">
        <v>0</v>
      </c>
      <c r="S688">
        <v>0</v>
      </c>
      <c r="T688" t="s">
        <v>47</v>
      </c>
    </row>
    <row r="689" spans="1:20" x14ac:dyDescent="0.35">
      <c r="A689" t="s">
        <v>121</v>
      </c>
      <c r="B689" t="s">
        <v>81</v>
      </c>
      <c r="C689" t="s">
        <v>45</v>
      </c>
      <c r="D689" t="s">
        <v>46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1533.82</v>
      </c>
      <c r="K689">
        <v>1810.14</v>
      </c>
      <c r="L689">
        <v>1498.54</v>
      </c>
      <c r="M689">
        <v>1211.72</v>
      </c>
      <c r="N689">
        <v>1051.69</v>
      </c>
      <c r="O689">
        <v>718.98800000000006</v>
      </c>
      <c r="P689">
        <v>698.04499999999996</v>
      </c>
      <c r="Q689">
        <v>0</v>
      </c>
      <c r="R689">
        <v>0</v>
      </c>
      <c r="S689">
        <v>0</v>
      </c>
      <c r="T689" t="s">
        <v>47</v>
      </c>
    </row>
    <row r="690" spans="1:20" x14ac:dyDescent="0.35">
      <c r="A690" t="s">
        <v>121</v>
      </c>
      <c r="B690" t="s">
        <v>81</v>
      </c>
      <c r="C690" t="s">
        <v>45</v>
      </c>
      <c r="D690" t="s">
        <v>48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7674.21</v>
      </c>
      <c r="N690">
        <v>12372.9</v>
      </c>
      <c r="O690">
        <v>15321.3</v>
      </c>
      <c r="P690">
        <v>18423.2</v>
      </c>
      <c r="Q690">
        <v>0</v>
      </c>
      <c r="R690">
        <v>0</v>
      </c>
      <c r="S690">
        <v>0</v>
      </c>
      <c r="T690" t="s">
        <v>47</v>
      </c>
    </row>
    <row r="691" spans="1:20" x14ac:dyDescent="0.35">
      <c r="A691" t="s">
        <v>121</v>
      </c>
      <c r="B691" t="s">
        <v>81</v>
      </c>
      <c r="C691" t="s">
        <v>45</v>
      </c>
      <c r="D691" t="s">
        <v>48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64490.2</v>
      </c>
      <c r="K691">
        <v>67877.7</v>
      </c>
      <c r="L691">
        <v>70030.399999999994</v>
      </c>
      <c r="M691">
        <v>51108.7</v>
      </c>
      <c r="N691">
        <v>41016.300000000003</v>
      </c>
      <c r="O691">
        <v>34439.5</v>
      </c>
      <c r="P691">
        <v>30813.5</v>
      </c>
      <c r="Q691">
        <v>0</v>
      </c>
      <c r="R691">
        <v>0</v>
      </c>
      <c r="S691">
        <v>0</v>
      </c>
      <c r="T691" t="s">
        <v>47</v>
      </c>
    </row>
    <row r="692" spans="1:20" x14ac:dyDescent="0.35">
      <c r="A692" t="s">
        <v>121</v>
      </c>
      <c r="B692" t="s">
        <v>81</v>
      </c>
      <c r="C692" t="s">
        <v>45</v>
      </c>
      <c r="D692" t="s">
        <v>48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7476.72</v>
      </c>
      <c r="N692">
        <v>12131</v>
      </c>
      <c r="O692">
        <v>14807.1</v>
      </c>
      <c r="P692">
        <v>17750.8</v>
      </c>
      <c r="Q692">
        <v>0</v>
      </c>
      <c r="R692">
        <v>0</v>
      </c>
      <c r="S692">
        <v>0</v>
      </c>
      <c r="T692" t="s">
        <v>47</v>
      </c>
    </row>
    <row r="693" spans="1:20" x14ac:dyDescent="0.35">
      <c r="A693" t="s">
        <v>121</v>
      </c>
      <c r="B693" t="s">
        <v>81</v>
      </c>
      <c r="C693" t="s">
        <v>45</v>
      </c>
      <c r="D693" t="s">
        <v>48</v>
      </c>
      <c r="E693" t="s">
        <v>49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8696</v>
      </c>
      <c r="N693">
        <v>13944</v>
      </c>
      <c r="O693">
        <v>17494.3</v>
      </c>
      <c r="P693">
        <v>20895.099999999999</v>
      </c>
      <c r="Q693">
        <v>0</v>
      </c>
      <c r="R693">
        <v>0</v>
      </c>
      <c r="S693">
        <v>0</v>
      </c>
      <c r="T693" t="s">
        <v>47</v>
      </c>
    </row>
    <row r="694" spans="1:20" x14ac:dyDescent="0.35">
      <c r="A694" t="s">
        <v>121</v>
      </c>
      <c r="B694" t="s">
        <v>81</v>
      </c>
      <c r="C694" t="s">
        <v>45</v>
      </c>
      <c r="D694" t="s">
        <v>48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42917.3</v>
      </c>
      <c r="K694">
        <v>44238.6</v>
      </c>
      <c r="L694">
        <v>45600.9</v>
      </c>
      <c r="M694">
        <v>32957.1</v>
      </c>
      <c r="N694">
        <v>26398</v>
      </c>
      <c r="O694">
        <v>21807.3</v>
      </c>
      <c r="P694">
        <v>19560.5</v>
      </c>
      <c r="Q694">
        <v>0</v>
      </c>
      <c r="R694">
        <v>0</v>
      </c>
      <c r="S694">
        <v>0</v>
      </c>
      <c r="T694" t="s">
        <v>47</v>
      </c>
    </row>
    <row r="695" spans="1:20" x14ac:dyDescent="0.35">
      <c r="A695" t="s">
        <v>121</v>
      </c>
      <c r="B695" t="s">
        <v>81</v>
      </c>
      <c r="C695" t="s">
        <v>45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40341.599999999999</v>
      </c>
      <c r="K695">
        <v>47423.3</v>
      </c>
      <c r="L695">
        <v>45884</v>
      </c>
      <c r="M695">
        <v>52103.4</v>
      </c>
      <c r="N695">
        <v>58835.9</v>
      </c>
      <c r="O695">
        <v>62221</v>
      </c>
      <c r="P695">
        <v>68803.7</v>
      </c>
      <c r="Q695">
        <v>0</v>
      </c>
      <c r="R695">
        <v>0</v>
      </c>
      <c r="S695">
        <v>0</v>
      </c>
      <c r="T695" t="s">
        <v>47</v>
      </c>
    </row>
    <row r="696" spans="1:20" x14ac:dyDescent="0.35">
      <c r="A696" t="s">
        <v>121</v>
      </c>
      <c r="B696" t="s">
        <v>81</v>
      </c>
      <c r="C696" t="s">
        <v>50</v>
      </c>
      <c r="D696" t="s">
        <v>51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5.9787600000000003E-5</v>
      </c>
      <c r="K696">
        <v>1.3807032935000001</v>
      </c>
      <c r="L696">
        <v>3.4950338937999899</v>
      </c>
      <c r="M696">
        <v>17.7966054941</v>
      </c>
      <c r="N696">
        <v>73.381712999999905</v>
      </c>
      <c r="O696">
        <v>199.300893999999</v>
      </c>
      <c r="P696">
        <v>866.72008000000005</v>
      </c>
      <c r="Q696">
        <v>0</v>
      </c>
      <c r="R696">
        <v>0</v>
      </c>
      <c r="S696">
        <v>0</v>
      </c>
      <c r="T696" t="s">
        <v>47</v>
      </c>
    </row>
    <row r="697" spans="1:20" x14ac:dyDescent="0.35">
      <c r="A697" t="s">
        <v>121</v>
      </c>
      <c r="B697" t="s">
        <v>81</v>
      </c>
      <c r="C697" t="s">
        <v>50</v>
      </c>
      <c r="D697" t="s">
        <v>51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35.635899999999999</v>
      </c>
      <c r="N697">
        <v>117.67449999999999</v>
      </c>
      <c r="O697">
        <v>242.7338</v>
      </c>
      <c r="P697">
        <v>499.97206999999997</v>
      </c>
      <c r="Q697">
        <v>0</v>
      </c>
      <c r="R697">
        <v>0</v>
      </c>
      <c r="S697">
        <v>0</v>
      </c>
      <c r="T697" t="s">
        <v>47</v>
      </c>
    </row>
    <row r="698" spans="1:20" x14ac:dyDescent="0.35">
      <c r="A698" t="s">
        <v>121</v>
      </c>
      <c r="B698" t="s">
        <v>81</v>
      </c>
      <c r="C698" t="s">
        <v>50</v>
      </c>
      <c r="D698" t="s">
        <v>51</v>
      </c>
      <c r="E698" t="s">
        <v>49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2084.4899999999998</v>
      </c>
      <c r="M698">
        <v>5683.53</v>
      </c>
      <c r="N698">
        <v>7752.92</v>
      </c>
      <c r="O698">
        <v>9373.2359999999899</v>
      </c>
      <c r="P698">
        <v>10637.97</v>
      </c>
      <c r="Q698">
        <v>0</v>
      </c>
      <c r="R698">
        <v>0</v>
      </c>
      <c r="S698">
        <v>0</v>
      </c>
      <c r="T698" t="s">
        <v>47</v>
      </c>
    </row>
    <row r="699" spans="1:20" x14ac:dyDescent="0.35">
      <c r="A699" t="s">
        <v>121</v>
      </c>
      <c r="B699" t="s">
        <v>81</v>
      </c>
      <c r="C699" t="s">
        <v>50</v>
      </c>
      <c r="D699" t="s">
        <v>51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24833.059999999899</v>
      </c>
      <c r="K699">
        <v>29752.78</v>
      </c>
      <c r="L699">
        <v>26458.559999999899</v>
      </c>
      <c r="M699">
        <v>26998.44</v>
      </c>
      <c r="N699">
        <v>29150.03</v>
      </c>
      <c r="O699">
        <v>29644.95</v>
      </c>
      <c r="P699">
        <v>31861.439999999999</v>
      </c>
      <c r="Q699">
        <v>0</v>
      </c>
      <c r="R699">
        <v>0</v>
      </c>
      <c r="S699">
        <v>0</v>
      </c>
      <c r="T699" t="s">
        <v>47</v>
      </c>
    </row>
    <row r="700" spans="1:20" x14ac:dyDescent="0.35">
      <c r="A700" t="s">
        <v>121</v>
      </c>
      <c r="B700" t="s">
        <v>81</v>
      </c>
      <c r="C700" t="s">
        <v>50</v>
      </c>
      <c r="D700" t="s">
        <v>52</v>
      </c>
      <c r="E700" t="s">
        <v>1</v>
      </c>
      <c r="F700">
        <v>0</v>
      </c>
      <c r="G700">
        <v>0</v>
      </c>
      <c r="H700">
        <v>0</v>
      </c>
      <c r="I700">
        <v>0</v>
      </c>
      <c r="J700" s="1">
        <v>25.685099999999998</v>
      </c>
      <c r="K700">
        <v>577.67309999999998</v>
      </c>
      <c r="L700">
        <v>875.52049999999997</v>
      </c>
      <c r="M700">
        <v>1278.06495</v>
      </c>
      <c r="N700">
        <v>1466.5630000000001</v>
      </c>
      <c r="O700">
        <v>1210.607</v>
      </c>
      <c r="P700">
        <v>1102.088</v>
      </c>
      <c r="Q700">
        <v>0</v>
      </c>
      <c r="R700">
        <v>0</v>
      </c>
      <c r="S700">
        <v>0</v>
      </c>
      <c r="T700" t="s">
        <v>47</v>
      </c>
    </row>
    <row r="701" spans="1:20" x14ac:dyDescent="0.35">
      <c r="A701" t="s">
        <v>121</v>
      </c>
      <c r="B701" t="s">
        <v>81</v>
      </c>
      <c r="C701" t="s">
        <v>50</v>
      </c>
      <c r="D701" t="s">
        <v>52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20.586300000000001</v>
      </c>
      <c r="N701">
        <v>50.072099999999999</v>
      </c>
      <c r="O701">
        <v>115.0284</v>
      </c>
      <c r="P701">
        <v>206.21001000000001</v>
      </c>
      <c r="Q701">
        <v>0</v>
      </c>
      <c r="R701">
        <v>0</v>
      </c>
      <c r="S701">
        <v>0</v>
      </c>
      <c r="T701" t="s">
        <v>47</v>
      </c>
    </row>
    <row r="702" spans="1:20" x14ac:dyDescent="0.35">
      <c r="A702" t="s">
        <v>121</v>
      </c>
      <c r="B702" t="s">
        <v>81</v>
      </c>
      <c r="C702" t="s">
        <v>50</v>
      </c>
      <c r="D702" t="s">
        <v>52</v>
      </c>
      <c r="E702" t="s">
        <v>49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135.24199999999999</v>
      </c>
      <c r="M702">
        <v>385.586399999999</v>
      </c>
      <c r="N702">
        <v>487.0598</v>
      </c>
      <c r="O702">
        <v>652.5172</v>
      </c>
      <c r="P702">
        <v>750.379899999999</v>
      </c>
      <c r="Q702">
        <v>0</v>
      </c>
      <c r="R702">
        <v>0</v>
      </c>
      <c r="S702">
        <v>0</v>
      </c>
      <c r="T702" t="s">
        <v>47</v>
      </c>
    </row>
    <row r="703" spans="1:20" x14ac:dyDescent="0.35">
      <c r="A703" t="s">
        <v>121</v>
      </c>
      <c r="B703" t="s">
        <v>81</v>
      </c>
      <c r="C703" t="s">
        <v>50</v>
      </c>
      <c r="D703" t="s">
        <v>52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1543.8219999999999</v>
      </c>
      <c r="K703">
        <v>1393.96</v>
      </c>
      <c r="L703">
        <v>987.32399999999996</v>
      </c>
      <c r="M703">
        <v>615.1807</v>
      </c>
      <c r="N703">
        <v>559.98219999999901</v>
      </c>
      <c r="O703">
        <v>603.65269999999998</v>
      </c>
      <c r="P703">
        <v>673.9203</v>
      </c>
      <c r="Q703">
        <v>0</v>
      </c>
      <c r="R703">
        <v>0</v>
      </c>
      <c r="S703">
        <v>0</v>
      </c>
      <c r="T703" t="s">
        <v>47</v>
      </c>
    </row>
    <row r="704" spans="1:20" x14ac:dyDescent="0.35">
      <c r="A704" t="s">
        <v>121</v>
      </c>
      <c r="B704" t="s">
        <v>81</v>
      </c>
      <c r="C704" t="s">
        <v>50</v>
      </c>
      <c r="D704" t="s">
        <v>53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15.7239</v>
      </c>
      <c r="K704">
        <v>1038.136</v>
      </c>
      <c r="L704">
        <v>1751.18193</v>
      </c>
      <c r="M704">
        <v>3295.4698699999999</v>
      </c>
      <c r="N704">
        <v>4593.8119999999999</v>
      </c>
      <c r="O704">
        <v>4414.2700000000004</v>
      </c>
      <c r="P704">
        <v>4885.5889999999999</v>
      </c>
      <c r="Q704">
        <v>0</v>
      </c>
      <c r="R704">
        <v>0</v>
      </c>
      <c r="S704">
        <v>0</v>
      </c>
      <c r="T704" t="s">
        <v>47</v>
      </c>
    </row>
    <row r="705" spans="1:20" x14ac:dyDescent="0.35">
      <c r="A705" t="s">
        <v>121</v>
      </c>
      <c r="B705" t="s">
        <v>81</v>
      </c>
      <c r="C705" t="s">
        <v>50</v>
      </c>
      <c r="D705" t="s">
        <v>53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192.501</v>
      </c>
      <c r="N705">
        <v>457.01400000000001</v>
      </c>
      <c r="O705">
        <v>894.40039999999999</v>
      </c>
      <c r="P705">
        <v>1463.0608</v>
      </c>
      <c r="Q705">
        <v>0</v>
      </c>
      <c r="R705">
        <v>0</v>
      </c>
      <c r="S705">
        <v>0</v>
      </c>
      <c r="T705" t="s">
        <v>47</v>
      </c>
    </row>
    <row r="706" spans="1:20" x14ac:dyDescent="0.35">
      <c r="A706" t="s">
        <v>121</v>
      </c>
      <c r="B706" t="s">
        <v>81</v>
      </c>
      <c r="C706" t="s">
        <v>50</v>
      </c>
      <c r="D706" t="s">
        <v>53</v>
      </c>
      <c r="E706" t="s">
        <v>49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1074.9000000000001</v>
      </c>
      <c r="M706">
        <v>2727.201</v>
      </c>
      <c r="N706">
        <v>3410.3919999999998</v>
      </c>
      <c r="O706">
        <v>4123.482</v>
      </c>
      <c r="P706">
        <v>4463.893</v>
      </c>
      <c r="Q706">
        <v>0</v>
      </c>
      <c r="R706">
        <v>0</v>
      </c>
      <c r="S706">
        <v>0</v>
      </c>
      <c r="T706" t="s">
        <v>47</v>
      </c>
    </row>
    <row r="707" spans="1:20" x14ac:dyDescent="0.35">
      <c r="A707" t="s">
        <v>121</v>
      </c>
      <c r="B707" t="s">
        <v>81</v>
      </c>
      <c r="C707" t="s">
        <v>50</v>
      </c>
      <c r="D707" t="s">
        <v>53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13923.369999999901</v>
      </c>
      <c r="K707">
        <v>15163.27</v>
      </c>
      <c r="L707">
        <v>12514.81</v>
      </c>
      <c r="M707">
        <v>10856.072</v>
      </c>
      <c r="N707">
        <v>10721.16</v>
      </c>
      <c r="O707">
        <v>10751.975</v>
      </c>
      <c r="P707">
        <v>11398.67</v>
      </c>
      <c r="Q707">
        <v>0</v>
      </c>
      <c r="R707">
        <v>0</v>
      </c>
      <c r="S707">
        <v>0</v>
      </c>
      <c r="T707" t="s">
        <v>47</v>
      </c>
    </row>
    <row r="708" spans="1:20" x14ac:dyDescent="0.35">
      <c r="A708" t="s">
        <v>121</v>
      </c>
      <c r="B708" t="s">
        <v>81</v>
      </c>
      <c r="C708" t="s">
        <v>54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209.517</v>
      </c>
      <c r="K708">
        <v>232.49100000000001</v>
      </c>
      <c r="L708">
        <v>230.43700000000001</v>
      </c>
      <c r="M708">
        <v>230.845</v>
      </c>
      <c r="N708">
        <v>227.63800000000001</v>
      </c>
      <c r="O708">
        <v>226.36199999999999</v>
      </c>
      <c r="P708">
        <v>222.03399999999999</v>
      </c>
      <c r="Q708">
        <v>0</v>
      </c>
      <c r="R708">
        <v>0</v>
      </c>
      <c r="S708">
        <v>0</v>
      </c>
      <c r="T708" t="s">
        <v>44</v>
      </c>
    </row>
    <row r="709" spans="1:20" x14ac:dyDescent="0.35">
      <c r="A709" t="s">
        <v>121</v>
      </c>
      <c r="B709" t="s">
        <v>81</v>
      </c>
      <c r="C709" t="s">
        <v>54</v>
      </c>
      <c r="D709" t="s">
        <v>55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12776</v>
      </c>
      <c r="K709">
        <v>17514.5</v>
      </c>
      <c r="L709">
        <v>18271.900000000001</v>
      </c>
      <c r="M709">
        <v>19755.099999999999</v>
      </c>
      <c r="N709">
        <v>21265.200000000001</v>
      </c>
      <c r="O709">
        <v>21648.7</v>
      </c>
      <c r="P709">
        <v>23449.1</v>
      </c>
      <c r="Q709">
        <v>0</v>
      </c>
      <c r="R709">
        <v>0</v>
      </c>
      <c r="S709">
        <v>0</v>
      </c>
      <c r="T709" t="s">
        <v>44</v>
      </c>
    </row>
    <row r="710" spans="1:20" x14ac:dyDescent="0.35">
      <c r="A710" t="s">
        <v>121</v>
      </c>
      <c r="B710" t="s">
        <v>81</v>
      </c>
      <c r="C710" t="s">
        <v>54</v>
      </c>
      <c r="D710" t="s">
        <v>56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15.3095</v>
      </c>
      <c r="K710">
        <v>38.119399999999999</v>
      </c>
      <c r="L710">
        <v>55.961399999999998</v>
      </c>
      <c r="M710">
        <v>82.364900000000006</v>
      </c>
      <c r="N710">
        <v>122.002</v>
      </c>
      <c r="O710">
        <v>164.32</v>
      </c>
      <c r="P710">
        <v>228.548</v>
      </c>
      <c r="Q710">
        <v>0</v>
      </c>
      <c r="R710">
        <v>0</v>
      </c>
      <c r="S710">
        <v>0</v>
      </c>
      <c r="T710" t="s">
        <v>44</v>
      </c>
    </row>
    <row r="711" spans="1:20" x14ac:dyDescent="0.35">
      <c r="A711" t="s">
        <v>121</v>
      </c>
      <c r="B711" t="s">
        <v>81</v>
      </c>
      <c r="C711" t="s">
        <v>54</v>
      </c>
      <c r="D711" t="s">
        <v>57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122.504</v>
      </c>
      <c r="K711">
        <v>147.08799999999999</v>
      </c>
      <c r="L711">
        <v>142.86099999999999</v>
      </c>
      <c r="M711">
        <v>150.74199999999999</v>
      </c>
      <c r="N711">
        <v>157.35300000000001</v>
      </c>
      <c r="O711">
        <v>159.52500000000001</v>
      </c>
      <c r="P711">
        <v>166.447</v>
      </c>
      <c r="Q711">
        <v>0</v>
      </c>
      <c r="R711">
        <v>0</v>
      </c>
      <c r="S711">
        <v>0</v>
      </c>
      <c r="T711" t="s">
        <v>44</v>
      </c>
    </row>
    <row r="712" spans="1:20" x14ac:dyDescent="0.35">
      <c r="A712" t="s">
        <v>121</v>
      </c>
      <c r="B712" t="s">
        <v>81</v>
      </c>
      <c r="C712" t="s">
        <v>54</v>
      </c>
      <c r="D712" t="s">
        <v>57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98.001599999999996</v>
      </c>
      <c r="K712">
        <v>114.20099999999999</v>
      </c>
      <c r="L712">
        <v>113.21299999999999</v>
      </c>
      <c r="M712">
        <v>118.63500000000001</v>
      </c>
      <c r="N712">
        <v>123.6</v>
      </c>
      <c r="O712">
        <v>125.127</v>
      </c>
      <c r="P712">
        <v>130.50899999999999</v>
      </c>
      <c r="Q712">
        <v>0</v>
      </c>
      <c r="R712">
        <v>0</v>
      </c>
      <c r="S712">
        <v>0</v>
      </c>
      <c r="T712" t="s">
        <v>44</v>
      </c>
    </row>
    <row r="713" spans="1:20" x14ac:dyDescent="0.35">
      <c r="A713" t="s">
        <v>121</v>
      </c>
      <c r="B713" t="s">
        <v>81</v>
      </c>
      <c r="C713" t="s">
        <v>54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838.90099999999995</v>
      </c>
      <c r="K713">
        <v>930.89</v>
      </c>
      <c r="L713">
        <v>922.66399999999999</v>
      </c>
      <c r="M713">
        <v>924.29899999999998</v>
      </c>
      <c r="N713">
        <v>911.45899999999995</v>
      </c>
      <c r="O713">
        <v>906.34900000000005</v>
      </c>
      <c r="P713">
        <v>889.02200000000005</v>
      </c>
      <c r="Q713">
        <v>0</v>
      </c>
      <c r="R713">
        <v>0</v>
      </c>
      <c r="S713">
        <v>0</v>
      </c>
      <c r="T713" t="s">
        <v>44</v>
      </c>
    </row>
    <row r="714" spans="1:20" x14ac:dyDescent="0.35">
      <c r="A714" t="s">
        <v>121</v>
      </c>
      <c r="B714" t="s">
        <v>81</v>
      </c>
      <c r="C714" t="s">
        <v>54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177928</v>
      </c>
      <c r="K714">
        <v>207192</v>
      </c>
      <c r="L714">
        <v>219759</v>
      </c>
      <c r="M714">
        <v>225577</v>
      </c>
      <c r="N714">
        <v>235099</v>
      </c>
      <c r="O714">
        <v>239037</v>
      </c>
      <c r="P714">
        <v>248241</v>
      </c>
      <c r="Q714">
        <v>0</v>
      </c>
      <c r="R714">
        <v>0</v>
      </c>
      <c r="S714">
        <v>0</v>
      </c>
      <c r="T714" t="s">
        <v>44</v>
      </c>
    </row>
    <row r="715" spans="1:20" x14ac:dyDescent="0.35">
      <c r="A715" t="s">
        <v>121</v>
      </c>
      <c r="B715" t="s">
        <v>81</v>
      </c>
      <c r="C715" t="s">
        <v>58</v>
      </c>
      <c r="D715" t="s">
        <v>59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2560.33</v>
      </c>
      <c r="L715">
        <v>1941.65</v>
      </c>
      <c r="M715">
        <v>2216.6</v>
      </c>
      <c r="N715">
        <v>2364.09</v>
      </c>
      <c r="O715">
        <v>2568.92</v>
      </c>
      <c r="P715">
        <v>3156.02</v>
      </c>
      <c r="Q715">
        <v>0</v>
      </c>
      <c r="R715">
        <v>0</v>
      </c>
      <c r="S715">
        <v>0</v>
      </c>
      <c r="T715" t="s">
        <v>44</v>
      </c>
    </row>
    <row r="716" spans="1:20" x14ac:dyDescent="0.35">
      <c r="A716" t="s">
        <v>121</v>
      </c>
      <c r="B716" t="s">
        <v>81</v>
      </c>
      <c r="C716" t="s">
        <v>58</v>
      </c>
      <c r="D716" t="s">
        <v>59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923.125</v>
      </c>
      <c r="N716">
        <v>1642.55</v>
      </c>
      <c r="O716">
        <v>2291.75</v>
      </c>
      <c r="P716">
        <v>2553.84</v>
      </c>
      <c r="Q716">
        <v>0</v>
      </c>
      <c r="R716">
        <v>0</v>
      </c>
      <c r="S716">
        <v>0</v>
      </c>
      <c r="T716" t="s">
        <v>44</v>
      </c>
    </row>
    <row r="717" spans="1:20" x14ac:dyDescent="0.35">
      <c r="A717" t="s">
        <v>121</v>
      </c>
      <c r="B717" t="s">
        <v>81</v>
      </c>
      <c r="C717" t="s">
        <v>58</v>
      </c>
      <c r="D717" t="s">
        <v>59</v>
      </c>
      <c r="E717" t="s">
        <v>49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4361.97</v>
      </c>
      <c r="M717">
        <v>3915.95</v>
      </c>
      <c r="N717">
        <v>3394.95</v>
      </c>
      <c r="O717">
        <v>3027.64</v>
      </c>
      <c r="P717">
        <v>2483.62</v>
      </c>
      <c r="Q717">
        <v>0</v>
      </c>
      <c r="R717">
        <v>0</v>
      </c>
      <c r="S717">
        <v>0</v>
      </c>
      <c r="T717" t="s">
        <v>44</v>
      </c>
    </row>
    <row r="718" spans="1:20" x14ac:dyDescent="0.35">
      <c r="A718" t="s">
        <v>121</v>
      </c>
      <c r="B718" t="s">
        <v>81</v>
      </c>
      <c r="C718" t="s">
        <v>58</v>
      </c>
      <c r="D718" t="s">
        <v>59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10358</v>
      </c>
      <c r="K718">
        <v>8594.17</v>
      </c>
      <c r="L718">
        <v>4411.66</v>
      </c>
      <c r="M718">
        <v>3898.59</v>
      </c>
      <c r="N718">
        <v>3383.8</v>
      </c>
      <c r="O718">
        <v>3005.13</v>
      </c>
      <c r="P718">
        <v>2476.63</v>
      </c>
      <c r="Q718">
        <v>0</v>
      </c>
      <c r="R718">
        <v>0</v>
      </c>
      <c r="S718">
        <v>0</v>
      </c>
      <c r="T718" t="s">
        <v>44</v>
      </c>
    </row>
    <row r="719" spans="1:20" x14ac:dyDescent="0.35">
      <c r="A719" t="s">
        <v>121</v>
      </c>
      <c r="B719" t="s">
        <v>81</v>
      </c>
      <c r="C719" t="s">
        <v>58</v>
      </c>
      <c r="D719" t="s">
        <v>59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44</v>
      </c>
    </row>
    <row r="720" spans="1:20" x14ac:dyDescent="0.35">
      <c r="A720" t="s">
        <v>121</v>
      </c>
      <c r="B720" t="s">
        <v>81</v>
      </c>
      <c r="C720" t="s">
        <v>58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167570</v>
      </c>
      <c r="K720">
        <v>196037</v>
      </c>
      <c r="L720">
        <v>209044</v>
      </c>
      <c r="M720">
        <v>214623</v>
      </c>
      <c r="N720">
        <v>224313</v>
      </c>
      <c r="O720">
        <v>228144</v>
      </c>
      <c r="P720">
        <v>237571</v>
      </c>
      <c r="Q720">
        <v>0</v>
      </c>
      <c r="R720">
        <v>0</v>
      </c>
      <c r="S720">
        <v>0</v>
      </c>
      <c r="T720" t="s">
        <v>44</v>
      </c>
    </row>
    <row r="721" spans="1:20" x14ac:dyDescent="0.35">
      <c r="A721" t="s">
        <v>121</v>
      </c>
      <c r="B721" t="s">
        <v>81</v>
      </c>
      <c r="C721" t="s">
        <v>60</v>
      </c>
      <c r="D721" t="s">
        <v>61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746.50300000000004</v>
      </c>
      <c r="M721">
        <v>876.10599999999999</v>
      </c>
      <c r="N721">
        <v>988.88400000000001</v>
      </c>
      <c r="O721">
        <v>1152.48</v>
      </c>
      <c r="P721">
        <v>1291.32</v>
      </c>
      <c r="Q721">
        <v>0</v>
      </c>
      <c r="R721">
        <v>0</v>
      </c>
      <c r="S721">
        <v>0</v>
      </c>
      <c r="T721" t="s">
        <v>44</v>
      </c>
    </row>
    <row r="722" spans="1:20" x14ac:dyDescent="0.35">
      <c r="A722" t="s">
        <v>121</v>
      </c>
      <c r="B722" t="s">
        <v>81</v>
      </c>
      <c r="C722" t="s">
        <v>60</v>
      </c>
      <c r="D722" t="s">
        <v>61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855.84100000000001</v>
      </c>
      <c r="K722">
        <v>983.09699999999998</v>
      </c>
      <c r="L722">
        <v>437.39400000000001</v>
      </c>
      <c r="M722">
        <v>501.767</v>
      </c>
      <c r="N722">
        <v>556.67200000000003</v>
      </c>
      <c r="O722">
        <v>633.21</v>
      </c>
      <c r="P722">
        <v>700.41899999999998</v>
      </c>
      <c r="Q722">
        <v>0</v>
      </c>
      <c r="R722">
        <v>0</v>
      </c>
      <c r="S722">
        <v>0</v>
      </c>
      <c r="T722" t="s">
        <v>44</v>
      </c>
    </row>
    <row r="723" spans="1:20" x14ac:dyDescent="0.35">
      <c r="A723" t="s">
        <v>121</v>
      </c>
      <c r="B723" t="s">
        <v>81</v>
      </c>
      <c r="C723" t="s">
        <v>60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166714</v>
      </c>
      <c r="K723">
        <v>195054</v>
      </c>
      <c r="L723">
        <v>207860</v>
      </c>
      <c r="M723">
        <v>213245</v>
      </c>
      <c r="N723">
        <v>222768</v>
      </c>
      <c r="O723">
        <v>226358</v>
      </c>
      <c r="P723">
        <v>235579</v>
      </c>
      <c r="Q723">
        <v>0</v>
      </c>
      <c r="R723">
        <v>0</v>
      </c>
      <c r="S723">
        <v>0</v>
      </c>
      <c r="T723" t="s">
        <v>44</v>
      </c>
    </row>
    <row r="724" spans="1:20" x14ac:dyDescent="0.35">
      <c r="A724" t="s">
        <v>121</v>
      </c>
      <c r="B724" t="s">
        <v>81</v>
      </c>
      <c r="C724" t="s">
        <v>62</v>
      </c>
      <c r="D724" t="s">
        <v>63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53.058199999999999</v>
      </c>
      <c r="K724">
        <v>5053.6737999999996</v>
      </c>
      <c r="L724">
        <v>19705.506600000001</v>
      </c>
      <c r="M724">
        <v>28100.316500000001</v>
      </c>
      <c r="N724">
        <v>37229.435839999998</v>
      </c>
      <c r="O724">
        <v>35411.781000000003</v>
      </c>
      <c r="P724">
        <v>33874.619999999901</v>
      </c>
      <c r="Q724">
        <v>0</v>
      </c>
      <c r="R724">
        <v>0</v>
      </c>
      <c r="S724">
        <v>0</v>
      </c>
      <c r="T724" t="s">
        <v>44</v>
      </c>
    </row>
    <row r="725" spans="1:20" x14ac:dyDescent="0.35">
      <c r="A725" t="s">
        <v>121</v>
      </c>
      <c r="B725" t="s">
        <v>81</v>
      </c>
      <c r="C725" t="s">
        <v>62</v>
      </c>
      <c r="D725" t="s">
        <v>63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1.7031400000000001</v>
      </c>
      <c r="K725">
        <v>308.60478999999998</v>
      </c>
      <c r="L725">
        <v>3075.5719100000001</v>
      </c>
      <c r="M725">
        <v>4786.1347029999997</v>
      </c>
      <c r="N725">
        <v>7388.2826750000004</v>
      </c>
      <c r="O725">
        <v>7760.8723</v>
      </c>
      <c r="P725">
        <v>8755.0959999999995</v>
      </c>
      <c r="Q725">
        <v>0</v>
      </c>
      <c r="R725">
        <v>0</v>
      </c>
      <c r="S725">
        <v>0</v>
      </c>
      <c r="T725" t="s">
        <v>44</v>
      </c>
    </row>
    <row r="726" spans="1:20" x14ac:dyDescent="0.35">
      <c r="A726" t="s">
        <v>121</v>
      </c>
      <c r="B726" t="s">
        <v>81</v>
      </c>
      <c r="C726" t="s">
        <v>62</v>
      </c>
      <c r="D726" t="s">
        <v>63</v>
      </c>
      <c r="E726" t="s">
        <v>49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3186.4005999999999</v>
      </c>
      <c r="K726">
        <v>3704.1752000000001</v>
      </c>
      <c r="L726">
        <v>3950.1859999999901</v>
      </c>
      <c r="M726">
        <v>3831.0509000000002</v>
      </c>
      <c r="N726">
        <v>3599.069</v>
      </c>
      <c r="O726">
        <v>10720.576999999999</v>
      </c>
      <c r="P726">
        <v>18283.273000000001</v>
      </c>
      <c r="Q726">
        <v>0</v>
      </c>
      <c r="R726">
        <v>0</v>
      </c>
      <c r="S726">
        <v>0</v>
      </c>
      <c r="T726" t="s">
        <v>44</v>
      </c>
    </row>
    <row r="727" spans="1:20" x14ac:dyDescent="0.35">
      <c r="A727" t="s">
        <v>121</v>
      </c>
      <c r="B727" t="s">
        <v>81</v>
      </c>
      <c r="C727" t="s">
        <v>62</v>
      </c>
      <c r="D727" t="s">
        <v>63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61401.54</v>
      </c>
      <c r="K727">
        <v>65996.789999999994</v>
      </c>
      <c r="L727">
        <v>55326.879999999997</v>
      </c>
      <c r="M727">
        <v>47507.26</v>
      </c>
      <c r="N727">
        <v>39373.173000000003</v>
      </c>
      <c r="O727">
        <v>35247.54</v>
      </c>
      <c r="P727">
        <v>31925.52</v>
      </c>
      <c r="Q727">
        <v>0</v>
      </c>
      <c r="R727">
        <v>0</v>
      </c>
      <c r="S727">
        <v>0</v>
      </c>
      <c r="T727" t="s">
        <v>44</v>
      </c>
    </row>
    <row r="728" spans="1:20" x14ac:dyDescent="0.35">
      <c r="A728" t="s">
        <v>121</v>
      </c>
      <c r="B728" t="s">
        <v>81</v>
      </c>
      <c r="C728" t="s">
        <v>62</v>
      </c>
      <c r="D728" t="s">
        <v>64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83.501599999999996</v>
      </c>
      <c r="K728">
        <v>4541.3847999999998</v>
      </c>
      <c r="L728">
        <v>19064.5200999999</v>
      </c>
      <c r="M728">
        <v>29589.280699999999</v>
      </c>
      <c r="N728">
        <v>42532.782500000001</v>
      </c>
      <c r="O728">
        <v>43024.197</v>
      </c>
      <c r="P728">
        <v>44158.78</v>
      </c>
      <c r="Q728">
        <v>0</v>
      </c>
      <c r="R728">
        <v>0</v>
      </c>
      <c r="S728">
        <v>0</v>
      </c>
      <c r="T728" t="s">
        <v>44</v>
      </c>
    </row>
    <row r="729" spans="1:20" x14ac:dyDescent="0.35">
      <c r="A729" t="s">
        <v>121</v>
      </c>
      <c r="B729" t="s">
        <v>81</v>
      </c>
      <c r="C729" t="s">
        <v>62</v>
      </c>
      <c r="D729" t="s">
        <v>64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2.94421</v>
      </c>
      <c r="K729">
        <v>318.38955999999899</v>
      </c>
      <c r="L729">
        <v>3435.8297400000001</v>
      </c>
      <c r="M729">
        <v>5810.8684499999999</v>
      </c>
      <c r="N729">
        <v>9768.5620469999994</v>
      </c>
      <c r="O729">
        <v>10999.4506</v>
      </c>
      <c r="P729">
        <v>13395.06</v>
      </c>
      <c r="Q729">
        <v>0</v>
      </c>
      <c r="R729">
        <v>0</v>
      </c>
      <c r="S729">
        <v>0</v>
      </c>
      <c r="T729" t="s">
        <v>44</v>
      </c>
    </row>
    <row r="730" spans="1:20" x14ac:dyDescent="0.35">
      <c r="A730" t="s">
        <v>121</v>
      </c>
      <c r="B730" t="s">
        <v>81</v>
      </c>
      <c r="C730" t="s">
        <v>62</v>
      </c>
      <c r="D730" t="s">
        <v>64</v>
      </c>
      <c r="E730" t="s">
        <v>49</v>
      </c>
      <c r="F730">
        <v>0</v>
      </c>
      <c r="G730">
        <v>0</v>
      </c>
      <c r="H730">
        <v>0</v>
      </c>
      <c r="I730">
        <v>0</v>
      </c>
      <c r="J730">
        <v>4626.51</v>
      </c>
      <c r="K730">
        <v>5665.37</v>
      </c>
      <c r="L730">
        <v>6462.38</v>
      </c>
      <c r="M730">
        <v>6493.45999999999</v>
      </c>
      <c r="N730">
        <v>6237.3649999999998</v>
      </c>
      <c r="O730">
        <v>16588.9009999999</v>
      </c>
      <c r="P730">
        <v>27313.98</v>
      </c>
      <c r="Q730">
        <v>0</v>
      </c>
      <c r="R730">
        <v>0</v>
      </c>
      <c r="S730">
        <v>0</v>
      </c>
      <c r="T730" t="s">
        <v>44</v>
      </c>
    </row>
    <row r="731" spans="1:20" x14ac:dyDescent="0.35">
      <c r="A731" t="s">
        <v>121</v>
      </c>
      <c r="B731" t="s">
        <v>81</v>
      </c>
      <c r="C731" t="s">
        <v>62</v>
      </c>
      <c r="D731" t="s">
        <v>64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97358.8299999999</v>
      </c>
      <c r="K731">
        <v>109465.709999999</v>
      </c>
      <c r="L731">
        <v>96838.85</v>
      </c>
      <c r="M731">
        <v>87126.85</v>
      </c>
      <c r="N731">
        <v>76638.92</v>
      </c>
      <c r="O731">
        <v>66604.990000000005</v>
      </c>
      <c r="P731">
        <v>57872.47</v>
      </c>
      <c r="Q731">
        <v>0</v>
      </c>
      <c r="R731">
        <v>0</v>
      </c>
      <c r="S731">
        <v>0</v>
      </c>
      <c r="T731" t="s">
        <v>44</v>
      </c>
    </row>
    <row r="732" spans="1:20" x14ac:dyDescent="0.35">
      <c r="A732" t="s">
        <v>121</v>
      </c>
      <c r="B732" t="s">
        <v>81</v>
      </c>
      <c r="C732" t="s">
        <v>65</v>
      </c>
      <c r="D732" t="s">
        <v>66</v>
      </c>
      <c r="E732" t="s">
        <v>49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6324.68</v>
      </c>
      <c r="N732">
        <v>10348.5</v>
      </c>
      <c r="O732">
        <v>13139.8</v>
      </c>
      <c r="P732">
        <v>15421.8</v>
      </c>
      <c r="Q732">
        <v>0</v>
      </c>
      <c r="R732">
        <v>0</v>
      </c>
      <c r="S732">
        <v>0</v>
      </c>
      <c r="T732" t="s">
        <v>47</v>
      </c>
    </row>
    <row r="733" spans="1:20" x14ac:dyDescent="0.35">
      <c r="A733" t="s">
        <v>121</v>
      </c>
      <c r="B733" t="s">
        <v>81</v>
      </c>
      <c r="C733" t="s">
        <v>65</v>
      </c>
      <c r="D733" t="s">
        <v>66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19134.400000000001</v>
      </c>
      <c r="K733">
        <v>20732.5</v>
      </c>
      <c r="L733">
        <v>19309.099999999999</v>
      </c>
      <c r="M733">
        <v>13815.6</v>
      </c>
      <c r="N733">
        <v>10889.3</v>
      </c>
      <c r="O733">
        <v>7621.47</v>
      </c>
      <c r="P733">
        <v>6665.64</v>
      </c>
      <c r="Q733">
        <v>0</v>
      </c>
      <c r="R733">
        <v>0</v>
      </c>
      <c r="S733">
        <v>0</v>
      </c>
      <c r="T733" t="s">
        <v>47</v>
      </c>
    </row>
    <row r="734" spans="1:20" x14ac:dyDescent="0.35">
      <c r="A734" t="s">
        <v>121</v>
      </c>
      <c r="B734" t="s">
        <v>82</v>
      </c>
      <c r="C734" t="s">
        <v>42</v>
      </c>
      <c r="D734" t="s">
        <v>43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1032.6099999999999</v>
      </c>
      <c r="K734">
        <v>1299.96</v>
      </c>
      <c r="L734">
        <v>1379.06</v>
      </c>
      <c r="M734">
        <v>1472.28</v>
      </c>
      <c r="N734">
        <v>1575.03</v>
      </c>
      <c r="O734">
        <v>1636.93</v>
      </c>
      <c r="P734">
        <v>1752.19</v>
      </c>
      <c r="Q734">
        <v>0</v>
      </c>
      <c r="R734">
        <v>0</v>
      </c>
      <c r="S734">
        <v>0</v>
      </c>
      <c r="T734" t="s">
        <v>44</v>
      </c>
    </row>
    <row r="735" spans="1:20" x14ac:dyDescent="0.35">
      <c r="A735" t="s">
        <v>121</v>
      </c>
      <c r="B735" t="s">
        <v>82</v>
      </c>
      <c r="C735" t="s">
        <v>45</v>
      </c>
      <c r="D735" t="s">
        <v>46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47</v>
      </c>
    </row>
    <row r="736" spans="1:20" x14ac:dyDescent="0.35">
      <c r="A736" t="s">
        <v>121</v>
      </c>
      <c r="B736" t="s">
        <v>82</v>
      </c>
      <c r="C736" t="s">
        <v>45</v>
      </c>
      <c r="D736" t="s">
        <v>48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4001.14</v>
      </c>
      <c r="N736">
        <v>6427.98</v>
      </c>
      <c r="O736">
        <v>7988.54</v>
      </c>
      <c r="P736">
        <v>9559.5</v>
      </c>
      <c r="Q736">
        <v>0</v>
      </c>
      <c r="R736">
        <v>0</v>
      </c>
      <c r="S736">
        <v>0</v>
      </c>
      <c r="T736" t="s">
        <v>47</v>
      </c>
    </row>
    <row r="737" spans="1:20" x14ac:dyDescent="0.35">
      <c r="A737" t="s">
        <v>121</v>
      </c>
      <c r="B737" t="s">
        <v>82</v>
      </c>
      <c r="C737" t="s">
        <v>45</v>
      </c>
      <c r="D737" t="s">
        <v>48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31591.4</v>
      </c>
      <c r="K737">
        <v>31599.7</v>
      </c>
      <c r="L737">
        <v>36192.5</v>
      </c>
      <c r="M737">
        <v>26410.1</v>
      </c>
      <c r="N737">
        <v>21156.2</v>
      </c>
      <c r="O737">
        <v>17837.599999999999</v>
      </c>
      <c r="P737">
        <v>15922.8</v>
      </c>
      <c r="Q737">
        <v>0</v>
      </c>
      <c r="R737">
        <v>0</v>
      </c>
      <c r="S737">
        <v>0</v>
      </c>
      <c r="T737" t="s">
        <v>47</v>
      </c>
    </row>
    <row r="738" spans="1:20" x14ac:dyDescent="0.35">
      <c r="A738" t="s">
        <v>121</v>
      </c>
      <c r="B738" t="s">
        <v>82</v>
      </c>
      <c r="C738" t="s">
        <v>45</v>
      </c>
      <c r="D738" t="s">
        <v>48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3777.84</v>
      </c>
      <c r="N738">
        <v>6133.21</v>
      </c>
      <c r="O738">
        <v>7508.17</v>
      </c>
      <c r="P738">
        <v>9005.39</v>
      </c>
      <c r="Q738">
        <v>0</v>
      </c>
      <c r="R738">
        <v>0</v>
      </c>
      <c r="S738">
        <v>0</v>
      </c>
      <c r="T738" t="s">
        <v>47</v>
      </c>
    </row>
    <row r="739" spans="1:20" x14ac:dyDescent="0.35">
      <c r="A739" t="s">
        <v>121</v>
      </c>
      <c r="B739" t="s">
        <v>82</v>
      </c>
      <c r="C739" t="s">
        <v>45</v>
      </c>
      <c r="D739" t="s">
        <v>48</v>
      </c>
      <c r="E739" t="s">
        <v>49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4382.0200000000004</v>
      </c>
      <c r="N739">
        <v>7038.71</v>
      </c>
      <c r="O739">
        <v>8872.7999999999993</v>
      </c>
      <c r="P739">
        <v>10628.8</v>
      </c>
      <c r="Q739">
        <v>0</v>
      </c>
      <c r="R739">
        <v>0</v>
      </c>
      <c r="S739">
        <v>0</v>
      </c>
      <c r="T739" t="s">
        <v>47</v>
      </c>
    </row>
    <row r="740" spans="1:20" x14ac:dyDescent="0.35">
      <c r="A740" t="s">
        <v>121</v>
      </c>
      <c r="B740" t="s">
        <v>82</v>
      </c>
      <c r="C740" t="s">
        <v>45</v>
      </c>
      <c r="D740" t="s">
        <v>48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20994.5</v>
      </c>
      <c r="K740">
        <v>21229.200000000001</v>
      </c>
      <c r="L740">
        <v>22971</v>
      </c>
      <c r="M740">
        <v>16636.400000000001</v>
      </c>
      <c r="N740">
        <v>13348.3</v>
      </c>
      <c r="O740">
        <v>11077.7</v>
      </c>
      <c r="P740">
        <v>9965.73</v>
      </c>
      <c r="Q740">
        <v>0</v>
      </c>
      <c r="R740">
        <v>0</v>
      </c>
      <c r="S740">
        <v>0</v>
      </c>
      <c r="T740" t="s">
        <v>47</v>
      </c>
    </row>
    <row r="741" spans="1:20" x14ac:dyDescent="0.35">
      <c r="A741" t="s">
        <v>121</v>
      </c>
      <c r="B741" t="s">
        <v>82</v>
      </c>
      <c r="C741" t="s">
        <v>45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19700.8</v>
      </c>
      <c r="K741">
        <v>23862.2</v>
      </c>
      <c r="L741">
        <v>22323.7</v>
      </c>
      <c r="M741">
        <v>25553.7</v>
      </c>
      <c r="N741">
        <v>29078</v>
      </c>
      <c r="O741">
        <v>30843.9</v>
      </c>
      <c r="P741">
        <v>34352.1</v>
      </c>
      <c r="Q741">
        <v>0</v>
      </c>
      <c r="R741">
        <v>0</v>
      </c>
      <c r="S741">
        <v>0</v>
      </c>
      <c r="T741" t="s">
        <v>47</v>
      </c>
    </row>
    <row r="742" spans="1:20" x14ac:dyDescent="0.35">
      <c r="A742" t="s">
        <v>121</v>
      </c>
      <c r="B742" t="s">
        <v>82</v>
      </c>
      <c r="C742" t="s">
        <v>50</v>
      </c>
      <c r="D742" t="s">
        <v>51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2.2595900000000002E-5</v>
      </c>
      <c r="K742">
        <v>0.34393536219999998</v>
      </c>
      <c r="L742">
        <v>1.732780298</v>
      </c>
      <c r="M742">
        <v>10.84870523373</v>
      </c>
      <c r="N742">
        <v>44.381305699999999</v>
      </c>
      <c r="O742">
        <v>118.526399</v>
      </c>
      <c r="P742">
        <v>485.80248</v>
      </c>
      <c r="Q742">
        <v>0</v>
      </c>
      <c r="R742">
        <v>0</v>
      </c>
      <c r="S742">
        <v>0</v>
      </c>
      <c r="T742" t="s">
        <v>47</v>
      </c>
    </row>
    <row r="743" spans="1:20" x14ac:dyDescent="0.35">
      <c r="A743" t="s">
        <v>121</v>
      </c>
      <c r="B743" t="s">
        <v>82</v>
      </c>
      <c r="C743" t="s">
        <v>50</v>
      </c>
      <c r="D743" t="s">
        <v>51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16.601099999999999</v>
      </c>
      <c r="N743">
        <v>55.345500000000001</v>
      </c>
      <c r="O743">
        <v>113.29616</v>
      </c>
      <c r="P743">
        <v>229.48148999999901</v>
      </c>
      <c r="Q743">
        <v>0</v>
      </c>
      <c r="R743">
        <v>0</v>
      </c>
      <c r="S743">
        <v>0</v>
      </c>
      <c r="T743" t="s">
        <v>47</v>
      </c>
    </row>
    <row r="744" spans="1:20" x14ac:dyDescent="0.35">
      <c r="A744" t="s">
        <v>121</v>
      </c>
      <c r="B744" t="s">
        <v>82</v>
      </c>
      <c r="C744" t="s">
        <v>50</v>
      </c>
      <c r="D744" t="s">
        <v>51</v>
      </c>
      <c r="E744" t="s">
        <v>49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887.51800000000003</v>
      </c>
      <c r="M744">
        <v>2647.1210000000001</v>
      </c>
      <c r="N744">
        <v>3701.3490000000002</v>
      </c>
      <c r="O744">
        <v>4531.857</v>
      </c>
      <c r="P744">
        <v>5179.6779999999999</v>
      </c>
      <c r="Q744">
        <v>0</v>
      </c>
      <c r="R744">
        <v>0</v>
      </c>
      <c r="S744">
        <v>0</v>
      </c>
      <c r="T744" t="s">
        <v>47</v>
      </c>
    </row>
    <row r="745" spans="1:20" x14ac:dyDescent="0.35">
      <c r="A745" t="s">
        <v>121</v>
      </c>
      <c r="B745" t="s">
        <v>82</v>
      </c>
      <c r="C745" t="s">
        <v>50</v>
      </c>
      <c r="D745" t="s">
        <v>51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12130.21</v>
      </c>
      <c r="K745">
        <v>15119.2</v>
      </c>
      <c r="L745">
        <v>13005.85</v>
      </c>
      <c r="M745">
        <v>13362.003000000001</v>
      </c>
      <c r="N745">
        <v>14494.32</v>
      </c>
      <c r="O745">
        <v>14757.333999999901</v>
      </c>
      <c r="P745">
        <v>15966.14</v>
      </c>
      <c r="Q745">
        <v>0</v>
      </c>
      <c r="R745">
        <v>0</v>
      </c>
      <c r="S745">
        <v>0</v>
      </c>
      <c r="T745" t="s">
        <v>47</v>
      </c>
    </row>
    <row r="746" spans="1:20" x14ac:dyDescent="0.35">
      <c r="A746" t="s">
        <v>121</v>
      </c>
      <c r="B746" t="s">
        <v>82</v>
      </c>
      <c r="C746" t="s">
        <v>50</v>
      </c>
      <c r="D746" t="s">
        <v>52</v>
      </c>
      <c r="E746" t="s">
        <v>1</v>
      </c>
      <c r="F746">
        <v>0</v>
      </c>
      <c r="G746">
        <v>0</v>
      </c>
      <c r="H746">
        <v>0</v>
      </c>
      <c r="I746">
        <v>0</v>
      </c>
      <c r="J746" s="1">
        <v>12.9725</v>
      </c>
      <c r="K746">
        <v>280.15264999999999</v>
      </c>
      <c r="L746">
        <v>421.31423999999998</v>
      </c>
      <c r="M746">
        <v>651.52581999999995</v>
      </c>
      <c r="N746">
        <v>766.38149999999996</v>
      </c>
      <c r="O746">
        <v>644.92780000000005</v>
      </c>
      <c r="P746">
        <v>590.08460000000002</v>
      </c>
      <c r="Q746">
        <v>0</v>
      </c>
      <c r="R746">
        <v>0</v>
      </c>
      <c r="S746">
        <v>0</v>
      </c>
      <c r="T746" t="s">
        <v>47</v>
      </c>
    </row>
    <row r="747" spans="1:20" x14ac:dyDescent="0.35">
      <c r="A747" t="s">
        <v>121</v>
      </c>
      <c r="B747" t="s">
        <v>82</v>
      </c>
      <c r="C747" t="s">
        <v>50</v>
      </c>
      <c r="D747" t="s">
        <v>52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9.5561600000000002</v>
      </c>
      <c r="N747">
        <v>23.563929999999999</v>
      </c>
      <c r="O747">
        <v>55.075780000000002</v>
      </c>
      <c r="P747">
        <v>98.850189999999998</v>
      </c>
      <c r="Q747">
        <v>0</v>
      </c>
      <c r="R747">
        <v>0</v>
      </c>
      <c r="S747">
        <v>0</v>
      </c>
      <c r="T747" t="s">
        <v>47</v>
      </c>
    </row>
    <row r="748" spans="1:20" x14ac:dyDescent="0.35">
      <c r="A748" t="s">
        <v>121</v>
      </c>
      <c r="B748" t="s">
        <v>82</v>
      </c>
      <c r="C748" t="s">
        <v>50</v>
      </c>
      <c r="D748" t="s">
        <v>52</v>
      </c>
      <c r="E748" t="s">
        <v>49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54.4358</v>
      </c>
      <c r="M748">
        <v>172.1671</v>
      </c>
      <c r="N748">
        <v>223.1388</v>
      </c>
      <c r="O748">
        <v>308.11839999999899</v>
      </c>
      <c r="P748">
        <v>361.24369999999999</v>
      </c>
      <c r="Q748">
        <v>0</v>
      </c>
      <c r="R748">
        <v>0</v>
      </c>
      <c r="S748">
        <v>0</v>
      </c>
      <c r="T748" t="s">
        <v>47</v>
      </c>
    </row>
    <row r="749" spans="1:20" x14ac:dyDescent="0.35">
      <c r="A749" t="s">
        <v>121</v>
      </c>
      <c r="B749" t="s">
        <v>82</v>
      </c>
      <c r="C749" t="s">
        <v>50</v>
      </c>
      <c r="D749" t="s">
        <v>52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753.01900000000001</v>
      </c>
      <c r="K749">
        <v>708.10599999999999</v>
      </c>
      <c r="L749">
        <v>491.81839999999897</v>
      </c>
      <c r="M749">
        <v>302.36070000000001</v>
      </c>
      <c r="N749">
        <v>269.38529999999997</v>
      </c>
      <c r="O749">
        <v>288.04399999999998</v>
      </c>
      <c r="P749">
        <v>328.11709999999903</v>
      </c>
      <c r="Q749">
        <v>0</v>
      </c>
      <c r="R749">
        <v>0</v>
      </c>
      <c r="S749">
        <v>0</v>
      </c>
      <c r="T749" t="s">
        <v>47</v>
      </c>
    </row>
    <row r="750" spans="1:20" x14ac:dyDescent="0.35">
      <c r="A750" t="s">
        <v>121</v>
      </c>
      <c r="B750" t="s">
        <v>82</v>
      </c>
      <c r="C750" t="s">
        <v>50</v>
      </c>
      <c r="D750" t="s">
        <v>53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7.4391100000000003</v>
      </c>
      <c r="K750">
        <v>424.44281999999998</v>
      </c>
      <c r="L750">
        <v>814.83555000000001</v>
      </c>
      <c r="M750">
        <v>1725.59429</v>
      </c>
      <c r="N750">
        <v>2482.0459999999998</v>
      </c>
      <c r="O750">
        <v>2425.83</v>
      </c>
      <c r="P750">
        <v>2645.7370000000001</v>
      </c>
      <c r="Q750">
        <v>0</v>
      </c>
      <c r="R750">
        <v>0</v>
      </c>
      <c r="S750">
        <v>0</v>
      </c>
      <c r="T750" t="s">
        <v>47</v>
      </c>
    </row>
    <row r="751" spans="1:20" x14ac:dyDescent="0.35">
      <c r="A751" t="s">
        <v>121</v>
      </c>
      <c r="B751" t="s">
        <v>82</v>
      </c>
      <c r="C751" t="s">
        <v>50</v>
      </c>
      <c r="D751" t="s">
        <v>53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89.156599999999997</v>
      </c>
      <c r="N751">
        <v>213.90019999999899</v>
      </c>
      <c r="O751">
        <v>422.4393</v>
      </c>
      <c r="P751">
        <v>689.20540000000005</v>
      </c>
      <c r="Q751">
        <v>0</v>
      </c>
      <c r="R751">
        <v>0</v>
      </c>
      <c r="S751">
        <v>0</v>
      </c>
      <c r="T751" t="s">
        <v>47</v>
      </c>
    </row>
    <row r="752" spans="1:20" x14ac:dyDescent="0.35">
      <c r="A752" t="s">
        <v>121</v>
      </c>
      <c r="B752" t="s">
        <v>82</v>
      </c>
      <c r="C752" t="s">
        <v>50</v>
      </c>
      <c r="D752" t="s">
        <v>53</v>
      </c>
      <c r="E752" t="s">
        <v>49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443.34500000000003</v>
      </c>
      <c r="M752">
        <v>1230.5070000000001</v>
      </c>
      <c r="N752">
        <v>1575.8319999999901</v>
      </c>
      <c r="O752">
        <v>1948.7049999999999</v>
      </c>
      <c r="P752">
        <v>2144.6570000000002</v>
      </c>
      <c r="Q752">
        <v>0</v>
      </c>
      <c r="R752">
        <v>0</v>
      </c>
      <c r="S752">
        <v>0</v>
      </c>
      <c r="T752" t="s">
        <v>47</v>
      </c>
    </row>
    <row r="753" spans="1:20" x14ac:dyDescent="0.35">
      <c r="A753" t="s">
        <v>121</v>
      </c>
      <c r="B753" t="s">
        <v>82</v>
      </c>
      <c r="C753" t="s">
        <v>50</v>
      </c>
      <c r="D753" t="s">
        <v>53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6797.18</v>
      </c>
      <c r="K753">
        <v>7774.4949999999999</v>
      </c>
      <c r="L753">
        <v>6203.473</v>
      </c>
      <c r="M753">
        <v>5337.3819999999996</v>
      </c>
      <c r="N753">
        <v>5230.0479999999998</v>
      </c>
      <c r="O753">
        <v>5231.8549999999996</v>
      </c>
      <c r="P753">
        <v>5635.7089999999998</v>
      </c>
      <c r="Q753">
        <v>0</v>
      </c>
      <c r="R753">
        <v>0</v>
      </c>
      <c r="S753">
        <v>0</v>
      </c>
      <c r="T753" t="s">
        <v>47</v>
      </c>
    </row>
    <row r="754" spans="1:20" x14ac:dyDescent="0.35">
      <c r="A754" t="s">
        <v>121</v>
      </c>
      <c r="B754" t="s">
        <v>82</v>
      </c>
      <c r="C754" t="s">
        <v>54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91.950900000000004</v>
      </c>
      <c r="K754">
        <v>101.571</v>
      </c>
      <c r="L754">
        <v>100.66800000000001</v>
      </c>
      <c r="M754">
        <v>100.548</v>
      </c>
      <c r="N754">
        <v>98.970500000000001</v>
      </c>
      <c r="O754">
        <v>98.022300000000001</v>
      </c>
      <c r="P754">
        <v>96.061499999999995</v>
      </c>
      <c r="Q754">
        <v>0</v>
      </c>
      <c r="R754">
        <v>0</v>
      </c>
      <c r="S754">
        <v>0</v>
      </c>
      <c r="T754" t="s">
        <v>44</v>
      </c>
    </row>
    <row r="755" spans="1:20" x14ac:dyDescent="0.35">
      <c r="A755" t="s">
        <v>121</v>
      </c>
      <c r="B755" t="s">
        <v>82</v>
      </c>
      <c r="C755" t="s">
        <v>54</v>
      </c>
      <c r="D755" t="s">
        <v>55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2535.16</v>
      </c>
      <c r="K755">
        <v>3479.46</v>
      </c>
      <c r="L755">
        <v>3621.59</v>
      </c>
      <c r="M755">
        <v>3916.67</v>
      </c>
      <c r="N755">
        <v>4218.29</v>
      </c>
      <c r="O755">
        <v>4300.8100000000004</v>
      </c>
      <c r="P755">
        <v>4655.1000000000004</v>
      </c>
      <c r="Q755">
        <v>0</v>
      </c>
      <c r="R755">
        <v>0</v>
      </c>
      <c r="S755">
        <v>0</v>
      </c>
      <c r="T755" t="s">
        <v>44</v>
      </c>
    </row>
    <row r="756" spans="1:20" x14ac:dyDescent="0.35">
      <c r="A756" t="s">
        <v>121</v>
      </c>
      <c r="B756" t="s">
        <v>82</v>
      </c>
      <c r="C756" t="s">
        <v>54</v>
      </c>
      <c r="D756" t="s">
        <v>56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6.6735899999999999</v>
      </c>
      <c r="K756">
        <v>16.1569</v>
      </c>
      <c r="L756">
        <v>25.982299999999999</v>
      </c>
      <c r="M756">
        <v>38.365299999999998</v>
      </c>
      <c r="N756">
        <v>56.8127</v>
      </c>
      <c r="O756">
        <v>76.690899999999999</v>
      </c>
      <c r="P756">
        <v>106.092</v>
      </c>
      <c r="Q756">
        <v>0</v>
      </c>
      <c r="R756">
        <v>0</v>
      </c>
      <c r="S756">
        <v>0</v>
      </c>
      <c r="T756" t="s">
        <v>44</v>
      </c>
    </row>
    <row r="757" spans="1:20" x14ac:dyDescent="0.35">
      <c r="A757" t="s">
        <v>121</v>
      </c>
      <c r="B757" t="s">
        <v>82</v>
      </c>
      <c r="C757" t="s">
        <v>54</v>
      </c>
      <c r="D757" t="s">
        <v>57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48.283000000000001</v>
      </c>
      <c r="K757">
        <v>56.154499999999999</v>
      </c>
      <c r="L757">
        <v>57.950600000000001</v>
      </c>
      <c r="M757">
        <v>60.942399999999999</v>
      </c>
      <c r="N757">
        <v>63.308999999999997</v>
      </c>
      <c r="O757">
        <v>64.076099999999997</v>
      </c>
      <c r="P757">
        <v>66.411799999999999</v>
      </c>
      <c r="Q757">
        <v>0</v>
      </c>
      <c r="R757">
        <v>0</v>
      </c>
      <c r="S757">
        <v>0</v>
      </c>
      <c r="T757" t="s">
        <v>44</v>
      </c>
    </row>
    <row r="758" spans="1:20" x14ac:dyDescent="0.35">
      <c r="A758" t="s">
        <v>121</v>
      </c>
      <c r="B758" t="s">
        <v>82</v>
      </c>
      <c r="C758" t="s">
        <v>54</v>
      </c>
      <c r="D758" t="s">
        <v>57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38.562899999999999</v>
      </c>
      <c r="K758">
        <v>44.972200000000001</v>
      </c>
      <c r="L758">
        <v>44.728999999999999</v>
      </c>
      <c r="M758">
        <v>46.822899999999997</v>
      </c>
      <c r="N758">
        <v>48.725700000000003</v>
      </c>
      <c r="O758">
        <v>49.277299999999997</v>
      </c>
      <c r="P758">
        <v>51.3307</v>
      </c>
      <c r="Q758">
        <v>0</v>
      </c>
      <c r="R758">
        <v>0</v>
      </c>
      <c r="S758">
        <v>0</v>
      </c>
      <c r="T758" t="s">
        <v>44</v>
      </c>
    </row>
    <row r="759" spans="1:20" x14ac:dyDescent="0.35">
      <c r="A759" t="s">
        <v>121</v>
      </c>
      <c r="B759" t="s">
        <v>82</v>
      </c>
      <c r="C759" t="s">
        <v>54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366.97500000000002</v>
      </c>
      <c r="K759">
        <v>405.36900000000003</v>
      </c>
      <c r="L759">
        <v>401.76400000000001</v>
      </c>
      <c r="M759">
        <v>401.28500000000003</v>
      </c>
      <c r="N759">
        <v>394.99099999999999</v>
      </c>
      <c r="O759">
        <v>391.20600000000002</v>
      </c>
      <c r="P759">
        <v>383.38099999999997</v>
      </c>
      <c r="Q759">
        <v>0</v>
      </c>
      <c r="R759">
        <v>0</v>
      </c>
      <c r="S759">
        <v>0</v>
      </c>
      <c r="T759" t="s">
        <v>44</v>
      </c>
    </row>
    <row r="760" spans="1:20" x14ac:dyDescent="0.35">
      <c r="A760" t="s">
        <v>121</v>
      </c>
      <c r="B760" t="s">
        <v>82</v>
      </c>
      <c r="C760" t="s">
        <v>54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74385.2</v>
      </c>
      <c r="K760">
        <v>86584.4</v>
      </c>
      <c r="L760">
        <v>91751.2</v>
      </c>
      <c r="M760">
        <v>94238.3</v>
      </c>
      <c r="N760">
        <v>98025.8</v>
      </c>
      <c r="O760">
        <v>99887.6</v>
      </c>
      <c r="P760">
        <v>103526</v>
      </c>
      <c r="Q760">
        <v>0</v>
      </c>
      <c r="R760">
        <v>0</v>
      </c>
      <c r="S760">
        <v>0</v>
      </c>
      <c r="T760" t="s">
        <v>44</v>
      </c>
    </row>
    <row r="761" spans="1:20" x14ac:dyDescent="0.35">
      <c r="A761" t="s">
        <v>121</v>
      </c>
      <c r="B761" t="s">
        <v>82</v>
      </c>
      <c r="C761" t="s">
        <v>58</v>
      </c>
      <c r="D761" t="s">
        <v>59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1499.89</v>
      </c>
      <c r="L761">
        <v>1176.02</v>
      </c>
      <c r="M761">
        <v>1332.26</v>
      </c>
      <c r="N761">
        <v>1414.87</v>
      </c>
      <c r="O761">
        <v>1521.71</v>
      </c>
      <c r="P761">
        <v>1861.75</v>
      </c>
      <c r="Q761">
        <v>0</v>
      </c>
      <c r="R761">
        <v>0</v>
      </c>
      <c r="S761">
        <v>0</v>
      </c>
      <c r="T761" t="s">
        <v>44</v>
      </c>
    </row>
    <row r="762" spans="1:20" x14ac:dyDescent="0.35">
      <c r="A762" t="s">
        <v>121</v>
      </c>
      <c r="B762" t="s">
        <v>82</v>
      </c>
      <c r="C762" t="s">
        <v>58</v>
      </c>
      <c r="D762" t="s">
        <v>59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547.32600000000002</v>
      </c>
      <c r="N762">
        <v>971.88900000000001</v>
      </c>
      <c r="O762">
        <v>1343.23</v>
      </c>
      <c r="P762">
        <v>1494.12</v>
      </c>
      <c r="Q762">
        <v>0</v>
      </c>
      <c r="R762">
        <v>0</v>
      </c>
      <c r="S762">
        <v>0</v>
      </c>
      <c r="T762" t="s">
        <v>44</v>
      </c>
    </row>
    <row r="763" spans="1:20" x14ac:dyDescent="0.35">
      <c r="A763" t="s">
        <v>121</v>
      </c>
      <c r="B763" t="s">
        <v>82</v>
      </c>
      <c r="C763" t="s">
        <v>58</v>
      </c>
      <c r="D763" t="s">
        <v>59</v>
      </c>
      <c r="E763" t="s">
        <v>49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2609.5500000000002</v>
      </c>
      <c r="M763">
        <v>2331.75</v>
      </c>
      <c r="N763">
        <v>2018.76</v>
      </c>
      <c r="O763">
        <v>1784.51</v>
      </c>
      <c r="P763">
        <v>1462.65</v>
      </c>
      <c r="Q763">
        <v>0</v>
      </c>
      <c r="R763">
        <v>0</v>
      </c>
      <c r="S763">
        <v>0</v>
      </c>
      <c r="T763" t="s">
        <v>44</v>
      </c>
    </row>
    <row r="764" spans="1:20" x14ac:dyDescent="0.35">
      <c r="A764" t="s">
        <v>121</v>
      </c>
      <c r="B764" t="s">
        <v>82</v>
      </c>
      <c r="C764" t="s">
        <v>58</v>
      </c>
      <c r="D764" t="s">
        <v>59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6231.75</v>
      </c>
      <c r="K764">
        <v>5190.0200000000004</v>
      </c>
      <c r="L764">
        <v>2645.38</v>
      </c>
      <c r="M764">
        <v>2326.67</v>
      </c>
      <c r="N764">
        <v>2015.48</v>
      </c>
      <c r="O764">
        <v>1773.09</v>
      </c>
      <c r="P764">
        <v>1459.19</v>
      </c>
      <c r="Q764">
        <v>0</v>
      </c>
      <c r="R764">
        <v>0</v>
      </c>
      <c r="S764">
        <v>0</v>
      </c>
      <c r="T764" t="s">
        <v>44</v>
      </c>
    </row>
    <row r="765" spans="1:20" x14ac:dyDescent="0.35">
      <c r="A765" t="s">
        <v>121</v>
      </c>
      <c r="B765" t="s">
        <v>82</v>
      </c>
      <c r="C765" t="s">
        <v>58</v>
      </c>
      <c r="D765" t="s">
        <v>59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44</v>
      </c>
    </row>
    <row r="766" spans="1:20" x14ac:dyDescent="0.35">
      <c r="A766" t="s">
        <v>121</v>
      </c>
      <c r="B766" t="s">
        <v>82</v>
      </c>
      <c r="C766" t="s">
        <v>58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68153.399999999994</v>
      </c>
      <c r="K766">
        <v>79894.5</v>
      </c>
      <c r="L766">
        <v>85320.2</v>
      </c>
      <c r="M766">
        <v>87700.3</v>
      </c>
      <c r="N766">
        <v>91604.800000000003</v>
      </c>
      <c r="O766">
        <v>93465.1</v>
      </c>
      <c r="P766">
        <v>97248.1</v>
      </c>
      <c r="Q766">
        <v>0</v>
      </c>
      <c r="R766">
        <v>0</v>
      </c>
      <c r="S766">
        <v>0</v>
      </c>
      <c r="T766" t="s">
        <v>44</v>
      </c>
    </row>
    <row r="767" spans="1:20" x14ac:dyDescent="0.35">
      <c r="A767" t="s">
        <v>121</v>
      </c>
      <c r="B767" t="s">
        <v>82</v>
      </c>
      <c r="C767" t="s">
        <v>60</v>
      </c>
      <c r="D767" t="s">
        <v>61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320.02800000000002</v>
      </c>
      <c r="M767">
        <v>377.286</v>
      </c>
      <c r="N767">
        <v>428.12900000000002</v>
      </c>
      <c r="O767">
        <v>498.77600000000001</v>
      </c>
      <c r="P767">
        <v>560.50599999999997</v>
      </c>
      <c r="Q767">
        <v>0</v>
      </c>
      <c r="R767">
        <v>0</v>
      </c>
      <c r="S767">
        <v>0</v>
      </c>
      <c r="T767" t="s">
        <v>44</v>
      </c>
    </row>
    <row r="768" spans="1:20" x14ac:dyDescent="0.35">
      <c r="A768" t="s">
        <v>121</v>
      </c>
      <c r="B768" t="s">
        <v>82</v>
      </c>
      <c r="C768" t="s">
        <v>60</v>
      </c>
      <c r="D768" t="s">
        <v>61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355.42200000000003</v>
      </c>
      <c r="K768">
        <v>417.149</v>
      </c>
      <c r="L768">
        <v>183.81200000000001</v>
      </c>
      <c r="M768">
        <v>212.2</v>
      </c>
      <c r="N768">
        <v>237.39599999999999</v>
      </c>
      <c r="O768">
        <v>270.017</v>
      </c>
      <c r="P768">
        <v>300.92099999999999</v>
      </c>
      <c r="Q768">
        <v>0</v>
      </c>
      <c r="R768">
        <v>0</v>
      </c>
      <c r="S768">
        <v>0</v>
      </c>
      <c r="T768" t="s">
        <v>44</v>
      </c>
    </row>
    <row r="769" spans="1:20" x14ac:dyDescent="0.35">
      <c r="A769" t="s">
        <v>121</v>
      </c>
      <c r="B769" t="s">
        <v>82</v>
      </c>
      <c r="C769" t="s">
        <v>60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67798</v>
      </c>
      <c r="K769">
        <v>79477.3</v>
      </c>
      <c r="L769">
        <v>84816.4</v>
      </c>
      <c r="M769">
        <v>87110.8</v>
      </c>
      <c r="N769">
        <v>90939.3</v>
      </c>
      <c r="O769">
        <v>92696.3</v>
      </c>
      <c r="P769">
        <v>96386.7</v>
      </c>
      <c r="Q769">
        <v>0</v>
      </c>
      <c r="R769">
        <v>0</v>
      </c>
      <c r="S769">
        <v>0</v>
      </c>
      <c r="T769" t="s">
        <v>44</v>
      </c>
    </row>
    <row r="770" spans="1:20" x14ac:dyDescent="0.35">
      <c r="A770" t="s">
        <v>121</v>
      </c>
      <c r="B770" t="s">
        <v>82</v>
      </c>
      <c r="C770" t="s">
        <v>62</v>
      </c>
      <c r="D770" t="s">
        <v>63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22.2683</v>
      </c>
      <c r="K770">
        <v>1681.5675000000001</v>
      </c>
      <c r="L770">
        <v>7771.0766999999996</v>
      </c>
      <c r="M770">
        <v>11264.03794</v>
      </c>
      <c r="N770">
        <v>15016.79221</v>
      </c>
      <c r="O770">
        <v>14581.127</v>
      </c>
      <c r="P770">
        <v>14140.2599999999</v>
      </c>
      <c r="Q770">
        <v>0</v>
      </c>
      <c r="R770">
        <v>0</v>
      </c>
      <c r="S770">
        <v>0</v>
      </c>
      <c r="T770" t="s">
        <v>44</v>
      </c>
    </row>
    <row r="771" spans="1:20" x14ac:dyDescent="0.35">
      <c r="A771" t="s">
        <v>121</v>
      </c>
      <c r="B771" t="s">
        <v>82</v>
      </c>
      <c r="C771" t="s">
        <v>62</v>
      </c>
      <c r="D771" t="s">
        <v>63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0.69426500000000002</v>
      </c>
      <c r="K771">
        <v>109.31245</v>
      </c>
      <c r="L771">
        <v>1138.3814089999901</v>
      </c>
      <c r="M771">
        <v>1775.6758540000001</v>
      </c>
      <c r="N771">
        <v>2749.748059</v>
      </c>
      <c r="O771">
        <v>2955.9140000000002</v>
      </c>
      <c r="P771">
        <v>3394.9569999999999</v>
      </c>
      <c r="Q771">
        <v>0</v>
      </c>
      <c r="R771">
        <v>0</v>
      </c>
      <c r="S771">
        <v>0</v>
      </c>
      <c r="T771" t="s">
        <v>44</v>
      </c>
    </row>
    <row r="772" spans="1:20" x14ac:dyDescent="0.35">
      <c r="A772" t="s">
        <v>121</v>
      </c>
      <c r="B772" t="s">
        <v>82</v>
      </c>
      <c r="C772" t="s">
        <v>62</v>
      </c>
      <c r="D772" t="s">
        <v>63</v>
      </c>
      <c r="E772" t="s">
        <v>49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1344.3757000000001</v>
      </c>
      <c r="K772">
        <v>1560.3652999999999</v>
      </c>
      <c r="L772">
        <v>1647.8424</v>
      </c>
      <c r="M772">
        <v>1588.33528</v>
      </c>
      <c r="N772">
        <v>1487.2329999999999</v>
      </c>
      <c r="O772">
        <v>4326.3521000000001</v>
      </c>
      <c r="P772">
        <v>7339.6206000000002</v>
      </c>
      <c r="Q772">
        <v>0</v>
      </c>
      <c r="R772">
        <v>0</v>
      </c>
      <c r="S772">
        <v>0</v>
      </c>
      <c r="T772" t="s">
        <v>44</v>
      </c>
    </row>
    <row r="773" spans="1:20" x14ac:dyDescent="0.35">
      <c r="A773" t="s">
        <v>121</v>
      </c>
      <c r="B773" t="s">
        <v>82</v>
      </c>
      <c r="C773" t="s">
        <v>62</v>
      </c>
      <c r="D773" t="s">
        <v>63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24920.609999999899</v>
      </c>
      <c r="K773">
        <v>27161.29</v>
      </c>
      <c r="L773">
        <v>22821.469999999899</v>
      </c>
      <c r="M773">
        <v>19656.385999999999</v>
      </c>
      <c r="N773">
        <v>16362.162</v>
      </c>
      <c r="O773">
        <v>14540.789999999901</v>
      </c>
      <c r="P773">
        <v>13049.368999999901</v>
      </c>
      <c r="Q773">
        <v>0</v>
      </c>
      <c r="R773">
        <v>0</v>
      </c>
      <c r="S773">
        <v>0</v>
      </c>
      <c r="T773" t="s">
        <v>44</v>
      </c>
    </row>
    <row r="774" spans="1:20" x14ac:dyDescent="0.35">
      <c r="A774" t="s">
        <v>121</v>
      </c>
      <c r="B774" t="s">
        <v>82</v>
      </c>
      <c r="C774" t="s">
        <v>62</v>
      </c>
      <c r="D774" t="s">
        <v>64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35.0227</v>
      </c>
      <c r="K774">
        <v>1568.3282999999999</v>
      </c>
      <c r="L774">
        <v>7668.2797</v>
      </c>
      <c r="M774">
        <v>12074.3449</v>
      </c>
      <c r="N774">
        <v>17419.19641</v>
      </c>
      <c r="O774">
        <v>17918.79</v>
      </c>
      <c r="P774">
        <v>18531.839999999898</v>
      </c>
      <c r="Q774">
        <v>0</v>
      </c>
      <c r="R774">
        <v>0</v>
      </c>
      <c r="S774">
        <v>0</v>
      </c>
      <c r="T774" t="s">
        <v>44</v>
      </c>
    </row>
    <row r="775" spans="1:20" x14ac:dyDescent="0.35">
      <c r="A775" t="s">
        <v>121</v>
      </c>
      <c r="B775" t="s">
        <v>82</v>
      </c>
      <c r="C775" t="s">
        <v>62</v>
      </c>
      <c r="D775" t="s">
        <v>64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1.1996199999999999</v>
      </c>
      <c r="K775">
        <v>115.675848</v>
      </c>
      <c r="L775">
        <v>1304.0579560000001</v>
      </c>
      <c r="M775">
        <v>2210.167758</v>
      </c>
      <c r="N775">
        <v>3723.1293780000001</v>
      </c>
      <c r="O775">
        <v>4274.2210999999998</v>
      </c>
      <c r="P775">
        <v>5267.7269999999999</v>
      </c>
      <c r="Q775">
        <v>0</v>
      </c>
      <c r="R775">
        <v>0</v>
      </c>
      <c r="S775">
        <v>0</v>
      </c>
      <c r="T775" t="s">
        <v>44</v>
      </c>
    </row>
    <row r="776" spans="1:20" x14ac:dyDescent="0.35">
      <c r="A776" t="s">
        <v>121</v>
      </c>
      <c r="B776" t="s">
        <v>82</v>
      </c>
      <c r="C776" t="s">
        <v>62</v>
      </c>
      <c r="D776" t="s">
        <v>64</v>
      </c>
      <c r="E776" t="s">
        <v>49</v>
      </c>
      <c r="F776">
        <v>0</v>
      </c>
      <c r="G776">
        <v>0</v>
      </c>
      <c r="H776">
        <v>0</v>
      </c>
      <c r="I776">
        <v>0</v>
      </c>
      <c r="J776">
        <v>1952.68</v>
      </c>
      <c r="K776">
        <v>2374.44</v>
      </c>
      <c r="L776">
        <v>2678.3989999999999</v>
      </c>
      <c r="M776">
        <v>2673.6559999999999</v>
      </c>
      <c r="N776">
        <v>2558.3270000000002</v>
      </c>
      <c r="O776">
        <v>6715.0129999999999</v>
      </c>
      <c r="P776">
        <v>11003.255999999999</v>
      </c>
      <c r="Q776">
        <v>0</v>
      </c>
      <c r="R776">
        <v>0</v>
      </c>
      <c r="S776">
        <v>0</v>
      </c>
      <c r="T776" t="s">
        <v>44</v>
      </c>
    </row>
    <row r="777" spans="1:20" x14ac:dyDescent="0.35">
      <c r="A777" t="s">
        <v>121</v>
      </c>
      <c r="B777" t="s">
        <v>82</v>
      </c>
      <c r="C777" t="s">
        <v>62</v>
      </c>
      <c r="D777" t="s">
        <v>64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39521.11</v>
      </c>
      <c r="K777">
        <v>44906.43</v>
      </c>
      <c r="L777">
        <v>39786.93</v>
      </c>
      <c r="M777">
        <v>35868.19</v>
      </c>
      <c r="N777">
        <v>31622.714</v>
      </c>
      <c r="O777">
        <v>27384.05</v>
      </c>
      <c r="P777">
        <v>23659.629999999899</v>
      </c>
      <c r="Q777">
        <v>0</v>
      </c>
      <c r="R777">
        <v>0</v>
      </c>
      <c r="S777">
        <v>0</v>
      </c>
      <c r="T777" t="s">
        <v>44</v>
      </c>
    </row>
    <row r="778" spans="1:20" x14ac:dyDescent="0.35">
      <c r="A778" t="s">
        <v>121</v>
      </c>
      <c r="B778" t="s">
        <v>82</v>
      </c>
      <c r="C778" t="s">
        <v>65</v>
      </c>
      <c r="D778" t="s">
        <v>66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47</v>
      </c>
    </row>
    <row r="779" spans="1:20" x14ac:dyDescent="0.35">
      <c r="A779" t="s">
        <v>121</v>
      </c>
      <c r="B779" t="s">
        <v>83</v>
      </c>
      <c r="C779" t="s">
        <v>42</v>
      </c>
      <c r="D779" t="s">
        <v>43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6826.84</v>
      </c>
      <c r="K779">
        <v>8624.1</v>
      </c>
      <c r="L779">
        <v>9267.06</v>
      </c>
      <c r="M779">
        <v>9941.64</v>
      </c>
      <c r="N779">
        <v>10732.3</v>
      </c>
      <c r="O779">
        <v>11196.6</v>
      </c>
      <c r="P779">
        <v>12090.3</v>
      </c>
      <c r="Q779">
        <v>0</v>
      </c>
      <c r="R779">
        <v>0</v>
      </c>
      <c r="S779">
        <v>0</v>
      </c>
      <c r="T779" t="s">
        <v>44</v>
      </c>
    </row>
    <row r="780" spans="1:20" x14ac:dyDescent="0.35">
      <c r="A780" t="s">
        <v>121</v>
      </c>
      <c r="B780" t="s">
        <v>83</v>
      </c>
      <c r="C780" t="s">
        <v>45</v>
      </c>
      <c r="D780" t="s">
        <v>46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47</v>
      </c>
    </row>
    <row r="781" spans="1:20" x14ac:dyDescent="0.35">
      <c r="A781" t="s">
        <v>121</v>
      </c>
      <c r="B781" t="s">
        <v>83</v>
      </c>
      <c r="C781" t="s">
        <v>45</v>
      </c>
      <c r="D781" t="s">
        <v>48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4839.2</v>
      </c>
      <c r="N781">
        <v>7879.8</v>
      </c>
      <c r="O781">
        <v>9825.94</v>
      </c>
      <c r="P781">
        <v>11927.5</v>
      </c>
      <c r="Q781">
        <v>0</v>
      </c>
      <c r="R781">
        <v>0</v>
      </c>
      <c r="S781">
        <v>0</v>
      </c>
      <c r="T781" t="s">
        <v>47</v>
      </c>
    </row>
    <row r="782" spans="1:20" x14ac:dyDescent="0.35">
      <c r="A782" t="s">
        <v>121</v>
      </c>
      <c r="B782" t="s">
        <v>83</v>
      </c>
      <c r="C782" t="s">
        <v>45</v>
      </c>
      <c r="D782" t="s">
        <v>48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39945.1</v>
      </c>
      <c r="K782">
        <v>42060.4</v>
      </c>
      <c r="L782">
        <v>43892</v>
      </c>
      <c r="M782">
        <v>32228.1</v>
      </c>
      <c r="N782">
        <v>26121.599999999999</v>
      </c>
      <c r="O782">
        <v>22086.9</v>
      </c>
      <c r="P782">
        <v>19949.3</v>
      </c>
      <c r="Q782">
        <v>0</v>
      </c>
      <c r="R782">
        <v>0</v>
      </c>
      <c r="S782">
        <v>0</v>
      </c>
      <c r="T782" t="s">
        <v>47</v>
      </c>
    </row>
    <row r="783" spans="1:20" x14ac:dyDescent="0.35">
      <c r="A783" t="s">
        <v>121</v>
      </c>
      <c r="B783" t="s">
        <v>83</v>
      </c>
      <c r="C783" t="s">
        <v>45</v>
      </c>
      <c r="D783" t="s">
        <v>48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4715.71</v>
      </c>
      <c r="N783">
        <v>7727.27</v>
      </c>
      <c r="O783">
        <v>9498.3799999999992</v>
      </c>
      <c r="P783">
        <v>11494.7</v>
      </c>
      <c r="Q783">
        <v>0</v>
      </c>
      <c r="R783">
        <v>0</v>
      </c>
      <c r="S783">
        <v>0</v>
      </c>
      <c r="T783" t="s">
        <v>47</v>
      </c>
    </row>
    <row r="784" spans="1:20" x14ac:dyDescent="0.35">
      <c r="A784" t="s">
        <v>121</v>
      </c>
      <c r="B784" t="s">
        <v>83</v>
      </c>
      <c r="C784" t="s">
        <v>45</v>
      </c>
      <c r="D784" t="s">
        <v>48</v>
      </c>
      <c r="E784" t="s">
        <v>49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5483.52</v>
      </c>
      <c r="N784">
        <v>8880.39</v>
      </c>
      <c r="O784">
        <v>11219.6</v>
      </c>
      <c r="P784">
        <v>13527.9</v>
      </c>
      <c r="Q784">
        <v>0</v>
      </c>
      <c r="R784">
        <v>0</v>
      </c>
      <c r="S784">
        <v>0</v>
      </c>
      <c r="T784" t="s">
        <v>47</v>
      </c>
    </row>
    <row r="785" spans="1:20" x14ac:dyDescent="0.35">
      <c r="A785" t="s">
        <v>121</v>
      </c>
      <c r="B785" t="s">
        <v>83</v>
      </c>
      <c r="C785" t="s">
        <v>45</v>
      </c>
      <c r="D785" t="s">
        <v>48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26582.9</v>
      </c>
      <c r="K785">
        <v>27412.400000000001</v>
      </c>
      <c r="L785">
        <v>28580.7</v>
      </c>
      <c r="M785">
        <v>20782.099999999999</v>
      </c>
      <c r="N785">
        <v>16811.8</v>
      </c>
      <c r="O785">
        <v>13985.6</v>
      </c>
      <c r="P785">
        <v>12663.8</v>
      </c>
      <c r="Q785">
        <v>0</v>
      </c>
      <c r="R785">
        <v>0</v>
      </c>
      <c r="S785">
        <v>0</v>
      </c>
      <c r="T785" t="s">
        <v>47</v>
      </c>
    </row>
    <row r="786" spans="1:20" x14ac:dyDescent="0.35">
      <c r="A786" t="s">
        <v>121</v>
      </c>
      <c r="B786" t="s">
        <v>83</v>
      </c>
      <c r="C786" t="s">
        <v>45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24987.599999999999</v>
      </c>
      <c r="K786">
        <v>29385.9</v>
      </c>
      <c r="L786">
        <v>28758.1</v>
      </c>
      <c r="M786">
        <v>32854.9</v>
      </c>
      <c r="N786">
        <v>37469.300000000003</v>
      </c>
      <c r="O786">
        <v>39902.699999999997</v>
      </c>
      <c r="P786">
        <v>44543.3</v>
      </c>
      <c r="Q786">
        <v>0</v>
      </c>
      <c r="R786">
        <v>0</v>
      </c>
      <c r="S786">
        <v>0</v>
      </c>
      <c r="T786" t="s">
        <v>47</v>
      </c>
    </row>
    <row r="787" spans="1:20" x14ac:dyDescent="0.35">
      <c r="A787" t="s">
        <v>121</v>
      </c>
      <c r="B787" t="s">
        <v>83</v>
      </c>
      <c r="C787" t="s">
        <v>50</v>
      </c>
      <c r="D787" t="s">
        <v>51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3.4378100000000002E-5</v>
      </c>
      <c r="K787">
        <v>0.87180589389999996</v>
      </c>
      <c r="L787">
        <v>2.2109121891000001</v>
      </c>
      <c r="M787">
        <v>11.273359484169999</v>
      </c>
      <c r="N787">
        <v>47.003875999999998</v>
      </c>
      <c r="O787">
        <v>128.56059300000001</v>
      </c>
      <c r="P787">
        <v>565.53386</v>
      </c>
      <c r="Q787">
        <v>0</v>
      </c>
      <c r="R787">
        <v>0</v>
      </c>
      <c r="S787">
        <v>0</v>
      </c>
      <c r="T787" t="s">
        <v>47</v>
      </c>
    </row>
    <row r="788" spans="1:20" x14ac:dyDescent="0.35">
      <c r="A788" t="s">
        <v>121</v>
      </c>
      <c r="B788" t="s">
        <v>83</v>
      </c>
      <c r="C788" t="s">
        <v>50</v>
      </c>
      <c r="D788" t="s">
        <v>51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22.629300000000001</v>
      </c>
      <c r="N788">
        <v>75.476799999999997</v>
      </c>
      <c r="O788">
        <v>156.72829999999999</v>
      </c>
      <c r="P788">
        <v>325.93243999999999</v>
      </c>
      <c r="Q788">
        <v>0</v>
      </c>
      <c r="R788">
        <v>0</v>
      </c>
      <c r="S788">
        <v>0</v>
      </c>
      <c r="T788" t="s">
        <v>47</v>
      </c>
    </row>
    <row r="789" spans="1:20" x14ac:dyDescent="0.35">
      <c r="A789" t="s">
        <v>121</v>
      </c>
      <c r="B789" t="s">
        <v>83</v>
      </c>
      <c r="C789" t="s">
        <v>50</v>
      </c>
      <c r="D789" t="s">
        <v>51</v>
      </c>
      <c r="E789" t="s">
        <v>49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1319.59</v>
      </c>
      <c r="M789">
        <v>3600.2359999999999</v>
      </c>
      <c r="N789">
        <v>4942.6970000000001</v>
      </c>
      <c r="O789">
        <v>6013.6270000000004</v>
      </c>
      <c r="P789">
        <v>6889.6109999999999</v>
      </c>
      <c r="Q789">
        <v>0</v>
      </c>
      <c r="R789">
        <v>0</v>
      </c>
      <c r="S789">
        <v>0</v>
      </c>
      <c r="T789" t="s">
        <v>47</v>
      </c>
    </row>
    <row r="790" spans="1:20" x14ac:dyDescent="0.35">
      <c r="A790" t="s">
        <v>121</v>
      </c>
      <c r="B790" t="s">
        <v>83</v>
      </c>
      <c r="C790" t="s">
        <v>50</v>
      </c>
      <c r="D790" t="s">
        <v>51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15377.96</v>
      </c>
      <c r="K790">
        <v>18568.52</v>
      </c>
      <c r="L790">
        <v>16570.05</v>
      </c>
      <c r="M790">
        <v>17009.163</v>
      </c>
      <c r="N790">
        <v>18559.669999999998</v>
      </c>
      <c r="O790">
        <v>19010.310000000001</v>
      </c>
      <c r="P790">
        <v>20621.990000000002</v>
      </c>
      <c r="Q790">
        <v>0</v>
      </c>
      <c r="R790">
        <v>0</v>
      </c>
      <c r="S790">
        <v>0</v>
      </c>
      <c r="T790" t="s">
        <v>47</v>
      </c>
    </row>
    <row r="791" spans="1:20" x14ac:dyDescent="0.35">
      <c r="A791" t="s">
        <v>121</v>
      </c>
      <c r="B791" t="s">
        <v>83</v>
      </c>
      <c r="C791" t="s">
        <v>50</v>
      </c>
      <c r="D791" t="s">
        <v>52</v>
      </c>
      <c r="E791" t="s">
        <v>1</v>
      </c>
      <c r="F791">
        <v>0</v>
      </c>
      <c r="G791">
        <v>0</v>
      </c>
      <c r="H791">
        <v>0</v>
      </c>
      <c r="I791">
        <v>0</v>
      </c>
      <c r="J791" s="1">
        <v>14.7691</v>
      </c>
      <c r="K791">
        <v>363.709599999999</v>
      </c>
      <c r="L791">
        <v>552.84955000000002</v>
      </c>
      <c r="M791">
        <v>808.57347000000004</v>
      </c>
      <c r="N791">
        <v>933.84320000000002</v>
      </c>
      <c r="O791">
        <v>774.76020000000005</v>
      </c>
      <c r="P791">
        <v>711.67899999999997</v>
      </c>
      <c r="Q791">
        <v>0</v>
      </c>
      <c r="R791">
        <v>0</v>
      </c>
      <c r="S791">
        <v>0</v>
      </c>
      <c r="T791" t="s">
        <v>47</v>
      </c>
    </row>
    <row r="792" spans="1:20" x14ac:dyDescent="0.35">
      <c r="A792" t="s">
        <v>121</v>
      </c>
      <c r="B792" t="s">
        <v>83</v>
      </c>
      <c r="C792" t="s">
        <v>50</v>
      </c>
      <c r="D792" t="s">
        <v>52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13.055199999999999</v>
      </c>
      <c r="N792">
        <v>32.04815</v>
      </c>
      <c r="O792">
        <v>74.193299999999994</v>
      </c>
      <c r="P792">
        <v>134.20954999999901</v>
      </c>
      <c r="Q792">
        <v>0</v>
      </c>
      <c r="R792">
        <v>0</v>
      </c>
      <c r="S792">
        <v>0</v>
      </c>
      <c r="T792" t="s">
        <v>47</v>
      </c>
    </row>
    <row r="793" spans="1:20" x14ac:dyDescent="0.35">
      <c r="A793" t="s">
        <v>121</v>
      </c>
      <c r="B793" t="s">
        <v>83</v>
      </c>
      <c r="C793" t="s">
        <v>50</v>
      </c>
      <c r="D793" t="s">
        <v>52</v>
      </c>
      <c r="E793" t="s">
        <v>49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85.615499999999997</v>
      </c>
      <c r="M793">
        <v>244.25209999999899</v>
      </c>
      <c r="N793">
        <v>310.33780000000002</v>
      </c>
      <c r="O793">
        <v>418.83550000000002</v>
      </c>
      <c r="P793">
        <v>486.1148</v>
      </c>
      <c r="Q793">
        <v>0</v>
      </c>
      <c r="R793">
        <v>0</v>
      </c>
      <c r="S793">
        <v>0</v>
      </c>
      <c r="T793" t="s">
        <v>47</v>
      </c>
    </row>
    <row r="794" spans="1:20" x14ac:dyDescent="0.35">
      <c r="A794" t="s">
        <v>121</v>
      </c>
      <c r="B794" t="s">
        <v>83</v>
      </c>
      <c r="C794" t="s">
        <v>50</v>
      </c>
      <c r="D794" t="s">
        <v>52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957.43899999999996</v>
      </c>
      <c r="K794">
        <v>867.65200000000004</v>
      </c>
      <c r="L794">
        <v>615.1191</v>
      </c>
      <c r="M794">
        <v>384.78530000000001</v>
      </c>
      <c r="N794">
        <v>356.27330000000001</v>
      </c>
      <c r="O794">
        <v>387.32299999999998</v>
      </c>
      <c r="P794">
        <v>436.41759999999999</v>
      </c>
      <c r="Q794">
        <v>0</v>
      </c>
      <c r="R794">
        <v>0</v>
      </c>
      <c r="S794">
        <v>0</v>
      </c>
      <c r="T794" t="s">
        <v>47</v>
      </c>
    </row>
    <row r="795" spans="1:20" x14ac:dyDescent="0.35">
      <c r="A795" t="s">
        <v>121</v>
      </c>
      <c r="B795" t="s">
        <v>83</v>
      </c>
      <c r="C795" t="s">
        <v>50</v>
      </c>
      <c r="D795" t="s">
        <v>53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9.04129</v>
      </c>
      <c r="K795">
        <v>654.86398999999994</v>
      </c>
      <c r="L795">
        <v>1106.92364</v>
      </c>
      <c r="M795">
        <v>2086.2112900000002</v>
      </c>
      <c r="N795">
        <v>2929.2349999999901</v>
      </c>
      <c r="O795">
        <v>2829.404</v>
      </c>
      <c r="P795">
        <v>3161.7289999999998</v>
      </c>
      <c r="Q795">
        <v>0</v>
      </c>
      <c r="R795">
        <v>0</v>
      </c>
      <c r="S795">
        <v>0</v>
      </c>
      <c r="T795" t="s">
        <v>47</v>
      </c>
    </row>
    <row r="796" spans="1:20" x14ac:dyDescent="0.35">
      <c r="A796" t="s">
        <v>121</v>
      </c>
      <c r="B796" t="s">
        <v>83</v>
      </c>
      <c r="C796" t="s">
        <v>50</v>
      </c>
      <c r="D796" t="s">
        <v>53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122.10899999999999</v>
      </c>
      <c r="N796">
        <v>292.54109999999997</v>
      </c>
      <c r="O796">
        <v>576.64769999999999</v>
      </c>
      <c r="P796">
        <v>951.69730000000004</v>
      </c>
      <c r="Q796">
        <v>0</v>
      </c>
      <c r="R796">
        <v>0</v>
      </c>
      <c r="S796">
        <v>0</v>
      </c>
      <c r="T796" t="s">
        <v>47</v>
      </c>
    </row>
    <row r="797" spans="1:20" x14ac:dyDescent="0.35">
      <c r="A797" t="s">
        <v>121</v>
      </c>
      <c r="B797" t="s">
        <v>83</v>
      </c>
      <c r="C797" t="s">
        <v>50</v>
      </c>
      <c r="D797" t="s">
        <v>53</v>
      </c>
      <c r="E797" t="s">
        <v>49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680.471</v>
      </c>
      <c r="M797">
        <v>1727.4939999999999</v>
      </c>
      <c r="N797">
        <v>2172.7819999999901</v>
      </c>
      <c r="O797">
        <v>2644.6350000000002</v>
      </c>
      <c r="P797">
        <v>2889.7660000000001</v>
      </c>
      <c r="Q797">
        <v>0</v>
      </c>
      <c r="R797">
        <v>0</v>
      </c>
      <c r="S797">
        <v>0</v>
      </c>
      <c r="T797" t="s">
        <v>47</v>
      </c>
    </row>
    <row r="798" spans="1:20" x14ac:dyDescent="0.35">
      <c r="A798" t="s">
        <v>121</v>
      </c>
      <c r="B798" t="s">
        <v>83</v>
      </c>
      <c r="C798" t="s">
        <v>50</v>
      </c>
      <c r="D798" t="s">
        <v>53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8628.33</v>
      </c>
      <c r="K798">
        <v>9456.69</v>
      </c>
      <c r="L798">
        <v>7826.7749999999996</v>
      </c>
      <c r="M798">
        <v>6827.8919999999998</v>
      </c>
      <c r="N798">
        <v>6821.8580000000002</v>
      </c>
      <c r="O798">
        <v>6893.8270000000002</v>
      </c>
      <c r="P798">
        <v>7376.9369999999999</v>
      </c>
      <c r="Q798">
        <v>0</v>
      </c>
      <c r="R798">
        <v>0</v>
      </c>
      <c r="S798">
        <v>0</v>
      </c>
      <c r="T798" t="s">
        <v>47</v>
      </c>
    </row>
    <row r="799" spans="1:20" x14ac:dyDescent="0.35">
      <c r="A799" t="s">
        <v>121</v>
      </c>
      <c r="B799" t="s">
        <v>83</v>
      </c>
      <c r="C799" t="s">
        <v>54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141.78700000000001</v>
      </c>
      <c r="K799">
        <v>156.971</v>
      </c>
      <c r="L799">
        <v>153.77099999999999</v>
      </c>
      <c r="M799">
        <v>153.27600000000001</v>
      </c>
      <c r="N799">
        <v>149.84399999999999</v>
      </c>
      <c r="O799">
        <v>148.16800000000001</v>
      </c>
      <c r="P799">
        <v>144.13300000000001</v>
      </c>
      <c r="Q799">
        <v>0</v>
      </c>
      <c r="R799">
        <v>0</v>
      </c>
      <c r="S799">
        <v>0</v>
      </c>
      <c r="T799" t="s">
        <v>44</v>
      </c>
    </row>
    <row r="800" spans="1:20" x14ac:dyDescent="0.35">
      <c r="A800" t="s">
        <v>121</v>
      </c>
      <c r="B800" t="s">
        <v>83</v>
      </c>
      <c r="C800" t="s">
        <v>54</v>
      </c>
      <c r="D800" t="s">
        <v>55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16745.099999999999</v>
      </c>
      <c r="K800">
        <v>23214.3</v>
      </c>
      <c r="L800">
        <v>24497.200000000001</v>
      </c>
      <c r="M800">
        <v>26715.4</v>
      </c>
      <c r="N800">
        <v>29080.9</v>
      </c>
      <c r="O800">
        <v>29810.400000000001</v>
      </c>
      <c r="P800">
        <v>32626</v>
      </c>
      <c r="Q800">
        <v>0</v>
      </c>
      <c r="R800">
        <v>0</v>
      </c>
      <c r="S800">
        <v>0</v>
      </c>
      <c r="T800" t="s">
        <v>44</v>
      </c>
    </row>
    <row r="801" spans="1:20" x14ac:dyDescent="0.35">
      <c r="A801" t="s">
        <v>121</v>
      </c>
      <c r="B801" t="s">
        <v>83</v>
      </c>
      <c r="C801" t="s">
        <v>54</v>
      </c>
      <c r="D801" t="s">
        <v>56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9.3697300000000006</v>
      </c>
      <c r="K801">
        <v>23.590299999999999</v>
      </c>
      <c r="L801">
        <v>35.225200000000001</v>
      </c>
      <c r="M801">
        <v>52.444200000000002</v>
      </c>
      <c r="N801">
        <v>79.067300000000003</v>
      </c>
      <c r="O801">
        <v>107.974</v>
      </c>
      <c r="P801">
        <v>152.636</v>
      </c>
      <c r="Q801">
        <v>0</v>
      </c>
      <c r="R801">
        <v>0</v>
      </c>
      <c r="S801">
        <v>0</v>
      </c>
      <c r="T801" t="s">
        <v>44</v>
      </c>
    </row>
    <row r="802" spans="1:20" x14ac:dyDescent="0.35">
      <c r="A802" t="s">
        <v>121</v>
      </c>
      <c r="B802" t="s">
        <v>83</v>
      </c>
      <c r="C802" t="s">
        <v>54</v>
      </c>
      <c r="D802" t="s">
        <v>57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63.405799999999999</v>
      </c>
      <c r="K802">
        <v>76.444299999999998</v>
      </c>
      <c r="L802">
        <v>74.381399999999999</v>
      </c>
      <c r="M802">
        <v>78.938800000000001</v>
      </c>
      <c r="N802">
        <v>82.944800000000001</v>
      </c>
      <c r="O802">
        <v>84.418400000000005</v>
      </c>
      <c r="P802">
        <v>88.583799999999997</v>
      </c>
      <c r="Q802">
        <v>0</v>
      </c>
      <c r="R802">
        <v>0</v>
      </c>
      <c r="S802">
        <v>0</v>
      </c>
      <c r="T802" t="s">
        <v>44</v>
      </c>
    </row>
    <row r="803" spans="1:20" x14ac:dyDescent="0.35">
      <c r="A803" t="s">
        <v>121</v>
      </c>
      <c r="B803" t="s">
        <v>83</v>
      </c>
      <c r="C803" t="s">
        <v>54</v>
      </c>
      <c r="D803" t="s">
        <v>57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50.723799999999997</v>
      </c>
      <c r="K803">
        <v>59.352699999999999</v>
      </c>
      <c r="L803">
        <v>58.945399999999999</v>
      </c>
      <c r="M803">
        <v>62.125300000000003</v>
      </c>
      <c r="N803">
        <v>65.153000000000006</v>
      </c>
      <c r="O803">
        <v>66.215400000000002</v>
      </c>
      <c r="P803">
        <v>69.457400000000007</v>
      </c>
      <c r="Q803">
        <v>0</v>
      </c>
      <c r="R803">
        <v>0</v>
      </c>
      <c r="S803">
        <v>0</v>
      </c>
      <c r="T803" t="s">
        <v>44</v>
      </c>
    </row>
    <row r="804" spans="1:20" x14ac:dyDescent="0.35">
      <c r="A804" t="s">
        <v>121</v>
      </c>
      <c r="B804" t="s">
        <v>83</v>
      </c>
      <c r="C804" t="s">
        <v>54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567.99199999999996</v>
      </c>
      <c r="K804">
        <v>628.81700000000001</v>
      </c>
      <c r="L804">
        <v>615.99900000000002</v>
      </c>
      <c r="M804">
        <v>614.01700000000005</v>
      </c>
      <c r="N804">
        <v>600.26800000000003</v>
      </c>
      <c r="O804">
        <v>593.553</v>
      </c>
      <c r="P804">
        <v>577.38900000000001</v>
      </c>
      <c r="Q804">
        <v>0</v>
      </c>
      <c r="R804">
        <v>0</v>
      </c>
      <c r="S804">
        <v>0</v>
      </c>
      <c r="T804" t="s">
        <v>44</v>
      </c>
    </row>
    <row r="805" spans="1:20" x14ac:dyDescent="0.35">
      <c r="A805" t="s">
        <v>121</v>
      </c>
      <c r="B805" t="s">
        <v>83</v>
      </c>
      <c r="C805" t="s">
        <v>54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123722</v>
      </c>
      <c r="K805">
        <v>144404</v>
      </c>
      <c r="L805">
        <v>154636</v>
      </c>
      <c r="M805">
        <v>159239</v>
      </c>
      <c r="N805">
        <v>167032</v>
      </c>
      <c r="O805">
        <v>170354</v>
      </c>
      <c r="P805">
        <v>177851</v>
      </c>
      <c r="Q805">
        <v>0</v>
      </c>
      <c r="R805">
        <v>0</v>
      </c>
      <c r="S805">
        <v>0</v>
      </c>
      <c r="T805" t="s">
        <v>44</v>
      </c>
    </row>
    <row r="806" spans="1:20" x14ac:dyDescent="0.35">
      <c r="A806" t="s">
        <v>121</v>
      </c>
      <c r="B806" t="s">
        <v>83</v>
      </c>
      <c r="C806" t="s">
        <v>58</v>
      </c>
      <c r="D806" t="s">
        <v>59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1755.16</v>
      </c>
      <c r="L806">
        <v>1310.6199999999999</v>
      </c>
      <c r="M806">
        <v>1493.37</v>
      </c>
      <c r="N806">
        <v>1579.16</v>
      </c>
      <c r="O806">
        <v>1709.9</v>
      </c>
      <c r="P806">
        <v>2082.21</v>
      </c>
      <c r="Q806">
        <v>0</v>
      </c>
      <c r="R806">
        <v>0</v>
      </c>
      <c r="S806">
        <v>0</v>
      </c>
      <c r="T806" t="s">
        <v>44</v>
      </c>
    </row>
    <row r="807" spans="1:20" x14ac:dyDescent="0.35">
      <c r="A807" t="s">
        <v>121</v>
      </c>
      <c r="B807" t="s">
        <v>83</v>
      </c>
      <c r="C807" t="s">
        <v>58</v>
      </c>
      <c r="D807" t="s">
        <v>59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621.98199999999997</v>
      </c>
      <c r="N807">
        <v>1097.27</v>
      </c>
      <c r="O807">
        <v>1525.54</v>
      </c>
      <c r="P807">
        <v>1685.03</v>
      </c>
      <c r="Q807">
        <v>0</v>
      </c>
      <c r="R807">
        <v>0</v>
      </c>
      <c r="S807">
        <v>0</v>
      </c>
      <c r="T807" t="s">
        <v>44</v>
      </c>
    </row>
    <row r="808" spans="1:20" x14ac:dyDescent="0.35">
      <c r="A808" t="s">
        <v>121</v>
      </c>
      <c r="B808" t="s">
        <v>83</v>
      </c>
      <c r="C808" t="s">
        <v>58</v>
      </c>
      <c r="D808" t="s">
        <v>59</v>
      </c>
      <c r="E808" t="s">
        <v>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2944.36</v>
      </c>
      <c r="M808">
        <v>2638.25</v>
      </c>
      <c r="N808">
        <v>2267.75</v>
      </c>
      <c r="O808">
        <v>2015.23</v>
      </c>
      <c r="P808">
        <v>1638.59</v>
      </c>
      <c r="Q808">
        <v>0</v>
      </c>
      <c r="R808">
        <v>0</v>
      </c>
      <c r="S808">
        <v>0</v>
      </c>
      <c r="T808" t="s">
        <v>44</v>
      </c>
    </row>
    <row r="809" spans="1:20" x14ac:dyDescent="0.35">
      <c r="A809" t="s">
        <v>121</v>
      </c>
      <c r="B809" t="s">
        <v>83</v>
      </c>
      <c r="C809" t="s">
        <v>58</v>
      </c>
      <c r="D809" t="s">
        <v>59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7133.75</v>
      </c>
      <c r="K809">
        <v>5891.49</v>
      </c>
      <c r="L809">
        <v>2977.9</v>
      </c>
      <c r="M809">
        <v>2626.56</v>
      </c>
      <c r="N809">
        <v>2260.31</v>
      </c>
      <c r="O809">
        <v>2000.25</v>
      </c>
      <c r="P809">
        <v>1633.97</v>
      </c>
      <c r="Q809">
        <v>0</v>
      </c>
      <c r="R809">
        <v>0</v>
      </c>
      <c r="S809">
        <v>0</v>
      </c>
      <c r="T809" t="s">
        <v>44</v>
      </c>
    </row>
    <row r="810" spans="1:20" x14ac:dyDescent="0.35">
      <c r="A810" t="s">
        <v>121</v>
      </c>
      <c r="B810" t="s">
        <v>83</v>
      </c>
      <c r="C810" t="s">
        <v>58</v>
      </c>
      <c r="D810" t="s">
        <v>59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44</v>
      </c>
    </row>
    <row r="811" spans="1:20" x14ac:dyDescent="0.35">
      <c r="A811" t="s">
        <v>121</v>
      </c>
      <c r="B811" t="s">
        <v>83</v>
      </c>
      <c r="C811" t="s">
        <v>58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116588</v>
      </c>
      <c r="K811">
        <v>136757</v>
      </c>
      <c r="L811">
        <v>147403</v>
      </c>
      <c r="M811">
        <v>151859</v>
      </c>
      <c r="N811">
        <v>159828</v>
      </c>
      <c r="O811">
        <v>163103</v>
      </c>
      <c r="P811">
        <v>170811</v>
      </c>
      <c r="Q811">
        <v>0</v>
      </c>
      <c r="R811">
        <v>0</v>
      </c>
      <c r="S811">
        <v>0</v>
      </c>
      <c r="T811" t="s">
        <v>44</v>
      </c>
    </row>
    <row r="812" spans="1:20" x14ac:dyDescent="0.35">
      <c r="A812" t="s">
        <v>121</v>
      </c>
      <c r="B812" t="s">
        <v>83</v>
      </c>
      <c r="C812" t="s">
        <v>60</v>
      </c>
      <c r="D812" t="s">
        <v>61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518.072</v>
      </c>
      <c r="M812">
        <v>617.44000000000005</v>
      </c>
      <c r="N812">
        <v>709.55399999999997</v>
      </c>
      <c r="O812">
        <v>842.56799999999998</v>
      </c>
      <c r="P812">
        <v>959.75599999999997</v>
      </c>
      <c r="Q812">
        <v>0</v>
      </c>
      <c r="R812">
        <v>0</v>
      </c>
      <c r="S812">
        <v>0</v>
      </c>
      <c r="T812" t="s">
        <v>44</v>
      </c>
    </row>
    <row r="813" spans="1:20" x14ac:dyDescent="0.35">
      <c r="A813" t="s">
        <v>121</v>
      </c>
      <c r="B813" t="s">
        <v>83</v>
      </c>
      <c r="C813" t="s">
        <v>60</v>
      </c>
      <c r="D813" t="s">
        <v>61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581.24900000000002</v>
      </c>
      <c r="K813">
        <v>665.92600000000004</v>
      </c>
      <c r="L813">
        <v>303.55099999999999</v>
      </c>
      <c r="M813">
        <v>353.62299999999999</v>
      </c>
      <c r="N813">
        <v>399.42899999999997</v>
      </c>
      <c r="O813">
        <v>462.93299999999999</v>
      </c>
      <c r="P813">
        <v>520.57799999999997</v>
      </c>
      <c r="Q813">
        <v>0</v>
      </c>
      <c r="R813">
        <v>0</v>
      </c>
      <c r="S813">
        <v>0</v>
      </c>
      <c r="T813" t="s">
        <v>44</v>
      </c>
    </row>
    <row r="814" spans="1:20" x14ac:dyDescent="0.35">
      <c r="A814" t="s">
        <v>121</v>
      </c>
      <c r="B814" t="s">
        <v>83</v>
      </c>
      <c r="C814" t="s">
        <v>60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116007</v>
      </c>
      <c r="K814">
        <v>136092</v>
      </c>
      <c r="L814">
        <v>146581</v>
      </c>
      <c r="M814">
        <v>150888</v>
      </c>
      <c r="N814">
        <v>158719</v>
      </c>
      <c r="O814">
        <v>161797</v>
      </c>
      <c r="P814">
        <v>169331</v>
      </c>
      <c r="Q814">
        <v>0</v>
      </c>
      <c r="R814">
        <v>0</v>
      </c>
      <c r="S814">
        <v>0</v>
      </c>
      <c r="T814" t="s">
        <v>44</v>
      </c>
    </row>
    <row r="815" spans="1:20" x14ac:dyDescent="0.35">
      <c r="A815" t="s">
        <v>121</v>
      </c>
      <c r="B815" t="s">
        <v>83</v>
      </c>
      <c r="C815" t="s">
        <v>62</v>
      </c>
      <c r="D815" t="s">
        <v>63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35.105400000000003</v>
      </c>
      <c r="K815">
        <v>3598.4639999999999</v>
      </c>
      <c r="L815">
        <v>14224.088900000001</v>
      </c>
      <c r="M815">
        <v>20216.6086</v>
      </c>
      <c r="N815">
        <v>26853.65696</v>
      </c>
      <c r="O815">
        <v>25507.32</v>
      </c>
      <c r="P815">
        <v>24437.57</v>
      </c>
      <c r="Q815">
        <v>0</v>
      </c>
      <c r="R815">
        <v>0</v>
      </c>
      <c r="S815">
        <v>0</v>
      </c>
      <c r="T815" t="s">
        <v>44</v>
      </c>
    </row>
    <row r="816" spans="1:20" x14ac:dyDescent="0.35">
      <c r="A816" t="s">
        <v>121</v>
      </c>
      <c r="B816" t="s">
        <v>83</v>
      </c>
      <c r="C816" t="s">
        <v>62</v>
      </c>
      <c r="D816" t="s">
        <v>63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1.12707</v>
      </c>
      <c r="K816">
        <v>219.90422599999999</v>
      </c>
      <c r="L816">
        <v>2226.0289680000001</v>
      </c>
      <c r="M816">
        <v>3447.9058020000002</v>
      </c>
      <c r="N816">
        <v>5336.0383139999904</v>
      </c>
      <c r="O816">
        <v>5594.0037000000002</v>
      </c>
      <c r="P816">
        <v>6321.7749999999996</v>
      </c>
      <c r="Q816">
        <v>0</v>
      </c>
      <c r="R816">
        <v>0</v>
      </c>
      <c r="S816">
        <v>0</v>
      </c>
      <c r="T816" t="s">
        <v>44</v>
      </c>
    </row>
    <row r="817" spans="1:20" x14ac:dyDescent="0.35">
      <c r="A817" t="s">
        <v>121</v>
      </c>
      <c r="B817" t="s">
        <v>83</v>
      </c>
      <c r="C817" t="s">
        <v>62</v>
      </c>
      <c r="D817" t="s">
        <v>63</v>
      </c>
      <c r="E817" t="s">
        <v>49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2111.9519999999902</v>
      </c>
      <c r="K817">
        <v>2498.0655999999999</v>
      </c>
      <c r="L817">
        <v>2706.5284999999999</v>
      </c>
      <c r="M817">
        <v>2652.2273</v>
      </c>
      <c r="N817">
        <v>2519.7139999999999</v>
      </c>
      <c r="O817">
        <v>7665.6170000000002</v>
      </c>
      <c r="P817">
        <v>13167.166999999999</v>
      </c>
      <c r="Q817">
        <v>0</v>
      </c>
      <c r="R817">
        <v>0</v>
      </c>
      <c r="S817">
        <v>0</v>
      </c>
      <c r="T817" t="s">
        <v>44</v>
      </c>
    </row>
    <row r="818" spans="1:20" x14ac:dyDescent="0.35">
      <c r="A818" t="s">
        <v>121</v>
      </c>
      <c r="B818" t="s">
        <v>83</v>
      </c>
      <c r="C818" t="s">
        <v>62</v>
      </c>
      <c r="D818" t="s">
        <v>63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42829.23</v>
      </c>
      <c r="K818">
        <v>46062.44</v>
      </c>
      <c r="L818">
        <v>38774.69</v>
      </c>
      <c r="M818">
        <v>33350.36</v>
      </c>
      <c r="N818">
        <v>27776.376999999899</v>
      </c>
      <c r="O818">
        <v>25003.58</v>
      </c>
      <c r="P818">
        <v>22834.61</v>
      </c>
      <c r="Q818">
        <v>0</v>
      </c>
      <c r="R818">
        <v>0</v>
      </c>
      <c r="S818">
        <v>0</v>
      </c>
      <c r="T818" t="s">
        <v>44</v>
      </c>
    </row>
    <row r="819" spans="1:20" x14ac:dyDescent="0.35">
      <c r="A819" t="s">
        <v>121</v>
      </c>
      <c r="B819" t="s">
        <v>83</v>
      </c>
      <c r="C819" t="s">
        <v>62</v>
      </c>
      <c r="D819" t="s">
        <v>64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55.247999999999998</v>
      </c>
      <c r="K819">
        <v>3217.8031000000001</v>
      </c>
      <c r="L819">
        <v>13717.010200000001</v>
      </c>
      <c r="M819">
        <v>21214.312999999998</v>
      </c>
      <c r="N819">
        <v>30591.471140000001</v>
      </c>
      <c r="O819">
        <v>30920.986000000001</v>
      </c>
      <c r="P819">
        <v>31816.53</v>
      </c>
      <c r="Q819">
        <v>0</v>
      </c>
      <c r="R819">
        <v>0</v>
      </c>
      <c r="S819">
        <v>0</v>
      </c>
      <c r="T819" t="s">
        <v>44</v>
      </c>
    </row>
    <row r="820" spans="1:20" x14ac:dyDescent="0.35">
      <c r="A820" t="s">
        <v>121</v>
      </c>
      <c r="B820" t="s">
        <v>83</v>
      </c>
      <c r="C820" t="s">
        <v>62</v>
      </c>
      <c r="D820" t="s">
        <v>64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1.94831</v>
      </c>
      <c r="K820">
        <v>225.79253</v>
      </c>
      <c r="L820">
        <v>2478.71587</v>
      </c>
      <c r="M820">
        <v>4171.1867609999999</v>
      </c>
      <c r="N820">
        <v>7034.4533140000003</v>
      </c>
      <c r="O820">
        <v>7910.8388999999997</v>
      </c>
      <c r="P820">
        <v>9661.7749999999996</v>
      </c>
      <c r="Q820">
        <v>0</v>
      </c>
      <c r="R820">
        <v>0</v>
      </c>
      <c r="S820">
        <v>0</v>
      </c>
      <c r="T820" t="s">
        <v>44</v>
      </c>
    </row>
    <row r="821" spans="1:20" x14ac:dyDescent="0.35">
      <c r="A821" t="s">
        <v>121</v>
      </c>
      <c r="B821" t="s">
        <v>83</v>
      </c>
      <c r="C821" t="s">
        <v>62</v>
      </c>
      <c r="D821" t="s">
        <v>64</v>
      </c>
      <c r="E821" t="s">
        <v>49</v>
      </c>
      <c r="F821">
        <v>0</v>
      </c>
      <c r="G821">
        <v>0</v>
      </c>
      <c r="H821">
        <v>0</v>
      </c>
      <c r="I821">
        <v>0</v>
      </c>
      <c r="J821">
        <v>3061.08</v>
      </c>
      <c r="K821">
        <v>3825.31</v>
      </c>
      <c r="L821">
        <v>4445.84</v>
      </c>
      <c r="M821">
        <v>4513.8419999999996</v>
      </c>
      <c r="N821">
        <v>4383.1660000000002</v>
      </c>
      <c r="O821">
        <v>11864.579</v>
      </c>
      <c r="P821">
        <v>19670.194</v>
      </c>
      <c r="Q821">
        <v>0</v>
      </c>
      <c r="R821">
        <v>0</v>
      </c>
      <c r="S821">
        <v>0</v>
      </c>
      <c r="T821" t="s">
        <v>44</v>
      </c>
    </row>
    <row r="822" spans="1:20" x14ac:dyDescent="0.35">
      <c r="A822" t="s">
        <v>121</v>
      </c>
      <c r="B822" t="s">
        <v>83</v>
      </c>
      <c r="C822" t="s">
        <v>62</v>
      </c>
      <c r="D822" t="s">
        <v>64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67911.37</v>
      </c>
      <c r="K822">
        <v>76443.73</v>
      </c>
      <c r="L822">
        <v>68008.460000000006</v>
      </c>
      <c r="M822">
        <v>61321.369999999901</v>
      </c>
      <c r="N822">
        <v>54223.994999999901</v>
      </c>
      <c r="O822">
        <v>47330.33</v>
      </c>
      <c r="P822">
        <v>41421.449999999997</v>
      </c>
      <c r="Q822">
        <v>0</v>
      </c>
      <c r="R822">
        <v>0</v>
      </c>
      <c r="S822">
        <v>0</v>
      </c>
      <c r="T822" t="s">
        <v>44</v>
      </c>
    </row>
    <row r="823" spans="1:20" x14ac:dyDescent="0.35">
      <c r="A823" t="s">
        <v>121</v>
      </c>
      <c r="B823" t="s">
        <v>83</v>
      </c>
      <c r="C823" t="s">
        <v>65</v>
      </c>
      <c r="D823" t="s">
        <v>66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47</v>
      </c>
    </row>
    <row r="824" spans="1:20" x14ac:dyDescent="0.35">
      <c r="A824" t="s">
        <v>121</v>
      </c>
      <c r="B824" t="s">
        <v>84</v>
      </c>
      <c r="C824" t="s">
        <v>42</v>
      </c>
      <c r="D824" t="s">
        <v>43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19495</v>
      </c>
      <c r="K824">
        <v>24471.599999999999</v>
      </c>
      <c r="L824">
        <v>26087.200000000001</v>
      </c>
      <c r="M824">
        <v>27923</v>
      </c>
      <c r="N824">
        <v>29943.599999999999</v>
      </c>
      <c r="O824">
        <v>31147.3</v>
      </c>
      <c r="P824">
        <v>33440.6</v>
      </c>
      <c r="Q824">
        <v>0</v>
      </c>
      <c r="R824">
        <v>0</v>
      </c>
      <c r="S824">
        <v>0</v>
      </c>
      <c r="T824" t="s">
        <v>44</v>
      </c>
    </row>
    <row r="825" spans="1:20" x14ac:dyDescent="0.35">
      <c r="A825" t="s">
        <v>121</v>
      </c>
      <c r="B825" t="s">
        <v>84</v>
      </c>
      <c r="C825" t="s">
        <v>45</v>
      </c>
      <c r="D825" t="s">
        <v>46</v>
      </c>
      <c r="E825" t="s">
        <v>49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19910.599999999999</v>
      </c>
      <c r="N825">
        <v>34792.1</v>
      </c>
      <c r="O825">
        <v>40919.9</v>
      </c>
      <c r="P825">
        <v>52177.1</v>
      </c>
      <c r="Q825">
        <v>0</v>
      </c>
      <c r="R825">
        <v>0</v>
      </c>
      <c r="S825">
        <v>0</v>
      </c>
      <c r="T825" t="s">
        <v>47</v>
      </c>
    </row>
    <row r="826" spans="1:20" x14ac:dyDescent="0.35">
      <c r="A826" t="s">
        <v>121</v>
      </c>
      <c r="B826" t="s">
        <v>84</v>
      </c>
      <c r="C826" t="s">
        <v>45</v>
      </c>
      <c r="D826" t="s">
        <v>46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61260.1</v>
      </c>
      <c r="K826">
        <v>71951.899999999994</v>
      </c>
      <c r="L826">
        <v>60659.199999999997</v>
      </c>
      <c r="M826">
        <v>48700.4</v>
      </c>
      <c r="N826">
        <v>42162.9</v>
      </c>
      <c r="O826">
        <v>29207.8</v>
      </c>
      <c r="P826">
        <v>28368.2</v>
      </c>
      <c r="Q826">
        <v>0</v>
      </c>
      <c r="R826">
        <v>0</v>
      </c>
      <c r="S826">
        <v>0</v>
      </c>
      <c r="T826" t="s">
        <v>47</v>
      </c>
    </row>
    <row r="827" spans="1:20" x14ac:dyDescent="0.35">
      <c r="A827" t="s">
        <v>121</v>
      </c>
      <c r="B827" t="s">
        <v>84</v>
      </c>
      <c r="C827" t="s">
        <v>45</v>
      </c>
      <c r="D827" t="s">
        <v>48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6567.87</v>
      </c>
      <c r="N827">
        <v>10487.3</v>
      </c>
      <c r="O827">
        <v>13265.9</v>
      </c>
      <c r="P827">
        <v>15800.6</v>
      </c>
      <c r="Q827">
        <v>0</v>
      </c>
      <c r="R827">
        <v>0</v>
      </c>
      <c r="S827">
        <v>0</v>
      </c>
      <c r="T827" t="s">
        <v>47</v>
      </c>
    </row>
    <row r="828" spans="1:20" x14ac:dyDescent="0.35">
      <c r="A828" t="s">
        <v>121</v>
      </c>
      <c r="B828" t="s">
        <v>84</v>
      </c>
      <c r="C828" t="s">
        <v>45</v>
      </c>
      <c r="D828" t="s">
        <v>48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53395.1</v>
      </c>
      <c r="K828">
        <v>56434.400000000001</v>
      </c>
      <c r="L828">
        <v>60639.6</v>
      </c>
      <c r="M828">
        <v>43775.199999999997</v>
      </c>
      <c r="N828">
        <v>34834.5</v>
      </c>
      <c r="O828">
        <v>29892.5</v>
      </c>
      <c r="P828">
        <v>26537.599999999999</v>
      </c>
      <c r="Q828">
        <v>0</v>
      </c>
      <c r="R828">
        <v>0</v>
      </c>
      <c r="S828">
        <v>0</v>
      </c>
      <c r="T828" t="s">
        <v>47</v>
      </c>
    </row>
    <row r="829" spans="1:20" x14ac:dyDescent="0.35">
      <c r="A829" t="s">
        <v>121</v>
      </c>
      <c r="B829" t="s">
        <v>84</v>
      </c>
      <c r="C829" t="s">
        <v>45</v>
      </c>
      <c r="D829" t="s">
        <v>48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6350.2</v>
      </c>
      <c r="N829">
        <v>10232.700000000001</v>
      </c>
      <c r="O829">
        <v>12719.4</v>
      </c>
      <c r="P829">
        <v>15153.6</v>
      </c>
      <c r="Q829">
        <v>0</v>
      </c>
      <c r="R829">
        <v>0</v>
      </c>
      <c r="S829">
        <v>0</v>
      </c>
      <c r="T829" t="s">
        <v>47</v>
      </c>
    </row>
    <row r="830" spans="1:20" x14ac:dyDescent="0.35">
      <c r="A830" t="s">
        <v>121</v>
      </c>
      <c r="B830" t="s">
        <v>84</v>
      </c>
      <c r="C830" t="s">
        <v>45</v>
      </c>
      <c r="D830" t="s">
        <v>48</v>
      </c>
      <c r="E830" t="s">
        <v>49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7408.9</v>
      </c>
      <c r="N830">
        <v>11809</v>
      </c>
      <c r="O830">
        <v>15149.5</v>
      </c>
      <c r="P830">
        <v>18018.7</v>
      </c>
      <c r="Q830">
        <v>0</v>
      </c>
      <c r="R830">
        <v>0</v>
      </c>
      <c r="S830">
        <v>0</v>
      </c>
      <c r="T830" t="s">
        <v>47</v>
      </c>
    </row>
    <row r="831" spans="1:20" x14ac:dyDescent="0.35">
      <c r="A831" t="s">
        <v>121</v>
      </c>
      <c r="B831" t="s">
        <v>84</v>
      </c>
      <c r="C831" t="s">
        <v>45</v>
      </c>
      <c r="D831" t="s">
        <v>48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35704.1</v>
      </c>
      <c r="K831">
        <v>36700.199999999997</v>
      </c>
      <c r="L831">
        <v>39280.300000000003</v>
      </c>
      <c r="M831">
        <v>28125.1</v>
      </c>
      <c r="N831">
        <v>22392.400000000001</v>
      </c>
      <c r="O831">
        <v>18912.400000000001</v>
      </c>
      <c r="P831">
        <v>16893.099999999999</v>
      </c>
      <c r="Q831">
        <v>0</v>
      </c>
      <c r="R831">
        <v>0</v>
      </c>
      <c r="S831">
        <v>0</v>
      </c>
      <c r="T831" t="s">
        <v>47</v>
      </c>
    </row>
    <row r="832" spans="1:20" x14ac:dyDescent="0.35">
      <c r="A832" t="s">
        <v>121</v>
      </c>
      <c r="B832" t="s">
        <v>84</v>
      </c>
      <c r="C832" t="s">
        <v>45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33791.599999999999</v>
      </c>
      <c r="K832">
        <v>39275.599999999999</v>
      </c>
      <c r="L832">
        <v>39064.6</v>
      </c>
      <c r="M832">
        <v>44015.5</v>
      </c>
      <c r="N832">
        <v>49489.2</v>
      </c>
      <c r="O832">
        <v>53519.199999999997</v>
      </c>
      <c r="P832">
        <v>59094.6</v>
      </c>
      <c r="Q832">
        <v>0</v>
      </c>
      <c r="R832">
        <v>0</v>
      </c>
      <c r="S832">
        <v>0</v>
      </c>
      <c r="T832" t="s">
        <v>47</v>
      </c>
    </row>
    <row r="833" spans="1:20" x14ac:dyDescent="0.35">
      <c r="A833" t="s">
        <v>121</v>
      </c>
      <c r="B833" t="s">
        <v>84</v>
      </c>
      <c r="C833" t="s">
        <v>50</v>
      </c>
      <c r="D833" t="s">
        <v>51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3.1712099999999997E-5</v>
      </c>
      <c r="K833">
        <v>1.0857429634</v>
      </c>
      <c r="L833">
        <v>2.800400856</v>
      </c>
      <c r="M833">
        <v>14.03308974868</v>
      </c>
      <c r="N833">
        <v>56.989947000000001</v>
      </c>
      <c r="O833">
        <v>162.78812199999999</v>
      </c>
      <c r="P833">
        <v>683.23347999999999</v>
      </c>
      <c r="Q833">
        <v>0</v>
      </c>
      <c r="R833">
        <v>0</v>
      </c>
      <c r="S833">
        <v>0</v>
      </c>
      <c r="T833" t="s">
        <v>47</v>
      </c>
    </row>
    <row r="834" spans="1:20" x14ac:dyDescent="0.35">
      <c r="A834" t="s">
        <v>121</v>
      </c>
      <c r="B834" t="s">
        <v>84</v>
      </c>
      <c r="C834" t="s">
        <v>50</v>
      </c>
      <c r="D834" t="s">
        <v>51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26.720600000000001</v>
      </c>
      <c r="N834">
        <v>88.307599999999994</v>
      </c>
      <c r="O834">
        <v>186.93469999999999</v>
      </c>
      <c r="P834">
        <v>376.78453000000002</v>
      </c>
      <c r="Q834">
        <v>0</v>
      </c>
      <c r="R834">
        <v>0</v>
      </c>
      <c r="S834">
        <v>0</v>
      </c>
      <c r="T834" t="s">
        <v>47</v>
      </c>
    </row>
    <row r="835" spans="1:20" x14ac:dyDescent="0.35">
      <c r="A835" t="s">
        <v>121</v>
      </c>
      <c r="B835" t="s">
        <v>84</v>
      </c>
      <c r="C835" t="s">
        <v>50</v>
      </c>
      <c r="D835" t="s">
        <v>51</v>
      </c>
      <c r="E835" t="s">
        <v>49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1712.9</v>
      </c>
      <c r="M835">
        <v>4652.95</v>
      </c>
      <c r="N835">
        <v>6346.3919999999998</v>
      </c>
      <c r="O835">
        <v>7906.7529999999997</v>
      </c>
      <c r="P835">
        <v>8986.7629999999899</v>
      </c>
      <c r="Q835">
        <v>0</v>
      </c>
      <c r="R835">
        <v>0</v>
      </c>
      <c r="S835">
        <v>0</v>
      </c>
      <c r="T835" t="s">
        <v>47</v>
      </c>
    </row>
    <row r="836" spans="1:20" x14ac:dyDescent="0.35">
      <c r="A836" t="s">
        <v>121</v>
      </c>
      <c r="B836" t="s">
        <v>84</v>
      </c>
      <c r="C836" t="s">
        <v>50</v>
      </c>
      <c r="D836" t="s">
        <v>51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20800.03</v>
      </c>
      <c r="K836">
        <v>25426.22</v>
      </c>
      <c r="L836">
        <v>22594.75</v>
      </c>
      <c r="M836">
        <v>22960.1</v>
      </c>
      <c r="N836">
        <v>24708.16</v>
      </c>
      <c r="O836">
        <v>25686.09</v>
      </c>
      <c r="P836">
        <v>27632.2399999999</v>
      </c>
      <c r="Q836">
        <v>0</v>
      </c>
      <c r="R836">
        <v>0</v>
      </c>
      <c r="S836">
        <v>0</v>
      </c>
      <c r="T836" t="s">
        <v>47</v>
      </c>
    </row>
    <row r="837" spans="1:20" x14ac:dyDescent="0.35">
      <c r="A837" t="s">
        <v>121</v>
      </c>
      <c r="B837" t="s">
        <v>84</v>
      </c>
      <c r="C837" t="s">
        <v>50</v>
      </c>
      <c r="D837" t="s">
        <v>52</v>
      </c>
      <c r="E837" t="s">
        <v>1</v>
      </c>
      <c r="F837">
        <v>0</v>
      </c>
      <c r="G837">
        <v>0</v>
      </c>
      <c r="H837">
        <v>0</v>
      </c>
      <c r="I837">
        <v>0</v>
      </c>
      <c r="J837" s="1">
        <v>19.769400000000001</v>
      </c>
      <c r="K837">
        <v>508.78049999999899</v>
      </c>
      <c r="L837">
        <v>762.69271000000003</v>
      </c>
      <c r="M837">
        <v>1100.37996</v>
      </c>
      <c r="N837">
        <v>1251.5509999999999</v>
      </c>
      <c r="O837">
        <v>1043.0809999999999</v>
      </c>
      <c r="P837">
        <v>944.20100000000002</v>
      </c>
      <c r="Q837">
        <v>0</v>
      </c>
      <c r="R837">
        <v>0</v>
      </c>
      <c r="S837">
        <v>0</v>
      </c>
      <c r="T837" t="s">
        <v>47</v>
      </c>
    </row>
    <row r="838" spans="1:20" x14ac:dyDescent="0.35">
      <c r="A838" t="s">
        <v>121</v>
      </c>
      <c r="B838" t="s">
        <v>84</v>
      </c>
      <c r="C838" t="s">
        <v>50</v>
      </c>
      <c r="D838" t="s">
        <v>52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16.637</v>
      </c>
      <c r="N838">
        <v>40.5383</v>
      </c>
      <c r="O838">
        <v>97.197779999999995</v>
      </c>
      <c r="P838">
        <v>171.60248000000001</v>
      </c>
      <c r="Q838">
        <v>0</v>
      </c>
      <c r="R838">
        <v>0</v>
      </c>
      <c r="S838">
        <v>0</v>
      </c>
      <c r="T838" t="s">
        <v>47</v>
      </c>
    </row>
    <row r="839" spans="1:20" x14ac:dyDescent="0.35">
      <c r="A839" t="s">
        <v>121</v>
      </c>
      <c r="B839" t="s">
        <v>84</v>
      </c>
      <c r="C839" t="s">
        <v>50</v>
      </c>
      <c r="D839" t="s">
        <v>52</v>
      </c>
      <c r="E839" t="s">
        <v>49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110.88200000000001</v>
      </c>
      <c r="M839">
        <v>316.95979999999997</v>
      </c>
      <c r="N839">
        <v>401.49279999999999</v>
      </c>
      <c r="O839">
        <v>559.75379999999996</v>
      </c>
      <c r="P839">
        <v>646.37670000000003</v>
      </c>
      <c r="Q839">
        <v>0</v>
      </c>
      <c r="R839">
        <v>0</v>
      </c>
      <c r="S839">
        <v>0</v>
      </c>
      <c r="T839" t="s">
        <v>47</v>
      </c>
    </row>
    <row r="840" spans="1:20" x14ac:dyDescent="0.35">
      <c r="A840" t="s">
        <v>121</v>
      </c>
      <c r="B840" t="s">
        <v>84</v>
      </c>
      <c r="C840" t="s">
        <v>50</v>
      </c>
      <c r="D840" t="s">
        <v>52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1294.212</v>
      </c>
      <c r="K840">
        <v>1177.74899999999</v>
      </c>
      <c r="L840">
        <v>832.30700000000002</v>
      </c>
      <c r="M840">
        <v>515.55009999999902</v>
      </c>
      <c r="N840">
        <v>469.93180000000001</v>
      </c>
      <c r="O840">
        <v>522.71439999999996</v>
      </c>
      <c r="P840">
        <v>586.52940000000001</v>
      </c>
      <c r="Q840">
        <v>0</v>
      </c>
      <c r="R840">
        <v>0</v>
      </c>
      <c r="S840">
        <v>0</v>
      </c>
      <c r="T840" t="s">
        <v>47</v>
      </c>
    </row>
    <row r="841" spans="1:20" x14ac:dyDescent="0.35">
      <c r="A841" t="s">
        <v>121</v>
      </c>
      <c r="B841" t="s">
        <v>84</v>
      </c>
      <c r="C841" t="s">
        <v>50</v>
      </c>
      <c r="D841" t="s">
        <v>53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11.0921</v>
      </c>
      <c r="K841">
        <v>891.318029999999</v>
      </c>
      <c r="L841">
        <v>1498.2190499999999</v>
      </c>
      <c r="M841">
        <v>2784.2070699999999</v>
      </c>
      <c r="N841">
        <v>3843.3519999999999</v>
      </c>
      <c r="O841">
        <v>3744.5410000000002</v>
      </c>
      <c r="P841">
        <v>4098.9970000000003</v>
      </c>
      <c r="Q841">
        <v>0</v>
      </c>
      <c r="R841">
        <v>0</v>
      </c>
      <c r="S841">
        <v>0</v>
      </c>
      <c r="T841" t="s">
        <v>47</v>
      </c>
    </row>
    <row r="842" spans="1:20" x14ac:dyDescent="0.35">
      <c r="A842" t="s">
        <v>121</v>
      </c>
      <c r="B842" t="s">
        <v>84</v>
      </c>
      <c r="C842" t="s">
        <v>50</v>
      </c>
      <c r="D842" t="s">
        <v>53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151.94999999999999</v>
      </c>
      <c r="N842">
        <v>361.50299999999999</v>
      </c>
      <c r="O842">
        <v>733.18799999999999</v>
      </c>
      <c r="P842">
        <v>1182.9596999999901</v>
      </c>
      <c r="Q842">
        <v>0</v>
      </c>
      <c r="R842">
        <v>0</v>
      </c>
      <c r="S842">
        <v>0</v>
      </c>
      <c r="T842" t="s">
        <v>47</v>
      </c>
    </row>
    <row r="843" spans="1:20" x14ac:dyDescent="0.35">
      <c r="A843" t="s">
        <v>121</v>
      </c>
      <c r="B843" t="s">
        <v>84</v>
      </c>
      <c r="C843" t="s">
        <v>50</v>
      </c>
      <c r="D843" t="s">
        <v>53</v>
      </c>
      <c r="E843" t="s">
        <v>49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882.35699999999997</v>
      </c>
      <c r="M843">
        <v>2236.1639999999902</v>
      </c>
      <c r="N843">
        <v>2801.6189999999901</v>
      </c>
      <c r="O843">
        <v>3501.4160000000002</v>
      </c>
      <c r="P843">
        <v>3807.2889999999902</v>
      </c>
      <c r="Q843">
        <v>0</v>
      </c>
      <c r="R843">
        <v>0</v>
      </c>
      <c r="S843">
        <v>0</v>
      </c>
      <c r="T843" t="s">
        <v>47</v>
      </c>
    </row>
    <row r="844" spans="1:20" x14ac:dyDescent="0.35">
      <c r="A844" t="s">
        <v>121</v>
      </c>
      <c r="B844" t="s">
        <v>84</v>
      </c>
      <c r="C844" t="s">
        <v>50</v>
      </c>
      <c r="D844" t="s">
        <v>53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11666.5</v>
      </c>
      <c r="K844">
        <v>12932.17</v>
      </c>
      <c r="L844">
        <v>10668.97</v>
      </c>
      <c r="M844">
        <v>9241.9509999999991</v>
      </c>
      <c r="N844">
        <v>9122.57</v>
      </c>
      <c r="O844">
        <v>9378.5239999999994</v>
      </c>
      <c r="P844">
        <v>9982.76</v>
      </c>
      <c r="Q844">
        <v>0</v>
      </c>
      <c r="R844">
        <v>0</v>
      </c>
      <c r="S844">
        <v>0</v>
      </c>
      <c r="T844" t="s">
        <v>47</v>
      </c>
    </row>
    <row r="845" spans="1:20" x14ac:dyDescent="0.35">
      <c r="A845" t="s">
        <v>121</v>
      </c>
      <c r="B845" t="s">
        <v>84</v>
      </c>
      <c r="C845" t="s">
        <v>54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150.97999999999999</v>
      </c>
      <c r="K845">
        <v>167.13</v>
      </c>
      <c r="L845">
        <v>164.86199999999999</v>
      </c>
      <c r="M845">
        <v>164.251</v>
      </c>
      <c r="N845">
        <v>161.36199999999999</v>
      </c>
      <c r="O845">
        <v>159.90299999999999</v>
      </c>
      <c r="P845">
        <v>156.14500000000001</v>
      </c>
      <c r="Q845">
        <v>0</v>
      </c>
      <c r="R845">
        <v>0</v>
      </c>
      <c r="S845">
        <v>0</v>
      </c>
      <c r="T845" t="s">
        <v>44</v>
      </c>
    </row>
    <row r="846" spans="1:20" x14ac:dyDescent="0.35">
      <c r="A846" t="s">
        <v>121</v>
      </c>
      <c r="B846" t="s">
        <v>84</v>
      </c>
      <c r="C846" t="s">
        <v>54</v>
      </c>
      <c r="D846" t="s">
        <v>55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47583.4</v>
      </c>
      <c r="K846">
        <v>65070.1</v>
      </c>
      <c r="L846">
        <v>68061.399999999994</v>
      </c>
      <c r="M846">
        <v>73839.399999999994</v>
      </c>
      <c r="N846">
        <v>79709</v>
      </c>
      <c r="O846">
        <v>81433.2</v>
      </c>
      <c r="P846">
        <v>88414</v>
      </c>
      <c r="Q846">
        <v>0</v>
      </c>
      <c r="R846">
        <v>0</v>
      </c>
      <c r="S846">
        <v>0</v>
      </c>
      <c r="T846" t="s">
        <v>44</v>
      </c>
    </row>
    <row r="847" spans="1:20" x14ac:dyDescent="0.35">
      <c r="A847" t="s">
        <v>121</v>
      </c>
      <c r="B847" t="s">
        <v>84</v>
      </c>
      <c r="C847" t="s">
        <v>54</v>
      </c>
      <c r="D847" t="s">
        <v>56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11.7281</v>
      </c>
      <c r="K847">
        <v>29.622499999999999</v>
      </c>
      <c r="L847">
        <v>44.0974</v>
      </c>
      <c r="M847">
        <v>65.379800000000003</v>
      </c>
      <c r="N847">
        <v>97.175399999999996</v>
      </c>
      <c r="O847">
        <v>131.654</v>
      </c>
      <c r="P847">
        <v>183.34700000000001</v>
      </c>
      <c r="Q847">
        <v>0</v>
      </c>
      <c r="R847">
        <v>0</v>
      </c>
      <c r="S847">
        <v>0</v>
      </c>
      <c r="T847" t="s">
        <v>44</v>
      </c>
    </row>
    <row r="848" spans="1:20" x14ac:dyDescent="0.35">
      <c r="A848" t="s">
        <v>121</v>
      </c>
      <c r="B848" t="s">
        <v>84</v>
      </c>
      <c r="C848" t="s">
        <v>54</v>
      </c>
      <c r="D848" t="s">
        <v>57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94.825400000000002</v>
      </c>
      <c r="K848">
        <v>114.605</v>
      </c>
      <c r="L848">
        <v>111.90600000000001</v>
      </c>
      <c r="M848">
        <v>118.038</v>
      </c>
      <c r="N848">
        <v>122.989</v>
      </c>
      <c r="O848">
        <v>124.801</v>
      </c>
      <c r="P848">
        <v>129.77799999999999</v>
      </c>
      <c r="Q848">
        <v>0</v>
      </c>
      <c r="R848">
        <v>0</v>
      </c>
      <c r="S848">
        <v>0</v>
      </c>
      <c r="T848" t="s">
        <v>44</v>
      </c>
    </row>
    <row r="849" spans="1:20" x14ac:dyDescent="0.35">
      <c r="A849" t="s">
        <v>121</v>
      </c>
      <c r="B849" t="s">
        <v>84</v>
      </c>
      <c r="C849" t="s">
        <v>54</v>
      </c>
      <c r="D849" t="s">
        <v>57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76.218500000000006</v>
      </c>
      <c r="K849">
        <v>88.763400000000004</v>
      </c>
      <c r="L849">
        <v>88.205799999999996</v>
      </c>
      <c r="M849">
        <v>92.552099999999996</v>
      </c>
      <c r="N849">
        <v>96.492800000000003</v>
      </c>
      <c r="O849">
        <v>97.8292</v>
      </c>
      <c r="P849">
        <v>102.07</v>
      </c>
      <c r="Q849">
        <v>0</v>
      </c>
      <c r="R849">
        <v>0</v>
      </c>
      <c r="S849">
        <v>0</v>
      </c>
      <c r="T849" t="s">
        <v>44</v>
      </c>
    </row>
    <row r="850" spans="1:20" x14ac:dyDescent="0.35">
      <c r="A850" t="s">
        <v>121</v>
      </c>
      <c r="B850" t="s">
        <v>84</v>
      </c>
      <c r="C850" t="s">
        <v>54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604.77099999999996</v>
      </c>
      <c r="K850">
        <v>669.46199999999999</v>
      </c>
      <c r="L850">
        <v>660.38099999999997</v>
      </c>
      <c r="M850">
        <v>657.93100000000004</v>
      </c>
      <c r="N850">
        <v>646.35900000000004</v>
      </c>
      <c r="O850">
        <v>640.51700000000005</v>
      </c>
      <c r="P850">
        <v>625.46100000000001</v>
      </c>
      <c r="Q850">
        <v>0</v>
      </c>
      <c r="R850">
        <v>0</v>
      </c>
      <c r="S850">
        <v>0</v>
      </c>
      <c r="T850" t="s">
        <v>44</v>
      </c>
    </row>
    <row r="851" spans="1:20" x14ac:dyDescent="0.35">
      <c r="A851" t="s">
        <v>121</v>
      </c>
      <c r="B851" t="s">
        <v>84</v>
      </c>
      <c r="C851" t="s">
        <v>54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136289</v>
      </c>
      <c r="K851">
        <v>158377</v>
      </c>
      <c r="L851">
        <v>168343</v>
      </c>
      <c r="M851">
        <v>172957</v>
      </c>
      <c r="N851">
        <v>180222</v>
      </c>
      <c r="O851">
        <v>183322</v>
      </c>
      <c r="P851">
        <v>190262</v>
      </c>
      <c r="Q851">
        <v>0</v>
      </c>
      <c r="R851">
        <v>0</v>
      </c>
      <c r="S851">
        <v>0</v>
      </c>
      <c r="T851" t="s">
        <v>44</v>
      </c>
    </row>
    <row r="852" spans="1:20" x14ac:dyDescent="0.35">
      <c r="A852" t="s">
        <v>121</v>
      </c>
      <c r="B852" t="s">
        <v>84</v>
      </c>
      <c r="C852" t="s">
        <v>58</v>
      </c>
      <c r="D852" t="s">
        <v>59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2761.5</v>
      </c>
      <c r="L852">
        <v>2085.79</v>
      </c>
      <c r="M852">
        <v>2364.64</v>
      </c>
      <c r="N852">
        <v>2509.84</v>
      </c>
      <c r="O852">
        <v>2716.26</v>
      </c>
      <c r="P852">
        <v>3315.92</v>
      </c>
      <c r="Q852">
        <v>0</v>
      </c>
      <c r="R852">
        <v>0</v>
      </c>
      <c r="S852">
        <v>0</v>
      </c>
      <c r="T852" t="s">
        <v>44</v>
      </c>
    </row>
    <row r="853" spans="1:20" x14ac:dyDescent="0.35">
      <c r="A853" t="s">
        <v>121</v>
      </c>
      <c r="B853" t="s">
        <v>84</v>
      </c>
      <c r="C853" t="s">
        <v>58</v>
      </c>
      <c r="D853" t="s">
        <v>59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981.24</v>
      </c>
      <c r="N853">
        <v>1739.26</v>
      </c>
      <c r="O853">
        <v>2415.38</v>
      </c>
      <c r="P853">
        <v>2677.26</v>
      </c>
      <c r="Q853">
        <v>0</v>
      </c>
      <c r="R853">
        <v>0</v>
      </c>
      <c r="S853">
        <v>0</v>
      </c>
      <c r="T853" t="s">
        <v>44</v>
      </c>
    </row>
    <row r="854" spans="1:20" x14ac:dyDescent="0.35">
      <c r="A854" t="s">
        <v>121</v>
      </c>
      <c r="B854" t="s">
        <v>84</v>
      </c>
      <c r="C854" t="s">
        <v>58</v>
      </c>
      <c r="D854" t="s">
        <v>59</v>
      </c>
      <c r="E854" t="s">
        <v>49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4691.37</v>
      </c>
      <c r="M854">
        <v>4188.79</v>
      </c>
      <c r="N854">
        <v>3619.09</v>
      </c>
      <c r="O854">
        <v>3216.7</v>
      </c>
      <c r="P854">
        <v>2626.42</v>
      </c>
      <c r="Q854">
        <v>0</v>
      </c>
      <c r="R854">
        <v>0</v>
      </c>
      <c r="S854">
        <v>0</v>
      </c>
      <c r="T854" t="s">
        <v>44</v>
      </c>
    </row>
    <row r="855" spans="1:20" x14ac:dyDescent="0.35">
      <c r="A855" t="s">
        <v>121</v>
      </c>
      <c r="B855" t="s">
        <v>84</v>
      </c>
      <c r="C855" t="s">
        <v>58</v>
      </c>
      <c r="D855" t="s">
        <v>59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11248.6</v>
      </c>
      <c r="K855">
        <v>9325.2800000000007</v>
      </c>
      <c r="L855">
        <v>4755.18</v>
      </c>
      <c r="M855">
        <v>4179.09</v>
      </c>
      <c r="N855">
        <v>3612.85</v>
      </c>
      <c r="O855">
        <v>3195.9</v>
      </c>
      <c r="P855">
        <v>2620.14</v>
      </c>
      <c r="Q855">
        <v>0</v>
      </c>
      <c r="R855">
        <v>0</v>
      </c>
      <c r="S855">
        <v>0</v>
      </c>
      <c r="T855" t="s">
        <v>44</v>
      </c>
    </row>
    <row r="856" spans="1:20" x14ac:dyDescent="0.35">
      <c r="A856" t="s">
        <v>121</v>
      </c>
      <c r="B856" t="s">
        <v>84</v>
      </c>
      <c r="C856" t="s">
        <v>58</v>
      </c>
      <c r="D856" t="s">
        <v>59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44</v>
      </c>
    </row>
    <row r="857" spans="1:20" x14ac:dyDescent="0.35">
      <c r="A857" t="s">
        <v>121</v>
      </c>
      <c r="B857" t="s">
        <v>84</v>
      </c>
      <c r="C857" t="s">
        <v>58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125040</v>
      </c>
      <c r="K857">
        <v>146291</v>
      </c>
      <c r="L857">
        <v>156810</v>
      </c>
      <c r="M857">
        <v>161243</v>
      </c>
      <c r="N857">
        <v>168741</v>
      </c>
      <c r="O857">
        <v>171778</v>
      </c>
      <c r="P857">
        <v>179022</v>
      </c>
      <c r="Q857">
        <v>0</v>
      </c>
      <c r="R857">
        <v>0</v>
      </c>
      <c r="S857">
        <v>0</v>
      </c>
      <c r="T857" t="s">
        <v>44</v>
      </c>
    </row>
    <row r="858" spans="1:20" x14ac:dyDescent="0.35">
      <c r="A858" t="s">
        <v>121</v>
      </c>
      <c r="B858" t="s">
        <v>84</v>
      </c>
      <c r="C858" t="s">
        <v>60</v>
      </c>
      <c r="D858" t="s">
        <v>61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546.346</v>
      </c>
      <c r="M858">
        <v>648.67600000000004</v>
      </c>
      <c r="N858">
        <v>738.50800000000004</v>
      </c>
      <c r="O858">
        <v>867.99300000000005</v>
      </c>
      <c r="P858">
        <v>980.94600000000003</v>
      </c>
      <c r="Q858">
        <v>0</v>
      </c>
      <c r="R858">
        <v>0</v>
      </c>
      <c r="S858">
        <v>0</v>
      </c>
      <c r="T858" t="s">
        <v>44</v>
      </c>
    </row>
    <row r="859" spans="1:20" x14ac:dyDescent="0.35">
      <c r="A859" t="s">
        <v>121</v>
      </c>
      <c r="B859" t="s">
        <v>84</v>
      </c>
      <c r="C859" t="s">
        <v>60</v>
      </c>
      <c r="D859" t="s">
        <v>61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617.98800000000006</v>
      </c>
      <c r="K859">
        <v>712.005</v>
      </c>
      <c r="L859">
        <v>319.73200000000003</v>
      </c>
      <c r="M859">
        <v>371.50700000000001</v>
      </c>
      <c r="N859">
        <v>416.553</v>
      </c>
      <c r="O859">
        <v>477.94400000000002</v>
      </c>
      <c r="P859">
        <v>534.84400000000005</v>
      </c>
      <c r="Q859">
        <v>0</v>
      </c>
      <c r="R859">
        <v>0</v>
      </c>
      <c r="S859">
        <v>0</v>
      </c>
      <c r="T859" t="s">
        <v>44</v>
      </c>
    </row>
    <row r="860" spans="1:20" x14ac:dyDescent="0.35">
      <c r="A860" t="s">
        <v>121</v>
      </c>
      <c r="B860" t="s">
        <v>84</v>
      </c>
      <c r="C860" t="s">
        <v>60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124422</v>
      </c>
      <c r="K860">
        <v>145579</v>
      </c>
      <c r="L860">
        <v>155944</v>
      </c>
      <c r="M860">
        <v>160223</v>
      </c>
      <c r="N860">
        <v>167585</v>
      </c>
      <c r="O860">
        <v>170432</v>
      </c>
      <c r="P860">
        <v>177506</v>
      </c>
      <c r="Q860">
        <v>0</v>
      </c>
      <c r="R860">
        <v>0</v>
      </c>
      <c r="S860">
        <v>0</v>
      </c>
      <c r="T860" t="s">
        <v>44</v>
      </c>
    </row>
    <row r="861" spans="1:20" x14ac:dyDescent="0.35">
      <c r="A861" t="s">
        <v>121</v>
      </c>
      <c r="B861" t="s">
        <v>84</v>
      </c>
      <c r="C861" t="s">
        <v>62</v>
      </c>
      <c r="D861" t="s">
        <v>63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33.238999999999997</v>
      </c>
      <c r="K861">
        <v>3846.6714999999999</v>
      </c>
      <c r="L861">
        <v>15254.497799999999</v>
      </c>
      <c r="M861">
        <v>21658.038199999999</v>
      </c>
      <c r="N861">
        <v>28538.938559999999</v>
      </c>
      <c r="O861">
        <v>27004.663999999899</v>
      </c>
      <c r="P861">
        <v>25660.14</v>
      </c>
      <c r="Q861">
        <v>0</v>
      </c>
      <c r="R861">
        <v>0</v>
      </c>
      <c r="S861">
        <v>0</v>
      </c>
      <c r="T861" t="s">
        <v>44</v>
      </c>
    </row>
    <row r="862" spans="1:20" x14ac:dyDescent="0.35">
      <c r="A862" t="s">
        <v>121</v>
      </c>
      <c r="B862" t="s">
        <v>84</v>
      </c>
      <c r="C862" t="s">
        <v>62</v>
      </c>
      <c r="D862" t="s">
        <v>63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1.05966</v>
      </c>
      <c r="K862">
        <v>229.471677</v>
      </c>
      <c r="L862">
        <v>2314.0598329999998</v>
      </c>
      <c r="M862">
        <v>3585.8285889999902</v>
      </c>
      <c r="N862">
        <v>5526.0116509999998</v>
      </c>
      <c r="O862">
        <v>5766.2323999999999</v>
      </c>
      <c r="P862">
        <v>6476.7889999999998</v>
      </c>
      <c r="Q862">
        <v>0</v>
      </c>
      <c r="R862">
        <v>0</v>
      </c>
      <c r="S862">
        <v>0</v>
      </c>
      <c r="T862" t="s">
        <v>44</v>
      </c>
    </row>
    <row r="863" spans="1:20" x14ac:dyDescent="0.35">
      <c r="A863" t="s">
        <v>121</v>
      </c>
      <c r="B863" t="s">
        <v>84</v>
      </c>
      <c r="C863" t="s">
        <v>62</v>
      </c>
      <c r="D863" t="s">
        <v>63</v>
      </c>
      <c r="E863" t="s">
        <v>49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2071.7172999999998</v>
      </c>
      <c r="K863">
        <v>2515.7896000000001</v>
      </c>
      <c r="L863">
        <v>2757.04789999999</v>
      </c>
      <c r="M863">
        <v>2734.5001999999999</v>
      </c>
      <c r="N863">
        <v>2616.1819999999998</v>
      </c>
      <c r="O863">
        <v>8026.0940000000001</v>
      </c>
      <c r="P863">
        <v>13790.802</v>
      </c>
      <c r="Q863">
        <v>0</v>
      </c>
      <c r="R863">
        <v>0</v>
      </c>
      <c r="S863">
        <v>0</v>
      </c>
      <c r="T863" t="s">
        <v>44</v>
      </c>
    </row>
    <row r="864" spans="1:20" x14ac:dyDescent="0.35">
      <c r="A864" t="s">
        <v>121</v>
      </c>
      <c r="B864" t="s">
        <v>84</v>
      </c>
      <c r="C864" t="s">
        <v>62</v>
      </c>
      <c r="D864" t="s">
        <v>63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46124.32</v>
      </c>
      <c r="K864">
        <v>49425.87</v>
      </c>
      <c r="L864">
        <v>41331.660000000003</v>
      </c>
      <c r="M864">
        <v>35414.49</v>
      </c>
      <c r="N864">
        <v>29323.4719999999</v>
      </c>
      <c r="O864">
        <v>26407.119999999901</v>
      </c>
      <c r="P864">
        <v>24099.439999999999</v>
      </c>
      <c r="Q864">
        <v>0</v>
      </c>
      <c r="R864">
        <v>0</v>
      </c>
      <c r="S864">
        <v>0</v>
      </c>
      <c r="T864" t="s">
        <v>44</v>
      </c>
    </row>
    <row r="865" spans="1:20" x14ac:dyDescent="0.35">
      <c r="A865" t="s">
        <v>121</v>
      </c>
      <c r="B865" t="s">
        <v>84</v>
      </c>
      <c r="C865" t="s">
        <v>62</v>
      </c>
      <c r="D865" t="s">
        <v>64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52.467300000000002</v>
      </c>
      <c r="K865">
        <v>3430.1243999999901</v>
      </c>
      <c r="L865">
        <v>14674.1548</v>
      </c>
      <c r="M865">
        <v>22677.524299999899</v>
      </c>
      <c r="N865">
        <v>32429.451849999899</v>
      </c>
      <c r="O865">
        <v>32655.642999999902</v>
      </c>
      <c r="P865">
        <v>33333.25</v>
      </c>
      <c r="Q865">
        <v>0</v>
      </c>
      <c r="R865">
        <v>0</v>
      </c>
      <c r="S865">
        <v>0</v>
      </c>
      <c r="T865" t="s">
        <v>44</v>
      </c>
    </row>
    <row r="866" spans="1:20" x14ac:dyDescent="0.35">
      <c r="A866" t="s">
        <v>121</v>
      </c>
      <c r="B866" t="s">
        <v>84</v>
      </c>
      <c r="C866" t="s">
        <v>62</v>
      </c>
      <c r="D866" t="s">
        <v>64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1.8325</v>
      </c>
      <c r="K866">
        <v>235.19954000000001</v>
      </c>
      <c r="L866">
        <v>2577.2819199999999</v>
      </c>
      <c r="M866">
        <v>4340.2501659999998</v>
      </c>
      <c r="N866">
        <v>7284.9744369999999</v>
      </c>
      <c r="O866">
        <v>8155.3982999999998</v>
      </c>
      <c r="P866">
        <v>9902.8960000000006</v>
      </c>
      <c r="Q866">
        <v>0</v>
      </c>
      <c r="R866">
        <v>0</v>
      </c>
      <c r="S866">
        <v>0</v>
      </c>
      <c r="T866" t="s">
        <v>44</v>
      </c>
    </row>
    <row r="867" spans="1:20" x14ac:dyDescent="0.35">
      <c r="A867" t="s">
        <v>121</v>
      </c>
      <c r="B867" t="s">
        <v>84</v>
      </c>
      <c r="C867" t="s">
        <v>62</v>
      </c>
      <c r="D867" t="s">
        <v>64</v>
      </c>
      <c r="E867" t="s">
        <v>49</v>
      </c>
      <c r="F867">
        <v>0</v>
      </c>
      <c r="G867">
        <v>0</v>
      </c>
      <c r="H867">
        <v>0</v>
      </c>
      <c r="I867">
        <v>0</v>
      </c>
      <c r="J867">
        <v>2989.71</v>
      </c>
      <c r="K867">
        <v>3852.13</v>
      </c>
      <c r="L867">
        <v>4538.76</v>
      </c>
      <c r="M867">
        <v>4663.7259999999997</v>
      </c>
      <c r="N867">
        <v>4556.165</v>
      </c>
      <c r="O867">
        <v>12408.412</v>
      </c>
      <c r="P867">
        <v>20558.792000000001</v>
      </c>
      <c r="Q867">
        <v>0</v>
      </c>
      <c r="R867">
        <v>0</v>
      </c>
      <c r="S867">
        <v>0</v>
      </c>
      <c r="T867" t="s">
        <v>44</v>
      </c>
    </row>
    <row r="868" spans="1:20" x14ac:dyDescent="0.35">
      <c r="A868" t="s">
        <v>121</v>
      </c>
      <c r="B868" t="s">
        <v>84</v>
      </c>
      <c r="C868" t="s">
        <v>62</v>
      </c>
      <c r="D868" t="s">
        <v>64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73147.909999999902</v>
      </c>
      <c r="K868">
        <v>82043.289999999994</v>
      </c>
      <c r="L868">
        <v>72496.66</v>
      </c>
      <c r="M868">
        <v>65148.619999999901</v>
      </c>
      <c r="N868">
        <v>57310.239000000001</v>
      </c>
      <c r="O868">
        <v>50008.56</v>
      </c>
      <c r="P868">
        <v>43684.24</v>
      </c>
      <c r="Q868">
        <v>0</v>
      </c>
      <c r="R868">
        <v>0</v>
      </c>
      <c r="S868">
        <v>0</v>
      </c>
      <c r="T868" t="s">
        <v>44</v>
      </c>
    </row>
    <row r="869" spans="1:20" x14ac:dyDescent="0.35">
      <c r="A869" t="s">
        <v>121</v>
      </c>
      <c r="B869" t="s">
        <v>84</v>
      </c>
      <c r="C869" t="s">
        <v>65</v>
      </c>
      <c r="D869" t="s">
        <v>66</v>
      </c>
      <c r="E869" t="s">
        <v>49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247897</v>
      </c>
      <c r="N869">
        <v>408098</v>
      </c>
      <c r="O869">
        <v>520913</v>
      </c>
      <c r="P869">
        <v>614403</v>
      </c>
      <c r="Q869">
        <v>0</v>
      </c>
      <c r="R869">
        <v>0</v>
      </c>
      <c r="S869">
        <v>0</v>
      </c>
      <c r="T869" t="s">
        <v>47</v>
      </c>
    </row>
    <row r="870" spans="1:20" x14ac:dyDescent="0.35">
      <c r="A870" t="s">
        <v>121</v>
      </c>
      <c r="B870" t="s">
        <v>84</v>
      </c>
      <c r="C870" t="s">
        <v>65</v>
      </c>
      <c r="D870" t="s">
        <v>66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753233</v>
      </c>
      <c r="K870">
        <v>818300</v>
      </c>
      <c r="L870">
        <v>762437</v>
      </c>
      <c r="M870">
        <v>549634</v>
      </c>
      <c r="N870">
        <v>435379</v>
      </c>
      <c r="O870">
        <v>304774</v>
      </c>
      <c r="P870">
        <v>267784</v>
      </c>
      <c r="Q870">
        <v>0</v>
      </c>
      <c r="R870">
        <v>0</v>
      </c>
      <c r="S870">
        <v>0</v>
      </c>
      <c r="T870" t="s">
        <v>47</v>
      </c>
    </row>
    <row r="871" spans="1:20" x14ac:dyDescent="0.35">
      <c r="A871" t="s">
        <v>121</v>
      </c>
      <c r="B871" t="s">
        <v>85</v>
      </c>
      <c r="C871" t="s">
        <v>42</v>
      </c>
      <c r="D871" t="s">
        <v>43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>
        <v>4101.25</v>
      </c>
      <c r="K871">
        <v>5131.59</v>
      </c>
      <c r="L871">
        <v>5478.05</v>
      </c>
      <c r="M871">
        <v>5844.59</v>
      </c>
      <c r="N871">
        <v>6257.72</v>
      </c>
      <c r="O871">
        <v>6528.27</v>
      </c>
      <c r="P871">
        <v>6956.46</v>
      </c>
      <c r="Q871">
        <v>0</v>
      </c>
      <c r="R871">
        <v>0</v>
      </c>
      <c r="S871">
        <v>0</v>
      </c>
      <c r="T871" t="s">
        <v>44</v>
      </c>
    </row>
    <row r="872" spans="1:20" x14ac:dyDescent="0.35">
      <c r="A872" t="s">
        <v>121</v>
      </c>
      <c r="B872" t="s">
        <v>85</v>
      </c>
      <c r="C872" t="s">
        <v>45</v>
      </c>
      <c r="D872" t="s">
        <v>46</v>
      </c>
      <c r="E872" t="s">
        <v>49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456.59699999999998</v>
      </c>
      <c r="N872">
        <v>816.61699999999996</v>
      </c>
      <c r="O872">
        <v>962.45299999999997</v>
      </c>
      <c r="P872">
        <v>1247.8900000000001</v>
      </c>
      <c r="Q872">
        <v>0</v>
      </c>
      <c r="R872">
        <v>0</v>
      </c>
      <c r="S872">
        <v>0</v>
      </c>
      <c r="T872" t="s">
        <v>47</v>
      </c>
    </row>
    <row r="873" spans="1:20" x14ac:dyDescent="0.35">
      <c r="A873" t="s">
        <v>121</v>
      </c>
      <c r="B873" t="s">
        <v>85</v>
      </c>
      <c r="C873" t="s">
        <v>45</v>
      </c>
      <c r="D873" t="s">
        <v>46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1339.59</v>
      </c>
      <c r="K873">
        <v>1594.72</v>
      </c>
      <c r="L873">
        <v>1351.73</v>
      </c>
      <c r="M873">
        <v>1110.72</v>
      </c>
      <c r="N873">
        <v>984.83299999999997</v>
      </c>
      <c r="O873">
        <v>686.322</v>
      </c>
      <c r="P873">
        <v>677.76400000000001</v>
      </c>
      <c r="Q873">
        <v>0</v>
      </c>
      <c r="R873">
        <v>0</v>
      </c>
      <c r="S873">
        <v>0</v>
      </c>
      <c r="T873" t="s">
        <v>47</v>
      </c>
    </row>
    <row r="874" spans="1:20" x14ac:dyDescent="0.35">
      <c r="A874" t="s">
        <v>121</v>
      </c>
      <c r="B874" t="s">
        <v>85</v>
      </c>
      <c r="C874" t="s">
        <v>45</v>
      </c>
      <c r="D874" t="s">
        <v>48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2626.37</v>
      </c>
      <c r="N874">
        <v>4307.63</v>
      </c>
      <c r="O874">
        <v>5418.22</v>
      </c>
      <c r="P874">
        <v>6604.16</v>
      </c>
      <c r="Q874">
        <v>0</v>
      </c>
      <c r="R874">
        <v>0</v>
      </c>
      <c r="S874">
        <v>0</v>
      </c>
      <c r="T874" t="s">
        <v>47</v>
      </c>
    </row>
    <row r="875" spans="1:20" x14ac:dyDescent="0.35">
      <c r="A875" t="s">
        <v>121</v>
      </c>
      <c r="B875" t="s">
        <v>85</v>
      </c>
      <c r="C875" t="s">
        <v>45</v>
      </c>
      <c r="D875" t="s">
        <v>48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20510.900000000001</v>
      </c>
      <c r="K875">
        <v>22992.1</v>
      </c>
      <c r="L875">
        <v>23768.9</v>
      </c>
      <c r="M875">
        <v>17520.599999999999</v>
      </c>
      <c r="N875">
        <v>14316</v>
      </c>
      <c r="O875">
        <v>12222.2</v>
      </c>
      <c r="P875">
        <v>11092</v>
      </c>
      <c r="Q875">
        <v>0</v>
      </c>
      <c r="R875">
        <v>0</v>
      </c>
      <c r="S875">
        <v>0</v>
      </c>
      <c r="T875" t="s">
        <v>47</v>
      </c>
    </row>
    <row r="876" spans="1:20" x14ac:dyDescent="0.35">
      <c r="A876" t="s">
        <v>121</v>
      </c>
      <c r="B876" t="s">
        <v>85</v>
      </c>
      <c r="C876" t="s">
        <v>45</v>
      </c>
      <c r="D876" t="s">
        <v>48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2547.87</v>
      </c>
      <c r="N876">
        <v>4214.22</v>
      </c>
      <c r="O876">
        <v>5177.0600000000004</v>
      </c>
      <c r="P876">
        <v>6292.38</v>
      </c>
      <c r="Q876">
        <v>0</v>
      </c>
      <c r="R876">
        <v>0</v>
      </c>
      <c r="S876">
        <v>0</v>
      </c>
      <c r="T876" t="s">
        <v>47</v>
      </c>
    </row>
    <row r="877" spans="1:20" x14ac:dyDescent="0.35">
      <c r="A877" t="s">
        <v>121</v>
      </c>
      <c r="B877" t="s">
        <v>85</v>
      </c>
      <c r="C877" t="s">
        <v>45</v>
      </c>
      <c r="D877" t="s">
        <v>48</v>
      </c>
      <c r="E877" t="s">
        <v>49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2988.46</v>
      </c>
      <c r="N877">
        <v>4887.34</v>
      </c>
      <c r="O877">
        <v>6246.65</v>
      </c>
      <c r="P877">
        <v>7577.77</v>
      </c>
      <c r="Q877">
        <v>0</v>
      </c>
      <c r="R877">
        <v>0</v>
      </c>
      <c r="S877">
        <v>0</v>
      </c>
      <c r="T877" t="s">
        <v>47</v>
      </c>
    </row>
    <row r="878" spans="1:20" x14ac:dyDescent="0.35">
      <c r="A878" t="s">
        <v>121</v>
      </c>
      <c r="B878" t="s">
        <v>85</v>
      </c>
      <c r="C878" t="s">
        <v>45</v>
      </c>
      <c r="D878" t="s">
        <v>48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13833</v>
      </c>
      <c r="K878">
        <v>14846.5</v>
      </c>
      <c r="L878">
        <v>15476</v>
      </c>
      <c r="M878">
        <v>11328.4</v>
      </c>
      <c r="N878">
        <v>9254.36</v>
      </c>
      <c r="O878">
        <v>7788.17</v>
      </c>
      <c r="P878">
        <v>7095.15</v>
      </c>
      <c r="Q878">
        <v>0</v>
      </c>
      <c r="R878">
        <v>0</v>
      </c>
      <c r="S878">
        <v>0</v>
      </c>
      <c r="T878" t="s">
        <v>47</v>
      </c>
    </row>
    <row r="879" spans="1:20" x14ac:dyDescent="0.35">
      <c r="A879" t="s">
        <v>121</v>
      </c>
      <c r="B879" t="s">
        <v>85</v>
      </c>
      <c r="C879" t="s">
        <v>45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13243.3</v>
      </c>
      <c r="K879">
        <v>15703.5</v>
      </c>
      <c r="L879">
        <v>15558.5</v>
      </c>
      <c r="M879">
        <v>17946.5</v>
      </c>
      <c r="N879">
        <v>20691.8</v>
      </c>
      <c r="O879">
        <v>22368.1</v>
      </c>
      <c r="P879">
        <v>25168.1</v>
      </c>
      <c r="Q879">
        <v>0</v>
      </c>
      <c r="R879">
        <v>0</v>
      </c>
      <c r="S879">
        <v>0</v>
      </c>
      <c r="T879" t="s">
        <v>47</v>
      </c>
    </row>
    <row r="880" spans="1:20" x14ac:dyDescent="0.35">
      <c r="A880" t="s">
        <v>121</v>
      </c>
      <c r="B880" t="s">
        <v>85</v>
      </c>
      <c r="C880" t="s">
        <v>50</v>
      </c>
      <c r="D880" t="s">
        <v>51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1.5600700000000001E-5</v>
      </c>
      <c r="K880">
        <v>0.60263129680000005</v>
      </c>
      <c r="L880">
        <v>1.21804380035999</v>
      </c>
      <c r="M880">
        <v>5.8360153039</v>
      </c>
      <c r="N880">
        <v>24.693712999999999</v>
      </c>
      <c r="O880">
        <v>67.496084999999994</v>
      </c>
      <c r="P880">
        <v>291.69884999999999</v>
      </c>
      <c r="Q880">
        <v>0</v>
      </c>
      <c r="R880">
        <v>0</v>
      </c>
      <c r="S880">
        <v>0</v>
      </c>
      <c r="T880" t="s">
        <v>47</v>
      </c>
    </row>
    <row r="881" spans="1:20" x14ac:dyDescent="0.35">
      <c r="A881" t="s">
        <v>121</v>
      </c>
      <c r="B881" t="s">
        <v>85</v>
      </c>
      <c r="C881" t="s">
        <v>50</v>
      </c>
      <c r="D881" t="s">
        <v>51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11.143599999999999</v>
      </c>
      <c r="N881">
        <v>38.652119999999996</v>
      </c>
      <c r="O881">
        <v>76.614999999999995</v>
      </c>
      <c r="P881">
        <v>155.05948000000001</v>
      </c>
      <c r="Q881">
        <v>0</v>
      </c>
      <c r="R881">
        <v>0</v>
      </c>
      <c r="S881">
        <v>0</v>
      </c>
      <c r="T881" t="s">
        <v>47</v>
      </c>
    </row>
    <row r="882" spans="1:20" x14ac:dyDescent="0.35">
      <c r="A882" t="s">
        <v>121</v>
      </c>
      <c r="B882" t="s">
        <v>85</v>
      </c>
      <c r="C882" t="s">
        <v>50</v>
      </c>
      <c r="D882" t="s">
        <v>51</v>
      </c>
      <c r="E882" t="s">
        <v>49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661.27800000000002</v>
      </c>
      <c r="M882">
        <v>1910.636</v>
      </c>
      <c r="N882">
        <v>2709.3890000000001</v>
      </c>
      <c r="O882">
        <v>3372.6589999999901</v>
      </c>
      <c r="P882">
        <v>3901.4690000000001</v>
      </c>
      <c r="Q882">
        <v>0</v>
      </c>
      <c r="R882">
        <v>0</v>
      </c>
      <c r="S882">
        <v>0</v>
      </c>
      <c r="T882" t="s">
        <v>47</v>
      </c>
    </row>
    <row r="883" spans="1:20" x14ac:dyDescent="0.35">
      <c r="A883" t="s">
        <v>121</v>
      </c>
      <c r="B883" t="s">
        <v>85</v>
      </c>
      <c r="C883" t="s">
        <v>50</v>
      </c>
      <c r="D883" t="s">
        <v>51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8154.95</v>
      </c>
      <c r="K883">
        <v>10306.219999999999</v>
      </c>
      <c r="L883">
        <v>9020.2379999999994</v>
      </c>
      <c r="M883">
        <v>9350.3760000000002</v>
      </c>
      <c r="N883">
        <v>10281.1899999999</v>
      </c>
      <c r="O883">
        <v>10680.6169999999</v>
      </c>
      <c r="P883">
        <v>11711.49</v>
      </c>
      <c r="Q883">
        <v>0</v>
      </c>
      <c r="R883">
        <v>0</v>
      </c>
      <c r="S883">
        <v>0</v>
      </c>
      <c r="T883" t="s">
        <v>47</v>
      </c>
    </row>
    <row r="884" spans="1:20" x14ac:dyDescent="0.35">
      <c r="A884" t="s">
        <v>121</v>
      </c>
      <c r="B884" t="s">
        <v>85</v>
      </c>
      <c r="C884" t="s">
        <v>50</v>
      </c>
      <c r="D884" t="s">
        <v>52</v>
      </c>
      <c r="E884" t="s">
        <v>1</v>
      </c>
      <c r="F884">
        <v>0</v>
      </c>
      <c r="G884">
        <v>0</v>
      </c>
      <c r="H884">
        <v>0</v>
      </c>
      <c r="I884">
        <v>0</v>
      </c>
      <c r="J884" s="1">
        <v>8.6433400000000002</v>
      </c>
      <c r="K884">
        <v>219.91182999999899</v>
      </c>
      <c r="L884">
        <v>304.90167000000002</v>
      </c>
      <c r="M884">
        <v>439.90951000000001</v>
      </c>
      <c r="N884">
        <v>512.76959999999997</v>
      </c>
      <c r="O884">
        <v>425.52509999999899</v>
      </c>
      <c r="P884">
        <v>394.19290000000001</v>
      </c>
      <c r="Q884">
        <v>0</v>
      </c>
      <c r="R884">
        <v>0</v>
      </c>
      <c r="S884">
        <v>0</v>
      </c>
      <c r="T884" t="s">
        <v>47</v>
      </c>
    </row>
    <row r="885" spans="1:20" x14ac:dyDescent="0.35">
      <c r="A885" t="s">
        <v>121</v>
      </c>
      <c r="B885" t="s">
        <v>85</v>
      </c>
      <c r="C885" t="s">
        <v>50</v>
      </c>
      <c r="D885" t="s">
        <v>52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6.8730399999999996</v>
      </c>
      <c r="N885">
        <v>17.472619999999999</v>
      </c>
      <c r="O885">
        <v>39.989699999999999</v>
      </c>
      <c r="P885">
        <v>71.246849999999995</v>
      </c>
      <c r="Q885">
        <v>0</v>
      </c>
      <c r="R885">
        <v>0</v>
      </c>
      <c r="S885">
        <v>0</v>
      </c>
      <c r="T885" t="s">
        <v>47</v>
      </c>
    </row>
    <row r="886" spans="1:20" x14ac:dyDescent="0.35">
      <c r="A886" t="s">
        <v>121</v>
      </c>
      <c r="B886" t="s">
        <v>85</v>
      </c>
      <c r="C886" t="s">
        <v>50</v>
      </c>
      <c r="D886" t="s">
        <v>52</v>
      </c>
      <c r="E886" t="s">
        <v>49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42.956299999999999</v>
      </c>
      <c r="M886">
        <v>130.61089999999999</v>
      </c>
      <c r="N886">
        <v>171.37</v>
      </c>
      <c r="O886">
        <v>238.24250000000001</v>
      </c>
      <c r="P886">
        <v>279.52629999999999</v>
      </c>
      <c r="Q886">
        <v>0</v>
      </c>
      <c r="R886">
        <v>0</v>
      </c>
      <c r="S886">
        <v>0</v>
      </c>
      <c r="T886" t="s">
        <v>47</v>
      </c>
    </row>
    <row r="887" spans="1:20" x14ac:dyDescent="0.35">
      <c r="A887" t="s">
        <v>121</v>
      </c>
      <c r="B887" t="s">
        <v>85</v>
      </c>
      <c r="C887" t="s">
        <v>50</v>
      </c>
      <c r="D887" t="s">
        <v>52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506.45299999999997</v>
      </c>
      <c r="K887">
        <v>468.29539999999997</v>
      </c>
      <c r="L887">
        <v>331.51819999999998</v>
      </c>
      <c r="M887">
        <v>214.2209</v>
      </c>
      <c r="N887">
        <v>198.0111</v>
      </c>
      <c r="O887">
        <v>220.3021</v>
      </c>
      <c r="P887">
        <v>251.17619999999999</v>
      </c>
      <c r="Q887">
        <v>0</v>
      </c>
      <c r="R887">
        <v>0</v>
      </c>
      <c r="S887">
        <v>0</v>
      </c>
      <c r="T887" t="s">
        <v>47</v>
      </c>
    </row>
    <row r="888" spans="1:20" x14ac:dyDescent="0.35">
      <c r="A888" t="s">
        <v>121</v>
      </c>
      <c r="B888" t="s">
        <v>85</v>
      </c>
      <c r="C888" t="s">
        <v>50</v>
      </c>
      <c r="D888" t="s">
        <v>53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4.9605199999999998</v>
      </c>
      <c r="K888">
        <v>409.70702</v>
      </c>
      <c r="L888">
        <v>613.99126000000001</v>
      </c>
      <c r="M888">
        <v>1127.2845</v>
      </c>
      <c r="N888">
        <v>1598.23</v>
      </c>
      <c r="O888">
        <v>1544.85939999999</v>
      </c>
      <c r="P888">
        <v>1729.5129999999999</v>
      </c>
      <c r="Q888">
        <v>0</v>
      </c>
      <c r="R888">
        <v>0</v>
      </c>
      <c r="S888">
        <v>0</v>
      </c>
      <c r="T888" t="s">
        <v>47</v>
      </c>
    </row>
    <row r="889" spans="1:20" x14ac:dyDescent="0.35">
      <c r="A889" t="s">
        <v>121</v>
      </c>
      <c r="B889" t="s">
        <v>85</v>
      </c>
      <c r="C889" t="s">
        <v>50</v>
      </c>
      <c r="D889" t="s">
        <v>53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63.306399999999996</v>
      </c>
      <c r="N889">
        <v>157.0926</v>
      </c>
      <c r="O889">
        <v>304.64179999999999</v>
      </c>
      <c r="P889">
        <v>494.73159999999899</v>
      </c>
      <c r="Q889">
        <v>0</v>
      </c>
      <c r="R889">
        <v>0</v>
      </c>
      <c r="S889">
        <v>0</v>
      </c>
      <c r="T889" t="s">
        <v>47</v>
      </c>
    </row>
    <row r="890" spans="1:20" x14ac:dyDescent="0.35">
      <c r="A890" t="s">
        <v>121</v>
      </c>
      <c r="B890" t="s">
        <v>85</v>
      </c>
      <c r="C890" t="s">
        <v>50</v>
      </c>
      <c r="D890" t="s">
        <v>53</v>
      </c>
      <c r="E890" t="s">
        <v>49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341.23399999999998</v>
      </c>
      <c r="M890">
        <v>919.38400000000001</v>
      </c>
      <c r="N890">
        <v>1194.6500000000001</v>
      </c>
      <c r="O890">
        <v>1494.721</v>
      </c>
      <c r="P890">
        <v>1654.826</v>
      </c>
      <c r="Q890">
        <v>0</v>
      </c>
      <c r="R890">
        <v>0</v>
      </c>
      <c r="S890">
        <v>0</v>
      </c>
      <c r="T890" t="s">
        <v>47</v>
      </c>
    </row>
    <row r="891" spans="1:20" x14ac:dyDescent="0.35">
      <c r="A891" t="s">
        <v>121</v>
      </c>
      <c r="B891" t="s">
        <v>85</v>
      </c>
      <c r="C891" t="s">
        <v>50</v>
      </c>
      <c r="D891" t="s">
        <v>53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4568.2709999999997</v>
      </c>
      <c r="K891">
        <v>5189.6729999999998</v>
      </c>
      <c r="L891">
        <v>4242.95</v>
      </c>
      <c r="M891">
        <v>3769.5030000000002</v>
      </c>
      <c r="N891">
        <v>3792.1089999999999</v>
      </c>
      <c r="O891">
        <v>3905.9859999999999</v>
      </c>
      <c r="P891">
        <v>4237.3289999999997</v>
      </c>
      <c r="Q891">
        <v>0</v>
      </c>
      <c r="R891">
        <v>0</v>
      </c>
      <c r="S891">
        <v>0</v>
      </c>
      <c r="T891" t="s">
        <v>47</v>
      </c>
    </row>
    <row r="892" spans="1:20" x14ac:dyDescent="0.35">
      <c r="A892" t="s">
        <v>121</v>
      </c>
      <c r="B892" t="s">
        <v>85</v>
      </c>
      <c r="C892" t="s">
        <v>54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213.93299999999999</v>
      </c>
      <c r="K892">
        <v>234.501</v>
      </c>
      <c r="L892">
        <v>229.86199999999999</v>
      </c>
      <c r="M892">
        <v>229.18700000000001</v>
      </c>
      <c r="N892">
        <v>224.381</v>
      </c>
      <c r="O892">
        <v>222.483</v>
      </c>
      <c r="P892">
        <v>217.50200000000001</v>
      </c>
      <c r="Q892">
        <v>0</v>
      </c>
      <c r="R892">
        <v>0</v>
      </c>
      <c r="S892">
        <v>0</v>
      </c>
      <c r="T892" t="s">
        <v>44</v>
      </c>
    </row>
    <row r="893" spans="1:20" x14ac:dyDescent="0.35">
      <c r="A893" t="s">
        <v>121</v>
      </c>
      <c r="B893" t="s">
        <v>85</v>
      </c>
      <c r="C893" t="s">
        <v>54</v>
      </c>
      <c r="D893" t="s">
        <v>55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9976.32</v>
      </c>
      <c r="K893">
        <v>13404.1</v>
      </c>
      <c r="L893">
        <v>14001.7</v>
      </c>
      <c r="M893">
        <v>15098.6</v>
      </c>
      <c r="N893">
        <v>16196.9</v>
      </c>
      <c r="O893">
        <v>16687</v>
      </c>
      <c r="P893">
        <v>17863.900000000001</v>
      </c>
      <c r="Q893">
        <v>0</v>
      </c>
      <c r="R893">
        <v>0</v>
      </c>
      <c r="S893">
        <v>0</v>
      </c>
      <c r="T893" t="s">
        <v>44</v>
      </c>
    </row>
    <row r="894" spans="1:20" x14ac:dyDescent="0.35">
      <c r="A894" t="s">
        <v>121</v>
      </c>
      <c r="B894" t="s">
        <v>85</v>
      </c>
      <c r="C894" t="s">
        <v>54</v>
      </c>
      <c r="D894" t="s">
        <v>56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21.589300000000001</v>
      </c>
      <c r="K894">
        <v>50.734099999999998</v>
      </c>
      <c r="L894">
        <v>72.403599999999997</v>
      </c>
      <c r="M894">
        <v>105.252</v>
      </c>
      <c r="N894">
        <v>154.36699999999999</v>
      </c>
      <c r="O894">
        <v>207.899</v>
      </c>
      <c r="P894">
        <v>284.154</v>
      </c>
      <c r="Q894">
        <v>0</v>
      </c>
      <c r="R894">
        <v>0</v>
      </c>
      <c r="S894">
        <v>0</v>
      </c>
      <c r="T894" t="s">
        <v>44</v>
      </c>
    </row>
    <row r="895" spans="1:20" x14ac:dyDescent="0.35">
      <c r="A895" t="s">
        <v>121</v>
      </c>
      <c r="B895" t="s">
        <v>85</v>
      </c>
      <c r="C895" t="s">
        <v>54</v>
      </c>
      <c r="D895" t="s">
        <v>57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411.14</v>
      </c>
      <c r="K895">
        <v>499.84500000000003</v>
      </c>
      <c r="L895">
        <v>484.43200000000002</v>
      </c>
      <c r="M895">
        <v>507.07799999999997</v>
      </c>
      <c r="N895">
        <v>524.68700000000001</v>
      </c>
      <c r="O895">
        <v>533.827</v>
      </c>
      <c r="P895">
        <v>550.11599999999999</v>
      </c>
      <c r="Q895">
        <v>0</v>
      </c>
      <c r="R895">
        <v>0</v>
      </c>
      <c r="S895">
        <v>0</v>
      </c>
      <c r="T895" t="s">
        <v>44</v>
      </c>
    </row>
    <row r="896" spans="1:20" x14ac:dyDescent="0.35">
      <c r="A896" t="s">
        <v>121</v>
      </c>
      <c r="B896" t="s">
        <v>85</v>
      </c>
      <c r="C896" t="s">
        <v>54</v>
      </c>
      <c r="D896" t="s">
        <v>57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333.45499999999998</v>
      </c>
      <c r="K896">
        <v>384.38099999999997</v>
      </c>
      <c r="L896">
        <v>383.86500000000001</v>
      </c>
      <c r="M896">
        <v>400.18299999999999</v>
      </c>
      <c r="N896">
        <v>414.01600000000002</v>
      </c>
      <c r="O896">
        <v>421.46600000000001</v>
      </c>
      <c r="P896">
        <v>434.76</v>
      </c>
      <c r="Q896">
        <v>0</v>
      </c>
      <c r="R896">
        <v>0</v>
      </c>
      <c r="S896">
        <v>0</v>
      </c>
      <c r="T896" t="s">
        <v>44</v>
      </c>
    </row>
    <row r="897" spans="1:20" x14ac:dyDescent="0.35">
      <c r="A897" t="s">
        <v>121</v>
      </c>
      <c r="B897" t="s">
        <v>85</v>
      </c>
      <c r="C897" t="s">
        <v>54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856.56299999999999</v>
      </c>
      <c r="K897">
        <v>938.91399999999999</v>
      </c>
      <c r="L897">
        <v>920.34100000000001</v>
      </c>
      <c r="M897">
        <v>917.63400000000001</v>
      </c>
      <c r="N897">
        <v>898.39400000000001</v>
      </c>
      <c r="O897">
        <v>890.79300000000001</v>
      </c>
      <c r="P897">
        <v>870.85</v>
      </c>
      <c r="Q897">
        <v>0</v>
      </c>
      <c r="R897">
        <v>0</v>
      </c>
      <c r="S897">
        <v>0</v>
      </c>
      <c r="T897" t="s">
        <v>44</v>
      </c>
    </row>
    <row r="898" spans="1:20" x14ac:dyDescent="0.35">
      <c r="A898" t="s">
        <v>121</v>
      </c>
      <c r="B898" t="s">
        <v>85</v>
      </c>
      <c r="C898" t="s">
        <v>54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152904</v>
      </c>
      <c r="K898">
        <v>178781</v>
      </c>
      <c r="L898">
        <v>190640</v>
      </c>
      <c r="M898">
        <v>194704</v>
      </c>
      <c r="N898">
        <v>201860</v>
      </c>
      <c r="O898">
        <v>202744</v>
      </c>
      <c r="P898">
        <v>208698</v>
      </c>
      <c r="Q898">
        <v>0</v>
      </c>
      <c r="R898">
        <v>0</v>
      </c>
      <c r="S898">
        <v>0</v>
      </c>
      <c r="T898" t="s">
        <v>44</v>
      </c>
    </row>
    <row r="899" spans="1:20" x14ac:dyDescent="0.35">
      <c r="A899" t="s">
        <v>121</v>
      </c>
      <c r="B899" t="s">
        <v>85</v>
      </c>
      <c r="C899" t="s">
        <v>58</v>
      </c>
      <c r="D899" t="s">
        <v>59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954.20399999999995</v>
      </c>
      <c r="L899">
        <v>700.56</v>
      </c>
      <c r="M899">
        <v>790.77700000000004</v>
      </c>
      <c r="N899">
        <v>829.33799999999997</v>
      </c>
      <c r="O899">
        <v>904.14300000000003</v>
      </c>
      <c r="P899">
        <v>1098.44</v>
      </c>
      <c r="Q899">
        <v>0</v>
      </c>
      <c r="R899">
        <v>0</v>
      </c>
      <c r="S899">
        <v>0</v>
      </c>
      <c r="T899" t="s">
        <v>44</v>
      </c>
    </row>
    <row r="900" spans="1:20" x14ac:dyDescent="0.35">
      <c r="A900" t="s">
        <v>121</v>
      </c>
      <c r="B900" t="s">
        <v>85</v>
      </c>
      <c r="C900" t="s">
        <v>58</v>
      </c>
      <c r="D900" t="s">
        <v>59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329.10899999999998</v>
      </c>
      <c r="N900">
        <v>576.91999999999996</v>
      </c>
      <c r="O900">
        <v>804.452</v>
      </c>
      <c r="P900">
        <v>887.63400000000001</v>
      </c>
      <c r="Q900">
        <v>0</v>
      </c>
      <c r="R900">
        <v>0</v>
      </c>
      <c r="S900">
        <v>0</v>
      </c>
      <c r="T900" t="s">
        <v>44</v>
      </c>
    </row>
    <row r="901" spans="1:20" x14ac:dyDescent="0.35">
      <c r="A901" t="s">
        <v>121</v>
      </c>
      <c r="B901" t="s">
        <v>85</v>
      </c>
      <c r="C901" t="s">
        <v>58</v>
      </c>
      <c r="D901" t="s">
        <v>59</v>
      </c>
      <c r="E901" t="s">
        <v>49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1574.51</v>
      </c>
      <c r="M901">
        <v>1400.71</v>
      </c>
      <c r="N901">
        <v>1196.73</v>
      </c>
      <c r="O901">
        <v>1071.45</v>
      </c>
      <c r="P901">
        <v>870.63</v>
      </c>
      <c r="Q901">
        <v>0</v>
      </c>
      <c r="R901">
        <v>0</v>
      </c>
      <c r="S901">
        <v>0</v>
      </c>
      <c r="T901" t="s">
        <v>44</v>
      </c>
    </row>
    <row r="902" spans="1:20" x14ac:dyDescent="0.35">
      <c r="A902" t="s">
        <v>121</v>
      </c>
      <c r="B902" t="s">
        <v>85</v>
      </c>
      <c r="C902" t="s">
        <v>58</v>
      </c>
      <c r="D902" t="s">
        <v>59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3905.55</v>
      </c>
      <c r="K902">
        <v>3178.65</v>
      </c>
      <c r="L902">
        <v>1592.7</v>
      </c>
      <c r="M902">
        <v>1394.95</v>
      </c>
      <c r="N902">
        <v>1193.0899999999999</v>
      </c>
      <c r="O902">
        <v>1063.71</v>
      </c>
      <c r="P902">
        <v>868.25300000000004</v>
      </c>
      <c r="Q902">
        <v>0</v>
      </c>
      <c r="R902">
        <v>0</v>
      </c>
      <c r="S902">
        <v>0</v>
      </c>
      <c r="T902" t="s">
        <v>44</v>
      </c>
    </row>
    <row r="903" spans="1:20" x14ac:dyDescent="0.35">
      <c r="A903" t="s">
        <v>121</v>
      </c>
      <c r="B903" t="s">
        <v>85</v>
      </c>
      <c r="C903" t="s">
        <v>58</v>
      </c>
      <c r="D903" t="s">
        <v>59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44</v>
      </c>
    </row>
    <row r="904" spans="1:20" x14ac:dyDescent="0.35">
      <c r="A904" t="s">
        <v>121</v>
      </c>
      <c r="B904" t="s">
        <v>85</v>
      </c>
      <c r="C904" t="s">
        <v>58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148998</v>
      </c>
      <c r="K904">
        <v>174648</v>
      </c>
      <c r="L904">
        <v>186772</v>
      </c>
      <c r="M904">
        <v>190789</v>
      </c>
      <c r="N904">
        <v>198063</v>
      </c>
      <c r="O904">
        <v>198901</v>
      </c>
      <c r="P904">
        <v>204973</v>
      </c>
      <c r="Q904">
        <v>0</v>
      </c>
      <c r="R904">
        <v>0</v>
      </c>
      <c r="S904">
        <v>0</v>
      </c>
      <c r="T904" t="s">
        <v>44</v>
      </c>
    </row>
    <row r="905" spans="1:20" x14ac:dyDescent="0.35">
      <c r="A905" t="s">
        <v>121</v>
      </c>
      <c r="B905" t="s">
        <v>85</v>
      </c>
      <c r="C905" t="s">
        <v>60</v>
      </c>
      <c r="D905" t="s">
        <v>61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694.14200000000005</v>
      </c>
      <c r="M905">
        <v>820.45600000000002</v>
      </c>
      <c r="N905">
        <v>937.71</v>
      </c>
      <c r="O905">
        <v>1113.75</v>
      </c>
      <c r="P905">
        <v>1250.31</v>
      </c>
      <c r="Q905">
        <v>0</v>
      </c>
      <c r="R905">
        <v>0</v>
      </c>
      <c r="S905">
        <v>0</v>
      </c>
      <c r="T905" t="s">
        <v>44</v>
      </c>
    </row>
    <row r="906" spans="1:20" x14ac:dyDescent="0.35">
      <c r="A906" t="s">
        <v>121</v>
      </c>
      <c r="B906" t="s">
        <v>85</v>
      </c>
      <c r="C906" t="s">
        <v>60</v>
      </c>
      <c r="D906" t="s">
        <v>61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784.49699999999996</v>
      </c>
      <c r="K906">
        <v>926.71699999999998</v>
      </c>
      <c r="L906">
        <v>406.875</v>
      </c>
      <c r="M906">
        <v>471.28699999999998</v>
      </c>
      <c r="N906">
        <v>530.25199999999995</v>
      </c>
      <c r="O906">
        <v>615.77700000000004</v>
      </c>
      <c r="P906">
        <v>683.245</v>
      </c>
      <c r="Q906">
        <v>0</v>
      </c>
      <c r="R906">
        <v>0</v>
      </c>
      <c r="S906">
        <v>0</v>
      </c>
      <c r="T906" t="s">
        <v>44</v>
      </c>
    </row>
    <row r="907" spans="1:20" x14ac:dyDescent="0.35">
      <c r="A907" t="s">
        <v>121</v>
      </c>
      <c r="B907" t="s">
        <v>85</v>
      </c>
      <c r="C907" t="s">
        <v>60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148214</v>
      </c>
      <c r="K907">
        <v>173722</v>
      </c>
      <c r="L907">
        <v>185671</v>
      </c>
      <c r="M907">
        <v>189497</v>
      </c>
      <c r="N907">
        <v>196595</v>
      </c>
      <c r="O907">
        <v>197171</v>
      </c>
      <c r="P907">
        <v>203039</v>
      </c>
      <c r="Q907">
        <v>0</v>
      </c>
      <c r="R907">
        <v>0</v>
      </c>
      <c r="S907">
        <v>0</v>
      </c>
      <c r="T907" t="s">
        <v>44</v>
      </c>
    </row>
    <row r="908" spans="1:20" x14ac:dyDescent="0.35">
      <c r="A908" t="s">
        <v>121</v>
      </c>
      <c r="B908" t="s">
        <v>85</v>
      </c>
      <c r="C908" t="s">
        <v>62</v>
      </c>
      <c r="D908" t="s">
        <v>63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42.873800000000003</v>
      </c>
      <c r="K908">
        <v>6569.3044</v>
      </c>
      <c r="L908">
        <v>22566.4336</v>
      </c>
      <c r="M908">
        <v>31341.958699999999</v>
      </c>
      <c r="N908">
        <v>40126.96385</v>
      </c>
      <c r="O908">
        <v>35920.47</v>
      </c>
      <c r="P908">
        <v>32112.41</v>
      </c>
      <c r="Q908">
        <v>0</v>
      </c>
      <c r="R908">
        <v>0</v>
      </c>
      <c r="S908">
        <v>0</v>
      </c>
      <c r="T908" t="s">
        <v>44</v>
      </c>
    </row>
    <row r="909" spans="1:20" x14ac:dyDescent="0.35">
      <c r="A909" t="s">
        <v>121</v>
      </c>
      <c r="B909" t="s">
        <v>85</v>
      </c>
      <c r="C909" t="s">
        <v>62</v>
      </c>
      <c r="D909" t="s">
        <v>63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1.36897</v>
      </c>
      <c r="K909">
        <v>380.80435999999997</v>
      </c>
      <c r="L909">
        <v>3354.2109740000001</v>
      </c>
      <c r="M909">
        <v>5158.7546830000001</v>
      </c>
      <c r="N909">
        <v>7764.8808759999902</v>
      </c>
      <c r="O909">
        <v>7574.6929</v>
      </c>
      <c r="P909">
        <v>7920.5940000000001</v>
      </c>
      <c r="Q909">
        <v>0</v>
      </c>
      <c r="R909">
        <v>0</v>
      </c>
      <c r="S909">
        <v>0</v>
      </c>
      <c r="T909" t="s">
        <v>44</v>
      </c>
    </row>
    <row r="910" spans="1:20" x14ac:dyDescent="0.35">
      <c r="A910" t="s">
        <v>121</v>
      </c>
      <c r="B910" t="s">
        <v>85</v>
      </c>
      <c r="C910" t="s">
        <v>62</v>
      </c>
      <c r="D910" t="s">
        <v>63</v>
      </c>
      <c r="E910" t="s">
        <v>49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2732.9382999999998</v>
      </c>
      <c r="K910">
        <v>3137.8158999999901</v>
      </c>
      <c r="L910">
        <v>3207.4169999999999</v>
      </c>
      <c r="M910">
        <v>2991.0774000000001</v>
      </c>
      <c r="N910">
        <v>2684.5680000000002</v>
      </c>
      <c r="O910">
        <v>8923.6090000000004</v>
      </c>
      <c r="P910">
        <v>15602.665999999999</v>
      </c>
      <c r="Q910">
        <v>0</v>
      </c>
      <c r="R910">
        <v>0</v>
      </c>
      <c r="S910">
        <v>0</v>
      </c>
      <c r="T910" t="s">
        <v>44</v>
      </c>
    </row>
    <row r="911" spans="1:20" x14ac:dyDescent="0.35">
      <c r="A911" t="s">
        <v>121</v>
      </c>
      <c r="B911" t="s">
        <v>85</v>
      </c>
      <c r="C911" t="s">
        <v>62</v>
      </c>
      <c r="D911" t="s">
        <v>63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54687.89</v>
      </c>
      <c r="K911">
        <v>57307.72</v>
      </c>
      <c r="L911">
        <v>45862.34</v>
      </c>
      <c r="M911">
        <v>37444.409999999902</v>
      </c>
      <c r="N911">
        <v>29035.481</v>
      </c>
      <c r="O911">
        <v>26845.7399999999</v>
      </c>
      <c r="P911">
        <v>25364.77</v>
      </c>
      <c r="Q911">
        <v>0</v>
      </c>
      <c r="R911">
        <v>0</v>
      </c>
      <c r="S911">
        <v>0</v>
      </c>
      <c r="T911" t="s">
        <v>44</v>
      </c>
    </row>
    <row r="912" spans="1:20" x14ac:dyDescent="0.35">
      <c r="A912" t="s">
        <v>121</v>
      </c>
      <c r="B912" t="s">
        <v>85</v>
      </c>
      <c r="C912" t="s">
        <v>62</v>
      </c>
      <c r="D912" t="s">
        <v>64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68.013499999999993</v>
      </c>
      <c r="K912">
        <v>5301.3527000000004</v>
      </c>
      <c r="L912">
        <v>20187.109799999998</v>
      </c>
      <c r="M912">
        <v>30628.367899999899</v>
      </c>
      <c r="N912">
        <v>42779.4473</v>
      </c>
      <c r="O912">
        <v>41124.611999999899</v>
      </c>
      <c r="P912">
        <v>40130.83</v>
      </c>
      <c r="Q912">
        <v>0</v>
      </c>
      <c r="R912">
        <v>0</v>
      </c>
      <c r="S912">
        <v>0</v>
      </c>
      <c r="T912" t="s">
        <v>44</v>
      </c>
    </row>
    <row r="913" spans="1:20" x14ac:dyDescent="0.35">
      <c r="A913" t="s">
        <v>121</v>
      </c>
      <c r="B913" t="s">
        <v>85</v>
      </c>
      <c r="C913" t="s">
        <v>62</v>
      </c>
      <c r="D913" t="s">
        <v>64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2.3886599999999998</v>
      </c>
      <c r="K913">
        <v>355.72129000000001</v>
      </c>
      <c r="L913">
        <v>3502.7320100000002</v>
      </c>
      <c r="M913">
        <v>5861.2659160000003</v>
      </c>
      <c r="N913">
        <v>9642.6912950000005</v>
      </c>
      <c r="O913">
        <v>10192.967000000001</v>
      </c>
      <c r="P913">
        <v>11725.221</v>
      </c>
      <c r="Q913">
        <v>0</v>
      </c>
      <c r="R913">
        <v>0</v>
      </c>
      <c r="S913">
        <v>0</v>
      </c>
      <c r="T913" t="s">
        <v>44</v>
      </c>
    </row>
    <row r="914" spans="1:20" x14ac:dyDescent="0.35">
      <c r="A914" t="s">
        <v>121</v>
      </c>
      <c r="B914" t="s">
        <v>85</v>
      </c>
      <c r="C914" t="s">
        <v>62</v>
      </c>
      <c r="D914" t="s">
        <v>64</v>
      </c>
      <c r="E914" t="s">
        <v>49</v>
      </c>
      <c r="F914">
        <v>0</v>
      </c>
      <c r="G914">
        <v>0</v>
      </c>
      <c r="H914">
        <v>0</v>
      </c>
      <c r="I914">
        <v>0</v>
      </c>
      <c r="J914">
        <v>3962.4</v>
      </c>
      <c r="K914">
        <v>4838.41</v>
      </c>
      <c r="L914">
        <v>5348.07</v>
      </c>
      <c r="M914">
        <v>5235.54</v>
      </c>
      <c r="N914">
        <v>4877.4290000000001</v>
      </c>
      <c r="O914">
        <v>13877.8059999999</v>
      </c>
      <c r="P914">
        <v>23282.290999999899</v>
      </c>
      <c r="Q914">
        <v>0</v>
      </c>
      <c r="R914">
        <v>0</v>
      </c>
      <c r="S914">
        <v>0</v>
      </c>
      <c r="T914" t="s">
        <v>44</v>
      </c>
    </row>
    <row r="915" spans="1:20" x14ac:dyDescent="0.35">
      <c r="A915" t="s">
        <v>121</v>
      </c>
      <c r="B915" t="s">
        <v>85</v>
      </c>
      <c r="C915" t="s">
        <v>62</v>
      </c>
      <c r="D915" t="s">
        <v>64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86716</v>
      </c>
      <c r="K915">
        <v>95830.489999999903</v>
      </c>
      <c r="L915">
        <v>81642.47</v>
      </c>
      <c r="M915">
        <v>70835.72</v>
      </c>
      <c r="N915">
        <v>59684.039999999899</v>
      </c>
      <c r="O915">
        <v>52711.05</v>
      </c>
      <c r="P915">
        <v>46900.21</v>
      </c>
      <c r="Q915">
        <v>0</v>
      </c>
      <c r="R915">
        <v>0</v>
      </c>
      <c r="S915">
        <v>0</v>
      </c>
      <c r="T915" t="s">
        <v>44</v>
      </c>
    </row>
    <row r="916" spans="1:20" x14ac:dyDescent="0.35">
      <c r="A916" t="s">
        <v>121</v>
      </c>
      <c r="B916" t="s">
        <v>85</v>
      </c>
      <c r="C916" t="s">
        <v>65</v>
      </c>
      <c r="D916" t="s">
        <v>66</v>
      </c>
      <c r="E916" t="s">
        <v>49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5578.5</v>
      </c>
      <c r="N916">
        <v>9233.6200000000008</v>
      </c>
      <c r="O916">
        <v>11847.7</v>
      </c>
      <c r="P916">
        <v>14033.5</v>
      </c>
      <c r="Q916">
        <v>0</v>
      </c>
      <c r="R916">
        <v>0</v>
      </c>
      <c r="S916">
        <v>0</v>
      </c>
      <c r="T916" t="s">
        <v>47</v>
      </c>
    </row>
    <row r="917" spans="1:20" x14ac:dyDescent="0.35">
      <c r="A917" t="s">
        <v>121</v>
      </c>
      <c r="B917" t="s">
        <v>85</v>
      </c>
      <c r="C917" t="s">
        <v>65</v>
      </c>
      <c r="D917" t="s">
        <v>66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16415.5</v>
      </c>
      <c r="K917">
        <v>17997.3</v>
      </c>
      <c r="L917">
        <v>16917.599999999999</v>
      </c>
      <c r="M917">
        <v>12209</v>
      </c>
      <c r="N917">
        <v>9733.2900000000009</v>
      </c>
      <c r="O917">
        <v>6879.63</v>
      </c>
      <c r="P917">
        <v>6072.09</v>
      </c>
      <c r="Q917">
        <v>0</v>
      </c>
      <c r="R917">
        <v>0</v>
      </c>
      <c r="S917">
        <v>0</v>
      </c>
      <c r="T917" t="s">
        <v>47</v>
      </c>
    </row>
    <row r="918" spans="1:20" x14ac:dyDescent="0.35">
      <c r="A918" t="s">
        <v>121</v>
      </c>
      <c r="B918" t="s">
        <v>86</v>
      </c>
      <c r="C918" t="s">
        <v>42</v>
      </c>
      <c r="D918" t="s">
        <v>43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896.81</v>
      </c>
      <c r="K918">
        <v>1110.42</v>
      </c>
      <c r="L918">
        <v>1168.05</v>
      </c>
      <c r="M918">
        <v>1237.29</v>
      </c>
      <c r="N918">
        <v>1312.01</v>
      </c>
      <c r="O918">
        <v>1350.8</v>
      </c>
      <c r="P918">
        <v>1432.04</v>
      </c>
      <c r="Q918">
        <v>0</v>
      </c>
      <c r="R918">
        <v>0</v>
      </c>
      <c r="S918">
        <v>0</v>
      </c>
      <c r="T918" t="s">
        <v>44</v>
      </c>
    </row>
    <row r="919" spans="1:20" x14ac:dyDescent="0.35">
      <c r="A919" t="s">
        <v>121</v>
      </c>
      <c r="B919" t="s">
        <v>86</v>
      </c>
      <c r="C919" t="s">
        <v>45</v>
      </c>
      <c r="D919" t="s">
        <v>46</v>
      </c>
      <c r="E919" t="s">
        <v>49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249.82400000000001</v>
      </c>
      <c r="N919">
        <v>434.65499999999997</v>
      </c>
      <c r="O919">
        <v>497.58199999999999</v>
      </c>
      <c r="P919">
        <v>628.39800000000002</v>
      </c>
      <c r="Q919">
        <v>0</v>
      </c>
      <c r="R919">
        <v>0</v>
      </c>
      <c r="S919">
        <v>0</v>
      </c>
      <c r="T919" t="s">
        <v>47</v>
      </c>
    </row>
    <row r="920" spans="1:20" x14ac:dyDescent="0.35">
      <c r="A920" t="s">
        <v>121</v>
      </c>
      <c r="B920" t="s">
        <v>86</v>
      </c>
      <c r="C920" t="s">
        <v>45</v>
      </c>
      <c r="D920" t="s">
        <v>46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783.52099999999996</v>
      </c>
      <c r="K920">
        <v>914.28200000000004</v>
      </c>
      <c r="L920">
        <v>752.77599999999995</v>
      </c>
      <c r="M920">
        <v>606.18899999999996</v>
      </c>
      <c r="N920">
        <v>523.01800000000003</v>
      </c>
      <c r="O920">
        <v>354.66699999999997</v>
      </c>
      <c r="P920">
        <v>341.13799999999998</v>
      </c>
      <c r="Q920">
        <v>0</v>
      </c>
      <c r="R920">
        <v>0</v>
      </c>
      <c r="S920">
        <v>0</v>
      </c>
      <c r="T920" t="s">
        <v>47</v>
      </c>
    </row>
    <row r="921" spans="1:20" x14ac:dyDescent="0.35">
      <c r="A921" t="s">
        <v>121</v>
      </c>
      <c r="B921" t="s">
        <v>86</v>
      </c>
      <c r="C921" t="s">
        <v>45</v>
      </c>
      <c r="D921" t="s">
        <v>48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2725.03</v>
      </c>
      <c r="N921">
        <v>4344.55</v>
      </c>
      <c r="O921">
        <v>5383.74</v>
      </c>
      <c r="P921">
        <v>6407.84</v>
      </c>
      <c r="Q921">
        <v>0</v>
      </c>
      <c r="R921">
        <v>0</v>
      </c>
      <c r="S921">
        <v>0</v>
      </c>
      <c r="T921" t="s">
        <v>47</v>
      </c>
    </row>
    <row r="922" spans="1:20" x14ac:dyDescent="0.35">
      <c r="A922" t="s">
        <v>121</v>
      </c>
      <c r="B922" t="s">
        <v>86</v>
      </c>
      <c r="C922" t="s">
        <v>45</v>
      </c>
      <c r="D922" t="s">
        <v>48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23385.4</v>
      </c>
      <c r="K922">
        <v>24621.9</v>
      </c>
      <c r="L922">
        <v>25052.3</v>
      </c>
      <c r="M922">
        <v>18168.599999999999</v>
      </c>
      <c r="N922">
        <v>14435.7</v>
      </c>
      <c r="O922">
        <v>12101</v>
      </c>
      <c r="P922">
        <v>10720.2</v>
      </c>
      <c r="Q922">
        <v>0</v>
      </c>
      <c r="R922">
        <v>0</v>
      </c>
      <c r="S922">
        <v>0</v>
      </c>
      <c r="T922" t="s">
        <v>47</v>
      </c>
    </row>
    <row r="923" spans="1:20" x14ac:dyDescent="0.35">
      <c r="A923" t="s">
        <v>121</v>
      </c>
      <c r="B923" t="s">
        <v>86</v>
      </c>
      <c r="C923" t="s">
        <v>45</v>
      </c>
      <c r="D923" t="s">
        <v>48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2666.35</v>
      </c>
      <c r="N923">
        <v>4289.25</v>
      </c>
      <c r="O923">
        <v>5205.6899999999996</v>
      </c>
      <c r="P923">
        <v>6181.54</v>
      </c>
      <c r="Q923">
        <v>0</v>
      </c>
      <c r="R923">
        <v>0</v>
      </c>
      <c r="S923">
        <v>0</v>
      </c>
      <c r="T923" t="s">
        <v>47</v>
      </c>
    </row>
    <row r="924" spans="1:20" x14ac:dyDescent="0.35">
      <c r="A924" t="s">
        <v>121</v>
      </c>
      <c r="B924" t="s">
        <v>86</v>
      </c>
      <c r="C924" t="s">
        <v>45</v>
      </c>
      <c r="D924" t="s">
        <v>48</v>
      </c>
      <c r="E924" t="s">
        <v>49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3104.34</v>
      </c>
      <c r="N924">
        <v>4939.9799999999996</v>
      </c>
      <c r="O924">
        <v>6158.96</v>
      </c>
      <c r="P924">
        <v>7287.94</v>
      </c>
      <c r="Q924">
        <v>0</v>
      </c>
      <c r="R924">
        <v>0</v>
      </c>
      <c r="S924">
        <v>0</v>
      </c>
      <c r="T924" t="s">
        <v>47</v>
      </c>
    </row>
    <row r="925" spans="1:20" x14ac:dyDescent="0.35">
      <c r="A925" t="s">
        <v>121</v>
      </c>
      <c r="B925" t="s">
        <v>86</v>
      </c>
      <c r="C925" t="s">
        <v>45</v>
      </c>
      <c r="D925" t="s">
        <v>48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15636.4</v>
      </c>
      <c r="K925">
        <v>16058.3</v>
      </c>
      <c r="L925">
        <v>16354.4</v>
      </c>
      <c r="M925">
        <v>11759.7</v>
      </c>
      <c r="N925">
        <v>9347.77</v>
      </c>
      <c r="O925">
        <v>7674.14</v>
      </c>
      <c r="P925">
        <v>6819.56</v>
      </c>
      <c r="Q925">
        <v>0</v>
      </c>
      <c r="R925">
        <v>0</v>
      </c>
      <c r="S925">
        <v>0</v>
      </c>
      <c r="T925" t="s">
        <v>47</v>
      </c>
    </row>
    <row r="926" spans="1:20" x14ac:dyDescent="0.35">
      <c r="A926" t="s">
        <v>121</v>
      </c>
      <c r="B926" t="s">
        <v>86</v>
      </c>
      <c r="C926" t="s">
        <v>45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14793.6</v>
      </c>
      <c r="K926">
        <v>17213.2</v>
      </c>
      <c r="L926">
        <v>16529.3</v>
      </c>
      <c r="M926">
        <v>18692</v>
      </c>
      <c r="N926">
        <v>20976.9</v>
      </c>
      <c r="O926">
        <v>21979.8</v>
      </c>
      <c r="P926">
        <v>24095.8</v>
      </c>
      <c r="Q926">
        <v>0</v>
      </c>
      <c r="R926">
        <v>0</v>
      </c>
      <c r="S926">
        <v>0</v>
      </c>
      <c r="T926" t="s">
        <v>47</v>
      </c>
    </row>
    <row r="927" spans="1:20" x14ac:dyDescent="0.35">
      <c r="A927" t="s">
        <v>121</v>
      </c>
      <c r="B927" t="s">
        <v>86</v>
      </c>
      <c r="C927" t="s">
        <v>50</v>
      </c>
      <c r="D927" t="s">
        <v>51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2.2906000000000001E-5</v>
      </c>
      <c r="K927">
        <v>0.55962058680000004</v>
      </c>
      <c r="L927">
        <v>1.200112453</v>
      </c>
      <c r="M927">
        <v>6.2168383192799999</v>
      </c>
      <c r="N927">
        <v>24.858851999999999</v>
      </c>
      <c r="O927">
        <v>69.72251</v>
      </c>
      <c r="P927">
        <v>296.5394</v>
      </c>
      <c r="Q927">
        <v>0</v>
      </c>
      <c r="R927">
        <v>0</v>
      </c>
      <c r="S927">
        <v>0</v>
      </c>
      <c r="T927" t="s">
        <v>47</v>
      </c>
    </row>
    <row r="928" spans="1:20" x14ac:dyDescent="0.35">
      <c r="A928" t="s">
        <v>121</v>
      </c>
      <c r="B928" t="s">
        <v>86</v>
      </c>
      <c r="C928" t="s">
        <v>50</v>
      </c>
      <c r="D928" t="s">
        <v>51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12.950100000000001</v>
      </c>
      <c r="N928">
        <v>42.288959999999904</v>
      </c>
      <c r="O928">
        <v>86.534859999999995</v>
      </c>
      <c r="P928">
        <v>174.51916</v>
      </c>
      <c r="Q928">
        <v>0</v>
      </c>
      <c r="R928">
        <v>0</v>
      </c>
      <c r="S928">
        <v>0</v>
      </c>
      <c r="T928" t="s">
        <v>47</v>
      </c>
    </row>
    <row r="929" spans="1:20" x14ac:dyDescent="0.35">
      <c r="A929" t="s">
        <v>121</v>
      </c>
      <c r="B929" t="s">
        <v>86</v>
      </c>
      <c r="C929" t="s">
        <v>50</v>
      </c>
      <c r="D929" t="s">
        <v>51</v>
      </c>
      <c r="E929" t="s">
        <v>49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672.96</v>
      </c>
      <c r="M929">
        <v>1996.645</v>
      </c>
      <c r="N929">
        <v>2756.39</v>
      </c>
      <c r="O929">
        <v>3333.8249999999998</v>
      </c>
      <c r="P929">
        <v>3747.0140000000001</v>
      </c>
      <c r="Q929">
        <v>0</v>
      </c>
      <c r="R929">
        <v>0</v>
      </c>
      <c r="S929">
        <v>0</v>
      </c>
      <c r="T929" t="s">
        <v>47</v>
      </c>
    </row>
    <row r="930" spans="1:20" x14ac:dyDescent="0.35">
      <c r="A930" t="s">
        <v>121</v>
      </c>
      <c r="B930" t="s">
        <v>86</v>
      </c>
      <c r="C930" t="s">
        <v>50</v>
      </c>
      <c r="D930" t="s">
        <v>51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9107.99</v>
      </c>
      <c r="K930">
        <v>11248.66</v>
      </c>
      <c r="L930">
        <v>9611.4389999999894</v>
      </c>
      <c r="M930">
        <v>9731.5609999999997</v>
      </c>
      <c r="N930">
        <v>10409.06</v>
      </c>
      <c r="O930">
        <v>10456.27</v>
      </c>
      <c r="P930">
        <v>11149.27</v>
      </c>
      <c r="Q930">
        <v>0</v>
      </c>
      <c r="R930">
        <v>0</v>
      </c>
      <c r="S930">
        <v>0</v>
      </c>
      <c r="T930" t="s">
        <v>47</v>
      </c>
    </row>
    <row r="931" spans="1:20" x14ac:dyDescent="0.35">
      <c r="A931" t="s">
        <v>121</v>
      </c>
      <c r="B931" t="s">
        <v>86</v>
      </c>
      <c r="C931" t="s">
        <v>50</v>
      </c>
      <c r="D931" t="s">
        <v>52</v>
      </c>
      <c r="E931" t="s">
        <v>1</v>
      </c>
      <c r="F931">
        <v>0</v>
      </c>
      <c r="G931">
        <v>0</v>
      </c>
      <c r="H931">
        <v>0</v>
      </c>
      <c r="I931">
        <v>0</v>
      </c>
      <c r="J931">
        <v>9.7821599999999993</v>
      </c>
      <c r="K931">
        <v>226.61747</v>
      </c>
      <c r="L931">
        <v>309.166079999999</v>
      </c>
      <c r="M931">
        <v>451.33367999999899</v>
      </c>
      <c r="N931">
        <v>514.23229999999899</v>
      </c>
      <c r="O931">
        <v>421.02159999999998</v>
      </c>
      <c r="P931">
        <v>382.96940000000001</v>
      </c>
      <c r="Q931">
        <v>0</v>
      </c>
      <c r="R931">
        <v>0</v>
      </c>
      <c r="S931">
        <v>0</v>
      </c>
      <c r="T931" t="s">
        <v>47</v>
      </c>
    </row>
    <row r="932" spans="1:20" x14ac:dyDescent="0.35">
      <c r="A932" t="s">
        <v>121</v>
      </c>
      <c r="B932" t="s">
        <v>86</v>
      </c>
      <c r="C932" t="s">
        <v>50</v>
      </c>
      <c r="D932" t="s">
        <v>52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7.4568099999999999</v>
      </c>
      <c r="N932">
        <v>18.11074</v>
      </c>
      <c r="O932">
        <v>40.846400000000003</v>
      </c>
      <c r="P932">
        <v>71.719130000000007</v>
      </c>
      <c r="Q932">
        <v>0</v>
      </c>
      <c r="R932">
        <v>0</v>
      </c>
      <c r="S932">
        <v>0</v>
      </c>
      <c r="T932" t="s">
        <v>47</v>
      </c>
    </row>
    <row r="933" spans="1:20" x14ac:dyDescent="0.35">
      <c r="A933" t="s">
        <v>121</v>
      </c>
      <c r="B933" t="s">
        <v>86</v>
      </c>
      <c r="C933" t="s">
        <v>50</v>
      </c>
      <c r="D933" t="s">
        <v>52</v>
      </c>
      <c r="E933" t="s">
        <v>49</v>
      </c>
      <c r="F933">
        <v>0</v>
      </c>
      <c r="G933">
        <v>0</v>
      </c>
      <c r="H933">
        <v>0</v>
      </c>
      <c r="I933">
        <v>0</v>
      </c>
      <c r="J933" s="1">
        <v>0</v>
      </c>
      <c r="K933">
        <v>0</v>
      </c>
      <c r="L933">
        <v>43.811599999999999</v>
      </c>
      <c r="M933">
        <v>136.21299999999999</v>
      </c>
      <c r="N933">
        <v>174.3982</v>
      </c>
      <c r="O933">
        <v>232.6052</v>
      </c>
      <c r="P933">
        <v>264.33049999999997</v>
      </c>
      <c r="Q933">
        <v>0</v>
      </c>
      <c r="R933">
        <v>0</v>
      </c>
      <c r="S933">
        <v>0</v>
      </c>
      <c r="T933" t="s">
        <v>47</v>
      </c>
    </row>
    <row r="934" spans="1:20" x14ac:dyDescent="0.35">
      <c r="A934" t="s">
        <v>121</v>
      </c>
      <c r="B934" t="s">
        <v>86</v>
      </c>
      <c r="C934" t="s">
        <v>50</v>
      </c>
      <c r="D934" t="s">
        <v>52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565.81200000000001</v>
      </c>
      <c r="K934">
        <v>520.16780000000006</v>
      </c>
      <c r="L934">
        <v>363.31310000000002</v>
      </c>
      <c r="M934">
        <v>226.2816</v>
      </c>
      <c r="N934">
        <v>203.123999999999</v>
      </c>
      <c r="O934">
        <v>214.53280000000001</v>
      </c>
      <c r="P934">
        <v>236.825299999999</v>
      </c>
      <c r="Q934">
        <v>0</v>
      </c>
      <c r="R934">
        <v>0</v>
      </c>
      <c r="S934">
        <v>0</v>
      </c>
      <c r="T934" t="s">
        <v>47</v>
      </c>
    </row>
    <row r="935" spans="1:20" x14ac:dyDescent="0.35">
      <c r="A935" t="s">
        <v>121</v>
      </c>
      <c r="B935" t="s">
        <v>86</v>
      </c>
      <c r="C935" t="s">
        <v>50</v>
      </c>
      <c r="D935" t="s">
        <v>53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5.98299</v>
      </c>
      <c r="K935">
        <v>410.54340999999999</v>
      </c>
      <c r="L935">
        <v>614.22450000000003</v>
      </c>
      <c r="M935">
        <v>1159.2205799999999</v>
      </c>
      <c r="N935">
        <v>1601.3679999999999</v>
      </c>
      <c r="O935">
        <v>1536.4844000000001</v>
      </c>
      <c r="P935">
        <v>1692.3589999999999</v>
      </c>
      <c r="Q935">
        <v>0</v>
      </c>
      <c r="R935">
        <v>0</v>
      </c>
      <c r="S935">
        <v>0</v>
      </c>
      <c r="T935" t="s">
        <v>47</v>
      </c>
    </row>
    <row r="936" spans="1:20" x14ac:dyDescent="0.35">
      <c r="A936" t="s">
        <v>121</v>
      </c>
      <c r="B936" t="s">
        <v>86</v>
      </c>
      <c r="C936" t="s">
        <v>50</v>
      </c>
      <c r="D936" t="s">
        <v>53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69.880300000000005</v>
      </c>
      <c r="N936">
        <v>165.36079999999899</v>
      </c>
      <c r="O936">
        <v>318.97680000000003</v>
      </c>
      <c r="P936">
        <v>511.522099999999</v>
      </c>
      <c r="Q936">
        <v>0</v>
      </c>
      <c r="R936">
        <v>0</v>
      </c>
      <c r="S936">
        <v>0</v>
      </c>
      <c r="T936" t="s">
        <v>47</v>
      </c>
    </row>
    <row r="937" spans="1:20" x14ac:dyDescent="0.35">
      <c r="A937" t="s">
        <v>121</v>
      </c>
      <c r="B937" t="s">
        <v>86</v>
      </c>
      <c r="C937" t="s">
        <v>50</v>
      </c>
      <c r="D937" t="s">
        <v>53</v>
      </c>
      <c r="E937" t="s">
        <v>49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347.66</v>
      </c>
      <c r="M937">
        <v>958.91099999999994</v>
      </c>
      <c r="N937">
        <v>1216.54</v>
      </c>
      <c r="O937">
        <v>1469.5457999999901</v>
      </c>
      <c r="P937">
        <v>1576.2629999999999</v>
      </c>
      <c r="Q937">
        <v>0</v>
      </c>
      <c r="R937">
        <v>0</v>
      </c>
      <c r="S937">
        <v>0</v>
      </c>
      <c r="T937" t="s">
        <v>47</v>
      </c>
    </row>
    <row r="938" spans="1:20" x14ac:dyDescent="0.35">
      <c r="A938" t="s">
        <v>121</v>
      </c>
      <c r="B938" t="s">
        <v>86</v>
      </c>
      <c r="C938" t="s">
        <v>50</v>
      </c>
      <c r="D938" t="s">
        <v>53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5104.01</v>
      </c>
      <c r="K938">
        <v>5706.85</v>
      </c>
      <c r="L938">
        <v>4565.5479999999998</v>
      </c>
      <c r="M938">
        <v>3935.64</v>
      </c>
      <c r="N938">
        <v>3851.6669999999999</v>
      </c>
      <c r="O938">
        <v>3801.6030000000001</v>
      </c>
      <c r="P938">
        <v>3996.3879999999999</v>
      </c>
      <c r="Q938">
        <v>0</v>
      </c>
      <c r="R938">
        <v>0</v>
      </c>
      <c r="S938">
        <v>0</v>
      </c>
      <c r="T938" t="s">
        <v>47</v>
      </c>
    </row>
    <row r="939" spans="1:20" x14ac:dyDescent="0.35">
      <c r="A939" t="s">
        <v>121</v>
      </c>
      <c r="B939" t="s">
        <v>86</v>
      </c>
      <c r="C939" t="s">
        <v>54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189.20099999999999</v>
      </c>
      <c r="K939">
        <v>211.06399999999999</v>
      </c>
      <c r="L939">
        <v>210.78399999999999</v>
      </c>
      <c r="M939">
        <v>211.99299999999999</v>
      </c>
      <c r="N939">
        <v>210.309</v>
      </c>
      <c r="O939">
        <v>211.18899999999999</v>
      </c>
      <c r="P939">
        <v>208.744</v>
      </c>
      <c r="Q939">
        <v>0</v>
      </c>
      <c r="R939">
        <v>0</v>
      </c>
      <c r="S939">
        <v>0</v>
      </c>
      <c r="T939" t="s">
        <v>44</v>
      </c>
    </row>
    <row r="940" spans="1:20" x14ac:dyDescent="0.35">
      <c r="A940" t="s">
        <v>121</v>
      </c>
      <c r="B940" t="s">
        <v>86</v>
      </c>
      <c r="C940" t="s">
        <v>54</v>
      </c>
      <c r="D940" t="s">
        <v>55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2190.09</v>
      </c>
      <c r="K940">
        <v>2934.74</v>
      </c>
      <c r="L940">
        <v>3028.03</v>
      </c>
      <c r="M940">
        <v>3247.15</v>
      </c>
      <c r="N940">
        <v>3460.05</v>
      </c>
      <c r="O940">
        <v>3511.71</v>
      </c>
      <c r="P940">
        <v>3760.48</v>
      </c>
      <c r="Q940">
        <v>0</v>
      </c>
      <c r="R940">
        <v>0</v>
      </c>
      <c r="S940">
        <v>0</v>
      </c>
      <c r="T940" t="s">
        <v>44</v>
      </c>
    </row>
    <row r="941" spans="1:20" x14ac:dyDescent="0.35">
      <c r="A941" t="s">
        <v>121</v>
      </c>
      <c r="B941" t="s">
        <v>86</v>
      </c>
      <c r="C941" t="s">
        <v>54</v>
      </c>
      <c r="D941" t="s">
        <v>56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21.957000000000001</v>
      </c>
      <c r="K941">
        <v>45.9985</v>
      </c>
      <c r="L941">
        <v>62.5107</v>
      </c>
      <c r="M941">
        <v>88.095100000000002</v>
      </c>
      <c r="N941">
        <v>125.46899999999999</v>
      </c>
      <c r="O941">
        <v>165.821</v>
      </c>
      <c r="P941">
        <v>224.08600000000001</v>
      </c>
      <c r="Q941">
        <v>0</v>
      </c>
      <c r="R941">
        <v>0</v>
      </c>
      <c r="S941">
        <v>0</v>
      </c>
      <c r="T941" t="s">
        <v>44</v>
      </c>
    </row>
    <row r="942" spans="1:20" x14ac:dyDescent="0.35">
      <c r="A942" t="s">
        <v>121</v>
      </c>
      <c r="B942" t="s">
        <v>86</v>
      </c>
      <c r="C942" t="s">
        <v>54</v>
      </c>
      <c r="D942" t="s">
        <v>57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607.67700000000002</v>
      </c>
      <c r="K942">
        <v>725.68899999999996</v>
      </c>
      <c r="L942">
        <v>702.73199999999997</v>
      </c>
      <c r="M942">
        <v>736.47900000000004</v>
      </c>
      <c r="N942">
        <v>762.28200000000004</v>
      </c>
      <c r="O942">
        <v>776.44200000000001</v>
      </c>
      <c r="P942">
        <v>804.58</v>
      </c>
      <c r="Q942">
        <v>0</v>
      </c>
      <c r="R942">
        <v>0</v>
      </c>
      <c r="S942">
        <v>0</v>
      </c>
      <c r="T942" t="s">
        <v>44</v>
      </c>
    </row>
    <row r="943" spans="1:20" x14ac:dyDescent="0.35">
      <c r="A943" t="s">
        <v>121</v>
      </c>
      <c r="B943" t="s">
        <v>86</v>
      </c>
      <c r="C943" t="s">
        <v>54</v>
      </c>
      <c r="D943" t="s">
        <v>57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488.53899999999999</v>
      </c>
      <c r="K943">
        <v>563.87800000000004</v>
      </c>
      <c r="L943">
        <v>558.35900000000004</v>
      </c>
      <c r="M943">
        <v>581.846</v>
      </c>
      <c r="N943">
        <v>602.553</v>
      </c>
      <c r="O943">
        <v>609.93799999999999</v>
      </c>
      <c r="P943">
        <v>632.19600000000003</v>
      </c>
      <c r="Q943">
        <v>0</v>
      </c>
      <c r="R943">
        <v>0</v>
      </c>
      <c r="S943">
        <v>0</v>
      </c>
      <c r="T943" t="s">
        <v>44</v>
      </c>
    </row>
    <row r="944" spans="1:20" x14ac:dyDescent="0.35">
      <c r="A944" t="s">
        <v>121</v>
      </c>
      <c r="B944" t="s">
        <v>86</v>
      </c>
      <c r="C944" t="s">
        <v>54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755.14200000000005</v>
      </c>
      <c r="K944">
        <v>842.40599999999995</v>
      </c>
      <c r="L944">
        <v>841.28899999999999</v>
      </c>
      <c r="M944">
        <v>846.11199999999997</v>
      </c>
      <c r="N944">
        <v>839.39</v>
      </c>
      <c r="O944">
        <v>842.90200000000004</v>
      </c>
      <c r="P944">
        <v>833.14400000000001</v>
      </c>
      <c r="Q944">
        <v>0</v>
      </c>
      <c r="R944">
        <v>0</v>
      </c>
      <c r="S944">
        <v>0</v>
      </c>
      <c r="T944" t="s">
        <v>44</v>
      </c>
    </row>
    <row r="945" spans="1:20" x14ac:dyDescent="0.35">
      <c r="A945" t="s">
        <v>121</v>
      </c>
      <c r="B945" t="s">
        <v>86</v>
      </c>
      <c r="C945" t="s">
        <v>54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155949</v>
      </c>
      <c r="K945">
        <v>181004</v>
      </c>
      <c r="L945">
        <v>191525</v>
      </c>
      <c r="M945">
        <v>195942</v>
      </c>
      <c r="N945">
        <v>203372</v>
      </c>
      <c r="O945">
        <v>204666</v>
      </c>
      <c r="P945">
        <v>211467</v>
      </c>
      <c r="Q945">
        <v>0</v>
      </c>
      <c r="R945">
        <v>0</v>
      </c>
      <c r="S945">
        <v>0</v>
      </c>
      <c r="T945" t="s">
        <v>44</v>
      </c>
    </row>
    <row r="946" spans="1:20" x14ac:dyDescent="0.35">
      <c r="A946" t="s">
        <v>121</v>
      </c>
      <c r="B946" t="s">
        <v>86</v>
      </c>
      <c r="C946" t="s">
        <v>58</v>
      </c>
      <c r="D946" t="s">
        <v>59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1011.81</v>
      </c>
      <c r="L946">
        <v>769.25699999999995</v>
      </c>
      <c r="M946">
        <v>878.596</v>
      </c>
      <c r="N946">
        <v>984.86400000000003</v>
      </c>
      <c r="O946">
        <v>1042.25</v>
      </c>
      <c r="P946">
        <v>1289.32</v>
      </c>
      <c r="Q946">
        <v>0</v>
      </c>
      <c r="R946">
        <v>0</v>
      </c>
      <c r="S946">
        <v>0</v>
      </c>
      <c r="T946" t="s">
        <v>44</v>
      </c>
    </row>
    <row r="947" spans="1:20" x14ac:dyDescent="0.35">
      <c r="A947" t="s">
        <v>121</v>
      </c>
      <c r="B947" t="s">
        <v>86</v>
      </c>
      <c r="C947" t="s">
        <v>58</v>
      </c>
      <c r="D947" t="s">
        <v>59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366.685</v>
      </c>
      <c r="N947">
        <v>480.60300000000001</v>
      </c>
      <c r="O947">
        <v>930.30799999999999</v>
      </c>
      <c r="P947">
        <v>1044.4000000000001</v>
      </c>
      <c r="Q947">
        <v>0</v>
      </c>
      <c r="R947">
        <v>0</v>
      </c>
      <c r="S947">
        <v>0</v>
      </c>
      <c r="T947" t="s">
        <v>44</v>
      </c>
    </row>
    <row r="948" spans="1:20" x14ac:dyDescent="0.35">
      <c r="A948" t="s">
        <v>121</v>
      </c>
      <c r="B948" t="s">
        <v>86</v>
      </c>
      <c r="C948" t="s">
        <v>58</v>
      </c>
      <c r="D948" t="s">
        <v>59</v>
      </c>
      <c r="E948" t="s">
        <v>49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1728.79</v>
      </c>
      <c r="M948">
        <v>1553.7</v>
      </c>
      <c r="N948">
        <v>1417.9</v>
      </c>
      <c r="O948">
        <v>1227.8399999999999</v>
      </c>
      <c r="P948">
        <v>1014.72</v>
      </c>
      <c r="Q948">
        <v>0</v>
      </c>
      <c r="R948">
        <v>0</v>
      </c>
      <c r="S948">
        <v>0</v>
      </c>
      <c r="T948" t="s">
        <v>44</v>
      </c>
    </row>
    <row r="949" spans="1:20" x14ac:dyDescent="0.35">
      <c r="A949" t="s">
        <v>121</v>
      </c>
      <c r="B949" t="s">
        <v>86</v>
      </c>
      <c r="C949" t="s">
        <v>58</v>
      </c>
      <c r="D949" t="s">
        <v>59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4062.46</v>
      </c>
      <c r="K949">
        <v>3389.65</v>
      </c>
      <c r="L949">
        <v>1747.35</v>
      </c>
      <c r="M949">
        <v>1545.89</v>
      </c>
      <c r="N949">
        <v>1412.63</v>
      </c>
      <c r="O949">
        <v>1218.3800000000001</v>
      </c>
      <c r="P949">
        <v>1011.75</v>
      </c>
      <c r="Q949">
        <v>0</v>
      </c>
      <c r="R949">
        <v>0</v>
      </c>
      <c r="S949">
        <v>0</v>
      </c>
      <c r="T949" t="s">
        <v>44</v>
      </c>
    </row>
    <row r="950" spans="1:20" x14ac:dyDescent="0.35">
      <c r="A950" t="s">
        <v>121</v>
      </c>
      <c r="B950" t="s">
        <v>86</v>
      </c>
      <c r="C950" t="s">
        <v>58</v>
      </c>
      <c r="D950" t="s">
        <v>59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44</v>
      </c>
    </row>
    <row r="951" spans="1:20" x14ac:dyDescent="0.35">
      <c r="A951" t="s">
        <v>121</v>
      </c>
      <c r="B951" t="s">
        <v>86</v>
      </c>
      <c r="C951" t="s">
        <v>58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151887</v>
      </c>
      <c r="K951">
        <v>176603</v>
      </c>
      <c r="L951">
        <v>187279</v>
      </c>
      <c r="M951">
        <v>191597</v>
      </c>
      <c r="N951">
        <v>199076</v>
      </c>
      <c r="O951">
        <v>200248</v>
      </c>
      <c r="P951">
        <v>207107</v>
      </c>
      <c r="Q951">
        <v>0</v>
      </c>
      <c r="R951">
        <v>0</v>
      </c>
      <c r="S951">
        <v>0</v>
      </c>
      <c r="T951" t="s">
        <v>44</v>
      </c>
    </row>
    <row r="952" spans="1:20" x14ac:dyDescent="0.35">
      <c r="A952" t="s">
        <v>121</v>
      </c>
      <c r="B952" t="s">
        <v>86</v>
      </c>
      <c r="C952" t="s">
        <v>60</v>
      </c>
      <c r="D952" t="s">
        <v>61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656.23299999999995</v>
      </c>
      <c r="M952">
        <v>758.36699999999996</v>
      </c>
      <c r="N952">
        <v>840.56100000000004</v>
      </c>
      <c r="O952">
        <v>974.43899999999996</v>
      </c>
      <c r="P952">
        <v>1072.08</v>
      </c>
      <c r="Q952">
        <v>0</v>
      </c>
      <c r="R952">
        <v>0</v>
      </c>
      <c r="S952">
        <v>0</v>
      </c>
      <c r="T952" t="s">
        <v>44</v>
      </c>
    </row>
    <row r="953" spans="1:20" x14ac:dyDescent="0.35">
      <c r="A953" t="s">
        <v>121</v>
      </c>
      <c r="B953" t="s">
        <v>86</v>
      </c>
      <c r="C953" t="s">
        <v>60</v>
      </c>
      <c r="D953" t="s">
        <v>61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790.29200000000003</v>
      </c>
      <c r="K953">
        <v>894.94399999999996</v>
      </c>
      <c r="L953">
        <v>385.017</v>
      </c>
      <c r="M953">
        <v>435.44</v>
      </c>
      <c r="N953">
        <v>475.47399999999999</v>
      </c>
      <c r="O953">
        <v>535.697</v>
      </c>
      <c r="P953">
        <v>582.20799999999997</v>
      </c>
      <c r="Q953">
        <v>0</v>
      </c>
      <c r="R953">
        <v>0</v>
      </c>
      <c r="S953">
        <v>0</v>
      </c>
      <c r="T953" t="s">
        <v>44</v>
      </c>
    </row>
    <row r="954" spans="1:20" x14ac:dyDescent="0.35">
      <c r="A954" t="s">
        <v>121</v>
      </c>
      <c r="B954" t="s">
        <v>86</v>
      </c>
      <c r="C954" t="s">
        <v>60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151096</v>
      </c>
      <c r="K954">
        <v>175708</v>
      </c>
      <c r="L954">
        <v>186238</v>
      </c>
      <c r="M954">
        <v>190404</v>
      </c>
      <c r="N954">
        <v>197760</v>
      </c>
      <c r="O954">
        <v>198738</v>
      </c>
      <c r="P954">
        <v>205452</v>
      </c>
      <c r="Q954">
        <v>0</v>
      </c>
      <c r="R954">
        <v>0</v>
      </c>
      <c r="S954">
        <v>0</v>
      </c>
      <c r="T954" t="s">
        <v>44</v>
      </c>
    </row>
    <row r="955" spans="1:20" x14ac:dyDescent="0.35">
      <c r="A955" t="s">
        <v>121</v>
      </c>
      <c r="B955" t="s">
        <v>86</v>
      </c>
      <c r="C955" t="s">
        <v>62</v>
      </c>
      <c r="D955" t="s">
        <v>63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46.929299999999998</v>
      </c>
      <c r="K955">
        <v>4632.0955999999996</v>
      </c>
      <c r="L955">
        <v>19041.0779</v>
      </c>
      <c r="M955">
        <v>27118.445299999999</v>
      </c>
      <c r="N955">
        <v>36147.817419999999</v>
      </c>
      <c r="O955">
        <v>33462.67</v>
      </c>
      <c r="P955">
        <v>31127.3</v>
      </c>
      <c r="Q955">
        <v>0</v>
      </c>
      <c r="R955">
        <v>0</v>
      </c>
      <c r="S955">
        <v>0</v>
      </c>
      <c r="T955" t="s">
        <v>44</v>
      </c>
    </row>
    <row r="956" spans="1:20" x14ac:dyDescent="0.35">
      <c r="A956" t="s">
        <v>121</v>
      </c>
      <c r="B956" t="s">
        <v>86</v>
      </c>
      <c r="C956" t="s">
        <v>62</v>
      </c>
      <c r="D956" t="s">
        <v>63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176.72</v>
      </c>
      <c r="N956">
        <v>358.84500000000003</v>
      </c>
      <c r="O956">
        <v>2293.56</v>
      </c>
      <c r="P956">
        <v>4702.3352999999997</v>
      </c>
      <c r="Q956">
        <v>0</v>
      </c>
      <c r="R956">
        <v>0</v>
      </c>
      <c r="S956">
        <v>0</v>
      </c>
      <c r="T956" t="s">
        <v>44</v>
      </c>
    </row>
    <row r="957" spans="1:20" x14ac:dyDescent="0.35">
      <c r="A957" t="s">
        <v>121</v>
      </c>
      <c r="B957" t="s">
        <v>86</v>
      </c>
      <c r="C957" t="s">
        <v>62</v>
      </c>
      <c r="D957" t="s">
        <v>63</v>
      </c>
      <c r="E957" t="s">
        <v>49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2866.9413</v>
      </c>
      <c r="K957">
        <v>3336.0807</v>
      </c>
      <c r="L957">
        <v>3639.7098000000001</v>
      </c>
      <c r="M957">
        <v>3582.0452999999902</v>
      </c>
      <c r="N957">
        <v>3434.6120000000001</v>
      </c>
      <c r="O957">
        <v>9510.4110000000001</v>
      </c>
      <c r="P957">
        <v>16055.939</v>
      </c>
      <c r="Q957">
        <v>0</v>
      </c>
      <c r="R957">
        <v>0</v>
      </c>
      <c r="S957">
        <v>0</v>
      </c>
      <c r="T957" t="s">
        <v>44</v>
      </c>
    </row>
    <row r="958" spans="1:20" x14ac:dyDescent="0.35">
      <c r="A958" t="s">
        <v>121</v>
      </c>
      <c r="B958" t="s">
        <v>86</v>
      </c>
      <c r="C958" t="s">
        <v>62</v>
      </c>
      <c r="D958" t="s">
        <v>63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55672.12</v>
      </c>
      <c r="K958">
        <v>59709.09</v>
      </c>
      <c r="L958">
        <v>50929.729999999901</v>
      </c>
      <c r="M958">
        <v>44357.26</v>
      </c>
      <c r="N958">
        <v>37635.038999999997</v>
      </c>
      <c r="O958">
        <v>33017.53</v>
      </c>
      <c r="P958">
        <v>29233.59</v>
      </c>
      <c r="Q958">
        <v>0</v>
      </c>
      <c r="R958">
        <v>0</v>
      </c>
      <c r="S958">
        <v>0</v>
      </c>
      <c r="T958" t="s">
        <v>44</v>
      </c>
    </row>
    <row r="959" spans="1:20" x14ac:dyDescent="0.35">
      <c r="A959" t="s">
        <v>121</v>
      </c>
      <c r="B959" t="s">
        <v>86</v>
      </c>
      <c r="C959" t="s">
        <v>62</v>
      </c>
      <c r="D959" t="s">
        <v>64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74.085599999999999</v>
      </c>
      <c r="K959">
        <v>4120.3356999999996</v>
      </c>
      <c r="L959">
        <v>18030.814600000002</v>
      </c>
      <c r="M959">
        <v>28044.588799999899</v>
      </c>
      <c r="N959">
        <v>40881.615700000002</v>
      </c>
      <c r="O959">
        <v>39936.887999999897</v>
      </c>
      <c r="P959">
        <v>39745.360000000001</v>
      </c>
      <c r="Q959">
        <v>0</v>
      </c>
      <c r="R959">
        <v>0</v>
      </c>
      <c r="S959">
        <v>0</v>
      </c>
      <c r="T959" t="s">
        <v>44</v>
      </c>
    </row>
    <row r="960" spans="1:20" x14ac:dyDescent="0.35">
      <c r="A960" t="s">
        <v>121</v>
      </c>
      <c r="B960" t="s">
        <v>86</v>
      </c>
      <c r="C960" t="s">
        <v>62</v>
      </c>
      <c r="D960" t="s">
        <v>64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330.27800000000002</v>
      </c>
      <c r="N960">
        <v>667.43200000000002</v>
      </c>
      <c r="O960">
        <v>4228.7939999999999</v>
      </c>
      <c r="P960">
        <v>8610.0439999999999</v>
      </c>
      <c r="Q960">
        <v>0</v>
      </c>
      <c r="R960">
        <v>0</v>
      </c>
      <c r="S960">
        <v>0</v>
      </c>
      <c r="T960" t="s">
        <v>44</v>
      </c>
    </row>
    <row r="961" spans="1:20" x14ac:dyDescent="0.35">
      <c r="A961" t="s">
        <v>121</v>
      </c>
      <c r="B961" t="s">
        <v>86</v>
      </c>
      <c r="C961" t="s">
        <v>62</v>
      </c>
      <c r="D961" t="s">
        <v>64</v>
      </c>
      <c r="E961" t="s">
        <v>49</v>
      </c>
      <c r="F961">
        <v>0</v>
      </c>
      <c r="G961">
        <v>0</v>
      </c>
      <c r="H961">
        <v>0</v>
      </c>
      <c r="I961">
        <v>0</v>
      </c>
      <c r="J961">
        <v>4163.95</v>
      </c>
      <c r="K961">
        <v>5095.3</v>
      </c>
      <c r="L961">
        <v>5925.45</v>
      </c>
      <c r="M961">
        <v>6030.65</v>
      </c>
      <c r="N961">
        <v>5919.0069999999996</v>
      </c>
      <c r="O961">
        <v>14440.893</v>
      </c>
      <c r="P961">
        <v>23518.198</v>
      </c>
      <c r="Q961">
        <v>0</v>
      </c>
      <c r="R961">
        <v>0</v>
      </c>
      <c r="S961">
        <v>0</v>
      </c>
      <c r="T961" t="s">
        <v>44</v>
      </c>
    </row>
    <row r="962" spans="1:20" x14ac:dyDescent="0.35">
      <c r="A962" t="s">
        <v>121</v>
      </c>
      <c r="B962" t="s">
        <v>86</v>
      </c>
      <c r="C962" t="s">
        <v>62</v>
      </c>
      <c r="D962" t="s">
        <v>64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88272.43</v>
      </c>
      <c r="K962">
        <v>98814.8299999999</v>
      </c>
      <c r="L962">
        <v>88671.18</v>
      </c>
      <c r="M962">
        <v>80763.519999999902</v>
      </c>
      <c r="N962">
        <v>72715.23</v>
      </c>
      <c r="O962">
        <v>61846.83</v>
      </c>
      <c r="P962">
        <v>52459.4</v>
      </c>
      <c r="Q962">
        <v>0</v>
      </c>
      <c r="R962">
        <v>0</v>
      </c>
      <c r="S962">
        <v>0</v>
      </c>
      <c r="T962" t="s">
        <v>44</v>
      </c>
    </row>
    <row r="963" spans="1:20" x14ac:dyDescent="0.35">
      <c r="A963" t="s">
        <v>121</v>
      </c>
      <c r="B963" t="s">
        <v>86</v>
      </c>
      <c r="C963" t="s">
        <v>65</v>
      </c>
      <c r="D963" t="s">
        <v>66</v>
      </c>
      <c r="E963" t="s">
        <v>49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3184.68</v>
      </c>
      <c r="N963">
        <v>5188.5600000000004</v>
      </c>
      <c r="O963">
        <v>6554.28</v>
      </c>
      <c r="P963">
        <v>7654.49</v>
      </c>
      <c r="Q963">
        <v>0</v>
      </c>
      <c r="R963">
        <v>0</v>
      </c>
      <c r="S963">
        <v>0</v>
      </c>
      <c r="T963" t="s">
        <v>47</v>
      </c>
    </row>
    <row r="964" spans="1:20" x14ac:dyDescent="0.35">
      <c r="A964" t="s">
        <v>121</v>
      </c>
      <c r="B964" t="s">
        <v>86</v>
      </c>
      <c r="C964" t="s">
        <v>65</v>
      </c>
      <c r="D964" t="s">
        <v>66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9712.0300000000007</v>
      </c>
      <c r="K964">
        <v>10479</v>
      </c>
      <c r="L964">
        <v>9714.52</v>
      </c>
      <c r="M964">
        <v>6927.83</v>
      </c>
      <c r="N964">
        <v>5438.8</v>
      </c>
      <c r="O964">
        <v>3792.53</v>
      </c>
      <c r="P964">
        <v>3300.78</v>
      </c>
      <c r="Q964">
        <v>0</v>
      </c>
      <c r="R964">
        <v>0</v>
      </c>
      <c r="S964">
        <v>0</v>
      </c>
      <c r="T964" t="s">
        <v>47</v>
      </c>
    </row>
    <row r="965" spans="1:20" x14ac:dyDescent="0.35">
      <c r="A965" t="s">
        <v>121</v>
      </c>
      <c r="B965" t="s">
        <v>87</v>
      </c>
      <c r="C965" t="s">
        <v>42</v>
      </c>
      <c r="D965" t="s">
        <v>43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612.58299999999997</v>
      </c>
      <c r="K965">
        <v>781.63800000000003</v>
      </c>
      <c r="L965">
        <v>841.78</v>
      </c>
      <c r="M965">
        <v>908.86</v>
      </c>
      <c r="N965">
        <v>987.45</v>
      </c>
      <c r="O965">
        <v>1038.28</v>
      </c>
      <c r="P965">
        <v>1124.22</v>
      </c>
      <c r="Q965">
        <v>0</v>
      </c>
      <c r="R965">
        <v>0</v>
      </c>
      <c r="S965">
        <v>0</v>
      </c>
      <c r="T965" t="s">
        <v>44</v>
      </c>
    </row>
    <row r="966" spans="1:20" x14ac:dyDescent="0.35">
      <c r="A966" t="s">
        <v>121</v>
      </c>
      <c r="B966" t="s">
        <v>87</v>
      </c>
      <c r="C966" t="s">
        <v>45</v>
      </c>
      <c r="D966" t="s">
        <v>46</v>
      </c>
      <c r="E966" t="s">
        <v>49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835.64800000000002</v>
      </c>
      <c r="N966">
        <v>1490.16</v>
      </c>
      <c r="O966">
        <v>1763.32</v>
      </c>
      <c r="P966">
        <v>2280.7399999999998</v>
      </c>
      <c r="Q966">
        <v>0</v>
      </c>
      <c r="R966">
        <v>0</v>
      </c>
      <c r="S966">
        <v>0</v>
      </c>
      <c r="T966" t="s">
        <v>47</v>
      </c>
    </row>
    <row r="967" spans="1:20" x14ac:dyDescent="0.35">
      <c r="A967" t="s">
        <v>121</v>
      </c>
      <c r="B967" t="s">
        <v>87</v>
      </c>
      <c r="C967" t="s">
        <v>45</v>
      </c>
      <c r="D967" t="s">
        <v>46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2477</v>
      </c>
      <c r="K967">
        <v>2920.19</v>
      </c>
      <c r="L967">
        <v>2483.54</v>
      </c>
      <c r="M967">
        <v>2032.8</v>
      </c>
      <c r="N967">
        <v>1797.12</v>
      </c>
      <c r="O967">
        <v>1257.42</v>
      </c>
      <c r="P967">
        <v>1238.74</v>
      </c>
      <c r="Q967">
        <v>0</v>
      </c>
      <c r="R967">
        <v>0</v>
      </c>
      <c r="S967">
        <v>0</v>
      </c>
      <c r="T967" t="s">
        <v>47</v>
      </c>
    </row>
    <row r="968" spans="1:20" x14ac:dyDescent="0.35">
      <c r="A968" t="s">
        <v>121</v>
      </c>
      <c r="B968" t="s">
        <v>87</v>
      </c>
      <c r="C968" t="s">
        <v>45</v>
      </c>
      <c r="D968" t="s">
        <v>48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1141.79</v>
      </c>
      <c r="N968">
        <v>1867.14</v>
      </c>
      <c r="O968">
        <v>2357.88</v>
      </c>
      <c r="P968">
        <v>2867.02</v>
      </c>
      <c r="Q968">
        <v>0</v>
      </c>
      <c r="R968">
        <v>0</v>
      </c>
      <c r="S968">
        <v>0</v>
      </c>
      <c r="T968" t="s">
        <v>47</v>
      </c>
    </row>
    <row r="969" spans="1:20" x14ac:dyDescent="0.35">
      <c r="A969" t="s">
        <v>121</v>
      </c>
      <c r="B969" t="s">
        <v>87</v>
      </c>
      <c r="C969" t="s">
        <v>45</v>
      </c>
      <c r="D969" t="s">
        <v>48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9009.18</v>
      </c>
      <c r="K969">
        <v>10001.200000000001</v>
      </c>
      <c r="L969">
        <v>10373.9</v>
      </c>
      <c r="M969">
        <v>7616.88</v>
      </c>
      <c r="N969">
        <v>6205.28</v>
      </c>
      <c r="O969">
        <v>5318.81</v>
      </c>
      <c r="P969">
        <v>4815.28</v>
      </c>
      <c r="Q969">
        <v>0</v>
      </c>
      <c r="R969">
        <v>0</v>
      </c>
      <c r="S969">
        <v>0</v>
      </c>
      <c r="T969" t="s">
        <v>47</v>
      </c>
    </row>
    <row r="970" spans="1:20" x14ac:dyDescent="0.35">
      <c r="A970" t="s">
        <v>121</v>
      </c>
      <c r="B970" t="s">
        <v>87</v>
      </c>
      <c r="C970" t="s">
        <v>45</v>
      </c>
      <c r="D970" t="s">
        <v>48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1107.1500000000001</v>
      </c>
      <c r="N970">
        <v>1825.51</v>
      </c>
      <c r="O970">
        <v>2250.89</v>
      </c>
      <c r="P970">
        <v>2729.51</v>
      </c>
      <c r="Q970">
        <v>0</v>
      </c>
      <c r="R970">
        <v>0</v>
      </c>
      <c r="S970">
        <v>0</v>
      </c>
      <c r="T970" t="s">
        <v>47</v>
      </c>
    </row>
    <row r="971" spans="1:20" x14ac:dyDescent="0.35">
      <c r="A971" t="s">
        <v>121</v>
      </c>
      <c r="B971" t="s">
        <v>87</v>
      </c>
      <c r="C971" t="s">
        <v>45</v>
      </c>
      <c r="D971" t="s">
        <v>48</v>
      </c>
      <c r="E971" t="s">
        <v>49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1299.2</v>
      </c>
      <c r="N971">
        <v>2118.42</v>
      </c>
      <c r="O971">
        <v>2718.4</v>
      </c>
      <c r="P971">
        <v>3289.69</v>
      </c>
      <c r="Q971">
        <v>0</v>
      </c>
      <c r="R971">
        <v>0</v>
      </c>
      <c r="S971">
        <v>0</v>
      </c>
      <c r="T971" t="s">
        <v>47</v>
      </c>
    </row>
    <row r="972" spans="1:20" x14ac:dyDescent="0.35">
      <c r="A972" t="s">
        <v>121</v>
      </c>
      <c r="B972" t="s">
        <v>87</v>
      </c>
      <c r="C972" t="s">
        <v>45</v>
      </c>
      <c r="D972" t="s">
        <v>48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6076</v>
      </c>
      <c r="K972">
        <v>6457.99</v>
      </c>
      <c r="L972">
        <v>6754.43</v>
      </c>
      <c r="M972">
        <v>4924.8999999999996</v>
      </c>
      <c r="N972">
        <v>4011.3</v>
      </c>
      <c r="O972">
        <v>3389.23</v>
      </c>
      <c r="P972">
        <v>3080.17</v>
      </c>
      <c r="Q972">
        <v>0</v>
      </c>
      <c r="R972">
        <v>0</v>
      </c>
      <c r="S972">
        <v>0</v>
      </c>
      <c r="T972" t="s">
        <v>47</v>
      </c>
    </row>
    <row r="973" spans="1:20" x14ac:dyDescent="0.35">
      <c r="A973" t="s">
        <v>121</v>
      </c>
      <c r="B973" t="s">
        <v>87</v>
      </c>
      <c r="C973" t="s">
        <v>45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5816.93</v>
      </c>
      <c r="K973">
        <v>6830.74</v>
      </c>
      <c r="L973">
        <v>6790.41</v>
      </c>
      <c r="M973">
        <v>7802.22</v>
      </c>
      <c r="N973">
        <v>8969.49</v>
      </c>
      <c r="O973">
        <v>9735.18</v>
      </c>
      <c r="P973">
        <v>10927.4</v>
      </c>
      <c r="Q973">
        <v>0</v>
      </c>
      <c r="R973">
        <v>0</v>
      </c>
      <c r="S973">
        <v>0</v>
      </c>
      <c r="T973" t="s">
        <v>47</v>
      </c>
    </row>
    <row r="974" spans="1:20" x14ac:dyDescent="0.35">
      <c r="A974" t="s">
        <v>121</v>
      </c>
      <c r="B974" t="s">
        <v>87</v>
      </c>
      <c r="C974" t="s">
        <v>50</v>
      </c>
      <c r="D974" t="s">
        <v>51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6.81029E-6</v>
      </c>
      <c r="K974">
        <v>0.23671893148000001</v>
      </c>
      <c r="L974">
        <v>0.54772840514999999</v>
      </c>
      <c r="M974">
        <v>2.54536787881</v>
      </c>
      <c r="N974">
        <v>10.637412099999899</v>
      </c>
      <c r="O974">
        <v>29.209488</v>
      </c>
      <c r="P974">
        <v>127.18649199999901</v>
      </c>
      <c r="Q974">
        <v>0</v>
      </c>
      <c r="R974">
        <v>0</v>
      </c>
      <c r="S974">
        <v>0</v>
      </c>
      <c r="T974" t="s">
        <v>47</v>
      </c>
    </row>
    <row r="975" spans="1:20" x14ac:dyDescent="0.35">
      <c r="A975" t="s">
        <v>121</v>
      </c>
      <c r="B975" t="s">
        <v>87</v>
      </c>
      <c r="C975" t="s">
        <v>50</v>
      </c>
      <c r="D975" t="s">
        <v>51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4.8097300000000001</v>
      </c>
      <c r="N975">
        <v>16.545629999999999</v>
      </c>
      <c r="O975">
        <v>32.893830000000001</v>
      </c>
      <c r="P975">
        <v>67.039410000000004</v>
      </c>
      <c r="Q975">
        <v>0</v>
      </c>
      <c r="R975">
        <v>0</v>
      </c>
      <c r="S975">
        <v>0</v>
      </c>
      <c r="T975" t="s">
        <v>47</v>
      </c>
    </row>
    <row r="976" spans="1:20" x14ac:dyDescent="0.35">
      <c r="A976" t="s">
        <v>121</v>
      </c>
      <c r="B976" t="s">
        <v>87</v>
      </c>
      <c r="C976" t="s">
        <v>50</v>
      </c>
      <c r="D976" t="s">
        <v>51</v>
      </c>
      <c r="E976" t="s">
        <v>49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318.358</v>
      </c>
      <c r="M976">
        <v>851.38099999999997</v>
      </c>
      <c r="N976">
        <v>1185.28</v>
      </c>
      <c r="O976">
        <v>1467.01519999999</v>
      </c>
      <c r="P976">
        <v>1694.2280000000001</v>
      </c>
      <c r="Q976">
        <v>0</v>
      </c>
      <c r="R976">
        <v>0</v>
      </c>
      <c r="S976">
        <v>0</v>
      </c>
      <c r="T976" t="s">
        <v>47</v>
      </c>
    </row>
    <row r="977" spans="1:20" x14ac:dyDescent="0.35">
      <c r="A977" t="s">
        <v>121</v>
      </c>
      <c r="B977" t="s">
        <v>87</v>
      </c>
      <c r="C977" t="s">
        <v>50</v>
      </c>
      <c r="D977" t="s">
        <v>51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3581.873</v>
      </c>
      <c r="K977">
        <v>4312.4089999999997</v>
      </c>
      <c r="L977">
        <v>3905.7069999999999</v>
      </c>
      <c r="M977">
        <v>4043.373</v>
      </c>
      <c r="N977">
        <v>4445.1859999999997</v>
      </c>
      <c r="O977">
        <v>4649.0690000000004</v>
      </c>
      <c r="P977">
        <v>5084.3279999999904</v>
      </c>
      <c r="Q977">
        <v>0</v>
      </c>
      <c r="R977">
        <v>0</v>
      </c>
      <c r="S977">
        <v>0</v>
      </c>
      <c r="T977" t="s">
        <v>47</v>
      </c>
    </row>
    <row r="978" spans="1:20" x14ac:dyDescent="0.35">
      <c r="A978" t="s">
        <v>121</v>
      </c>
      <c r="B978" t="s">
        <v>87</v>
      </c>
      <c r="C978" t="s">
        <v>50</v>
      </c>
      <c r="D978" t="s">
        <v>52</v>
      </c>
      <c r="E978" t="s">
        <v>1</v>
      </c>
      <c r="F978">
        <v>0</v>
      </c>
      <c r="G978">
        <v>0</v>
      </c>
      <c r="H978">
        <v>0</v>
      </c>
      <c r="I978">
        <v>0</v>
      </c>
      <c r="J978">
        <v>3.7731599999999998</v>
      </c>
      <c r="K978">
        <v>86.657030000000006</v>
      </c>
      <c r="L978">
        <v>132.88417999999999</v>
      </c>
      <c r="M978">
        <v>191.45332999999999</v>
      </c>
      <c r="N978">
        <v>222.5634</v>
      </c>
      <c r="O978">
        <v>185.80260000000001</v>
      </c>
      <c r="P978">
        <v>170.93009999999899</v>
      </c>
      <c r="Q978">
        <v>0</v>
      </c>
      <c r="R978">
        <v>0</v>
      </c>
      <c r="S978">
        <v>0</v>
      </c>
      <c r="T978" t="s">
        <v>47</v>
      </c>
    </row>
    <row r="979" spans="1:20" x14ac:dyDescent="0.35">
      <c r="A979" t="s">
        <v>121</v>
      </c>
      <c r="B979" t="s">
        <v>87</v>
      </c>
      <c r="C979" t="s">
        <v>50</v>
      </c>
      <c r="D979" t="s">
        <v>52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2.9747400000000002</v>
      </c>
      <c r="N979">
        <v>7.50908</v>
      </c>
      <c r="O979">
        <v>17.245750000000001</v>
      </c>
      <c r="P979">
        <v>30.905165999999902</v>
      </c>
      <c r="Q979">
        <v>0</v>
      </c>
      <c r="R979">
        <v>0</v>
      </c>
      <c r="S979">
        <v>0</v>
      </c>
      <c r="T979" t="s">
        <v>47</v>
      </c>
    </row>
    <row r="980" spans="1:20" x14ac:dyDescent="0.35">
      <c r="A980" t="s">
        <v>121</v>
      </c>
      <c r="B980" t="s">
        <v>87</v>
      </c>
      <c r="C980" t="s">
        <v>50</v>
      </c>
      <c r="D980" t="s">
        <v>52</v>
      </c>
      <c r="E980" t="s">
        <v>49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20.680499999999999</v>
      </c>
      <c r="M980">
        <v>58.123699999999999</v>
      </c>
      <c r="N980">
        <v>75.027500000000003</v>
      </c>
      <c r="O980">
        <v>103.63840999999999</v>
      </c>
      <c r="P980">
        <v>121.44280000000001</v>
      </c>
      <c r="Q980">
        <v>0</v>
      </c>
      <c r="R980">
        <v>0</v>
      </c>
      <c r="S980">
        <v>0</v>
      </c>
      <c r="T980" t="s">
        <v>47</v>
      </c>
    </row>
    <row r="981" spans="1:20" x14ac:dyDescent="0.35">
      <c r="A981" t="s">
        <v>121</v>
      </c>
      <c r="B981" t="s">
        <v>87</v>
      </c>
      <c r="C981" t="s">
        <v>50</v>
      </c>
      <c r="D981" t="s">
        <v>52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 s="1">
        <v>222.47839999999999</v>
      </c>
      <c r="K981">
        <v>200.35769999999999</v>
      </c>
      <c r="L981">
        <v>143.5308</v>
      </c>
      <c r="M981">
        <v>92.110399999999998</v>
      </c>
      <c r="N981">
        <v>85.294499999999999</v>
      </c>
      <c r="O981">
        <v>95.868449999999996</v>
      </c>
      <c r="P981">
        <v>109.1078</v>
      </c>
      <c r="Q981">
        <v>0</v>
      </c>
      <c r="R981">
        <v>0</v>
      </c>
      <c r="S981">
        <v>0</v>
      </c>
      <c r="T981" t="s">
        <v>47</v>
      </c>
    </row>
    <row r="982" spans="1:20" x14ac:dyDescent="0.35">
      <c r="A982" t="s">
        <v>121</v>
      </c>
      <c r="B982" t="s">
        <v>87</v>
      </c>
      <c r="C982" t="s">
        <v>50</v>
      </c>
      <c r="D982" t="s">
        <v>53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2.1654499999999999</v>
      </c>
      <c r="K982">
        <v>161.09205</v>
      </c>
      <c r="L982">
        <v>269.41971999999998</v>
      </c>
      <c r="M982">
        <v>491.52849900000001</v>
      </c>
      <c r="N982">
        <v>692.7722</v>
      </c>
      <c r="O982">
        <v>671.65519999999901</v>
      </c>
      <c r="P982">
        <v>750.65529999999899</v>
      </c>
      <c r="Q982">
        <v>0</v>
      </c>
      <c r="R982">
        <v>0</v>
      </c>
      <c r="S982">
        <v>0</v>
      </c>
      <c r="T982" t="s">
        <v>47</v>
      </c>
    </row>
    <row r="983" spans="1:20" x14ac:dyDescent="0.35">
      <c r="A983" t="s">
        <v>121</v>
      </c>
      <c r="B983" t="s">
        <v>87</v>
      </c>
      <c r="C983" t="s">
        <v>50</v>
      </c>
      <c r="D983" t="s">
        <v>53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27.384699999999999</v>
      </c>
      <c r="N983">
        <v>67.476299999999995</v>
      </c>
      <c r="O983">
        <v>131.24539999999999</v>
      </c>
      <c r="P983">
        <v>214.35525999999999</v>
      </c>
      <c r="Q983">
        <v>0</v>
      </c>
      <c r="R983">
        <v>0</v>
      </c>
      <c r="S983">
        <v>0</v>
      </c>
      <c r="T983" t="s">
        <v>47</v>
      </c>
    </row>
    <row r="984" spans="1:20" x14ac:dyDescent="0.35">
      <c r="A984" t="s">
        <v>121</v>
      </c>
      <c r="B984" t="s">
        <v>87</v>
      </c>
      <c r="C984" t="s">
        <v>50</v>
      </c>
      <c r="D984" t="s">
        <v>53</v>
      </c>
      <c r="E984" t="s">
        <v>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164.279</v>
      </c>
      <c r="M984">
        <v>410.48500000000001</v>
      </c>
      <c r="N984">
        <v>524.0566</v>
      </c>
      <c r="O984">
        <v>651.04309999999998</v>
      </c>
      <c r="P984">
        <v>718.69799999999998</v>
      </c>
      <c r="Q984">
        <v>0</v>
      </c>
      <c r="R984">
        <v>0</v>
      </c>
      <c r="S984">
        <v>0</v>
      </c>
      <c r="T984" t="s">
        <v>47</v>
      </c>
    </row>
    <row r="985" spans="1:20" x14ac:dyDescent="0.35">
      <c r="A985" t="s">
        <v>121</v>
      </c>
      <c r="B985" t="s">
        <v>87</v>
      </c>
      <c r="C985" t="s">
        <v>50</v>
      </c>
      <c r="D985" t="s">
        <v>53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2006.6410000000001</v>
      </c>
      <c r="K985">
        <v>2186.4870000000001</v>
      </c>
      <c r="L985">
        <v>1835.56</v>
      </c>
      <c r="M985">
        <v>1626.893</v>
      </c>
      <c r="N985">
        <v>1638.4290000000001</v>
      </c>
      <c r="O985">
        <v>1701.7529999999999</v>
      </c>
      <c r="P985">
        <v>1840.0360000000001</v>
      </c>
      <c r="Q985">
        <v>0</v>
      </c>
      <c r="R985">
        <v>0</v>
      </c>
      <c r="S985">
        <v>0</v>
      </c>
      <c r="T985" t="s">
        <v>47</v>
      </c>
    </row>
    <row r="986" spans="1:20" x14ac:dyDescent="0.35">
      <c r="A986" t="s">
        <v>121</v>
      </c>
      <c r="B986" t="s">
        <v>87</v>
      </c>
      <c r="C986" t="s">
        <v>54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41.219099999999997</v>
      </c>
      <c r="K986">
        <v>45.035899999999998</v>
      </c>
      <c r="L986">
        <v>43.625399999999999</v>
      </c>
      <c r="M986">
        <v>43.332099999999997</v>
      </c>
      <c r="N986">
        <v>41.996600000000001</v>
      </c>
      <c r="O986">
        <v>41.597999999999999</v>
      </c>
      <c r="P986">
        <v>40.293500000000002</v>
      </c>
      <c r="Q986">
        <v>0</v>
      </c>
      <c r="R986">
        <v>0</v>
      </c>
      <c r="S986">
        <v>0</v>
      </c>
      <c r="T986" t="s">
        <v>44</v>
      </c>
    </row>
    <row r="987" spans="1:20" x14ac:dyDescent="0.35">
      <c r="A987" t="s">
        <v>121</v>
      </c>
      <c r="B987" t="s">
        <v>87</v>
      </c>
      <c r="C987" t="s">
        <v>54</v>
      </c>
      <c r="D987" t="s">
        <v>55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1507.2</v>
      </c>
      <c r="K987">
        <v>2102.15</v>
      </c>
      <c r="L987">
        <v>2202.81</v>
      </c>
      <c r="M987">
        <v>2424.66</v>
      </c>
      <c r="N987">
        <v>2653.33</v>
      </c>
      <c r="O987">
        <v>2766.88</v>
      </c>
      <c r="P987">
        <v>3031.86</v>
      </c>
      <c r="Q987">
        <v>0</v>
      </c>
      <c r="R987">
        <v>0</v>
      </c>
      <c r="S987">
        <v>0</v>
      </c>
      <c r="T987" t="s">
        <v>44</v>
      </c>
    </row>
    <row r="988" spans="1:20" x14ac:dyDescent="0.35">
      <c r="A988" t="s">
        <v>121</v>
      </c>
      <c r="B988" t="s">
        <v>87</v>
      </c>
      <c r="C988" t="s">
        <v>54</v>
      </c>
      <c r="D988" t="s">
        <v>56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3.3410299999999999</v>
      </c>
      <c r="K988">
        <v>8.8525600000000004</v>
      </c>
      <c r="L988">
        <v>12.970499999999999</v>
      </c>
      <c r="M988">
        <v>19.527899999999999</v>
      </c>
      <c r="N988">
        <v>29.704599999999999</v>
      </c>
      <c r="O988">
        <v>41.348399999999998</v>
      </c>
      <c r="P988">
        <v>58.607500000000002</v>
      </c>
      <c r="Q988">
        <v>0</v>
      </c>
      <c r="R988">
        <v>0</v>
      </c>
      <c r="S988">
        <v>0</v>
      </c>
      <c r="T988" t="s">
        <v>44</v>
      </c>
    </row>
    <row r="989" spans="1:20" x14ac:dyDescent="0.35">
      <c r="A989" t="s">
        <v>121</v>
      </c>
      <c r="B989" t="s">
        <v>87</v>
      </c>
      <c r="C989" t="s">
        <v>54</v>
      </c>
      <c r="D989" t="s">
        <v>57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14.121700000000001</v>
      </c>
      <c r="K989">
        <v>17.4998</v>
      </c>
      <c r="L989">
        <v>16.7272</v>
      </c>
      <c r="M989">
        <v>17.7972</v>
      </c>
      <c r="N989">
        <v>18.6844</v>
      </c>
      <c r="O989">
        <v>19.2182</v>
      </c>
      <c r="P989">
        <v>20.121700000000001</v>
      </c>
      <c r="Q989">
        <v>0</v>
      </c>
      <c r="R989">
        <v>0</v>
      </c>
      <c r="S989">
        <v>0</v>
      </c>
      <c r="T989" t="s">
        <v>44</v>
      </c>
    </row>
    <row r="990" spans="1:20" x14ac:dyDescent="0.35">
      <c r="A990" t="s">
        <v>121</v>
      </c>
      <c r="B990" t="s">
        <v>87</v>
      </c>
      <c r="C990" t="s">
        <v>54</v>
      </c>
      <c r="D990" t="s">
        <v>57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11.4534</v>
      </c>
      <c r="K990">
        <v>13.4574</v>
      </c>
      <c r="L990">
        <v>13.2547</v>
      </c>
      <c r="M990">
        <v>14.045500000000001</v>
      </c>
      <c r="N990">
        <v>14.7433</v>
      </c>
      <c r="O990">
        <v>15.1731</v>
      </c>
      <c r="P990">
        <v>15.9023</v>
      </c>
      <c r="Q990">
        <v>0</v>
      </c>
      <c r="R990">
        <v>0</v>
      </c>
      <c r="S990">
        <v>0</v>
      </c>
      <c r="T990" t="s">
        <v>44</v>
      </c>
    </row>
    <row r="991" spans="1:20" x14ac:dyDescent="0.35">
      <c r="A991" t="s">
        <v>121</v>
      </c>
      <c r="B991" t="s">
        <v>87</v>
      </c>
      <c r="C991" t="s">
        <v>54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166.52500000000001</v>
      </c>
      <c r="K991">
        <v>181.94499999999999</v>
      </c>
      <c r="L991">
        <v>176.24700000000001</v>
      </c>
      <c r="M991">
        <v>175.06200000000001</v>
      </c>
      <c r="N991">
        <v>169.666</v>
      </c>
      <c r="O991">
        <v>168.05600000000001</v>
      </c>
      <c r="P991">
        <v>162.786</v>
      </c>
      <c r="Q991">
        <v>0</v>
      </c>
      <c r="R991">
        <v>0</v>
      </c>
      <c r="S991">
        <v>0</v>
      </c>
      <c r="T991" t="s">
        <v>44</v>
      </c>
    </row>
    <row r="992" spans="1:20" x14ac:dyDescent="0.35">
      <c r="A992" t="s">
        <v>121</v>
      </c>
      <c r="B992" t="s">
        <v>87</v>
      </c>
      <c r="C992" t="s">
        <v>54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43835.199999999997</v>
      </c>
      <c r="K992">
        <v>51830.1</v>
      </c>
      <c r="L992">
        <v>56423.1</v>
      </c>
      <c r="M992">
        <v>57952.1</v>
      </c>
      <c r="N992">
        <v>60971.3</v>
      </c>
      <c r="O992">
        <v>61381.3</v>
      </c>
      <c r="P992">
        <v>64085.9</v>
      </c>
      <c r="Q992">
        <v>0</v>
      </c>
      <c r="R992">
        <v>0</v>
      </c>
      <c r="S992">
        <v>0</v>
      </c>
      <c r="T992" t="s">
        <v>44</v>
      </c>
    </row>
    <row r="993" spans="1:20" x14ac:dyDescent="0.35">
      <c r="A993" t="s">
        <v>121</v>
      </c>
      <c r="B993" t="s">
        <v>87</v>
      </c>
      <c r="C993" t="s">
        <v>58</v>
      </c>
      <c r="D993" t="s">
        <v>59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347.67500000000001</v>
      </c>
      <c r="L993">
        <v>248.72</v>
      </c>
      <c r="M993">
        <v>283.74099999999999</v>
      </c>
      <c r="N993">
        <v>295.73</v>
      </c>
      <c r="O993">
        <v>327.94900000000001</v>
      </c>
      <c r="P993">
        <v>396.1</v>
      </c>
      <c r="Q993">
        <v>0</v>
      </c>
      <c r="R993">
        <v>0</v>
      </c>
      <c r="S993">
        <v>0</v>
      </c>
      <c r="T993" t="s">
        <v>44</v>
      </c>
    </row>
    <row r="994" spans="1:20" x14ac:dyDescent="0.35">
      <c r="A994" t="s">
        <v>121</v>
      </c>
      <c r="B994" t="s">
        <v>87</v>
      </c>
      <c r="C994" t="s">
        <v>58</v>
      </c>
      <c r="D994" t="s">
        <v>59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118.06699999999999</v>
      </c>
      <c r="N994">
        <v>205.67400000000001</v>
      </c>
      <c r="O994">
        <v>291.69600000000003</v>
      </c>
      <c r="P994">
        <v>319.99799999999999</v>
      </c>
      <c r="Q994">
        <v>0</v>
      </c>
      <c r="R994">
        <v>0</v>
      </c>
      <c r="S994">
        <v>0</v>
      </c>
      <c r="T994" t="s">
        <v>44</v>
      </c>
    </row>
    <row r="995" spans="1:20" x14ac:dyDescent="0.35">
      <c r="A995" t="s">
        <v>121</v>
      </c>
      <c r="B995" t="s">
        <v>87</v>
      </c>
      <c r="C995" t="s">
        <v>58</v>
      </c>
      <c r="D995" t="s">
        <v>59</v>
      </c>
      <c r="E995" t="s">
        <v>49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559.00099999999998</v>
      </c>
      <c r="M995">
        <v>502.59300000000002</v>
      </c>
      <c r="N995">
        <v>426.738</v>
      </c>
      <c r="O995">
        <v>388.63499999999999</v>
      </c>
      <c r="P995">
        <v>313.95</v>
      </c>
      <c r="Q995">
        <v>0</v>
      </c>
      <c r="R995">
        <v>0</v>
      </c>
      <c r="S995">
        <v>0</v>
      </c>
      <c r="T995" t="s">
        <v>44</v>
      </c>
    </row>
    <row r="996" spans="1:20" x14ac:dyDescent="0.35">
      <c r="A996" t="s">
        <v>121</v>
      </c>
      <c r="B996" t="s">
        <v>87</v>
      </c>
      <c r="C996" t="s">
        <v>58</v>
      </c>
      <c r="D996" t="s">
        <v>59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1439.27</v>
      </c>
      <c r="K996">
        <v>1158.18</v>
      </c>
      <c r="L996">
        <v>565.45799999999997</v>
      </c>
      <c r="M996">
        <v>500.52699999999999</v>
      </c>
      <c r="N996">
        <v>425.43900000000002</v>
      </c>
      <c r="O996">
        <v>385.82499999999999</v>
      </c>
      <c r="P996">
        <v>313.09300000000002</v>
      </c>
      <c r="Q996">
        <v>0</v>
      </c>
      <c r="R996">
        <v>0</v>
      </c>
      <c r="S996">
        <v>0</v>
      </c>
      <c r="T996" t="s">
        <v>44</v>
      </c>
    </row>
    <row r="997" spans="1:20" x14ac:dyDescent="0.35">
      <c r="A997" t="s">
        <v>121</v>
      </c>
      <c r="B997" t="s">
        <v>87</v>
      </c>
      <c r="C997" t="s">
        <v>58</v>
      </c>
      <c r="D997" t="s">
        <v>59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44</v>
      </c>
    </row>
    <row r="998" spans="1:20" x14ac:dyDescent="0.35">
      <c r="A998" t="s">
        <v>121</v>
      </c>
      <c r="B998" t="s">
        <v>87</v>
      </c>
      <c r="C998" t="s">
        <v>58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42395.9</v>
      </c>
      <c r="K998">
        <v>50324.3</v>
      </c>
      <c r="L998">
        <v>55049.9</v>
      </c>
      <c r="M998">
        <v>56547.199999999997</v>
      </c>
      <c r="N998">
        <v>59617.7</v>
      </c>
      <c r="O998">
        <v>59987.199999999997</v>
      </c>
      <c r="P998">
        <v>62742.7</v>
      </c>
      <c r="Q998">
        <v>0</v>
      </c>
      <c r="R998">
        <v>0</v>
      </c>
      <c r="S998">
        <v>0</v>
      </c>
      <c r="T998" t="s">
        <v>44</v>
      </c>
    </row>
    <row r="999" spans="1:20" x14ac:dyDescent="0.35">
      <c r="A999" t="s">
        <v>121</v>
      </c>
      <c r="B999" t="s">
        <v>87</v>
      </c>
      <c r="C999" t="s">
        <v>60</v>
      </c>
      <c r="D999" t="s">
        <v>61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191.53899999999999</v>
      </c>
      <c r="M999">
        <v>233.89</v>
      </c>
      <c r="N999">
        <v>272.38099999999997</v>
      </c>
      <c r="O999">
        <v>339.06900000000002</v>
      </c>
      <c r="P999">
        <v>389.13099999999997</v>
      </c>
      <c r="Q999">
        <v>0</v>
      </c>
      <c r="R999">
        <v>0</v>
      </c>
      <c r="S999">
        <v>0</v>
      </c>
      <c r="T999" t="s">
        <v>44</v>
      </c>
    </row>
    <row r="1000" spans="1:20" x14ac:dyDescent="0.35">
      <c r="A1000" t="s">
        <v>121</v>
      </c>
      <c r="B1000" t="s">
        <v>87</v>
      </c>
      <c r="C1000" t="s">
        <v>60</v>
      </c>
      <c r="D1000" t="s">
        <v>61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218.905</v>
      </c>
      <c r="K1000">
        <v>253.405</v>
      </c>
      <c r="L1000">
        <v>112.27200000000001</v>
      </c>
      <c r="M1000">
        <v>134.351</v>
      </c>
      <c r="N1000">
        <v>154.02500000000001</v>
      </c>
      <c r="O1000">
        <v>187.46700000000001</v>
      </c>
      <c r="P1000">
        <v>212.64400000000001</v>
      </c>
      <c r="Q1000">
        <v>0</v>
      </c>
      <c r="R1000">
        <v>0</v>
      </c>
      <c r="S1000">
        <v>0</v>
      </c>
      <c r="T1000" t="s">
        <v>44</v>
      </c>
    </row>
    <row r="1001" spans="1:20" x14ac:dyDescent="0.35">
      <c r="A1001" t="s">
        <v>121</v>
      </c>
      <c r="B1001" t="s">
        <v>87</v>
      </c>
      <c r="C1001" t="s">
        <v>60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42177</v>
      </c>
      <c r="K1001">
        <v>50070.9</v>
      </c>
      <c r="L1001">
        <v>54746.1</v>
      </c>
      <c r="M1001">
        <v>56178.9</v>
      </c>
      <c r="N1001">
        <v>59191.3</v>
      </c>
      <c r="O1001">
        <v>59460.7</v>
      </c>
      <c r="P1001">
        <v>62140.9</v>
      </c>
      <c r="Q1001">
        <v>0</v>
      </c>
      <c r="R1001">
        <v>0</v>
      </c>
      <c r="S1001">
        <v>0</v>
      </c>
      <c r="T1001" t="s">
        <v>44</v>
      </c>
    </row>
    <row r="1002" spans="1:20" x14ac:dyDescent="0.35">
      <c r="A1002" t="s">
        <v>121</v>
      </c>
      <c r="B1002" t="s">
        <v>87</v>
      </c>
      <c r="C1002" t="s">
        <v>62</v>
      </c>
      <c r="D1002" t="s">
        <v>63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13.4498</v>
      </c>
      <c r="K1002">
        <v>1977.9331</v>
      </c>
      <c r="L1002">
        <v>6899.0069199999998</v>
      </c>
      <c r="M1002">
        <v>9512.6706599999998</v>
      </c>
      <c r="N1002">
        <v>12282.189549999999</v>
      </c>
      <c r="O1002">
        <v>10971.087</v>
      </c>
      <c r="P1002">
        <v>9874.7219999999998</v>
      </c>
      <c r="Q1002">
        <v>0</v>
      </c>
      <c r="R1002">
        <v>0</v>
      </c>
      <c r="S1002">
        <v>0</v>
      </c>
      <c r="T1002" t="s">
        <v>44</v>
      </c>
    </row>
    <row r="1003" spans="1:20" x14ac:dyDescent="0.35">
      <c r="A1003" t="s">
        <v>121</v>
      </c>
      <c r="B1003" t="s">
        <v>87</v>
      </c>
      <c r="C1003" t="s">
        <v>62</v>
      </c>
      <c r="D1003" t="s">
        <v>63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0.42940800000000001</v>
      </c>
      <c r="K1003">
        <v>114.635076</v>
      </c>
      <c r="L1003">
        <v>1027.349735</v>
      </c>
      <c r="M1003">
        <v>1564.753727</v>
      </c>
      <c r="N1003">
        <v>2377.3257562999902</v>
      </c>
      <c r="O1003">
        <v>2310.7066</v>
      </c>
      <c r="P1003">
        <v>2435.1219999999998</v>
      </c>
      <c r="Q1003">
        <v>0</v>
      </c>
      <c r="R1003">
        <v>0</v>
      </c>
      <c r="S1003">
        <v>0</v>
      </c>
      <c r="T1003" t="s">
        <v>44</v>
      </c>
    </row>
    <row r="1004" spans="1:20" x14ac:dyDescent="0.35">
      <c r="A1004" t="s">
        <v>121</v>
      </c>
      <c r="B1004" t="s">
        <v>87</v>
      </c>
      <c r="C1004" t="s">
        <v>62</v>
      </c>
      <c r="D1004" t="s">
        <v>63</v>
      </c>
      <c r="E1004" t="s">
        <v>49</v>
      </c>
      <c r="F1004">
        <v>22.1907</v>
      </c>
      <c r="G1004">
        <v>28.467099999999999</v>
      </c>
      <c r="H1004">
        <v>26.2256</v>
      </c>
      <c r="I1004">
        <v>30.7088</v>
      </c>
      <c r="J1004">
        <v>854.53729999999996</v>
      </c>
      <c r="K1004">
        <v>960.50839999999903</v>
      </c>
      <c r="L1004">
        <v>974.11712</v>
      </c>
      <c r="M1004">
        <v>895.92687999999998</v>
      </c>
      <c r="N1004">
        <v>801.33799999999997</v>
      </c>
      <c r="O1004">
        <v>2686.8184000000001</v>
      </c>
      <c r="P1004">
        <v>4802.1127999999999</v>
      </c>
      <c r="Q1004">
        <v>0</v>
      </c>
      <c r="R1004">
        <v>0</v>
      </c>
      <c r="S1004">
        <v>0</v>
      </c>
      <c r="T1004" t="s">
        <v>44</v>
      </c>
    </row>
    <row r="1005" spans="1:20" x14ac:dyDescent="0.35">
      <c r="A1005" t="s">
        <v>121</v>
      </c>
      <c r="B1005" t="s">
        <v>87</v>
      </c>
      <c r="C1005" t="s">
        <v>62</v>
      </c>
      <c r="D1005" t="s">
        <v>63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15487.09</v>
      </c>
      <c r="K1005">
        <v>16388.411</v>
      </c>
      <c r="L1005">
        <v>13269.5069999999</v>
      </c>
      <c r="M1005">
        <v>10896.413999999901</v>
      </c>
      <c r="N1005">
        <v>8575.0869999999995</v>
      </c>
      <c r="O1005">
        <v>7980.2039999999997</v>
      </c>
      <c r="P1005">
        <v>7700.241</v>
      </c>
      <c r="Q1005">
        <v>0</v>
      </c>
      <c r="R1005">
        <v>0</v>
      </c>
      <c r="S1005">
        <v>0</v>
      </c>
      <c r="T1005" t="s">
        <v>44</v>
      </c>
    </row>
    <row r="1006" spans="1:20" x14ac:dyDescent="0.35">
      <c r="A1006" t="s">
        <v>121</v>
      </c>
      <c r="B1006" t="s">
        <v>87</v>
      </c>
      <c r="C1006" t="s">
        <v>62</v>
      </c>
      <c r="D1006" t="s">
        <v>64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21.336200000000002</v>
      </c>
      <c r="K1006">
        <v>1583.8271999999999</v>
      </c>
      <c r="L1006">
        <v>6141.5618999999997</v>
      </c>
      <c r="M1006">
        <v>9243.5481799999998</v>
      </c>
      <c r="N1006">
        <v>13041.14921</v>
      </c>
      <c r="O1006">
        <v>12515.34</v>
      </c>
      <c r="P1006">
        <v>12321.985000000001</v>
      </c>
      <c r="Q1006">
        <v>0</v>
      </c>
      <c r="R1006">
        <v>0</v>
      </c>
      <c r="S1006">
        <v>0</v>
      </c>
      <c r="T1006" t="s">
        <v>44</v>
      </c>
    </row>
    <row r="1007" spans="1:20" x14ac:dyDescent="0.35">
      <c r="A1007" t="s">
        <v>121</v>
      </c>
      <c r="B1007" t="s">
        <v>87</v>
      </c>
      <c r="C1007" t="s">
        <v>62</v>
      </c>
      <c r="D1007" t="s">
        <v>64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0.74926700000000002</v>
      </c>
      <c r="K1007">
        <v>106.242137</v>
      </c>
      <c r="L1007">
        <v>1067.8928530000001</v>
      </c>
      <c r="M1007">
        <v>1768.1629089999999</v>
      </c>
      <c r="N1007">
        <v>2941.0393370000002</v>
      </c>
      <c r="O1007">
        <v>3099.1351</v>
      </c>
      <c r="P1007">
        <v>3602.0169999999998</v>
      </c>
      <c r="Q1007">
        <v>0</v>
      </c>
      <c r="R1007">
        <v>0</v>
      </c>
      <c r="S1007">
        <v>0</v>
      </c>
      <c r="T1007" t="s">
        <v>44</v>
      </c>
    </row>
    <row r="1008" spans="1:20" x14ac:dyDescent="0.35">
      <c r="A1008" t="s">
        <v>121</v>
      </c>
      <c r="B1008" t="s">
        <v>87</v>
      </c>
      <c r="C1008" t="s">
        <v>62</v>
      </c>
      <c r="D1008" t="s">
        <v>64</v>
      </c>
      <c r="E1008" t="s">
        <v>49</v>
      </c>
      <c r="F1008">
        <v>0</v>
      </c>
      <c r="G1008">
        <v>0</v>
      </c>
      <c r="H1008">
        <v>0</v>
      </c>
      <c r="I1008">
        <v>0</v>
      </c>
      <c r="J1008">
        <v>1243.03</v>
      </c>
      <c r="K1008">
        <v>1480.973</v>
      </c>
      <c r="L1008">
        <v>1623.941</v>
      </c>
      <c r="M1008">
        <v>1569.1129999999901</v>
      </c>
      <c r="N1008">
        <v>1459.8589999999999</v>
      </c>
      <c r="O1008">
        <v>4179.6621999999998</v>
      </c>
      <c r="P1008">
        <v>7162.8953000000001</v>
      </c>
      <c r="Q1008">
        <v>0</v>
      </c>
      <c r="R1008">
        <v>0</v>
      </c>
      <c r="S1008">
        <v>0</v>
      </c>
      <c r="T1008" t="s">
        <v>44</v>
      </c>
    </row>
    <row r="1009" spans="1:20" x14ac:dyDescent="0.35">
      <c r="A1009" t="s">
        <v>121</v>
      </c>
      <c r="B1009" t="s">
        <v>87</v>
      </c>
      <c r="C1009" t="s">
        <v>62</v>
      </c>
      <c r="D1009" t="s">
        <v>64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24556.48</v>
      </c>
      <c r="K1009">
        <v>27458.379999999899</v>
      </c>
      <c r="L1009">
        <v>23742.699999999899</v>
      </c>
      <c r="M1009">
        <v>20728.330999999998</v>
      </c>
      <c r="N1009">
        <v>17713.313999999998</v>
      </c>
      <c r="O1009">
        <v>15717.74</v>
      </c>
      <c r="P1009">
        <v>14241.82</v>
      </c>
      <c r="Q1009">
        <v>0</v>
      </c>
      <c r="R1009">
        <v>0</v>
      </c>
      <c r="S1009">
        <v>0</v>
      </c>
      <c r="T1009" t="s">
        <v>44</v>
      </c>
    </row>
    <row r="1010" spans="1:20" x14ac:dyDescent="0.35">
      <c r="A1010" t="s">
        <v>121</v>
      </c>
      <c r="B1010" t="s">
        <v>87</v>
      </c>
      <c r="C1010" t="s">
        <v>65</v>
      </c>
      <c r="D1010" t="s">
        <v>66</v>
      </c>
      <c r="E1010" t="s">
        <v>49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10244.200000000001</v>
      </c>
      <c r="N1010">
        <v>16953.900000000001</v>
      </c>
      <c r="O1010">
        <v>21756.6</v>
      </c>
      <c r="P1010">
        <v>25770.1</v>
      </c>
      <c r="Q1010">
        <v>0</v>
      </c>
      <c r="R1010">
        <v>0</v>
      </c>
      <c r="S1010">
        <v>0</v>
      </c>
      <c r="T1010" t="s">
        <v>47</v>
      </c>
    </row>
    <row r="1011" spans="1:20" x14ac:dyDescent="0.35">
      <c r="A1011" t="s">
        <v>121</v>
      </c>
      <c r="B1011" t="s">
        <v>87</v>
      </c>
      <c r="C1011" t="s">
        <v>65</v>
      </c>
      <c r="D1011" t="s">
        <v>66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30310.5</v>
      </c>
      <c r="K1011">
        <v>33088</v>
      </c>
      <c r="L1011">
        <v>31067.7</v>
      </c>
      <c r="M1011">
        <v>22420.2</v>
      </c>
      <c r="N1011">
        <v>17871.3</v>
      </c>
      <c r="O1011">
        <v>12633.5</v>
      </c>
      <c r="P1011">
        <v>11150.4</v>
      </c>
      <c r="Q1011">
        <v>0</v>
      </c>
      <c r="R1011">
        <v>0</v>
      </c>
      <c r="S1011">
        <v>0</v>
      </c>
      <c r="T1011" t="s">
        <v>47</v>
      </c>
    </row>
    <row r="1012" spans="1:20" x14ac:dyDescent="0.35">
      <c r="A1012" t="s">
        <v>121</v>
      </c>
      <c r="B1012" t="s">
        <v>88</v>
      </c>
      <c r="C1012" t="s">
        <v>42</v>
      </c>
      <c r="D1012" t="s">
        <v>43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2530.13</v>
      </c>
      <c r="K1012">
        <v>3238</v>
      </c>
      <c r="L1012">
        <v>3455.74</v>
      </c>
      <c r="M1012">
        <v>3681.4</v>
      </c>
      <c r="N1012">
        <v>3933.25</v>
      </c>
      <c r="O1012">
        <v>4076.53</v>
      </c>
      <c r="P1012">
        <v>4360.1099999999997</v>
      </c>
      <c r="Q1012">
        <v>0</v>
      </c>
      <c r="R1012">
        <v>0</v>
      </c>
      <c r="S1012">
        <v>0</v>
      </c>
      <c r="T1012" t="s">
        <v>44</v>
      </c>
    </row>
    <row r="1013" spans="1:20" x14ac:dyDescent="0.35">
      <c r="A1013" t="s">
        <v>121</v>
      </c>
      <c r="B1013" t="s">
        <v>88</v>
      </c>
      <c r="C1013" t="s">
        <v>45</v>
      </c>
      <c r="D1013" t="s">
        <v>46</v>
      </c>
      <c r="E1013" t="s">
        <v>49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835.83299999999997</v>
      </c>
      <c r="N1013">
        <v>1462.47</v>
      </c>
      <c r="O1013">
        <v>1691.05</v>
      </c>
      <c r="P1013">
        <v>2154.7199999999998</v>
      </c>
      <c r="Q1013">
        <v>0</v>
      </c>
      <c r="R1013">
        <v>0</v>
      </c>
      <c r="S1013">
        <v>0</v>
      </c>
      <c r="T1013" t="s">
        <v>47</v>
      </c>
    </row>
    <row r="1014" spans="1:20" x14ac:dyDescent="0.35">
      <c r="A1014" t="s">
        <v>121</v>
      </c>
      <c r="B1014" t="s">
        <v>88</v>
      </c>
      <c r="C1014" t="s">
        <v>45</v>
      </c>
      <c r="D1014" t="s">
        <v>46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2494.13</v>
      </c>
      <c r="K1014">
        <v>3013.27</v>
      </c>
      <c r="L1014">
        <v>2514.21</v>
      </c>
      <c r="M1014">
        <v>2031.62</v>
      </c>
      <c r="N1014">
        <v>1762.48</v>
      </c>
      <c r="O1014">
        <v>1205.71</v>
      </c>
      <c r="P1014">
        <v>1170.1099999999999</v>
      </c>
      <c r="Q1014">
        <v>0</v>
      </c>
      <c r="R1014">
        <v>0</v>
      </c>
      <c r="S1014">
        <v>0</v>
      </c>
      <c r="T1014" t="s">
        <v>47</v>
      </c>
    </row>
    <row r="1015" spans="1:20" x14ac:dyDescent="0.35">
      <c r="A1015" t="s">
        <v>121</v>
      </c>
      <c r="B1015" t="s">
        <v>88</v>
      </c>
      <c r="C1015" t="s">
        <v>45</v>
      </c>
      <c r="D1015" t="s">
        <v>48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5466.92</v>
      </c>
      <c r="N1015">
        <v>8810.11</v>
      </c>
      <c r="O1015">
        <v>10916.7</v>
      </c>
      <c r="P1015">
        <v>13121.4</v>
      </c>
      <c r="Q1015">
        <v>0</v>
      </c>
      <c r="R1015">
        <v>0</v>
      </c>
      <c r="S1015">
        <v>0</v>
      </c>
      <c r="T1015" t="s">
        <v>47</v>
      </c>
    </row>
    <row r="1016" spans="1:20" x14ac:dyDescent="0.35">
      <c r="A1016" t="s">
        <v>121</v>
      </c>
      <c r="B1016" t="s">
        <v>88</v>
      </c>
      <c r="C1016" t="s">
        <v>45</v>
      </c>
      <c r="D1016" t="s">
        <v>48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44555.3</v>
      </c>
      <c r="K1016">
        <v>48008.1</v>
      </c>
      <c r="L1016">
        <v>49921</v>
      </c>
      <c r="M1016">
        <v>36408.6</v>
      </c>
      <c r="N1016">
        <v>29205.599999999999</v>
      </c>
      <c r="O1016">
        <v>24538.6</v>
      </c>
      <c r="P1016">
        <v>21946.1</v>
      </c>
      <c r="Q1016">
        <v>0</v>
      </c>
      <c r="R1016">
        <v>0</v>
      </c>
      <c r="S1016">
        <v>0</v>
      </c>
      <c r="T1016" t="s">
        <v>47</v>
      </c>
    </row>
    <row r="1017" spans="1:20" x14ac:dyDescent="0.35">
      <c r="A1017" t="s">
        <v>121</v>
      </c>
      <c r="B1017" t="s">
        <v>88</v>
      </c>
      <c r="C1017" t="s">
        <v>45</v>
      </c>
      <c r="D1017" t="s">
        <v>48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5327.44</v>
      </c>
      <c r="N1017">
        <v>8639.6200000000008</v>
      </c>
      <c r="O1017">
        <v>10552.6</v>
      </c>
      <c r="P1017">
        <v>12645</v>
      </c>
      <c r="Q1017">
        <v>0</v>
      </c>
      <c r="R1017">
        <v>0</v>
      </c>
      <c r="S1017">
        <v>0</v>
      </c>
      <c r="T1017" t="s">
        <v>47</v>
      </c>
    </row>
    <row r="1018" spans="1:20" x14ac:dyDescent="0.35">
      <c r="A1018" t="s">
        <v>121</v>
      </c>
      <c r="B1018" t="s">
        <v>88</v>
      </c>
      <c r="C1018" t="s">
        <v>45</v>
      </c>
      <c r="D1018" t="s">
        <v>48</v>
      </c>
      <c r="E1018" t="s">
        <v>49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6194.81</v>
      </c>
      <c r="N1018">
        <v>9928.82</v>
      </c>
      <c r="O1018">
        <v>12465</v>
      </c>
      <c r="P1018">
        <v>14882</v>
      </c>
      <c r="Q1018">
        <v>0</v>
      </c>
      <c r="R1018">
        <v>0</v>
      </c>
      <c r="S1018">
        <v>0</v>
      </c>
      <c r="T1018" t="s">
        <v>47</v>
      </c>
    </row>
    <row r="1019" spans="1:20" x14ac:dyDescent="0.35">
      <c r="A1019" t="s">
        <v>121</v>
      </c>
      <c r="B1019" t="s">
        <v>88</v>
      </c>
      <c r="C1019" t="s">
        <v>45</v>
      </c>
      <c r="D1019" t="s">
        <v>48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29650.9</v>
      </c>
      <c r="K1019">
        <v>31288.799999999999</v>
      </c>
      <c r="L1019">
        <v>32506.5</v>
      </c>
      <c r="M1019">
        <v>23477.8</v>
      </c>
      <c r="N1019">
        <v>18796.599999999999</v>
      </c>
      <c r="O1019">
        <v>15538</v>
      </c>
      <c r="P1019">
        <v>13931.4</v>
      </c>
      <c r="Q1019">
        <v>0</v>
      </c>
      <c r="R1019">
        <v>0</v>
      </c>
      <c r="S1019">
        <v>0</v>
      </c>
      <c r="T1019" t="s">
        <v>47</v>
      </c>
    </row>
    <row r="1020" spans="1:20" x14ac:dyDescent="0.35">
      <c r="A1020" t="s">
        <v>121</v>
      </c>
      <c r="B1020" t="s">
        <v>88</v>
      </c>
      <c r="C1020" t="s">
        <v>45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27871.5</v>
      </c>
      <c r="K1020">
        <v>33541.300000000003</v>
      </c>
      <c r="L1020">
        <v>32708.3</v>
      </c>
      <c r="M1020">
        <v>37116.699999999997</v>
      </c>
      <c r="N1020">
        <v>41893</v>
      </c>
      <c r="O1020">
        <v>44332.1</v>
      </c>
      <c r="P1020">
        <v>49002.1</v>
      </c>
      <c r="Q1020">
        <v>0</v>
      </c>
      <c r="R1020">
        <v>0</v>
      </c>
      <c r="S1020">
        <v>0</v>
      </c>
      <c r="T1020" t="s">
        <v>47</v>
      </c>
    </row>
    <row r="1021" spans="1:20" x14ac:dyDescent="0.35">
      <c r="A1021" t="s">
        <v>121</v>
      </c>
      <c r="B1021" t="s">
        <v>88</v>
      </c>
      <c r="C1021" t="s">
        <v>50</v>
      </c>
      <c r="D1021" t="s">
        <v>51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4.5907900000000001E-5</v>
      </c>
      <c r="K1021">
        <v>1.0453632428999999</v>
      </c>
      <c r="L1021">
        <v>2.4785759539000001</v>
      </c>
      <c r="M1021">
        <v>12.500735665000001</v>
      </c>
      <c r="N1021">
        <v>52.480038999999998</v>
      </c>
      <c r="O1021">
        <v>143.051365</v>
      </c>
      <c r="P1021">
        <v>615.59245999999996</v>
      </c>
      <c r="Q1021">
        <v>0</v>
      </c>
      <c r="R1021">
        <v>0</v>
      </c>
      <c r="S1021">
        <v>0</v>
      </c>
      <c r="T1021" t="s">
        <v>47</v>
      </c>
    </row>
    <row r="1022" spans="1:20" x14ac:dyDescent="0.35">
      <c r="A1022" t="s">
        <v>121</v>
      </c>
      <c r="B1022" t="s">
        <v>88</v>
      </c>
      <c r="C1022" t="s">
        <v>50</v>
      </c>
      <c r="D1022" t="s">
        <v>51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25.0533</v>
      </c>
      <c r="N1022">
        <v>84.222200000000001</v>
      </c>
      <c r="O1022">
        <v>174.43099999999899</v>
      </c>
      <c r="P1022">
        <v>356.43486000000001</v>
      </c>
      <c r="Q1022">
        <v>0</v>
      </c>
      <c r="R1022">
        <v>0</v>
      </c>
      <c r="S1022">
        <v>0</v>
      </c>
      <c r="T1022" t="s">
        <v>47</v>
      </c>
    </row>
    <row r="1023" spans="1:20" x14ac:dyDescent="0.35">
      <c r="A1023" t="s">
        <v>121</v>
      </c>
      <c r="B1023" t="s">
        <v>88</v>
      </c>
      <c r="C1023" t="s">
        <v>50</v>
      </c>
      <c r="D1023" t="s">
        <v>51</v>
      </c>
      <c r="E1023" t="s">
        <v>49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1438.21</v>
      </c>
      <c r="M1023">
        <v>3969.26</v>
      </c>
      <c r="N1023">
        <v>5487.0050000000001</v>
      </c>
      <c r="O1023">
        <v>6681.9009999999998</v>
      </c>
      <c r="P1023">
        <v>7577.2529999999997</v>
      </c>
      <c r="Q1023">
        <v>0</v>
      </c>
      <c r="R1023">
        <v>0</v>
      </c>
      <c r="S1023">
        <v>0</v>
      </c>
      <c r="T1023" t="s">
        <v>47</v>
      </c>
    </row>
    <row r="1024" spans="1:20" x14ac:dyDescent="0.35">
      <c r="A1024" t="s">
        <v>121</v>
      </c>
      <c r="B1024" t="s">
        <v>88</v>
      </c>
      <c r="C1024" t="s">
        <v>50</v>
      </c>
      <c r="D1024" t="s">
        <v>51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17163.07</v>
      </c>
      <c r="K1024">
        <v>21396.84</v>
      </c>
      <c r="L1024">
        <v>18917.55</v>
      </c>
      <c r="M1024">
        <v>19313.63</v>
      </c>
      <c r="N1024">
        <v>20790.809999999899</v>
      </c>
      <c r="O1024">
        <v>21119.19</v>
      </c>
      <c r="P1024">
        <v>22694.23</v>
      </c>
      <c r="Q1024">
        <v>0</v>
      </c>
      <c r="R1024">
        <v>0</v>
      </c>
      <c r="S1024">
        <v>0</v>
      </c>
      <c r="T1024" t="s">
        <v>47</v>
      </c>
    </row>
    <row r="1025" spans="1:20" x14ac:dyDescent="0.35">
      <c r="A1025" t="s">
        <v>121</v>
      </c>
      <c r="B1025" t="s">
        <v>88</v>
      </c>
      <c r="C1025" t="s">
        <v>50</v>
      </c>
      <c r="D1025" t="s">
        <v>52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19.722300000000001</v>
      </c>
      <c r="K1025">
        <v>437.57040000000001</v>
      </c>
      <c r="L1025">
        <v>632.26517000000001</v>
      </c>
      <c r="M1025">
        <v>908.70295999999996</v>
      </c>
      <c r="N1025">
        <v>1044.636</v>
      </c>
      <c r="O1025">
        <v>860.38049999999998</v>
      </c>
      <c r="P1025">
        <v>784.80099999999902</v>
      </c>
      <c r="Q1025">
        <v>0</v>
      </c>
      <c r="R1025">
        <v>0</v>
      </c>
      <c r="S1025">
        <v>0</v>
      </c>
      <c r="T1025" t="s">
        <v>47</v>
      </c>
    </row>
    <row r="1026" spans="1:20" x14ac:dyDescent="0.35">
      <c r="A1026" t="s">
        <v>121</v>
      </c>
      <c r="B1026" t="s">
        <v>88</v>
      </c>
      <c r="C1026" t="s">
        <v>50</v>
      </c>
      <c r="D1026" t="s">
        <v>52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14.453200000000001</v>
      </c>
      <c r="N1026">
        <v>35.732399999999998</v>
      </c>
      <c r="O1026">
        <v>82.543679999999995</v>
      </c>
      <c r="P1026">
        <v>146.95391000000001</v>
      </c>
      <c r="Q1026">
        <v>0</v>
      </c>
      <c r="R1026">
        <v>0</v>
      </c>
      <c r="S1026">
        <v>0</v>
      </c>
      <c r="T1026" t="s">
        <v>47</v>
      </c>
    </row>
    <row r="1027" spans="1:20" x14ac:dyDescent="0.35">
      <c r="A1027" t="s">
        <v>121</v>
      </c>
      <c r="B1027" t="s">
        <v>88</v>
      </c>
      <c r="C1027" t="s">
        <v>50</v>
      </c>
      <c r="D1027" t="s">
        <v>52</v>
      </c>
      <c r="E1027" t="s">
        <v>49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93.311300000000003</v>
      </c>
      <c r="M1027">
        <v>269.33569999999997</v>
      </c>
      <c r="N1027">
        <v>344.341599999999</v>
      </c>
      <c r="O1027">
        <v>465.27749999999997</v>
      </c>
      <c r="P1027">
        <v>534.49509999999998</v>
      </c>
      <c r="Q1027">
        <v>0</v>
      </c>
      <c r="R1027">
        <v>0</v>
      </c>
      <c r="S1027">
        <v>0</v>
      </c>
      <c r="T1027" t="s">
        <v>47</v>
      </c>
    </row>
    <row r="1028" spans="1:20" x14ac:dyDescent="0.35">
      <c r="A1028" t="s">
        <v>121</v>
      </c>
      <c r="B1028" t="s">
        <v>88</v>
      </c>
      <c r="C1028" t="s">
        <v>50</v>
      </c>
      <c r="D1028" t="s">
        <v>52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 s="1">
        <v>1064.5360000000001</v>
      </c>
      <c r="K1028">
        <v>983.46799999999996</v>
      </c>
      <c r="L1028">
        <v>699.09129999999902</v>
      </c>
      <c r="M1028">
        <v>444.45639999999997</v>
      </c>
      <c r="N1028">
        <v>400.23559999999998</v>
      </c>
      <c r="O1028">
        <v>430.23489999999998</v>
      </c>
      <c r="P1028">
        <v>480.00349999999997</v>
      </c>
      <c r="Q1028">
        <v>0</v>
      </c>
      <c r="R1028">
        <v>0</v>
      </c>
      <c r="S1028">
        <v>0</v>
      </c>
      <c r="T1028" t="s">
        <v>47</v>
      </c>
    </row>
    <row r="1029" spans="1:20" x14ac:dyDescent="0.35">
      <c r="A1029" t="s">
        <v>121</v>
      </c>
      <c r="B1029" t="s">
        <v>88</v>
      </c>
      <c r="C1029" t="s">
        <v>50</v>
      </c>
      <c r="D1029" t="s">
        <v>53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12.073600000000001</v>
      </c>
      <c r="K1029">
        <v>786.11971999999901</v>
      </c>
      <c r="L1029">
        <v>1258.7887799999901</v>
      </c>
      <c r="M1029">
        <v>2332.07483</v>
      </c>
      <c r="N1029">
        <v>3270.5299999999902</v>
      </c>
      <c r="O1029">
        <v>3145.4679999999998</v>
      </c>
      <c r="P1029">
        <v>3479.3150000000001</v>
      </c>
      <c r="Q1029">
        <v>0</v>
      </c>
      <c r="R1029">
        <v>0</v>
      </c>
      <c r="S1029">
        <v>0</v>
      </c>
      <c r="T1029" t="s">
        <v>47</v>
      </c>
    </row>
    <row r="1030" spans="1:20" x14ac:dyDescent="0.35">
      <c r="A1030" t="s">
        <v>121</v>
      </c>
      <c r="B1030" t="s">
        <v>88</v>
      </c>
      <c r="C1030" t="s">
        <v>50</v>
      </c>
      <c r="D1030" t="s">
        <v>53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135.18600000000001</v>
      </c>
      <c r="N1030">
        <v>326.15109999999999</v>
      </c>
      <c r="O1030">
        <v>641.64300000000003</v>
      </c>
      <c r="P1030">
        <v>1043.0839000000001</v>
      </c>
      <c r="Q1030">
        <v>0</v>
      </c>
      <c r="R1030">
        <v>0</v>
      </c>
      <c r="S1030">
        <v>0</v>
      </c>
      <c r="T1030" t="s">
        <v>47</v>
      </c>
    </row>
    <row r="1031" spans="1:20" x14ac:dyDescent="0.35">
      <c r="A1031" t="s">
        <v>121</v>
      </c>
      <c r="B1031" t="s">
        <v>88</v>
      </c>
      <c r="C1031" t="s">
        <v>50</v>
      </c>
      <c r="D1031" t="s">
        <v>53</v>
      </c>
      <c r="E1031" t="s">
        <v>49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741.63699999999994</v>
      </c>
      <c r="M1031">
        <v>1903.9760000000001</v>
      </c>
      <c r="N1031">
        <v>2410.049</v>
      </c>
      <c r="O1031">
        <v>2937.2709999999902</v>
      </c>
      <c r="P1031">
        <v>3179.3420000000001</v>
      </c>
      <c r="Q1031">
        <v>0</v>
      </c>
      <c r="R1031">
        <v>0</v>
      </c>
      <c r="S1031">
        <v>0</v>
      </c>
      <c r="T1031" t="s">
        <v>47</v>
      </c>
    </row>
    <row r="1032" spans="1:20" x14ac:dyDescent="0.35">
      <c r="A1032" t="s">
        <v>121</v>
      </c>
      <c r="B1032" t="s">
        <v>88</v>
      </c>
      <c r="C1032" t="s">
        <v>50</v>
      </c>
      <c r="D1032" t="s">
        <v>53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9612.14</v>
      </c>
      <c r="K1032">
        <v>10839.57</v>
      </c>
      <c r="L1032">
        <v>8927.18</v>
      </c>
      <c r="M1032">
        <v>7791.3860000000004</v>
      </c>
      <c r="N1032">
        <v>7651.97</v>
      </c>
      <c r="O1032">
        <v>7656.2619999999997</v>
      </c>
      <c r="P1032">
        <v>8118.04</v>
      </c>
      <c r="Q1032">
        <v>0</v>
      </c>
      <c r="R1032">
        <v>0</v>
      </c>
      <c r="S1032">
        <v>0</v>
      </c>
      <c r="T1032" t="s">
        <v>47</v>
      </c>
    </row>
    <row r="1033" spans="1:20" x14ac:dyDescent="0.35">
      <c r="A1033" t="s">
        <v>121</v>
      </c>
      <c r="B1033" t="s">
        <v>88</v>
      </c>
      <c r="C1033" t="s">
        <v>54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308.81099999999998</v>
      </c>
      <c r="K1033">
        <v>336.56400000000002</v>
      </c>
      <c r="L1033">
        <v>332.41500000000002</v>
      </c>
      <c r="M1033">
        <v>332.81700000000001</v>
      </c>
      <c r="N1033">
        <v>328.22500000000002</v>
      </c>
      <c r="O1033">
        <v>325.83</v>
      </c>
      <c r="P1033">
        <v>319.57799999999997</v>
      </c>
      <c r="Q1033">
        <v>0</v>
      </c>
      <c r="R1033">
        <v>0</v>
      </c>
      <c r="S1033">
        <v>0</v>
      </c>
      <c r="T1033" t="s">
        <v>44</v>
      </c>
    </row>
    <row r="1034" spans="1:20" x14ac:dyDescent="0.35">
      <c r="A1034" t="s">
        <v>121</v>
      </c>
      <c r="B1034" t="s">
        <v>88</v>
      </c>
      <c r="C1034" t="s">
        <v>54</v>
      </c>
      <c r="D1034" t="s">
        <v>55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6224.58</v>
      </c>
      <c r="K1034">
        <v>8714.91</v>
      </c>
      <c r="L1034">
        <v>9151.7199999999993</v>
      </c>
      <c r="M1034">
        <v>9882.27</v>
      </c>
      <c r="N1034">
        <v>10630</v>
      </c>
      <c r="O1034">
        <v>10800.9</v>
      </c>
      <c r="P1034">
        <v>11686.8</v>
      </c>
      <c r="Q1034">
        <v>0</v>
      </c>
      <c r="R1034">
        <v>0</v>
      </c>
      <c r="S1034">
        <v>0</v>
      </c>
      <c r="T1034" t="s">
        <v>44</v>
      </c>
    </row>
    <row r="1035" spans="1:20" x14ac:dyDescent="0.35">
      <c r="A1035" t="s">
        <v>121</v>
      </c>
      <c r="B1035" t="s">
        <v>88</v>
      </c>
      <c r="C1035" t="s">
        <v>54</v>
      </c>
      <c r="D1035" t="s">
        <v>56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22.011199999999999</v>
      </c>
      <c r="K1035">
        <v>57.0381</v>
      </c>
      <c r="L1035">
        <v>84.845600000000005</v>
      </c>
      <c r="M1035">
        <v>124.91</v>
      </c>
      <c r="N1035">
        <v>185.011</v>
      </c>
      <c r="O1035">
        <v>248.726</v>
      </c>
      <c r="P1035">
        <v>345.654</v>
      </c>
      <c r="Q1035">
        <v>0</v>
      </c>
      <c r="R1035">
        <v>0</v>
      </c>
      <c r="S1035">
        <v>0</v>
      </c>
      <c r="T1035" t="s">
        <v>44</v>
      </c>
    </row>
    <row r="1036" spans="1:20" x14ac:dyDescent="0.35">
      <c r="A1036" t="s">
        <v>121</v>
      </c>
      <c r="B1036" t="s">
        <v>88</v>
      </c>
      <c r="C1036" t="s">
        <v>54</v>
      </c>
      <c r="D1036" t="s">
        <v>57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73.035399999999996</v>
      </c>
      <c r="K1036">
        <v>88.488900000000001</v>
      </c>
      <c r="L1036">
        <v>86.29</v>
      </c>
      <c r="M1036">
        <v>90.944800000000001</v>
      </c>
      <c r="N1036">
        <v>94.876199999999997</v>
      </c>
      <c r="O1036">
        <v>95.999499999999998</v>
      </c>
      <c r="P1036">
        <v>100.078</v>
      </c>
      <c r="Q1036">
        <v>0</v>
      </c>
      <c r="R1036">
        <v>0</v>
      </c>
      <c r="S1036">
        <v>0</v>
      </c>
      <c r="T1036" t="s">
        <v>44</v>
      </c>
    </row>
    <row r="1037" spans="1:20" x14ac:dyDescent="0.35">
      <c r="A1037" t="s">
        <v>121</v>
      </c>
      <c r="B1037" t="s">
        <v>88</v>
      </c>
      <c r="C1037" t="s">
        <v>54</v>
      </c>
      <c r="D1037" t="s">
        <v>57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58.427300000000002</v>
      </c>
      <c r="K1037">
        <v>68.704400000000007</v>
      </c>
      <c r="L1037">
        <v>68.382599999999996</v>
      </c>
      <c r="M1037">
        <v>71.574100000000001</v>
      </c>
      <c r="N1037">
        <v>74.525000000000006</v>
      </c>
      <c r="O1037">
        <v>75.299300000000002</v>
      </c>
      <c r="P1037">
        <v>78.469499999999996</v>
      </c>
      <c r="Q1037">
        <v>0</v>
      </c>
      <c r="R1037">
        <v>0</v>
      </c>
      <c r="S1037">
        <v>0</v>
      </c>
      <c r="T1037" t="s">
        <v>44</v>
      </c>
    </row>
    <row r="1038" spans="1:20" x14ac:dyDescent="0.35">
      <c r="A1038" t="s">
        <v>121</v>
      </c>
      <c r="B1038" t="s">
        <v>88</v>
      </c>
      <c r="C1038" t="s">
        <v>54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1233.6099999999999</v>
      </c>
      <c r="K1038">
        <v>1344.48</v>
      </c>
      <c r="L1038">
        <v>1327.9</v>
      </c>
      <c r="M1038">
        <v>1329.51</v>
      </c>
      <c r="N1038">
        <v>1311.16</v>
      </c>
      <c r="O1038">
        <v>1301.5999999999999</v>
      </c>
      <c r="P1038">
        <v>1276.6199999999999</v>
      </c>
      <c r="Q1038">
        <v>0</v>
      </c>
      <c r="R1038">
        <v>0</v>
      </c>
      <c r="S1038">
        <v>0</v>
      </c>
      <c r="T1038" t="s">
        <v>44</v>
      </c>
    </row>
    <row r="1039" spans="1:20" x14ac:dyDescent="0.35">
      <c r="A1039" t="s">
        <v>121</v>
      </c>
      <c r="B1039" t="s">
        <v>88</v>
      </c>
      <c r="C1039" t="s">
        <v>54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261208</v>
      </c>
      <c r="K1039">
        <v>307342</v>
      </c>
      <c r="L1039">
        <v>325993</v>
      </c>
      <c r="M1039">
        <v>334938</v>
      </c>
      <c r="N1039">
        <v>348977</v>
      </c>
      <c r="O1039">
        <v>355915</v>
      </c>
      <c r="P1039">
        <v>369617</v>
      </c>
      <c r="Q1039">
        <v>0</v>
      </c>
      <c r="R1039">
        <v>0</v>
      </c>
      <c r="S1039">
        <v>0</v>
      </c>
      <c r="T1039" t="s">
        <v>44</v>
      </c>
    </row>
    <row r="1040" spans="1:20" x14ac:dyDescent="0.35">
      <c r="A1040" t="s">
        <v>121</v>
      </c>
      <c r="B1040" t="s">
        <v>88</v>
      </c>
      <c r="C1040" t="s">
        <v>58</v>
      </c>
      <c r="D1040" t="s">
        <v>59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1898.25</v>
      </c>
      <c r="L1040">
        <v>1439.32</v>
      </c>
      <c r="M1040">
        <v>1638.52</v>
      </c>
      <c r="N1040">
        <v>1747.32</v>
      </c>
      <c r="O1040">
        <v>1885.21</v>
      </c>
      <c r="P1040">
        <v>2314.0700000000002</v>
      </c>
      <c r="Q1040">
        <v>0</v>
      </c>
      <c r="R1040">
        <v>0</v>
      </c>
      <c r="S1040">
        <v>0</v>
      </c>
      <c r="T1040" t="s">
        <v>44</v>
      </c>
    </row>
    <row r="1041" spans="1:20" x14ac:dyDescent="0.35">
      <c r="A1041" t="s">
        <v>121</v>
      </c>
      <c r="B1041" t="s">
        <v>88</v>
      </c>
      <c r="C1041" t="s">
        <v>58</v>
      </c>
      <c r="D1041" t="s">
        <v>59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682.43700000000001</v>
      </c>
      <c r="N1041">
        <v>1214.1199999999999</v>
      </c>
      <c r="O1041">
        <v>1681.94</v>
      </c>
      <c r="P1041">
        <v>1872.66</v>
      </c>
      <c r="Q1041">
        <v>0</v>
      </c>
      <c r="R1041">
        <v>0</v>
      </c>
      <c r="S1041">
        <v>0</v>
      </c>
      <c r="T1041" t="s">
        <v>44</v>
      </c>
    </row>
    <row r="1042" spans="1:20" x14ac:dyDescent="0.35">
      <c r="A1042" t="s">
        <v>121</v>
      </c>
      <c r="B1042" t="s">
        <v>88</v>
      </c>
      <c r="C1042" t="s">
        <v>58</v>
      </c>
      <c r="D1042" t="s">
        <v>59</v>
      </c>
      <c r="E1042" t="s">
        <v>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3233.49</v>
      </c>
      <c r="M1042">
        <v>2894.68</v>
      </c>
      <c r="N1042">
        <v>2509.2399999999998</v>
      </c>
      <c r="O1042">
        <v>2221.84</v>
      </c>
      <c r="P1042">
        <v>1821.05</v>
      </c>
      <c r="Q1042">
        <v>0</v>
      </c>
      <c r="R1042">
        <v>0</v>
      </c>
      <c r="S1042">
        <v>0</v>
      </c>
      <c r="T1042" t="s">
        <v>44</v>
      </c>
    </row>
    <row r="1043" spans="1:20" x14ac:dyDescent="0.35">
      <c r="A1043" t="s">
        <v>121</v>
      </c>
      <c r="B1043" t="s">
        <v>88</v>
      </c>
      <c r="C1043" t="s">
        <v>58</v>
      </c>
      <c r="D1043" t="s">
        <v>59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7845.46</v>
      </c>
      <c r="K1043">
        <v>6371.79</v>
      </c>
      <c r="L1043">
        <v>3270.32</v>
      </c>
      <c r="M1043">
        <v>2881.85</v>
      </c>
      <c r="N1043">
        <v>2501</v>
      </c>
      <c r="O1043">
        <v>2205.3200000000002</v>
      </c>
      <c r="P1043">
        <v>1815.92</v>
      </c>
      <c r="Q1043">
        <v>0</v>
      </c>
      <c r="R1043">
        <v>0</v>
      </c>
      <c r="S1043">
        <v>0</v>
      </c>
      <c r="T1043" t="s">
        <v>44</v>
      </c>
    </row>
    <row r="1044" spans="1:20" x14ac:dyDescent="0.35">
      <c r="A1044" t="s">
        <v>121</v>
      </c>
      <c r="B1044" t="s">
        <v>88</v>
      </c>
      <c r="C1044" t="s">
        <v>58</v>
      </c>
      <c r="D1044" t="s">
        <v>59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44</v>
      </c>
    </row>
    <row r="1045" spans="1:20" x14ac:dyDescent="0.35">
      <c r="A1045" t="s">
        <v>121</v>
      </c>
      <c r="B1045" t="s">
        <v>88</v>
      </c>
      <c r="C1045" t="s">
        <v>58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253362</v>
      </c>
      <c r="K1045">
        <v>299072</v>
      </c>
      <c r="L1045">
        <v>318049</v>
      </c>
      <c r="M1045">
        <v>326840</v>
      </c>
      <c r="N1045">
        <v>341006</v>
      </c>
      <c r="O1045">
        <v>347921</v>
      </c>
      <c r="P1045">
        <v>361794</v>
      </c>
      <c r="Q1045">
        <v>0</v>
      </c>
      <c r="R1045">
        <v>0</v>
      </c>
      <c r="S1045">
        <v>0</v>
      </c>
      <c r="T1045" t="s">
        <v>44</v>
      </c>
    </row>
    <row r="1046" spans="1:20" x14ac:dyDescent="0.35">
      <c r="A1046" t="s">
        <v>121</v>
      </c>
      <c r="B1046" t="s">
        <v>88</v>
      </c>
      <c r="C1046" t="s">
        <v>60</v>
      </c>
      <c r="D1046" t="s">
        <v>61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1233.56</v>
      </c>
      <c r="M1046">
        <v>1442.84</v>
      </c>
      <c r="N1046">
        <v>1627.49</v>
      </c>
      <c r="O1046">
        <v>1881.99</v>
      </c>
      <c r="P1046">
        <v>2105.6</v>
      </c>
      <c r="Q1046">
        <v>0</v>
      </c>
      <c r="R1046">
        <v>0</v>
      </c>
      <c r="S1046">
        <v>0</v>
      </c>
      <c r="T1046" t="s">
        <v>44</v>
      </c>
    </row>
    <row r="1047" spans="1:20" x14ac:dyDescent="0.35">
      <c r="A1047" t="s">
        <v>121</v>
      </c>
      <c r="B1047" t="s">
        <v>88</v>
      </c>
      <c r="C1047" t="s">
        <v>60</v>
      </c>
      <c r="D1047" t="s">
        <v>61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1335.65</v>
      </c>
      <c r="K1047">
        <v>1598.55</v>
      </c>
      <c r="L1047">
        <v>722.77</v>
      </c>
      <c r="M1047">
        <v>826.35</v>
      </c>
      <c r="N1047">
        <v>916.16300000000001</v>
      </c>
      <c r="O1047">
        <v>1034.02</v>
      </c>
      <c r="P1047">
        <v>1142.0899999999999</v>
      </c>
      <c r="Q1047">
        <v>0</v>
      </c>
      <c r="R1047">
        <v>0</v>
      </c>
      <c r="S1047">
        <v>0</v>
      </c>
      <c r="T1047" t="s">
        <v>44</v>
      </c>
    </row>
    <row r="1048" spans="1:20" x14ac:dyDescent="0.35">
      <c r="A1048" t="s">
        <v>121</v>
      </c>
      <c r="B1048" t="s">
        <v>88</v>
      </c>
      <c r="C1048" t="s">
        <v>60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252027</v>
      </c>
      <c r="K1048">
        <v>297474</v>
      </c>
      <c r="L1048">
        <v>316093</v>
      </c>
      <c r="M1048">
        <v>324571</v>
      </c>
      <c r="N1048">
        <v>338462</v>
      </c>
      <c r="O1048">
        <v>345005</v>
      </c>
      <c r="P1048">
        <v>358546</v>
      </c>
      <c r="Q1048">
        <v>0</v>
      </c>
      <c r="R1048">
        <v>0</v>
      </c>
      <c r="S1048">
        <v>0</v>
      </c>
      <c r="T1048" t="s">
        <v>44</v>
      </c>
    </row>
    <row r="1049" spans="1:20" x14ac:dyDescent="0.35">
      <c r="A1049" t="s">
        <v>121</v>
      </c>
      <c r="B1049" t="s">
        <v>88</v>
      </c>
      <c r="C1049" t="s">
        <v>62</v>
      </c>
      <c r="D1049" t="s">
        <v>63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88.436300000000003</v>
      </c>
      <c r="K1049">
        <v>7138.1342999999997</v>
      </c>
      <c r="L1049">
        <v>27949.927799999899</v>
      </c>
      <c r="M1049">
        <v>40072.713000000003</v>
      </c>
      <c r="N1049">
        <v>53344.180800000002</v>
      </c>
      <c r="O1049">
        <v>51700.07</v>
      </c>
      <c r="P1049">
        <v>50191.85</v>
      </c>
      <c r="Q1049">
        <v>0</v>
      </c>
      <c r="R1049">
        <v>0</v>
      </c>
      <c r="S1049">
        <v>0</v>
      </c>
      <c r="T1049" t="s">
        <v>44</v>
      </c>
    </row>
    <row r="1050" spans="1:20" x14ac:dyDescent="0.35">
      <c r="A1050" t="s">
        <v>121</v>
      </c>
      <c r="B1050" t="s">
        <v>88</v>
      </c>
      <c r="C1050" t="s">
        <v>62</v>
      </c>
      <c r="D1050" t="s">
        <v>63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2.8392300000000001</v>
      </c>
      <c r="K1050">
        <v>435.76418000000001</v>
      </c>
      <c r="L1050">
        <v>4367.5332500000004</v>
      </c>
      <c r="M1050">
        <v>6835.2757499999998</v>
      </c>
      <c r="N1050">
        <v>10604.399576</v>
      </c>
      <c r="O1050">
        <v>11391.917799999999</v>
      </c>
      <c r="P1050">
        <v>13049.342000000001</v>
      </c>
      <c r="Q1050">
        <v>0</v>
      </c>
      <c r="R1050">
        <v>0</v>
      </c>
      <c r="S1050">
        <v>0</v>
      </c>
      <c r="T1050" t="s">
        <v>44</v>
      </c>
    </row>
    <row r="1051" spans="1:20" x14ac:dyDescent="0.35">
      <c r="A1051" t="s">
        <v>121</v>
      </c>
      <c r="B1051" t="s">
        <v>88</v>
      </c>
      <c r="C1051" t="s">
        <v>62</v>
      </c>
      <c r="D1051" t="s">
        <v>63</v>
      </c>
      <c r="E1051" t="s">
        <v>49</v>
      </c>
      <c r="F1051">
        <v>157.428</v>
      </c>
      <c r="G1051">
        <v>200.61600000000001</v>
      </c>
      <c r="H1051">
        <v>178.2</v>
      </c>
      <c r="I1051">
        <v>182.459</v>
      </c>
      <c r="J1051">
        <v>5294.1779999999999</v>
      </c>
      <c r="K1051">
        <v>6043.5439999999999</v>
      </c>
      <c r="L1051">
        <v>6381.6459999999897</v>
      </c>
      <c r="M1051">
        <v>6151.5882000000001</v>
      </c>
      <c r="N1051">
        <v>5760.7449999999999</v>
      </c>
      <c r="O1051">
        <v>16621.112000000001</v>
      </c>
      <c r="P1051">
        <v>27998.128000000001</v>
      </c>
      <c r="Q1051">
        <v>0</v>
      </c>
      <c r="R1051">
        <v>0</v>
      </c>
      <c r="S1051">
        <v>0</v>
      </c>
      <c r="T1051" t="s">
        <v>44</v>
      </c>
    </row>
    <row r="1052" spans="1:20" x14ac:dyDescent="0.35">
      <c r="A1052" t="s">
        <v>121</v>
      </c>
      <c r="B1052" t="s">
        <v>88</v>
      </c>
      <c r="C1052" t="s">
        <v>62</v>
      </c>
      <c r="D1052" t="s">
        <v>63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92353.41</v>
      </c>
      <c r="K1052">
        <v>100722.6</v>
      </c>
      <c r="L1052">
        <v>85472.16</v>
      </c>
      <c r="M1052">
        <v>74379.78</v>
      </c>
      <c r="N1052">
        <v>62541.57</v>
      </c>
      <c r="O1052">
        <v>55575.71</v>
      </c>
      <c r="P1052">
        <v>49716.23</v>
      </c>
      <c r="Q1052">
        <v>0</v>
      </c>
      <c r="R1052">
        <v>0</v>
      </c>
      <c r="S1052">
        <v>0</v>
      </c>
      <c r="T1052" t="s">
        <v>44</v>
      </c>
    </row>
    <row r="1053" spans="1:20" x14ac:dyDescent="0.35">
      <c r="A1053" t="s">
        <v>121</v>
      </c>
      <c r="B1053" t="s">
        <v>88</v>
      </c>
      <c r="C1053" t="s">
        <v>62</v>
      </c>
      <c r="D1053" t="s">
        <v>64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139.179</v>
      </c>
      <c r="K1053">
        <v>6586.9589999999998</v>
      </c>
      <c r="L1053">
        <v>27584.525799999999</v>
      </c>
      <c r="M1053">
        <v>43014.1178</v>
      </c>
      <c r="N1053">
        <v>62036.979099999997</v>
      </c>
      <c r="O1053">
        <v>63760.94</v>
      </c>
      <c r="P1053">
        <v>66096.600000000006</v>
      </c>
      <c r="Q1053">
        <v>0</v>
      </c>
      <c r="R1053">
        <v>0</v>
      </c>
      <c r="S1053">
        <v>0</v>
      </c>
      <c r="T1053" t="s">
        <v>44</v>
      </c>
    </row>
    <row r="1054" spans="1:20" x14ac:dyDescent="0.35">
      <c r="A1054" t="s">
        <v>121</v>
      </c>
      <c r="B1054" t="s">
        <v>88</v>
      </c>
      <c r="C1054" t="s">
        <v>62</v>
      </c>
      <c r="D1054" t="s">
        <v>64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4.9080399999999997</v>
      </c>
      <c r="K1054">
        <v>461.45742999999999</v>
      </c>
      <c r="L1054">
        <v>4971.7378500000004</v>
      </c>
      <c r="M1054">
        <v>8453.6867899999997</v>
      </c>
      <c r="N1054">
        <v>14263.711593</v>
      </c>
      <c r="O1054">
        <v>16369.819600000001</v>
      </c>
      <c r="P1054">
        <v>20133.487999999899</v>
      </c>
      <c r="Q1054">
        <v>0</v>
      </c>
      <c r="R1054">
        <v>0</v>
      </c>
      <c r="S1054">
        <v>0</v>
      </c>
      <c r="T1054" t="s">
        <v>44</v>
      </c>
    </row>
    <row r="1055" spans="1:20" x14ac:dyDescent="0.35">
      <c r="A1055" t="s">
        <v>121</v>
      </c>
      <c r="B1055" t="s">
        <v>88</v>
      </c>
      <c r="C1055" t="s">
        <v>62</v>
      </c>
      <c r="D1055" t="s">
        <v>64</v>
      </c>
      <c r="E1055" t="s">
        <v>49</v>
      </c>
      <c r="F1055">
        <v>0</v>
      </c>
      <c r="G1055">
        <v>0</v>
      </c>
      <c r="H1055">
        <v>0</v>
      </c>
      <c r="I1055">
        <v>0</v>
      </c>
      <c r="J1055">
        <v>7711.36</v>
      </c>
      <c r="K1055">
        <v>9221.86</v>
      </c>
      <c r="L1055">
        <v>10357.030000000001</v>
      </c>
      <c r="M1055">
        <v>10313.15</v>
      </c>
      <c r="N1055">
        <v>9848.73</v>
      </c>
      <c r="O1055">
        <v>25654.073</v>
      </c>
      <c r="P1055">
        <v>41798.025000000001</v>
      </c>
      <c r="Q1055">
        <v>0</v>
      </c>
      <c r="R1055">
        <v>0</v>
      </c>
      <c r="S1055">
        <v>0</v>
      </c>
      <c r="T1055" t="s">
        <v>44</v>
      </c>
    </row>
    <row r="1056" spans="1:20" x14ac:dyDescent="0.35">
      <c r="A1056" t="s">
        <v>121</v>
      </c>
      <c r="B1056" t="s">
        <v>88</v>
      </c>
      <c r="C1056" t="s">
        <v>62</v>
      </c>
      <c r="D1056" t="s">
        <v>64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146432.70000000001</v>
      </c>
      <c r="K1056">
        <v>166863.26</v>
      </c>
      <c r="L1056">
        <v>149008.53</v>
      </c>
      <c r="M1056">
        <v>135350.69</v>
      </c>
      <c r="N1056">
        <v>120061.8</v>
      </c>
      <c r="O1056">
        <v>103931.1</v>
      </c>
      <c r="P1056">
        <v>89562.4</v>
      </c>
      <c r="Q1056">
        <v>0</v>
      </c>
      <c r="R1056">
        <v>0</v>
      </c>
      <c r="S1056">
        <v>0</v>
      </c>
      <c r="T1056" t="s">
        <v>44</v>
      </c>
    </row>
    <row r="1057" spans="1:20" x14ac:dyDescent="0.35">
      <c r="A1057" t="s">
        <v>121</v>
      </c>
      <c r="B1057" t="s">
        <v>88</v>
      </c>
      <c r="C1057" t="s">
        <v>65</v>
      </c>
      <c r="D1057" t="s">
        <v>66</v>
      </c>
      <c r="E1057" t="s">
        <v>49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10315.5</v>
      </c>
      <c r="N1057">
        <v>16878.3</v>
      </c>
      <c r="O1057">
        <v>21430.799999999999</v>
      </c>
      <c r="P1057">
        <v>25152.7</v>
      </c>
      <c r="Q1057">
        <v>0</v>
      </c>
      <c r="R1057">
        <v>0</v>
      </c>
      <c r="S1057">
        <v>0</v>
      </c>
      <c r="T1057" t="s">
        <v>47</v>
      </c>
    </row>
    <row r="1058" spans="1:20" x14ac:dyDescent="0.35">
      <c r="A1058" t="s">
        <v>121</v>
      </c>
      <c r="B1058" t="s">
        <v>88</v>
      </c>
      <c r="C1058" t="s">
        <v>65</v>
      </c>
      <c r="D1058" t="s">
        <v>66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30701</v>
      </c>
      <c r="K1058">
        <v>33691.699999999997</v>
      </c>
      <c r="L1058">
        <v>31493.1</v>
      </c>
      <c r="M1058">
        <v>22533.1</v>
      </c>
      <c r="N1058">
        <v>17760.3</v>
      </c>
      <c r="O1058">
        <v>12430.5</v>
      </c>
      <c r="P1058">
        <v>10871.6</v>
      </c>
      <c r="Q1058">
        <v>0</v>
      </c>
      <c r="R1058">
        <v>0</v>
      </c>
      <c r="S1058">
        <v>0</v>
      </c>
      <c r="T1058" t="s">
        <v>47</v>
      </c>
    </row>
    <row r="1059" spans="1:20" x14ac:dyDescent="0.35">
      <c r="A1059" t="s">
        <v>121</v>
      </c>
      <c r="B1059" t="s">
        <v>89</v>
      </c>
      <c r="C1059" t="s">
        <v>42</v>
      </c>
      <c r="D1059" t="s">
        <v>43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3149.84</v>
      </c>
      <c r="K1059">
        <v>3920.23</v>
      </c>
      <c r="L1059">
        <v>4147.7700000000004</v>
      </c>
      <c r="M1059">
        <v>4421.7700000000004</v>
      </c>
      <c r="N1059">
        <v>4722.62</v>
      </c>
      <c r="O1059">
        <v>4905.3100000000004</v>
      </c>
      <c r="P1059">
        <v>5237.12</v>
      </c>
      <c r="Q1059">
        <v>0</v>
      </c>
      <c r="R1059">
        <v>0</v>
      </c>
      <c r="S1059">
        <v>0</v>
      </c>
      <c r="T1059" t="s">
        <v>44</v>
      </c>
    </row>
    <row r="1060" spans="1:20" x14ac:dyDescent="0.35">
      <c r="A1060" t="s">
        <v>121</v>
      </c>
      <c r="B1060" t="s">
        <v>89</v>
      </c>
      <c r="C1060" t="s">
        <v>45</v>
      </c>
      <c r="D1060" t="s">
        <v>46</v>
      </c>
      <c r="E1060" t="s">
        <v>49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398.07900000000001</v>
      </c>
      <c r="N1060">
        <v>701.16099999999994</v>
      </c>
      <c r="O1060">
        <v>815.62699999999995</v>
      </c>
      <c r="P1060">
        <v>1047.17</v>
      </c>
      <c r="Q1060">
        <v>0</v>
      </c>
      <c r="R1060">
        <v>0</v>
      </c>
      <c r="S1060">
        <v>0</v>
      </c>
      <c r="T1060" t="s">
        <v>47</v>
      </c>
    </row>
    <row r="1061" spans="1:20" x14ac:dyDescent="0.35">
      <c r="A1061" t="s">
        <v>121</v>
      </c>
      <c r="B1061" t="s">
        <v>89</v>
      </c>
      <c r="C1061" t="s">
        <v>45</v>
      </c>
      <c r="D1061" t="s">
        <v>46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1233.77</v>
      </c>
      <c r="K1061">
        <v>1456.24</v>
      </c>
      <c r="L1061">
        <v>1191.53</v>
      </c>
      <c r="M1061">
        <v>969.97400000000005</v>
      </c>
      <c r="N1061">
        <v>846.83799999999997</v>
      </c>
      <c r="O1061">
        <v>581.78899999999999</v>
      </c>
      <c r="P1061">
        <v>568.92700000000002</v>
      </c>
      <c r="Q1061">
        <v>0</v>
      </c>
      <c r="R1061">
        <v>0</v>
      </c>
      <c r="S1061">
        <v>0</v>
      </c>
      <c r="T1061" t="s">
        <v>47</v>
      </c>
    </row>
    <row r="1062" spans="1:20" x14ac:dyDescent="0.35">
      <c r="A1062" t="s">
        <v>121</v>
      </c>
      <c r="B1062" t="s">
        <v>89</v>
      </c>
      <c r="C1062" t="s">
        <v>45</v>
      </c>
      <c r="D1062" t="s">
        <v>48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3893.42</v>
      </c>
      <c r="N1062">
        <v>6297.51</v>
      </c>
      <c r="O1062">
        <v>7809.58</v>
      </c>
      <c r="P1062">
        <v>9346.91</v>
      </c>
      <c r="Q1062">
        <v>0</v>
      </c>
      <c r="R1062">
        <v>0</v>
      </c>
      <c r="S1062">
        <v>0</v>
      </c>
      <c r="T1062" t="s">
        <v>47</v>
      </c>
    </row>
    <row r="1063" spans="1:20" x14ac:dyDescent="0.35">
      <c r="A1063" t="s">
        <v>121</v>
      </c>
      <c r="B1063" t="s">
        <v>89</v>
      </c>
      <c r="C1063" t="s">
        <v>45</v>
      </c>
      <c r="D1063" t="s">
        <v>48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31829.599999999999</v>
      </c>
      <c r="K1063">
        <v>33690.5</v>
      </c>
      <c r="L1063">
        <v>35217</v>
      </c>
      <c r="M1063">
        <v>25793.5</v>
      </c>
      <c r="N1063">
        <v>20770.3</v>
      </c>
      <c r="O1063">
        <v>17485.400000000001</v>
      </c>
      <c r="P1063">
        <v>15607.3</v>
      </c>
      <c r="Q1063">
        <v>0</v>
      </c>
      <c r="R1063">
        <v>0</v>
      </c>
      <c r="S1063">
        <v>0</v>
      </c>
      <c r="T1063" t="s">
        <v>47</v>
      </c>
    </row>
    <row r="1064" spans="1:20" x14ac:dyDescent="0.35">
      <c r="A1064" t="s">
        <v>121</v>
      </c>
      <c r="B1064" t="s">
        <v>89</v>
      </c>
      <c r="C1064" t="s">
        <v>45</v>
      </c>
      <c r="D1064" t="s">
        <v>48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3737.76</v>
      </c>
      <c r="N1064">
        <v>6087.15</v>
      </c>
      <c r="O1064">
        <v>7432.5</v>
      </c>
      <c r="P1064">
        <v>8903.42</v>
      </c>
      <c r="Q1064">
        <v>0</v>
      </c>
      <c r="R1064">
        <v>0</v>
      </c>
      <c r="S1064">
        <v>0</v>
      </c>
      <c r="T1064" t="s">
        <v>47</v>
      </c>
    </row>
    <row r="1065" spans="1:20" x14ac:dyDescent="0.35">
      <c r="A1065" t="s">
        <v>121</v>
      </c>
      <c r="B1065" t="s">
        <v>89</v>
      </c>
      <c r="C1065" t="s">
        <v>45</v>
      </c>
      <c r="D1065" t="s">
        <v>48</v>
      </c>
      <c r="E1065" t="s">
        <v>49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4331</v>
      </c>
      <c r="N1065">
        <v>6970.75</v>
      </c>
      <c r="O1065">
        <v>8787.08</v>
      </c>
      <c r="P1065">
        <v>10519.2</v>
      </c>
      <c r="Q1065">
        <v>0</v>
      </c>
      <c r="R1065">
        <v>0</v>
      </c>
      <c r="S1065">
        <v>0</v>
      </c>
      <c r="T1065" t="s">
        <v>47</v>
      </c>
    </row>
    <row r="1066" spans="1:20" x14ac:dyDescent="0.35">
      <c r="A1066" t="s">
        <v>121</v>
      </c>
      <c r="B1066" t="s">
        <v>89</v>
      </c>
      <c r="C1066" t="s">
        <v>45</v>
      </c>
      <c r="D1066" t="s">
        <v>48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21156.2</v>
      </c>
      <c r="K1066">
        <v>21858.6</v>
      </c>
      <c r="L1066">
        <v>22640.7</v>
      </c>
      <c r="M1066">
        <v>16424.8</v>
      </c>
      <c r="N1066">
        <v>13205.1</v>
      </c>
      <c r="O1066">
        <v>10959.8</v>
      </c>
      <c r="P1066">
        <v>9853.14</v>
      </c>
      <c r="Q1066">
        <v>0</v>
      </c>
      <c r="R1066">
        <v>0</v>
      </c>
      <c r="S1066">
        <v>0</v>
      </c>
      <c r="T1066" t="s">
        <v>47</v>
      </c>
    </row>
    <row r="1067" spans="1:20" x14ac:dyDescent="0.35">
      <c r="A1067" t="s">
        <v>121</v>
      </c>
      <c r="B1067" t="s">
        <v>89</v>
      </c>
      <c r="C1067" t="s">
        <v>45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19854.099999999999</v>
      </c>
      <c r="K1067">
        <v>23285.599999999999</v>
      </c>
      <c r="L1067">
        <v>22409.5</v>
      </c>
      <c r="M1067">
        <v>25596.7</v>
      </c>
      <c r="N1067">
        <v>29071.200000000001</v>
      </c>
      <c r="O1067">
        <v>30920.5</v>
      </c>
      <c r="P1067">
        <v>34409.1</v>
      </c>
      <c r="Q1067">
        <v>0</v>
      </c>
      <c r="R1067">
        <v>0</v>
      </c>
      <c r="S1067">
        <v>0</v>
      </c>
      <c r="T1067" t="s">
        <v>47</v>
      </c>
    </row>
    <row r="1068" spans="1:20" x14ac:dyDescent="0.35">
      <c r="A1068" t="s">
        <v>121</v>
      </c>
      <c r="B1068" t="s">
        <v>89</v>
      </c>
      <c r="C1068" t="s">
        <v>50</v>
      </c>
      <c r="D1068" t="s">
        <v>51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2.6727200000000001E-5</v>
      </c>
      <c r="K1068">
        <v>0.71929035369999905</v>
      </c>
      <c r="L1068">
        <v>1.9007833636</v>
      </c>
      <c r="M1068">
        <v>10.15215037344</v>
      </c>
      <c r="N1068">
        <v>41.904095999999903</v>
      </c>
      <c r="O1068">
        <v>111.28233299999999</v>
      </c>
      <c r="P1068">
        <v>458.12166999999999</v>
      </c>
      <c r="Q1068">
        <v>0</v>
      </c>
      <c r="R1068">
        <v>0</v>
      </c>
      <c r="S1068">
        <v>0</v>
      </c>
      <c r="T1068" t="s">
        <v>47</v>
      </c>
    </row>
    <row r="1069" spans="1:20" x14ac:dyDescent="0.35">
      <c r="A1069" t="s">
        <v>121</v>
      </c>
      <c r="B1069" t="s">
        <v>89</v>
      </c>
      <c r="C1069" t="s">
        <v>50</v>
      </c>
      <c r="D1069" t="s">
        <v>51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17.745899999999999</v>
      </c>
      <c r="N1069">
        <v>58.870399999999997</v>
      </c>
      <c r="O1069">
        <v>119.057949999999</v>
      </c>
      <c r="P1069">
        <v>239.88730999999899</v>
      </c>
      <c r="Q1069">
        <v>0</v>
      </c>
      <c r="R1069">
        <v>0</v>
      </c>
      <c r="S1069">
        <v>0</v>
      </c>
      <c r="T1069" t="s">
        <v>47</v>
      </c>
    </row>
    <row r="1070" spans="1:20" x14ac:dyDescent="0.35">
      <c r="A1070" t="s">
        <v>121</v>
      </c>
      <c r="B1070" t="s">
        <v>89</v>
      </c>
      <c r="C1070" t="s">
        <v>50</v>
      </c>
      <c r="D1070" t="s">
        <v>51</v>
      </c>
      <c r="E1070" t="s">
        <v>49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962.62099999999998</v>
      </c>
      <c r="M1070">
        <v>2741.4549999999999</v>
      </c>
      <c r="N1070">
        <v>3781.09</v>
      </c>
      <c r="O1070">
        <v>4613.2860000000001</v>
      </c>
      <c r="P1070">
        <v>5270.4699999999903</v>
      </c>
      <c r="Q1070">
        <v>0</v>
      </c>
      <c r="R1070">
        <v>0</v>
      </c>
      <c r="S1070">
        <v>0</v>
      </c>
      <c r="T1070" t="s">
        <v>47</v>
      </c>
    </row>
    <row r="1071" spans="1:20" x14ac:dyDescent="0.35">
      <c r="A1071" t="s">
        <v>121</v>
      </c>
      <c r="B1071" t="s">
        <v>89</v>
      </c>
      <c r="C1071" t="s">
        <v>50</v>
      </c>
      <c r="D1071" t="s">
        <v>51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12222.02</v>
      </c>
      <c r="K1071">
        <v>14823.3</v>
      </c>
      <c r="L1071">
        <v>12971.84</v>
      </c>
      <c r="M1071">
        <v>13297.636999999901</v>
      </c>
      <c r="N1071">
        <v>14422.31</v>
      </c>
      <c r="O1071">
        <v>14744.98</v>
      </c>
      <c r="P1071">
        <v>15951.04</v>
      </c>
      <c r="Q1071">
        <v>0</v>
      </c>
      <c r="R1071">
        <v>0</v>
      </c>
      <c r="S1071">
        <v>0</v>
      </c>
      <c r="T1071" t="s">
        <v>47</v>
      </c>
    </row>
    <row r="1072" spans="1:20" x14ac:dyDescent="0.35">
      <c r="A1072" t="s">
        <v>121</v>
      </c>
      <c r="B1072" t="s">
        <v>89</v>
      </c>
      <c r="C1072" t="s">
        <v>50</v>
      </c>
      <c r="D1072" t="s">
        <v>52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>
        <v>12.640499999999999</v>
      </c>
      <c r="K1072">
        <v>296.47122999999999</v>
      </c>
      <c r="L1072">
        <v>437.51022999999998</v>
      </c>
      <c r="M1072">
        <v>650.31322999999998</v>
      </c>
      <c r="N1072">
        <v>752.68679999999995</v>
      </c>
      <c r="O1072">
        <v>625.46679999999901</v>
      </c>
      <c r="P1072">
        <v>570.67070000000001</v>
      </c>
      <c r="Q1072">
        <v>0</v>
      </c>
      <c r="R1072">
        <v>0</v>
      </c>
      <c r="S1072">
        <v>0</v>
      </c>
      <c r="T1072" t="s">
        <v>47</v>
      </c>
    </row>
    <row r="1073" spans="1:20" x14ac:dyDescent="0.35">
      <c r="A1073" t="s">
        <v>121</v>
      </c>
      <c r="B1073" t="s">
        <v>89</v>
      </c>
      <c r="C1073" t="s">
        <v>50</v>
      </c>
      <c r="D1073" t="s">
        <v>52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9.9804899999999996</v>
      </c>
      <c r="N1073">
        <v>24.368490000000001</v>
      </c>
      <c r="O1073">
        <v>56.35134</v>
      </c>
      <c r="P1073">
        <v>100.94331</v>
      </c>
      <c r="Q1073">
        <v>0</v>
      </c>
      <c r="R1073">
        <v>0</v>
      </c>
      <c r="S1073">
        <v>0</v>
      </c>
      <c r="T1073" t="s">
        <v>47</v>
      </c>
    </row>
    <row r="1074" spans="1:20" x14ac:dyDescent="0.35">
      <c r="A1074" t="s">
        <v>121</v>
      </c>
      <c r="B1074" t="s">
        <v>89</v>
      </c>
      <c r="C1074" t="s">
        <v>50</v>
      </c>
      <c r="D1074" t="s">
        <v>52</v>
      </c>
      <c r="E1074" t="s">
        <v>49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60.660499999999999</v>
      </c>
      <c r="M1074">
        <v>181.51259999999999</v>
      </c>
      <c r="N1074">
        <v>231.51769999999999</v>
      </c>
      <c r="O1074">
        <v>316.21029999999899</v>
      </c>
      <c r="P1074">
        <v>368.957999999999</v>
      </c>
      <c r="Q1074">
        <v>0</v>
      </c>
      <c r="R1074">
        <v>0</v>
      </c>
      <c r="S1074">
        <v>0</v>
      </c>
      <c r="T1074" t="s">
        <v>47</v>
      </c>
    </row>
    <row r="1075" spans="1:20" x14ac:dyDescent="0.35">
      <c r="A1075" t="s">
        <v>121</v>
      </c>
      <c r="B1075" t="s">
        <v>89</v>
      </c>
      <c r="C1075" t="s">
        <v>50</v>
      </c>
      <c r="D1075" t="s">
        <v>52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 s="1">
        <v>759.63199999999995</v>
      </c>
      <c r="K1075">
        <v>688.19499999999903</v>
      </c>
      <c r="L1075">
        <v>481.90170000000001</v>
      </c>
      <c r="M1075">
        <v>296.61609999999899</v>
      </c>
      <c r="N1075">
        <v>269.24810000000002</v>
      </c>
      <c r="O1075">
        <v>293.56369999999998</v>
      </c>
      <c r="P1075">
        <v>332.65539999999999</v>
      </c>
      <c r="Q1075">
        <v>0</v>
      </c>
      <c r="R1075">
        <v>0</v>
      </c>
      <c r="S1075">
        <v>0</v>
      </c>
      <c r="T1075" t="s">
        <v>47</v>
      </c>
    </row>
    <row r="1076" spans="1:20" x14ac:dyDescent="0.35">
      <c r="A1076" t="s">
        <v>121</v>
      </c>
      <c r="B1076" t="s">
        <v>89</v>
      </c>
      <c r="C1076" t="s">
        <v>50</v>
      </c>
      <c r="D1076" t="s">
        <v>53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7.5747999999999998</v>
      </c>
      <c r="K1076">
        <v>535.52607</v>
      </c>
      <c r="L1076">
        <v>891.73739999999998</v>
      </c>
      <c r="M1076">
        <v>1722.5367199999901</v>
      </c>
      <c r="N1076">
        <v>2419.6579999999999</v>
      </c>
      <c r="O1076">
        <v>2331.1549999999902</v>
      </c>
      <c r="P1076">
        <v>2552.81</v>
      </c>
      <c r="Q1076">
        <v>0</v>
      </c>
      <c r="R1076">
        <v>0</v>
      </c>
      <c r="S1076">
        <v>0</v>
      </c>
      <c r="T1076" t="s">
        <v>47</v>
      </c>
    </row>
    <row r="1077" spans="1:20" x14ac:dyDescent="0.35">
      <c r="A1077" t="s">
        <v>121</v>
      </c>
      <c r="B1077" t="s">
        <v>89</v>
      </c>
      <c r="C1077" t="s">
        <v>50</v>
      </c>
      <c r="D1077" t="s">
        <v>53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93.841800000000006</v>
      </c>
      <c r="N1077">
        <v>223.37389999999999</v>
      </c>
      <c r="O1077">
        <v>437.11090000000002</v>
      </c>
      <c r="P1077">
        <v>711.52449999999999</v>
      </c>
      <c r="Q1077">
        <v>0</v>
      </c>
      <c r="R1077">
        <v>0</v>
      </c>
      <c r="S1077">
        <v>0</v>
      </c>
      <c r="T1077" t="s">
        <v>47</v>
      </c>
    </row>
    <row r="1078" spans="1:20" x14ac:dyDescent="0.35">
      <c r="A1078" t="s">
        <v>121</v>
      </c>
      <c r="B1078" t="s">
        <v>89</v>
      </c>
      <c r="C1078" t="s">
        <v>50</v>
      </c>
      <c r="D1078" t="s">
        <v>53</v>
      </c>
      <c r="E1078" t="s">
        <v>49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488.39699999999999</v>
      </c>
      <c r="M1078">
        <v>1292.4879999999901</v>
      </c>
      <c r="N1078">
        <v>1630.973</v>
      </c>
      <c r="O1078">
        <v>2001.443</v>
      </c>
      <c r="P1078">
        <v>2194.335</v>
      </c>
      <c r="Q1078">
        <v>0</v>
      </c>
      <c r="R1078">
        <v>0</v>
      </c>
      <c r="S1078">
        <v>0</v>
      </c>
      <c r="T1078" t="s">
        <v>47</v>
      </c>
    </row>
    <row r="1079" spans="1:20" x14ac:dyDescent="0.35">
      <c r="A1079" t="s">
        <v>121</v>
      </c>
      <c r="B1079" t="s">
        <v>89</v>
      </c>
      <c r="C1079" t="s">
        <v>50</v>
      </c>
      <c r="D1079" t="s">
        <v>53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6852.24</v>
      </c>
      <c r="K1079">
        <v>7530.6619999999903</v>
      </c>
      <c r="L1079">
        <v>6114.2250000000004</v>
      </c>
      <c r="M1079">
        <v>5284.4970000000003</v>
      </c>
      <c r="N1079">
        <v>5218.4170000000004</v>
      </c>
      <c r="O1079">
        <v>5274.3860000000004</v>
      </c>
      <c r="P1079">
        <v>5662.1219999999903</v>
      </c>
      <c r="Q1079">
        <v>0</v>
      </c>
      <c r="R1079">
        <v>0</v>
      </c>
      <c r="S1079">
        <v>0</v>
      </c>
      <c r="T1079" t="s">
        <v>47</v>
      </c>
    </row>
    <row r="1080" spans="1:20" x14ac:dyDescent="0.35">
      <c r="A1080" t="s">
        <v>121</v>
      </c>
      <c r="B1080" t="s">
        <v>89</v>
      </c>
      <c r="C1080" t="s">
        <v>54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173.999</v>
      </c>
      <c r="K1080">
        <v>193.39599999999999</v>
      </c>
      <c r="L1080">
        <v>191.93899999999999</v>
      </c>
      <c r="M1080">
        <v>191.85499999999999</v>
      </c>
      <c r="N1080">
        <v>188.965</v>
      </c>
      <c r="O1080">
        <v>187.64099999999999</v>
      </c>
      <c r="P1080">
        <v>183.977</v>
      </c>
      <c r="Q1080">
        <v>0</v>
      </c>
      <c r="R1080">
        <v>0</v>
      </c>
      <c r="S1080">
        <v>0</v>
      </c>
      <c r="T1080" t="s">
        <v>44</v>
      </c>
    </row>
    <row r="1081" spans="1:20" x14ac:dyDescent="0.35">
      <c r="A1081" t="s">
        <v>121</v>
      </c>
      <c r="B1081" t="s">
        <v>89</v>
      </c>
      <c r="C1081" t="s">
        <v>54</v>
      </c>
      <c r="D1081" t="s">
        <v>55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7689.71</v>
      </c>
      <c r="K1081">
        <v>10374.1</v>
      </c>
      <c r="L1081">
        <v>10763.9</v>
      </c>
      <c r="M1081">
        <v>11619.6</v>
      </c>
      <c r="N1081">
        <v>12474.2</v>
      </c>
      <c r="O1081">
        <v>12741</v>
      </c>
      <c r="P1081">
        <v>13733.8</v>
      </c>
      <c r="Q1081">
        <v>0</v>
      </c>
      <c r="R1081">
        <v>0</v>
      </c>
      <c r="S1081">
        <v>0</v>
      </c>
      <c r="T1081" t="s">
        <v>44</v>
      </c>
    </row>
    <row r="1082" spans="1:20" x14ac:dyDescent="0.35">
      <c r="A1082" t="s">
        <v>121</v>
      </c>
      <c r="B1082" t="s">
        <v>89</v>
      </c>
      <c r="C1082" t="s">
        <v>54</v>
      </c>
      <c r="D1082" t="s">
        <v>56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14.565300000000001</v>
      </c>
      <c r="K1082">
        <v>36.196899999999999</v>
      </c>
      <c r="L1082">
        <v>53.671999999999997</v>
      </c>
      <c r="M1082">
        <v>79.239699999999999</v>
      </c>
      <c r="N1082">
        <v>117.217</v>
      </c>
      <c r="O1082">
        <v>157.661</v>
      </c>
      <c r="P1082">
        <v>216.93899999999999</v>
      </c>
      <c r="Q1082">
        <v>0</v>
      </c>
      <c r="R1082">
        <v>0</v>
      </c>
      <c r="S1082">
        <v>0</v>
      </c>
      <c r="T1082" t="s">
        <v>44</v>
      </c>
    </row>
    <row r="1083" spans="1:20" x14ac:dyDescent="0.35">
      <c r="A1083" t="s">
        <v>121</v>
      </c>
      <c r="B1083" t="s">
        <v>89</v>
      </c>
      <c r="C1083" t="s">
        <v>54</v>
      </c>
      <c r="D1083" t="s">
        <v>57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74.177400000000006</v>
      </c>
      <c r="K1083">
        <v>88.827299999999994</v>
      </c>
      <c r="L1083">
        <v>87.082099999999997</v>
      </c>
      <c r="M1083">
        <v>91.611699999999999</v>
      </c>
      <c r="N1083">
        <v>95.247699999999995</v>
      </c>
      <c r="O1083">
        <v>96.441199999999995</v>
      </c>
      <c r="P1083">
        <v>99.728399999999993</v>
      </c>
      <c r="Q1083">
        <v>0</v>
      </c>
      <c r="R1083">
        <v>0</v>
      </c>
      <c r="S1083">
        <v>0</v>
      </c>
      <c r="T1083" t="s">
        <v>44</v>
      </c>
    </row>
    <row r="1084" spans="1:20" x14ac:dyDescent="0.35">
      <c r="A1084" t="s">
        <v>121</v>
      </c>
      <c r="B1084" t="s">
        <v>89</v>
      </c>
      <c r="C1084" t="s">
        <v>54</v>
      </c>
      <c r="D1084" t="s">
        <v>57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59.261400000000002</v>
      </c>
      <c r="K1084">
        <v>68.641599999999997</v>
      </c>
      <c r="L1084">
        <v>68.106999999999999</v>
      </c>
      <c r="M1084">
        <v>71.171000000000006</v>
      </c>
      <c r="N1084">
        <v>73.880600000000001</v>
      </c>
      <c r="O1084">
        <v>74.863900000000001</v>
      </c>
      <c r="P1084">
        <v>77.759500000000003</v>
      </c>
      <c r="Q1084">
        <v>0</v>
      </c>
      <c r="R1084">
        <v>0</v>
      </c>
      <c r="S1084">
        <v>0</v>
      </c>
      <c r="T1084" t="s">
        <v>44</v>
      </c>
    </row>
    <row r="1085" spans="1:20" x14ac:dyDescent="0.35">
      <c r="A1085" t="s">
        <v>121</v>
      </c>
      <c r="B1085" t="s">
        <v>89</v>
      </c>
      <c r="C1085" t="s">
        <v>54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697.66800000000001</v>
      </c>
      <c r="K1085">
        <v>775.44299999999998</v>
      </c>
      <c r="L1085">
        <v>769.60199999999998</v>
      </c>
      <c r="M1085">
        <v>769.26499999999999</v>
      </c>
      <c r="N1085">
        <v>757.67499999999995</v>
      </c>
      <c r="O1085">
        <v>752.36699999999996</v>
      </c>
      <c r="P1085">
        <v>737.67700000000002</v>
      </c>
      <c r="Q1085">
        <v>0</v>
      </c>
      <c r="R1085">
        <v>0</v>
      </c>
      <c r="S1085">
        <v>0</v>
      </c>
      <c r="T1085" t="s">
        <v>44</v>
      </c>
    </row>
    <row r="1086" spans="1:20" x14ac:dyDescent="0.35">
      <c r="A1086" t="s">
        <v>121</v>
      </c>
      <c r="B1086" t="s">
        <v>89</v>
      </c>
      <c r="C1086" t="s">
        <v>54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145791</v>
      </c>
      <c r="K1086">
        <v>169377</v>
      </c>
      <c r="L1086">
        <v>179460</v>
      </c>
      <c r="M1086">
        <v>184017</v>
      </c>
      <c r="N1086">
        <v>191372</v>
      </c>
      <c r="O1086">
        <v>194104</v>
      </c>
      <c r="P1086">
        <v>200844</v>
      </c>
      <c r="Q1086">
        <v>0</v>
      </c>
      <c r="R1086">
        <v>0</v>
      </c>
      <c r="S1086">
        <v>0</v>
      </c>
      <c r="T1086" t="s">
        <v>44</v>
      </c>
    </row>
    <row r="1087" spans="1:20" x14ac:dyDescent="0.35">
      <c r="A1087" t="s">
        <v>121</v>
      </c>
      <c r="B1087" t="s">
        <v>89</v>
      </c>
      <c r="C1087" t="s">
        <v>58</v>
      </c>
      <c r="D1087" t="s">
        <v>59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1386.09</v>
      </c>
      <c r="L1087">
        <v>1054.53</v>
      </c>
      <c r="M1087">
        <v>1196.25</v>
      </c>
      <c r="N1087">
        <v>1269.57</v>
      </c>
      <c r="O1087">
        <v>1374.42</v>
      </c>
      <c r="P1087">
        <v>1679.96</v>
      </c>
      <c r="Q1087">
        <v>0</v>
      </c>
      <c r="R1087">
        <v>0</v>
      </c>
      <c r="S1087">
        <v>0</v>
      </c>
      <c r="T1087" t="s">
        <v>44</v>
      </c>
    </row>
    <row r="1088" spans="1:20" x14ac:dyDescent="0.35">
      <c r="A1088" t="s">
        <v>121</v>
      </c>
      <c r="B1088" t="s">
        <v>89</v>
      </c>
      <c r="C1088" t="s">
        <v>58</v>
      </c>
      <c r="D1088" t="s">
        <v>59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494.93599999999998</v>
      </c>
      <c r="N1088">
        <v>876.68600000000004</v>
      </c>
      <c r="O1088">
        <v>1218.9100000000001</v>
      </c>
      <c r="P1088">
        <v>1353.55</v>
      </c>
      <c r="Q1088">
        <v>0</v>
      </c>
      <c r="R1088">
        <v>0</v>
      </c>
      <c r="S1088">
        <v>0</v>
      </c>
      <c r="T1088" t="s">
        <v>44</v>
      </c>
    </row>
    <row r="1089" spans="1:20" x14ac:dyDescent="0.35">
      <c r="A1089" t="s">
        <v>121</v>
      </c>
      <c r="B1089" t="s">
        <v>89</v>
      </c>
      <c r="C1089" t="s">
        <v>58</v>
      </c>
      <c r="D1089" t="s">
        <v>59</v>
      </c>
      <c r="E1089" t="s">
        <v>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2352.94</v>
      </c>
      <c r="M1089">
        <v>2100.79</v>
      </c>
      <c r="N1089">
        <v>1813.31</v>
      </c>
      <c r="O1089">
        <v>1614</v>
      </c>
      <c r="P1089">
        <v>1320.75</v>
      </c>
      <c r="Q1089">
        <v>0</v>
      </c>
      <c r="R1089">
        <v>0</v>
      </c>
      <c r="S1089">
        <v>0</v>
      </c>
      <c r="T1089" t="s">
        <v>44</v>
      </c>
    </row>
    <row r="1090" spans="1:20" x14ac:dyDescent="0.35">
      <c r="A1090" t="s">
        <v>121</v>
      </c>
      <c r="B1090" t="s">
        <v>89</v>
      </c>
      <c r="C1090" t="s">
        <v>58</v>
      </c>
      <c r="D1090" t="s">
        <v>59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5588.97</v>
      </c>
      <c r="K1090">
        <v>4651.71</v>
      </c>
      <c r="L1090">
        <v>2381.83</v>
      </c>
      <c r="M1090">
        <v>2093.2399999999998</v>
      </c>
      <c r="N1090">
        <v>1808.48</v>
      </c>
      <c r="O1090">
        <v>1602.62</v>
      </c>
      <c r="P1090">
        <v>1317.25</v>
      </c>
      <c r="Q1090">
        <v>0</v>
      </c>
      <c r="R1090">
        <v>0</v>
      </c>
      <c r="S1090">
        <v>0</v>
      </c>
      <c r="T1090" t="s">
        <v>44</v>
      </c>
    </row>
    <row r="1091" spans="1:20" x14ac:dyDescent="0.35">
      <c r="A1091" t="s">
        <v>121</v>
      </c>
      <c r="B1091" t="s">
        <v>89</v>
      </c>
      <c r="C1091" t="s">
        <v>58</v>
      </c>
      <c r="D1091" t="s">
        <v>59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44</v>
      </c>
    </row>
    <row r="1092" spans="1:20" x14ac:dyDescent="0.35">
      <c r="A1092" t="s">
        <v>121</v>
      </c>
      <c r="B1092" t="s">
        <v>89</v>
      </c>
      <c r="C1092" t="s">
        <v>58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140202</v>
      </c>
      <c r="K1092">
        <v>163339</v>
      </c>
      <c r="L1092">
        <v>173671</v>
      </c>
      <c r="M1092">
        <v>178132</v>
      </c>
      <c r="N1092">
        <v>185604</v>
      </c>
      <c r="O1092">
        <v>188294</v>
      </c>
      <c r="P1092">
        <v>195172</v>
      </c>
      <c r="Q1092">
        <v>0</v>
      </c>
      <c r="R1092">
        <v>0</v>
      </c>
      <c r="S1092">
        <v>0</v>
      </c>
      <c r="T1092" t="s">
        <v>44</v>
      </c>
    </row>
    <row r="1093" spans="1:20" x14ac:dyDescent="0.35">
      <c r="A1093" t="s">
        <v>121</v>
      </c>
      <c r="B1093" t="s">
        <v>89</v>
      </c>
      <c r="C1093" t="s">
        <v>60</v>
      </c>
      <c r="D1093" t="s">
        <v>61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621.72900000000004</v>
      </c>
      <c r="M1093">
        <v>731.37300000000005</v>
      </c>
      <c r="N1093">
        <v>827.01700000000005</v>
      </c>
      <c r="O1093">
        <v>965.34500000000003</v>
      </c>
      <c r="P1093">
        <v>1079.83</v>
      </c>
      <c r="Q1093">
        <v>0</v>
      </c>
      <c r="R1093">
        <v>0</v>
      </c>
      <c r="S1093">
        <v>0</v>
      </c>
      <c r="T1093" t="s">
        <v>44</v>
      </c>
    </row>
    <row r="1094" spans="1:20" x14ac:dyDescent="0.35">
      <c r="A1094" t="s">
        <v>121</v>
      </c>
      <c r="B1094" t="s">
        <v>89</v>
      </c>
      <c r="C1094" t="s">
        <v>60</v>
      </c>
      <c r="D1094" t="s">
        <v>61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720.30499999999995</v>
      </c>
      <c r="K1094">
        <v>826.90300000000002</v>
      </c>
      <c r="L1094">
        <v>360.483</v>
      </c>
      <c r="M1094">
        <v>414.541</v>
      </c>
      <c r="N1094">
        <v>460.84500000000003</v>
      </c>
      <c r="O1094">
        <v>526.02</v>
      </c>
      <c r="P1094">
        <v>583.33699999999999</v>
      </c>
      <c r="Q1094">
        <v>0</v>
      </c>
      <c r="R1094">
        <v>0</v>
      </c>
      <c r="S1094">
        <v>0</v>
      </c>
      <c r="T1094" t="s">
        <v>44</v>
      </c>
    </row>
    <row r="1095" spans="1:20" x14ac:dyDescent="0.35">
      <c r="A1095" t="s">
        <v>121</v>
      </c>
      <c r="B1095" t="s">
        <v>89</v>
      </c>
      <c r="C1095" t="s">
        <v>60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139481</v>
      </c>
      <c r="K1095">
        <v>162512</v>
      </c>
      <c r="L1095">
        <v>172689</v>
      </c>
      <c r="M1095">
        <v>176986</v>
      </c>
      <c r="N1095">
        <v>184316</v>
      </c>
      <c r="O1095">
        <v>186802</v>
      </c>
      <c r="P1095">
        <v>193509</v>
      </c>
      <c r="Q1095">
        <v>0</v>
      </c>
      <c r="R1095">
        <v>0</v>
      </c>
      <c r="S1095">
        <v>0</v>
      </c>
      <c r="T1095" t="s">
        <v>44</v>
      </c>
    </row>
    <row r="1096" spans="1:20" x14ac:dyDescent="0.35">
      <c r="A1096" t="s">
        <v>121</v>
      </c>
      <c r="B1096" t="s">
        <v>89</v>
      </c>
      <c r="C1096" t="s">
        <v>62</v>
      </c>
      <c r="D1096" t="s">
        <v>63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42.5291</v>
      </c>
      <c r="K1096">
        <v>4401.7806</v>
      </c>
      <c r="L1096">
        <v>17219.588400000001</v>
      </c>
      <c r="M1096">
        <v>24573.524899999898</v>
      </c>
      <c r="N1096">
        <v>32360.663189999999</v>
      </c>
      <c r="O1096">
        <v>30548.138999999999</v>
      </c>
      <c r="P1096">
        <v>28837.37</v>
      </c>
      <c r="Q1096">
        <v>0</v>
      </c>
      <c r="R1096">
        <v>0</v>
      </c>
      <c r="S1096">
        <v>0</v>
      </c>
      <c r="T1096" t="s">
        <v>44</v>
      </c>
    </row>
    <row r="1097" spans="1:20" x14ac:dyDescent="0.35">
      <c r="A1097" t="s">
        <v>121</v>
      </c>
      <c r="B1097" t="s">
        <v>89</v>
      </c>
      <c r="C1097" t="s">
        <v>62</v>
      </c>
      <c r="D1097" t="s">
        <v>63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1.35555</v>
      </c>
      <c r="K1097">
        <v>264.51170000000002</v>
      </c>
      <c r="L1097">
        <v>2581.991986</v>
      </c>
      <c r="M1097">
        <v>4015.8448629999998</v>
      </c>
      <c r="N1097">
        <v>6155.1545150000002</v>
      </c>
      <c r="O1097">
        <v>6401.7735999999904</v>
      </c>
      <c r="P1097">
        <v>7135.2560000000003</v>
      </c>
      <c r="Q1097">
        <v>0</v>
      </c>
      <c r="R1097">
        <v>0</v>
      </c>
      <c r="S1097">
        <v>0</v>
      </c>
      <c r="T1097" t="s">
        <v>44</v>
      </c>
    </row>
    <row r="1098" spans="1:20" x14ac:dyDescent="0.35">
      <c r="A1098" t="s">
        <v>121</v>
      </c>
      <c r="B1098" t="s">
        <v>89</v>
      </c>
      <c r="C1098" t="s">
        <v>62</v>
      </c>
      <c r="D1098" t="s">
        <v>63</v>
      </c>
      <c r="E1098" t="s">
        <v>49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2556.5189</v>
      </c>
      <c r="K1098">
        <v>2991.2476999999999</v>
      </c>
      <c r="L1098">
        <v>3171.9965000000002</v>
      </c>
      <c r="M1098">
        <v>3065.8497000000002</v>
      </c>
      <c r="N1098">
        <v>2859.0039999999999</v>
      </c>
      <c r="O1098">
        <v>8635.5679999999993</v>
      </c>
      <c r="P1098">
        <v>14782.423000000001</v>
      </c>
      <c r="Q1098">
        <v>0</v>
      </c>
      <c r="R1098">
        <v>0</v>
      </c>
      <c r="S1098">
        <v>0</v>
      </c>
      <c r="T1098" t="s">
        <v>44</v>
      </c>
    </row>
    <row r="1099" spans="1:20" x14ac:dyDescent="0.35">
      <c r="A1099" t="s">
        <v>121</v>
      </c>
      <c r="B1099" t="s">
        <v>89</v>
      </c>
      <c r="C1099" t="s">
        <v>62</v>
      </c>
      <c r="D1099" t="s">
        <v>63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51477.49</v>
      </c>
      <c r="K1099">
        <v>54924.35</v>
      </c>
      <c r="L1099">
        <v>45434.7</v>
      </c>
      <c r="M1099">
        <v>38542.53</v>
      </c>
      <c r="N1099">
        <v>31408.756000000001</v>
      </c>
      <c r="O1099">
        <v>28189.54</v>
      </c>
      <c r="P1099">
        <v>25629.21</v>
      </c>
      <c r="Q1099">
        <v>0</v>
      </c>
      <c r="R1099">
        <v>0</v>
      </c>
      <c r="S1099">
        <v>0</v>
      </c>
      <c r="T1099" t="s">
        <v>44</v>
      </c>
    </row>
    <row r="1100" spans="1:20" x14ac:dyDescent="0.35">
      <c r="A1100" t="s">
        <v>121</v>
      </c>
      <c r="B1100" t="s">
        <v>89</v>
      </c>
      <c r="C1100" t="s">
        <v>62</v>
      </c>
      <c r="D1100" t="s">
        <v>64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66.886799999999994</v>
      </c>
      <c r="K1100">
        <v>3903.7076999999999</v>
      </c>
      <c r="L1100">
        <v>16493.309000000001</v>
      </c>
      <c r="M1100">
        <v>25634.543300000001</v>
      </c>
      <c r="N1100">
        <v>36640.548999999999</v>
      </c>
      <c r="O1100">
        <v>36813.845999999998</v>
      </c>
      <c r="P1100">
        <v>37333.86</v>
      </c>
      <c r="Q1100">
        <v>0</v>
      </c>
      <c r="R1100">
        <v>0</v>
      </c>
      <c r="S1100">
        <v>0</v>
      </c>
      <c r="T1100" t="s">
        <v>44</v>
      </c>
    </row>
    <row r="1101" spans="1:20" x14ac:dyDescent="0.35">
      <c r="A1101" t="s">
        <v>121</v>
      </c>
      <c r="B1101" t="s">
        <v>89</v>
      </c>
      <c r="C1101" t="s">
        <v>62</v>
      </c>
      <c r="D1101" t="s">
        <v>64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2.3403800000000001</v>
      </c>
      <c r="K1101">
        <v>269.65494999999999</v>
      </c>
      <c r="L1101">
        <v>2870.0122799999999</v>
      </c>
      <c r="M1101">
        <v>4854.3745779999999</v>
      </c>
      <c r="N1101">
        <v>8107.5143010000002</v>
      </c>
      <c r="O1101">
        <v>9049.6440000000002</v>
      </c>
      <c r="P1101">
        <v>10905.72</v>
      </c>
      <c r="Q1101">
        <v>0</v>
      </c>
      <c r="R1101">
        <v>0</v>
      </c>
      <c r="S1101">
        <v>0</v>
      </c>
      <c r="T1101" t="s">
        <v>44</v>
      </c>
    </row>
    <row r="1102" spans="1:20" x14ac:dyDescent="0.35">
      <c r="A1102" t="s">
        <v>121</v>
      </c>
      <c r="B1102" t="s">
        <v>89</v>
      </c>
      <c r="C1102" t="s">
        <v>62</v>
      </c>
      <c r="D1102" t="s">
        <v>64</v>
      </c>
      <c r="E1102" t="s">
        <v>49</v>
      </c>
      <c r="F1102">
        <v>0</v>
      </c>
      <c r="G1102">
        <v>0</v>
      </c>
      <c r="H1102">
        <v>0</v>
      </c>
      <c r="I1102">
        <v>0</v>
      </c>
      <c r="J1102">
        <v>3705.04</v>
      </c>
      <c r="K1102">
        <v>4578.59</v>
      </c>
      <c r="L1102">
        <v>5209.03</v>
      </c>
      <c r="M1102">
        <v>5230.8119999999999</v>
      </c>
      <c r="N1102">
        <v>5001.58</v>
      </c>
      <c r="O1102">
        <v>13419.966</v>
      </c>
      <c r="P1102">
        <v>22136.21</v>
      </c>
      <c r="Q1102">
        <v>0</v>
      </c>
      <c r="R1102">
        <v>0</v>
      </c>
      <c r="S1102">
        <v>0</v>
      </c>
      <c r="T1102" t="s">
        <v>44</v>
      </c>
    </row>
    <row r="1103" spans="1:20" x14ac:dyDescent="0.35">
      <c r="A1103" t="s">
        <v>121</v>
      </c>
      <c r="B1103" t="s">
        <v>89</v>
      </c>
      <c r="C1103" t="s">
        <v>62</v>
      </c>
      <c r="D1103" t="s">
        <v>64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81629.11</v>
      </c>
      <c r="K1103">
        <v>91177.94</v>
      </c>
      <c r="L1103">
        <v>79708.25</v>
      </c>
      <c r="M1103">
        <v>71068.7</v>
      </c>
      <c r="N1103">
        <v>61783.125999999997</v>
      </c>
      <c r="O1103">
        <v>53744.03</v>
      </c>
      <c r="P1103">
        <v>46748.9</v>
      </c>
      <c r="Q1103">
        <v>0</v>
      </c>
      <c r="R1103">
        <v>0</v>
      </c>
      <c r="S1103">
        <v>0</v>
      </c>
      <c r="T1103" t="s">
        <v>44</v>
      </c>
    </row>
    <row r="1104" spans="1:20" x14ac:dyDescent="0.35">
      <c r="A1104" t="s">
        <v>121</v>
      </c>
      <c r="B1104" t="s">
        <v>89</v>
      </c>
      <c r="C1104" t="s">
        <v>65</v>
      </c>
      <c r="D1104" t="s">
        <v>66</v>
      </c>
      <c r="E1104" t="s">
        <v>49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5055.93</v>
      </c>
      <c r="N1104">
        <v>8304.2000000000007</v>
      </c>
      <c r="O1104">
        <v>10584.6</v>
      </c>
      <c r="P1104">
        <v>12458.8</v>
      </c>
      <c r="Q1104">
        <v>0</v>
      </c>
      <c r="R1104">
        <v>0</v>
      </c>
      <c r="S1104">
        <v>0</v>
      </c>
      <c r="T1104" t="s">
        <v>47</v>
      </c>
    </row>
    <row r="1105" spans="1:20" x14ac:dyDescent="0.35">
      <c r="A1105" t="s">
        <v>121</v>
      </c>
      <c r="B1105" t="s">
        <v>89</v>
      </c>
      <c r="C1105" t="s">
        <v>65</v>
      </c>
      <c r="D1105" t="s">
        <v>66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15344.4</v>
      </c>
      <c r="K1105">
        <v>16631.2</v>
      </c>
      <c r="L1105">
        <v>15459.7</v>
      </c>
      <c r="M1105">
        <v>11109.1</v>
      </c>
      <c r="N1105">
        <v>8785.64</v>
      </c>
      <c r="O1105">
        <v>6160.38</v>
      </c>
      <c r="P1105">
        <v>5402.69</v>
      </c>
      <c r="Q1105">
        <v>0</v>
      </c>
      <c r="R1105">
        <v>0</v>
      </c>
      <c r="S1105">
        <v>0</v>
      </c>
      <c r="T1105" t="s">
        <v>47</v>
      </c>
    </row>
    <row r="1106" spans="1:20" x14ac:dyDescent="0.35">
      <c r="A1106" t="s">
        <v>121</v>
      </c>
      <c r="B1106" t="s">
        <v>90</v>
      </c>
      <c r="C1106" t="s">
        <v>42</v>
      </c>
      <c r="D1106" t="s">
        <v>43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2044.65</v>
      </c>
      <c r="K1106">
        <v>2598.19</v>
      </c>
      <c r="L1106">
        <v>2765.64</v>
      </c>
      <c r="M1106">
        <v>2960.54</v>
      </c>
      <c r="N1106">
        <v>3176.98</v>
      </c>
      <c r="O1106">
        <v>3306.5</v>
      </c>
      <c r="P1106">
        <v>3549.5</v>
      </c>
      <c r="Q1106">
        <v>0</v>
      </c>
      <c r="R1106">
        <v>0</v>
      </c>
      <c r="S1106">
        <v>0</v>
      </c>
      <c r="T1106" t="s">
        <v>44</v>
      </c>
    </row>
    <row r="1107" spans="1:20" x14ac:dyDescent="0.35">
      <c r="A1107" t="s">
        <v>121</v>
      </c>
      <c r="B1107" t="s">
        <v>90</v>
      </c>
      <c r="C1107" t="s">
        <v>45</v>
      </c>
      <c r="D1107" t="s">
        <v>46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47</v>
      </c>
    </row>
    <row r="1108" spans="1:20" x14ac:dyDescent="0.35">
      <c r="A1108" t="s">
        <v>121</v>
      </c>
      <c r="B1108" t="s">
        <v>90</v>
      </c>
      <c r="C1108" t="s">
        <v>45</v>
      </c>
      <c r="D1108" t="s">
        <v>48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5859.6</v>
      </c>
      <c r="N1108">
        <v>9471.5400000000009</v>
      </c>
      <c r="O1108">
        <v>11820.2</v>
      </c>
      <c r="P1108">
        <v>14220.9</v>
      </c>
      <c r="Q1108">
        <v>0</v>
      </c>
      <c r="R1108">
        <v>0</v>
      </c>
      <c r="S1108">
        <v>0</v>
      </c>
      <c r="T1108" t="s">
        <v>47</v>
      </c>
    </row>
    <row r="1109" spans="1:20" x14ac:dyDescent="0.35">
      <c r="A1109" t="s">
        <v>121</v>
      </c>
      <c r="B1109" t="s">
        <v>90</v>
      </c>
      <c r="C1109" t="s">
        <v>45</v>
      </c>
      <c r="D1109" t="s">
        <v>48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47113.2</v>
      </c>
      <c r="K1109">
        <v>51160.5</v>
      </c>
      <c r="L1109">
        <v>52992.6</v>
      </c>
      <c r="M1109">
        <v>38830</v>
      </c>
      <c r="N1109">
        <v>31256.9</v>
      </c>
      <c r="O1109">
        <v>26432.9</v>
      </c>
      <c r="P1109">
        <v>23689.3</v>
      </c>
      <c r="Q1109">
        <v>0</v>
      </c>
      <c r="R1109">
        <v>0</v>
      </c>
      <c r="S1109">
        <v>0</v>
      </c>
      <c r="T1109" t="s">
        <v>47</v>
      </c>
    </row>
    <row r="1110" spans="1:20" x14ac:dyDescent="0.35">
      <c r="A1110" t="s">
        <v>121</v>
      </c>
      <c r="B1110" t="s">
        <v>90</v>
      </c>
      <c r="C1110" t="s">
        <v>45</v>
      </c>
      <c r="D1110" t="s">
        <v>48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5615.98</v>
      </c>
      <c r="N1110">
        <v>9145.09</v>
      </c>
      <c r="O1110">
        <v>11245.9</v>
      </c>
      <c r="P1110">
        <v>13524.3</v>
      </c>
      <c r="Q1110">
        <v>0</v>
      </c>
      <c r="R1110">
        <v>0</v>
      </c>
      <c r="S1110">
        <v>0</v>
      </c>
      <c r="T1110" t="s">
        <v>47</v>
      </c>
    </row>
    <row r="1111" spans="1:20" x14ac:dyDescent="0.35">
      <c r="A1111" t="s">
        <v>121</v>
      </c>
      <c r="B1111" t="s">
        <v>90</v>
      </c>
      <c r="C1111" t="s">
        <v>45</v>
      </c>
      <c r="D1111" t="s">
        <v>48</v>
      </c>
      <c r="E1111" t="s">
        <v>49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6537.5</v>
      </c>
      <c r="N1111">
        <v>10524.6</v>
      </c>
      <c r="O1111">
        <v>13281.1</v>
      </c>
      <c r="P1111">
        <v>15925.1</v>
      </c>
      <c r="Q1111">
        <v>0</v>
      </c>
      <c r="R1111">
        <v>0</v>
      </c>
      <c r="S1111">
        <v>0</v>
      </c>
      <c r="T1111" t="s">
        <v>47</v>
      </c>
    </row>
    <row r="1112" spans="1:20" x14ac:dyDescent="0.35">
      <c r="A1112" t="s">
        <v>121</v>
      </c>
      <c r="B1112" t="s">
        <v>90</v>
      </c>
      <c r="C1112" t="s">
        <v>45</v>
      </c>
      <c r="D1112" t="s">
        <v>48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31371.599999999999</v>
      </c>
      <c r="K1112">
        <v>33056.699999999997</v>
      </c>
      <c r="L1112">
        <v>34134.400000000001</v>
      </c>
      <c r="M1112">
        <v>24780</v>
      </c>
      <c r="N1112">
        <v>19927.400000000001</v>
      </c>
      <c r="O1112">
        <v>16557.5</v>
      </c>
      <c r="P1112">
        <v>14909.9</v>
      </c>
      <c r="Q1112">
        <v>0</v>
      </c>
      <c r="R1112">
        <v>0</v>
      </c>
      <c r="S1112">
        <v>0</v>
      </c>
      <c r="T1112" t="s">
        <v>47</v>
      </c>
    </row>
    <row r="1113" spans="1:20" x14ac:dyDescent="0.35">
      <c r="A1113" t="s">
        <v>121</v>
      </c>
      <c r="B1113" t="s">
        <v>90</v>
      </c>
      <c r="C1113" t="s">
        <v>45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29513.5</v>
      </c>
      <c r="K1113">
        <v>34989.300000000003</v>
      </c>
      <c r="L1113">
        <v>33921.4</v>
      </c>
      <c r="M1113">
        <v>38792</v>
      </c>
      <c r="N1113">
        <v>44095.8</v>
      </c>
      <c r="O1113">
        <v>46808.5</v>
      </c>
      <c r="P1113">
        <v>52069.3</v>
      </c>
      <c r="Q1113">
        <v>0</v>
      </c>
      <c r="R1113">
        <v>0</v>
      </c>
      <c r="S1113">
        <v>0</v>
      </c>
      <c r="T1113" t="s">
        <v>47</v>
      </c>
    </row>
    <row r="1114" spans="1:20" x14ac:dyDescent="0.35">
      <c r="A1114" t="s">
        <v>121</v>
      </c>
      <c r="B1114" t="s">
        <v>90</v>
      </c>
      <c r="C1114" t="s">
        <v>50</v>
      </c>
      <c r="D1114" t="s">
        <v>51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4.0229699999999999E-5</v>
      </c>
      <c r="K1114">
        <v>1.2154991312000001</v>
      </c>
      <c r="L1114">
        <v>3.0713481149000001</v>
      </c>
      <c r="M1114">
        <v>15.5167260985</v>
      </c>
      <c r="N1114">
        <v>62.923791999999999</v>
      </c>
      <c r="O1114">
        <v>171.749358</v>
      </c>
      <c r="P1114">
        <v>727.906239999999</v>
      </c>
      <c r="Q1114">
        <v>0</v>
      </c>
      <c r="R1114">
        <v>0</v>
      </c>
      <c r="S1114">
        <v>0</v>
      </c>
      <c r="T1114" t="s">
        <v>47</v>
      </c>
    </row>
    <row r="1115" spans="1:20" x14ac:dyDescent="0.35">
      <c r="A1115" t="s">
        <v>121</v>
      </c>
      <c r="B1115" t="s">
        <v>90</v>
      </c>
      <c r="C1115" t="s">
        <v>50</v>
      </c>
      <c r="D1115" t="s">
        <v>51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26.214200000000002</v>
      </c>
      <c r="N1115">
        <v>86.926299999999998</v>
      </c>
      <c r="O1115">
        <v>181.62989999999999</v>
      </c>
      <c r="P1115">
        <v>375.16802000000001</v>
      </c>
      <c r="Q1115">
        <v>0</v>
      </c>
      <c r="R1115">
        <v>0</v>
      </c>
      <c r="S1115">
        <v>0</v>
      </c>
      <c r="T1115" t="s">
        <v>47</v>
      </c>
    </row>
    <row r="1116" spans="1:20" x14ac:dyDescent="0.35">
      <c r="A1116" t="s">
        <v>121</v>
      </c>
      <c r="B1116" t="s">
        <v>90</v>
      </c>
      <c r="C1116" t="s">
        <v>50</v>
      </c>
      <c r="D1116" t="s">
        <v>51</v>
      </c>
      <c r="E1116" t="s">
        <v>49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1529.07</v>
      </c>
      <c r="M1116">
        <v>4219.45</v>
      </c>
      <c r="N1116">
        <v>5788.3649999999998</v>
      </c>
      <c r="O1116">
        <v>7028.5169999999998</v>
      </c>
      <c r="P1116">
        <v>8014.0339999999997</v>
      </c>
      <c r="Q1116">
        <v>0</v>
      </c>
      <c r="R1116">
        <v>0</v>
      </c>
      <c r="S1116">
        <v>0</v>
      </c>
      <c r="T1116" t="s">
        <v>47</v>
      </c>
    </row>
    <row r="1117" spans="1:20" x14ac:dyDescent="0.35">
      <c r="A1117" t="s">
        <v>121</v>
      </c>
      <c r="B1117" t="s">
        <v>90</v>
      </c>
      <c r="C1117" t="s">
        <v>50</v>
      </c>
      <c r="D1117" t="s">
        <v>51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18165.189999999999</v>
      </c>
      <c r="K1117">
        <v>22024.62</v>
      </c>
      <c r="L1117">
        <v>19558.419999999998</v>
      </c>
      <c r="M1117">
        <v>20086.611000000001</v>
      </c>
      <c r="N1117">
        <v>21829.37</v>
      </c>
      <c r="O1117">
        <v>22275.7399999999</v>
      </c>
      <c r="P1117">
        <v>24052.26</v>
      </c>
      <c r="Q1117">
        <v>0</v>
      </c>
      <c r="R1117">
        <v>0</v>
      </c>
      <c r="S1117">
        <v>0</v>
      </c>
      <c r="T1117" t="s">
        <v>47</v>
      </c>
    </row>
    <row r="1118" spans="1:20" x14ac:dyDescent="0.35">
      <c r="A1118" t="s">
        <v>121</v>
      </c>
      <c r="B1118" t="s">
        <v>90</v>
      </c>
      <c r="C1118" t="s">
        <v>50</v>
      </c>
      <c r="D1118" t="s">
        <v>52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>
        <v>17.894100000000002</v>
      </c>
      <c r="K1118">
        <v>445.6515</v>
      </c>
      <c r="L1118">
        <v>671.16805999999997</v>
      </c>
      <c r="M1118">
        <v>985.757599999999</v>
      </c>
      <c r="N1118">
        <v>1135.2760000000001</v>
      </c>
      <c r="O1118">
        <v>943.1703</v>
      </c>
      <c r="P1118">
        <v>863.99299999999903</v>
      </c>
      <c r="Q1118">
        <v>0</v>
      </c>
      <c r="R1118">
        <v>0</v>
      </c>
      <c r="S1118">
        <v>0</v>
      </c>
      <c r="T1118" t="s">
        <v>47</v>
      </c>
    </row>
    <row r="1119" spans="1:20" x14ac:dyDescent="0.35">
      <c r="A1119" t="s">
        <v>121</v>
      </c>
      <c r="B1119" t="s">
        <v>90</v>
      </c>
      <c r="C1119" t="s">
        <v>50</v>
      </c>
      <c r="D1119" t="s">
        <v>52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14.942500000000001</v>
      </c>
      <c r="N1119">
        <v>36.519099999999902</v>
      </c>
      <c r="O1119">
        <v>85.075559999999996</v>
      </c>
      <c r="P1119">
        <v>153.68701999999999</v>
      </c>
      <c r="Q1119">
        <v>0</v>
      </c>
      <c r="R1119">
        <v>0</v>
      </c>
      <c r="S1119">
        <v>0</v>
      </c>
      <c r="T1119" t="s">
        <v>47</v>
      </c>
    </row>
    <row r="1120" spans="1:20" x14ac:dyDescent="0.35">
      <c r="A1120" t="s">
        <v>121</v>
      </c>
      <c r="B1120" t="s">
        <v>90</v>
      </c>
      <c r="C1120" t="s">
        <v>50</v>
      </c>
      <c r="D1120" t="s">
        <v>52</v>
      </c>
      <c r="E1120" t="s">
        <v>49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96.517499999999998</v>
      </c>
      <c r="M1120">
        <v>279.5265</v>
      </c>
      <c r="N1120">
        <v>355.190799999999</v>
      </c>
      <c r="O1120">
        <v>480.47109999999998</v>
      </c>
      <c r="P1120">
        <v>557.88670000000002</v>
      </c>
      <c r="Q1120">
        <v>0</v>
      </c>
      <c r="R1120">
        <v>0</v>
      </c>
      <c r="S1120">
        <v>0</v>
      </c>
      <c r="T1120" t="s">
        <v>47</v>
      </c>
    </row>
    <row r="1121" spans="1:20" x14ac:dyDescent="0.35">
      <c r="A1121" t="s">
        <v>121</v>
      </c>
      <c r="B1121" t="s">
        <v>90</v>
      </c>
      <c r="C1121" t="s">
        <v>50</v>
      </c>
      <c r="D1121" t="s">
        <v>52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1130.3240000000001</v>
      </c>
      <c r="K1121">
        <v>1021.237</v>
      </c>
      <c r="L1121">
        <v>720.08680000000004</v>
      </c>
      <c r="M1121">
        <v>445.91</v>
      </c>
      <c r="N1121">
        <v>409.18279999999999</v>
      </c>
      <c r="O1121">
        <v>444.70600000000002</v>
      </c>
      <c r="P1121">
        <v>501.33909999999997</v>
      </c>
      <c r="Q1121">
        <v>0</v>
      </c>
      <c r="R1121">
        <v>0</v>
      </c>
      <c r="S1121">
        <v>0</v>
      </c>
      <c r="T1121" t="s">
        <v>47</v>
      </c>
    </row>
    <row r="1122" spans="1:20" x14ac:dyDescent="0.35">
      <c r="A1122" t="s">
        <v>121</v>
      </c>
      <c r="B1122" t="s">
        <v>90</v>
      </c>
      <c r="C1122" t="s">
        <v>50</v>
      </c>
      <c r="D1122" t="s">
        <v>53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 s="1">
        <v>10.864599999999999</v>
      </c>
      <c r="K1122">
        <v>829.40027999999995</v>
      </c>
      <c r="L1122">
        <v>1390.1852899999999</v>
      </c>
      <c r="M1122">
        <v>2622.6313</v>
      </c>
      <c r="N1122">
        <v>3651.0349999999999</v>
      </c>
      <c r="O1122">
        <v>3522.8829999999998</v>
      </c>
      <c r="P1122">
        <v>3897.6239999999998</v>
      </c>
      <c r="Q1122">
        <v>0</v>
      </c>
      <c r="R1122">
        <v>0</v>
      </c>
      <c r="S1122">
        <v>0</v>
      </c>
      <c r="T1122" t="s">
        <v>47</v>
      </c>
    </row>
    <row r="1123" spans="1:20" x14ac:dyDescent="0.35">
      <c r="A1123" t="s">
        <v>121</v>
      </c>
      <c r="B1123" t="s">
        <v>90</v>
      </c>
      <c r="C1123" t="s">
        <v>50</v>
      </c>
      <c r="D1123" t="s">
        <v>53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140.46299999999999</v>
      </c>
      <c r="N1123">
        <v>334.56700000000001</v>
      </c>
      <c r="O1123">
        <v>662.75649999999996</v>
      </c>
      <c r="P1123">
        <v>1090.9247</v>
      </c>
      <c r="Q1123">
        <v>0</v>
      </c>
      <c r="R1123">
        <v>0</v>
      </c>
      <c r="S1123">
        <v>0</v>
      </c>
      <c r="T1123" t="s">
        <v>47</v>
      </c>
    </row>
    <row r="1124" spans="1:20" x14ac:dyDescent="0.35">
      <c r="A1124" t="s">
        <v>121</v>
      </c>
      <c r="B1124" t="s">
        <v>90</v>
      </c>
      <c r="C1124" t="s">
        <v>50</v>
      </c>
      <c r="D1124" t="s">
        <v>53</v>
      </c>
      <c r="E1124" t="s">
        <v>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776.48199999999997</v>
      </c>
      <c r="M1124">
        <v>1993.4780000000001</v>
      </c>
      <c r="N1124">
        <v>2504.701</v>
      </c>
      <c r="O1124">
        <v>3049.556</v>
      </c>
      <c r="P1124">
        <v>3327.5339999999901</v>
      </c>
      <c r="Q1124">
        <v>0</v>
      </c>
      <c r="R1124">
        <v>0</v>
      </c>
      <c r="S1124">
        <v>0</v>
      </c>
      <c r="T1124" t="s">
        <v>47</v>
      </c>
    </row>
    <row r="1125" spans="1:20" x14ac:dyDescent="0.35">
      <c r="A1125" t="s">
        <v>121</v>
      </c>
      <c r="B1125" t="s">
        <v>90</v>
      </c>
      <c r="C1125" t="s">
        <v>50</v>
      </c>
      <c r="D1125" t="s">
        <v>53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10189.26</v>
      </c>
      <c r="K1125">
        <v>11165.26</v>
      </c>
      <c r="L1125">
        <v>9178.1329999999998</v>
      </c>
      <c r="M1125">
        <v>7964.5519999999997</v>
      </c>
      <c r="N1125">
        <v>7906.74</v>
      </c>
      <c r="O1125">
        <v>7968.7370000000001</v>
      </c>
      <c r="P1125">
        <v>8514.91</v>
      </c>
      <c r="Q1125">
        <v>0</v>
      </c>
      <c r="R1125">
        <v>0</v>
      </c>
      <c r="S1125">
        <v>0</v>
      </c>
      <c r="T1125" t="s">
        <v>47</v>
      </c>
    </row>
    <row r="1126" spans="1:20" x14ac:dyDescent="0.35">
      <c r="A1126" t="s">
        <v>121</v>
      </c>
      <c r="B1126" t="s">
        <v>90</v>
      </c>
      <c r="C1126" t="s">
        <v>54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194.17</v>
      </c>
      <c r="K1126">
        <v>213.13200000000001</v>
      </c>
      <c r="L1126">
        <v>210.4</v>
      </c>
      <c r="M1126">
        <v>209.982</v>
      </c>
      <c r="N1126">
        <v>206.24199999999999</v>
      </c>
      <c r="O1126">
        <v>204.398</v>
      </c>
      <c r="P1126">
        <v>199.78700000000001</v>
      </c>
      <c r="Q1126">
        <v>0</v>
      </c>
      <c r="R1126">
        <v>0</v>
      </c>
      <c r="S1126">
        <v>0</v>
      </c>
      <c r="T1126" t="s">
        <v>44</v>
      </c>
    </row>
    <row r="1127" spans="1:20" x14ac:dyDescent="0.35">
      <c r="A1127" t="s">
        <v>121</v>
      </c>
      <c r="B1127" t="s">
        <v>90</v>
      </c>
      <c r="C1127" t="s">
        <v>54</v>
      </c>
      <c r="D1127" t="s">
        <v>55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5009.54</v>
      </c>
      <c r="K1127">
        <v>6963.08</v>
      </c>
      <c r="L1127">
        <v>7268.8</v>
      </c>
      <c r="M1127">
        <v>7900.47</v>
      </c>
      <c r="N1127">
        <v>8537.99</v>
      </c>
      <c r="O1127">
        <v>8733.43</v>
      </c>
      <c r="P1127">
        <v>9488.82</v>
      </c>
      <c r="Q1127">
        <v>0</v>
      </c>
      <c r="R1127">
        <v>0</v>
      </c>
      <c r="S1127">
        <v>0</v>
      </c>
      <c r="T1127" t="s">
        <v>44</v>
      </c>
    </row>
    <row r="1128" spans="1:20" x14ac:dyDescent="0.35">
      <c r="A1128" t="s">
        <v>121</v>
      </c>
      <c r="B1128" t="s">
        <v>90</v>
      </c>
      <c r="C1128" t="s">
        <v>54</v>
      </c>
      <c r="D1128" t="s">
        <v>56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14.7676</v>
      </c>
      <c r="K1128">
        <v>38.006100000000004</v>
      </c>
      <c r="L1128">
        <v>56.021999999999998</v>
      </c>
      <c r="M1128">
        <v>83.055899999999994</v>
      </c>
      <c r="N1128">
        <v>123.735</v>
      </c>
      <c r="O1128">
        <v>168.303</v>
      </c>
      <c r="P1128">
        <v>234.67400000000001</v>
      </c>
      <c r="Q1128">
        <v>0</v>
      </c>
      <c r="R1128">
        <v>0</v>
      </c>
      <c r="S1128">
        <v>0</v>
      </c>
      <c r="T1128" t="s">
        <v>44</v>
      </c>
    </row>
    <row r="1129" spans="1:20" x14ac:dyDescent="0.35">
      <c r="A1129" t="s">
        <v>121</v>
      </c>
      <c r="B1129" t="s">
        <v>90</v>
      </c>
      <c r="C1129" t="s">
        <v>54</v>
      </c>
      <c r="D1129" t="s">
        <v>57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95.485900000000001</v>
      </c>
      <c r="K1129">
        <v>116.51600000000001</v>
      </c>
      <c r="L1129">
        <v>113.25700000000001</v>
      </c>
      <c r="M1129">
        <v>119.767</v>
      </c>
      <c r="N1129">
        <v>125.08499999999999</v>
      </c>
      <c r="O1129">
        <v>127.245</v>
      </c>
      <c r="P1129">
        <v>132.59100000000001</v>
      </c>
      <c r="Q1129">
        <v>0</v>
      </c>
      <c r="R1129">
        <v>0</v>
      </c>
      <c r="S1129">
        <v>0</v>
      </c>
      <c r="T1129" t="s">
        <v>44</v>
      </c>
    </row>
    <row r="1130" spans="1:20" x14ac:dyDescent="0.35">
      <c r="A1130" t="s">
        <v>121</v>
      </c>
      <c r="B1130" t="s">
        <v>90</v>
      </c>
      <c r="C1130" t="s">
        <v>54</v>
      </c>
      <c r="D1130" t="s">
        <v>57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76.432599999999994</v>
      </c>
      <c r="K1130">
        <v>89.6614</v>
      </c>
      <c r="L1130">
        <v>88.754800000000003</v>
      </c>
      <c r="M1130">
        <v>93.250900000000001</v>
      </c>
      <c r="N1130">
        <v>97.299300000000002</v>
      </c>
      <c r="O1130">
        <v>98.701899999999995</v>
      </c>
      <c r="P1130">
        <v>103.051</v>
      </c>
      <c r="Q1130">
        <v>0</v>
      </c>
      <c r="R1130">
        <v>0</v>
      </c>
      <c r="S1130">
        <v>0</v>
      </c>
      <c r="T1130" t="s">
        <v>44</v>
      </c>
    </row>
    <row r="1131" spans="1:20" x14ac:dyDescent="0.35">
      <c r="A1131" t="s">
        <v>121</v>
      </c>
      <c r="B1131" t="s">
        <v>90</v>
      </c>
      <c r="C1131" t="s">
        <v>54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775.84</v>
      </c>
      <c r="K1131">
        <v>851.60699999999997</v>
      </c>
      <c r="L1131">
        <v>840.68899999999996</v>
      </c>
      <c r="M1131">
        <v>839.01800000000003</v>
      </c>
      <c r="N1131">
        <v>824.07399999999996</v>
      </c>
      <c r="O1131">
        <v>816.70600000000002</v>
      </c>
      <c r="P1131">
        <v>798.28399999999999</v>
      </c>
      <c r="Q1131">
        <v>0</v>
      </c>
      <c r="R1131">
        <v>0</v>
      </c>
      <c r="S1131">
        <v>0</v>
      </c>
      <c r="T1131" t="s">
        <v>44</v>
      </c>
    </row>
    <row r="1132" spans="1:20" x14ac:dyDescent="0.35">
      <c r="A1132" t="s">
        <v>121</v>
      </c>
      <c r="B1132" t="s">
        <v>90</v>
      </c>
      <c r="C1132" t="s">
        <v>54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176513</v>
      </c>
      <c r="K1132">
        <v>207020</v>
      </c>
      <c r="L1132">
        <v>220539</v>
      </c>
      <c r="M1132">
        <v>226708</v>
      </c>
      <c r="N1132">
        <v>236816</v>
      </c>
      <c r="O1132">
        <v>240942</v>
      </c>
      <c r="P1132">
        <v>250545</v>
      </c>
      <c r="Q1132">
        <v>0</v>
      </c>
      <c r="R1132">
        <v>0</v>
      </c>
      <c r="S1132">
        <v>0</v>
      </c>
      <c r="T1132" t="s">
        <v>44</v>
      </c>
    </row>
    <row r="1133" spans="1:20" x14ac:dyDescent="0.35">
      <c r="A1133" t="s">
        <v>121</v>
      </c>
      <c r="B1133" t="s">
        <v>90</v>
      </c>
      <c r="C1133" t="s">
        <v>58</v>
      </c>
      <c r="D1133" t="s">
        <v>59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1911.67</v>
      </c>
      <c r="L1133">
        <v>1438.03</v>
      </c>
      <c r="M1133">
        <v>1635.22</v>
      </c>
      <c r="N1133">
        <v>1733.05</v>
      </c>
      <c r="O1133">
        <v>1879.23</v>
      </c>
      <c r="P1133">
        <v>2294.2199999999998</v>
      </c>
      <c r="Q1133">
        <v>0</v>
      </c>
      <c r="R1133">
        <v>0</v>
      </c>
      <c r="S1133">
        <v>0</v>
      </c>
      <c r="T1133" t="s">
        <v>44</v>
      </c>
    </row>
    <row r="1134" spans="1:20" x14ac:dyDescent="0.35">
      <c r="A1134" t="s">
        <v>121</v>
      </c>
      <c r="B1134" t="s">
        <v>90</v>
      </c>
      <c r="C1134" t="s">
        <v>58</v>
      </c>
      <c r="D1134" t="s">
        <v>59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676.67499999999995</v>
      </c>
      <c r="N1134">
        <v>1198.08</v>
      </c>
      <c r="O1134">
        <v>1667.89</v>
      </c>
      <c r="P1134">
        <v>1850.38</v>
      </c>
      <c r="Q1134">
        <v>0</v>
      </c>
      <c r="R1134">
        <v>0</v>
      </c>
      <c r="S1134">
        <v>0</v>
      </c>
      <c r="T1134" t="s">
        <v>44</v>
      </c>
    </row>
    <row r="1135" spans="1:20" x14ac:dyDescent="0.35">
      <c r="A1135" t="s">
        <v>121</v>
      </c>
      <c r="B1135" t="s">
        <v>90</v>
      </c>
      <c r="C1135" t="s">
        <v>58</v>
      </c>
      <c r="D1135" t="s">
        <v>59</v>
      </c>
      <c r="E1135" t="s">
        <v>49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3207.98</v>
      </c>
      <c r="M1135">
        <v>2871.76</v>
      </c>
      <c r="N1135">
        <v>2478.06</v>
      </c>
      <c r="O1135">
        <v>2204.23</v>
      </c>
      <c r="P1135">
        <v>1800.83</v>
      </c>
      <c r="Q1135">
        <v>0</v>
      </c>
      <c r="R1135">
        <v>0</v>
      </c>
      <c r="S1135">
        <v>0</v>
      </c>
      <c r="T1135" t="s">
        <v>44</v>
      </c>
    </row>
    <row r="1136" spans="1:20" x14ac:dyDescent="0.35">
      <c r="A1136" t="s">
        <v>121</v>
      </c>
      <c r="B1136" t="s">
        <v>90</v>
      </c>
      <c r="C1136" t="s">
        <v>58</v>
      </c>
      <c r="D1136" t="s">
        <v>59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7803.36</v>
      </c>
      <c r="K1136">
        <v>6374.2</v>
      </c>
      <c r="L1136">
        <v>3244.92</v>
      </c>
      <c r="M1136">
        <v>2859.63</v>
      </c>
      <c r="N1136">
        <v>2470.31</v>
      </c>
      <c r="O1136">
        <v>2188.12</v>
      </c>
      <c r="P1136">
        <v>1795.85</v>
      </c>
      <c r="Q1136">
        <v>0</v>
      </c>
      <c r="R1136">
        <v>0</v>
      </c>
      <c r="S1136">
        <v>0</v>
      </c>
      <c r="T1136" t="s">
        <v>44</v>
      </c>
    </row>
    <row r="1137" spans="1:20" x14ac:dyDescent="0.35">
      <c r="A1137" t="s">
        <v>121</v>
      </c>
      <c r="B1137" t="s">
        <v>90</v>
      </c>
      <c r="C1137" t="s">
        <v>58</v>
      </c>
      <c r="D1137" t="s">
        <v>59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44</v>
      </c>
    </row>
    <row r="1138" spans="1:20" x14ac:dyDescent="0.35">
      <c r="A1138" t="s">
        <v>121</v>
      </c>
      <c r="B1138" t="s">
        <v>90</v>
      </c>
      <c r="C1138" t="s">
        <v>58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168710</v>
      </c>
      <c r="K1138">
        <v>198734</v>
      </c>
      <c r="L1138">
        <v>212648</v>
      </c>
      <c r="M1138">
        <v>218665</v>
      </c>
      <c r="N1138">
        <v>228936</v>
      </c>
      <c r="O1138">
        <v>233002</v>
      </c>
      <c r="P1138">
        <v>242804</v>
      </c>
      <c r="Q1138">
        <v>0</v>
      </c>
      <c r="R1138">
        <v>0</v>
      </c>
      <c r="S1138">
        <v>0</v>
      </c>
      <c r="T1138" t="s">
        <v>44</v>
      </c>
    </row>
    <row r="1139" spans="1:20" x14ac:dyDescent="0.35">
      <c r="A1139" t="s">
        <v>121</v>
      </c>
      <c r="B1139" t="s">
        <v>90</v>
      </c>
      <c r="C1139" t="s">
        <v>60</v>
      </c>
      <c r="D1139" t="s">
        <v>61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762.12199999999996</v>
      </c>
      <c r="M1139">
        <v>904.54899999999998</v>
      </c>
      <c r="N1139">
        <v>1028.4100000000001</v>
      </c>
      <c r="O1139">
        <v>1213.31</v>
      </c>
      <c r="P1139">
        <v>1367.12</v>
      </c>
      <c r="Q1139">
        <v>0</v>
      </c>
      <c r="R1139">
        <v>0</v>
      </c>
      <c r="S1139">
        <v>0</v>
      </c>
      <c r="T1139" t="s">
        <v>44</v>
      </c>
    </row>
    <row r="1140" spans="1:20" x14ac:dyDescent="0.35">
      <c r="A1140" t="s">
        <v>121</v>
      </c>
      <c r="B1140" t="s">
        <v>90</v>
      </c>
      <c r="C1140" t="s">
        <v>60</v>
      </c>
      <c r="D1140" t="s">
        <v>61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850.39200000000005</v>
      </c>
      <c r="K1140">
        <v>997.43700000000001</v>
      </c>
      <c r="L1140">
        <v>442.16500000000002</v>
      </c>
      <c r="M1140">
        <v>513.18399999999997</v>
      </c>
      <c r="N1140">
        <v>573.97900000000004</v>
      </c>
      <c r="O1140">
        <v>660.11300000000006</v>
      </c>
      <c r="P1140">
        <v>735.82299999999998</v>
      </c>
      <c r="Q1140">
        <v>0</v>
      </c>
      <c r="R1140">
        <v>0</v>
      </c>
      <c r="S1140">
        <v>0</v>
      </c>
      <c r="T1140" t="s">
        <v>44</v>
      </c>
    </row>
    <row r="1141" spans="1:20" x14ac:dyDescent="0.35">
      <c r="A1141" t="s">
        <v>121</v>
      </c>
      <c r="B1141" t="s">
        <v>90</v>
      </c>
      <c r="C1141" t="s">
        <v>60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167859</v>
      </c>
      <c r="K1141">
        <v>197736</v>
      </c>
      <c r="L1141">
        <v>211443</v>
      </c>
      <c r="M1141">
        <v>217247</v>
      </c>
      <c r="N1141">
        <v>227334</v>
      </c>
      <c r="O1141">
        <v>231129</v>
      </c>
      <c r="P1141">
        <v>240701</v>
      </c>
      <c r="Q1141">
        <v>0</v>
      </c>
      <c r="R1141">
        <v>0</v>
      </c>
      <c r="S1141">
        <v>0</v>
      </c>
      <c r="T1141" t="s">
        <v>44</v>
      </c>
    </row>
    <row r="1142" spans="1:20" x14ac:dyDescent="0.35">
      <c r="A1142" t="s">
        <v>121</v>
      </c>
      <c r="B1142" t="s">
        <v>90</v>
      </c>
      <c r="C1142" t="s">
        <v>62</v>
      </c>
      <c r="D1142" t="s">
        <v>63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51.128599999999999</v>
      </c>
      <c r="K1142">
        <v>5423.3410999999996</v>
      </c>
      <c r="L1142">
        <v>20935.7078</v>
      </c>
      <c r="M1142">
        <v>29775.113499999999</v>
      </c>
      <c r="N1142">
        <v>39322.7063099999</v>
      </c>
      <c r="O1142">
        <v>37358.936000000002</v>
      </c>
      <c r="P1142">
        <v>35651.25</v>
      </c>
      <c r="Q1142">
        <v>0</v>
      </c>
      <c r="R1142">
        <v>0</v>
      </c>
      <c r="S1142">
        <v>0</v>
      </c>
      <c r="T1142" t="s">
        <v>44</v>
      </c>
    </row>
    <row r="1143" spans="1:20" x14ac:dyDescent="0.35">
      <c r="A1143" t="s">
        <v>121</v>
      </c>
      <c r="B1143" t="s">
        <v>90</v>
      </c>
      <c r="C1143" t="s">
        <v>62</v>
      </c>
      <c r="D1143" t="s">
        <v>63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1.60571</v>
      </c>
      <c r="K1143">
        <v>317.83040999999997</v>
      </c>
      <c r="L1143">
        <v>3108.3529130000002</v>
      </c>
      <c r="M1143">
        <v>4830.4477129999996</v>
      </c>
      <c r="N1143">
        <v>7448.3075330000001</v>
      </c>
      <c r="O1143">
        <v>7821.0792000000001</v>
      </c>
      <c r="P1143">
        <v>8831.4950000000008</v>
      </c>
      <c r="Q1143">
        <v>0</v>
      </c>
      <c r="R1143">
        <v>0</v>
      </c>
      <c r="S1143">
        <v>0</v>
      </c>
      <c r="T1143" t="s">
        <v>44</v>
      </c>
    </row>
    <row r="1144" spans="1:20" x14ac:dyDescent="0.35">
      <c r="A1144" t="s">
        <v>121</v>
      </c>
      <c r="B1144" t="s">
        <v>90</v>
      </c>
      <c r="C1144" t="s">
        <v>62</v>
      </c>
      <c r="D1144" t="s">
        <v>63</v>
      </c>
      <c r="E1144" t="s">
        <v>49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3085.6486</v>
      </c>
      <c r="K1144">
        <v>3643.4724000000001</v>
      </c>
      <c r="L1144">
        <v>3897.4447</v>
      </c>
      <c r="M1144">
        <v>3791.116</v>
      </c>
      <c r="N1144">
        <v>3568.0809999999901</v>
      </c>
      <c r="O1144">
        <v>10762.213</v>
      </c>
      <c r="P1144">
        <v>18435.888999999999</v>
      </c>
      <c r="Q1144">
        <v>0</v>
      </c>
      <c r="R1144">
        <v>0</v>
      </c>
      <c r="S1144">
        <v>0</v>
      </c>
      <c r="T1144" t="s">
        <v>44</v>
      </c>
    </row>
    <row r="1145" spans="1:20" x14ac:dyDescent="0.35">
      <c r="A1145" t="s">
        <v>121</v>
      </c>
      <c r="B1145" t="s">
        <v>90</v>
      </c>
      <c r="C1145" t="s">
        <v>62</v>
      </c>
      <c r="D1145" t="s">
        <v>63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61943.55</v>
      </c>
      <c r="K1145">
        <v>66744.84</v>
      </c>
      <c r="L1145">
        <v>55713.33</v>
      </c>
      <c r="M1145">
        <v>47626.13</v>
      </c>
      <c r="N1145">
        <v>39271.96</v>
      </c>
      <c r="O1145">
        <v>35220.629999999997</v>
      </c>
      <c r="P1145">
        <v>32004.82</v>
      </c>
      <c r="Q1145">
        <v>0</v>
      </c>
      <c r="R1145">
        <v>0</v>
      </c>
      <c r="S1145">
        <v>0</v>
      </c>
      <c r="T1145" t="s">
        <v>44</v>
      </c>
    </row>
    <row r="1146" spans="1:20" x14ac:dyDescent="0.35">
      <c r="A1146" t="s">
        <v>121</v>
      </c>
      <c r="B1146" t="s">
        <v>90</v>
      </c>
      <c r="C1146" t="s">
        <v>62</v>
      </c>
      <c r="D1146" t="s">
        <v>64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80.494399999999999</v>
      </c>
      <c r="K1146">
        <v>4831.9261999999999</v>
      </c>
      <c r="L1146">
        <v>20136.299900000002</v>
      </c>
      <c r="M1146">
        <v>31181.0906</v>
      </c>
      <c r="N1146">
        <v>44705.733399999997</v>
      </c>
      <c r="O1146">
        <v>45198.949000000001</v>
      </c>
      <c r="P1146">
        <v>46313.37</v>
      </c>
      <c r="Q1146">
        <v>0</v>
      </c>
      <c r="R1146">
        <v>0</v>
      </c>
      <c r="S1146">
        <v>0</v>
      </c>
      <c r="T1146" t="s">
        <v>44</v>
      </c>
    </row>
    <row r="1147" spans="1:20" x14ac:dyDescent="0.35">
      <c r="A1147" t="s">
        <v>121</v>
      </c>
      <c r="B1147" t="s">
        <v>90</v>
      </c>
      <c r="C1147" t="s">
        <v>62</v>
      </c>
      <c r="D1147" t="s">
        <v>64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2.7856000000000001</v>
      </c>
      <c r="K1147">
        <v>327.05957999999998</v>
      </c>
      <c r="L1147">
        <v>3477.06232</v>
      </c>
      <c r="M1147">
        <v>5873.4584800000002</v>
      </c>
      <c r="N1147">
        <v>9866.8731389999994</v>
      </c>
      <c r="O1147">
        <v>11112.1584</v>
      </c>
      <c r="P1147">
        <v>13550.4219999999</v>
      </c>
      <c r="Q1147">
        <v>0</v>
      </c>
      <c r="R1147">
        <v>0</v>
      </c>
      <c r="S1147">
        <v>0</v>
      </c>
      <c r="T1147" t="s">
        <v>44</v>
      </c>
    </row>
    <row r="1148" spans="1:20" x14ac:dyDescent="0.35">
      <c r="A1148" t="s">
        <v>121</v>
      </c>
      <c r="B1148" t="s">
        <v>90</v>
      </c>
      <c r="C1148" t="s">
        <v>62</v>
      </c>
      <c r="D1148" t="s">
        <v>64</v>
      </c>
      <c r="E1148" t="s">
        <v>49</v>
      </c>
      <c r="F1148">
        <v>0</v>
      </c>
      <c r="G1148">
        <v>0</v>
      </c>
      <c r="H1148">
        <v>0</v>
      </c>
      <c r="I1148">
        <v>0</v>
      </c>
      <c r="J1148">
        <v>4473.6400000000003</v>
      </c>
      <c r="K1148">
        <v>5582.49</v>
      </c>
      <c r="L1148">
        <v>6402.5599999999904</v>
      </c>
      <c r="M1148">
        <v>6460.5</v>
      </c>
      <c r="N1148">
        <v>6223.317</v>
      </c>
      <c r="O1148">
        <v>16721.373</v>
      </c>
      <c r="P1148">
        <v>27630.85</v>
      </c>
      <c r="Q1148">
        <v>0</v>
      </c>
      <c r="R1148">
        <v>0</v>
      </c>
      <c r="S1148">
        <v>0</v>
      </c>
      <c r="T1148" t="s">
        <v>44</v>
      </c>
    </row>
    <row r="1149" spans="1:20" x14ac:dyDescent="0.35">
      <c r="A1149" t="s">
        <v>121</v>
      </c>
      <c r="B1149" t="s">
        <v>90</v>
      </c>
      <c r="C1149" t="s">
        <v>62</v>
      </c>
      <c r="D1149" t="s">
        <v>64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98220.64</v>
      </c>
      <c r="K1149">
        <v>110865.45</v>
      </c>
      <c r="L1149">
        <v>97772.61</v>
      </c>
      <c r="M1149">
        <v>87709.59</v>
      </c>
      <c r="N1149">
        <v>76926.789999999994</v>
      </c>
      <c r="O1149">
        <v>66933.69</v>
      </c>
      <c r="P1149">
        <v>58282.58</v>
      </c>
      <c r="Q1149">
        <v>0</v>
      </c>
      <c r="R1149">
        <v>0</v>
      </c>
      <c r="S1149">
        <v>0</v>
      </c>
      <c r="T1149" t="s">
        <v>44</v>
      </c>
    </row>
    <row r="1150" spans="1:20" x14ac:dyDescent="0.35">
      <c r="A1150" t="s">
        <v>121</v>
      </c>
      <c r="B1150" t="s">
        <v>90</v>
      </c>
      <c r="C1150" t="s">
        <v>65</v>
      </c>
      <c r="D1150" t="s">
        <v>66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47</v>
      </c>
    </row>
    <row r="1151" spans="1:20" x14ac:dyDescent="0.35">
      <c r="A1151" t="s">
        <v>121</v>
      </c>
      <c r="B1151" t="s">
        <v>91</v>
      </c>
      <c r="C1151" t="s">
        <v>42</v>
      </c>
      <c r="D1151" t="s">
        <v>43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6644.52</v>
      </c>
      <c r="K1151">
        <v>8459.09</v>
      </c>
      <c r="L1151">
        <v>9106.93</v>
      </c>
      <c r="M1151">
        <v>9796.93</v>
      </c>
      <c r="N1151">
        <v>10622.6</v>
      </c>
      <c r="O1151">
        <v>11095.3</v>
      </c>
      <c r="P1151">
        <v>12042.7</v>
      </c>
      <c r="Q1151">
        <v>0</v>
      </c>
      <c r="R1151">
        <v>0</v>
      </c>
      <c r="S1151">
        <v>0</v>
      </c>
      <c r="T1151" t="s">
        <v>44</v>
      </c>
    </row>
    <row r="1152" spans="1:20" x14ac:dyDescent="0.35">
      <c r="A1152" t="s">
        <v>121</v>
      </c>
      <c r="B1152" t="s">
        <v>91</v>
      </c>
      <c r="C1152" t="s">
        <v>45</v>
      </c>
      <c r="D1152" t="s">
        <v>46</v>
      </c>
      <c r="E1152" t="s">
        <v>49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2402.33</v>
      </c>
      <c r="N1152">
        <v>4247.16</v>
      </c>
      <c r="O1152">
        <v>4939.88</v>
      </c>
      <c r="P1152">
        <v>6357.84</v>
      </c>
      <c r="Q1152">
        <v>0</v>
      </c>
      <c r="R1152">
        <v>0</v>
      </c>
      <c r="S1152">
        <v>0</v>
      </c>
      <c r="T1152" t="s">
        <v>47</v>
      </c>
    </row>
    <row r="1153" spans="1:20" x14ac:dyDescent="0.35">
      <c r="A1153" t="s">
        <v>121</v>
      </c>
      <c r="B1153" t="s">
        <v>91</v>
      </c>
      <c r="C1153" t="s">
        <v>45</v>
      </c>
      <c r="D1153" t="s">
        <v>46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7377.25</v>
      </c>
      <c r="K1153">
        <v>8724.8700000000008</v>
      </c>
      <c r="L1153">
        <v>7248.12</v>
      </c>
      <c r="M1153">
        <v>5875.99</v>
      </c>
      <c r="N1153">
        <v>5146.9399999999996</v>
      </c>
      <c r="O1153">
        <v>3525.98</v>
      </c>
      <c r="P1153">
        <v>3456.7</v>
      </c>
      <c r="Q1153">
        <v>0</v>
      </c>
      <c r="R1153">
        <v>0</v>
      </c>
      <c r="S1153">
        <v>0</v>
      </c>
      <c r="T1153" t="s">
        <v>47</v>
      </c>
    </row>
    <row r="1154" spans="1:20" x14ac:dyDescent="0.35">
      <c r="A1154" t="s">
        <v>121</v>
      </c>
      <c r="B1154" t="s">
        <v>91</v>
      </c>
      <c r="C1154" t="s">
        <v>45</v>
      </c>
      <c r="D1154" t="s">
        <v>48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3779.02</v>
      </c>
      <c r="N1154">
        <v>6104.99</v>
      </c>
      <c r="O1154">
        <v>7636.92</v>
      </c>
      <c r="P1154">
        <v>9181.2999999999993</v>
      </c>
      <c r="Q1154">
        <v>0</v>
      </c>
      <c r="R1154">
        <v>0</v>
      </c>
      <c r="S1154">
        <v>0</v>
      </c>
      <c r="T1154" t="s">
        <v>47</v>
      </c>
    </row>
    <row r="1155" spans="1:20" x14ac:dyDescent="0.35">
      <c r="A1155" t="s">
        <v>121</v>
      </c>
      <c r="B1155" t="s">
        <v>91</v>
      </c>
      <c r="C1155" t="s">
        <v>45</v>
      </c>
      <c r="D1155" t="s">
        <v>48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30664.2</v>
      </c>
      <c r="K1155">
        <v>32634.2</v>
      </c>
      <c r="L1155">
        <v>34553.9</v>
      </c>
      <c r="M1155">
        <v>25187.4</v>
      </c>
      <c r="N1155">
        <v>20278.2</v>
      </c>
      <c r="O1155">
        <v>17208.599999999999</v>
      </c>
      <c r="P1155">
        <v>15420.3</v>
      </c>
      <c r="Q1155">
        <v>0</v>
      </c>
      <c r="R1155">
        <v>0</v>
      </c>
      <c r="S1155">
        <v>0</v>
      </c>
      <c r="T1155" t="s">
        <v>47</v>
      </c>
    </row>
    <row r="1156" spans="1:20" x14ac:dyDescent="0.35">
      <c r="A1156" t="s">
        <v>121</v>
      </c>
      <c r="B1156" t="s">
        <v>91</v>
      </c>
      <c r="C1156" t="s">
        <v>45</v>
      </c>
      <c r="D1156" t="s">
        <v>48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3652.83</v>
      </c>
      <c r="N1156">
        <v>5955.19</v>
      </c>
      <c r="O1156">
        <v>7320.21</v>
      </c>
      <c r="P1156">
        <v>8803.19</v>
      </c>
      <c r="Q1156">
        <v>0</v>
      </c>
      <c r="R1156">
        <v>0</v>
      </c>
      <c r="S1156">
        <v>0</v>
      </c>
      <c r="T1156" t="s">
        <v>47</v>
      </c>
    </row>
    <row r="1157" spans="1:20" x14ac:dyDescent="0.35">
      <c r="A1157" t="s">
        <v>121</v>
      </c>
      <c r="B1157" t="s">
        <v>91</v>
      </c>
      <c r="C1157" t="s">
        <v>45</v>
      </c>
      <c r="D1157" t="s">
        <v>48</v>
      </c>
      <c r="E1157" t="s">
        <v>49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4262.9399999999996</v>
      </c>
      <c r="N1157">
        <v>6874.38</v>
      </c>
      <c r="O1157">
        <v>8721.31</v>
      </c>
      <c r="P1157">
        <v>10470.200000000001</v>
      </c>
      <c r="Q1157">
        <v>0</v>
      </c>
      <c r="R1157">
        <v>0</v>
      </c>
      <c r="S1157">
        <v>0</v>
      </c>
      <c r="T1157" t="s">
        <v>47</v>
      </c>
    </row>
    <row r="1158" spans="1:20" x14ac:dyDescent="0.35">
      <c r="A1158" t="s">
        <v>121</v>
      </c>
      <c r="B1158" t="s">
        <v>91</v>
      </c>
      <c r="C1158" t="s">
        <v>45</v>
      </c>
      <c r="D1158" t="s">
        <v>48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20504.400000000001</v>
      </c>
      <c r="K1158">
        <v>21222.5</v>
      </c>
      <c r="L1158">
        <v>22382.9</v>
      </c>
      <c r="M1158">
        <v>16182.6</v>
      </c>
      <c r="N1158">
        <v>13035.3</v>
      </c>
      <c r="O1158">
        <v>10887.5</v>
      </c>
      <c r="P1158">
        <v>9816.1</v>
      </c>
      <c r="Q1158">
        <v>0</v>
      </c>
      <c r="R1158">
        <v>0</v>
      </c>
      <c r="S1158">
        <v>0</v>
      </c>
      <c r="T1158" t="s">
        <v>47</v>
      </c>
    </row>
    <row r="1159" spans="1:20" x14ac:dyDescent="0.35">
      <c r="A1159" t="s">
        <v>121</v>
      </c>
      <c r="B1159" t="s">
        <v>91</v>
      </c>
      <c r="C1159" t="s">
        <v>45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19406</v>
      </c>
      <c r="K1159">
        <v>22711.7</v>
      </c>
      <c r="L1159">
        <v>22259.8</v>
      </c>
      <c r="M1159">
        <v>25325.9</v>
      </c>
      <c r="N1159">
        <v>28809.9</v>
      </c>
      <c r="O1159">
        <v>30811.1</v>
      </c>
      <c r="P1159">
        <v>34339.5</v>
      </c>
      <c r="Q1159">
        <v>0</v>
      </c>
      <c r="R1159">
        <v>0</v>
      </c>
      <c r="S1159">
        <v>0</v>
      </c>
      <c r="T1159" t="s">
        <v>47</v>
      </c>
    </row>
    <row r="1160" spans="1:20" x14ac:dyDescent="0.35">
      <c r="A1160" t="s">
        <v>121</v>
      </c>
      <c r="B1160" t="s">
        <v>91</v>
      </c>
      <c r="C1160" t="s">
        <v>50</v>
      </c>
      <c r="D1160" t="s">
        <v>51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1.8168600000000001E-5</v>
      </c>
      <c r="K1160">
        <v>0.6014471562</v>
      </c>
      <c r="L1160">
        <v>1.60524108428</v>
      </c>
      <c r="M1160">
        <v>8.1407090123099994</v>
      </c>
      <c r="N1160">
        <v>33.524040999999997</v>
      </c>
      <c r="O1160">
        <v>92.650088999999994</v>
      </c>
      <c r="P1160">
        <v>400.34980999999999</v>
      </c>
      <c r="Q1160">
        <v>0</v>
      </c>
      <c r="R1160">
        <v>0</v>
      </c>
      <c r="S1160">
        <v>0</v>
      </c>
      <c r="T1160" t="s">
        <v>47</v>
      </c>
    </row>
    <row r="1161" spans="1:20" x14ac:dyDescent="0.35">
      <c r="A1161" t="s">
        <v>121</v>
      </c>
      <c r="B1161" t="s">
        <v>91</v>
      </c>
      <c r="C1161" t="s">
        <v>50</v>
      </c>
      <c r="D1161" t="s">
        <v>51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15.4893</v>
      </c>
      <c r="N1161">
        <v>51.7956</v>
      </c>
      <c r="O1161">
        <v>106.53064000000001</v>
      </c>
      <c r="P1161">
        <v>219.18805</v>
      </c>
      <c r="Q1161">
        <v>0</v>
      </c>
      <c r="R1161">
        <v>0</v>
      </c>
      <c r="S1161">
        <v>0</v>
      </c>
      <c r="T1161" t="s">
        <v>47</v>
      </c>
    </row>
    <row r="1162" spans="1:20" x14ac:dyDescent="0.35">
      <c r="A1162" t="s">
        <v>121</v>
      </c>
      <c r="B1162" t="s">
        <v>91</v>
      </c>
      <c r="C1162" t="s">
        <v>50</v>
      </c>
      <c r="D1162" t="s">
        <v>51</v>
      </c>
      <c r="E1162" t="s">
        <v>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994.74599999999998</v>
      </c>
      <c r="M1162">
        <v>2703.7669999999998</v>
      </c>
      <c r="N1162">
        <v>3714.5129999999999</v>
      </c>
      <c r="O1162">
        <v>4548.8019999999997</v>
      </c>
      <c r="P1162">
        <v>5221.6480000000001</v>
      </c>
      <c r="Q1162">
        <v>0</v>
      </c>
      <c r="R1162">
        <v>0</v>
      </c>
      <c r="S1162">
        <v>0</v>
      </c>
      <c r="T1162" t="s">
        <v>47</v>
      </c>
    </row>
    <row r="1163" spans="1:20" x14ac:dyDescent="0.35">
      <c r="A1163" t="s">
        <v>121</v>
      </c>
      <c r="B1163" t="s">
        <v>91</v>
      </c>
      <c r="C1163" t="s">
        <v>50</v>
      </c>
      <c r="D1163" t="s">
        <v>51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11945.04</v>
      </c>
      <c r="K1163">
        <v>14379.38</v>
      </c>
      <c r="L1163">
        <v>12854.69</v>
      </c>
      <c r="M1163">
        <v>13184.364</v>
      </c>
      <c r="N1163">
        <v>14364</v>
      </c>
      <c r="O1163">
        <v>14791.3</v>
      </c>
      <c r="P1163">
        <v>16054.07</v>
      </c>
      <c r="Q1163">
        <v>0</v>
      </c>
      <c r="R1163">
        <v>0</v>
      </c>
      <c r="S1163">
        <v>0</v>
      </c>
      <c r="T1163" t="s">
        <v>47</v>
      </c>
    </row>
    <row r="1164" spans="1:20" x14ac:dyDescent="0.35">
      <c r="A1164" t="s">
        <v>121</v>
      </c>
      <c r="B1164" t="s">
        <v>91</v>
      </c>
      <c r="C1164" t="s">
        <v>50</v>
      </c>
      <c r="D1164" t="s">
        <v>52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>
        <v>11.3264</v>
      </c>
      <c r="K1164">
        <v>282.11169999999998</v>
      </c>
      <c r="L1164">
        <v>433.25720000000001</v>
      </c>
      <c r="M1164">
        <v>632.64070999999899</v>
      </c>
      <c r="N1164">
        <v>728.07169999999996</v>
      </c>
      <c r="O1164">
        <v>604.20299999999997</v>
      </c>
      <c r="P1164">
        <v>549.94780000000003</v>
      </c>
      <c r="Q1164">
        <v>0</v>
      </c>
      <c r="R1164">
        <v>0</v>
      </c>
      <c r="S1164">
        <v>0</v>
      </c>
      <c r="T1164" t="s">
        <v>47</v>
      </c>
    </row>
    <row r="1165" spans="1:20" x14ac:dyDescent="0.35">
      <c r="A1165" t="s">
        <v>121</v>
      </c>
      <c r="B1165" t="s">
        <v>91</v>
      </c>
      <c r="C1165" t="s">
        <v>50</v>
      </c>
      <c r="D1165" t="s">
        <v>52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9.6594499999999996</v>
      </c>
      <c r="N1165">
        <v>23.78462</v>
      </c>
      <c r="O1165">
        <v>55.350319999999897</v>
      </c>
      <c r="P1165">
        <v>99.702439999999996</v>
      </c>
      <c r="Q1165">
        <v>0</v>
      </c>
      <c r="R1165">
        <v>0</v>
      </c>
      <c r="S1165">
        <v>0</v>
      </c>
      <c r="T1165" t="s">
        <v>47</v>
      </c>
    </row>
    <row r="1166" spans="1:20" x14ac:dyDescent="0.35">
      <c r="A1166" t="s">
        <v>121</v>
      </c>
      <c r="B1166" t="s">
        <v>91</v>
      </c>
      <c r="C1166" t="s">
        <v>50</v>
      </c>
      <c r="D1166" t="s">
        <v>52</v>
      </c>
      <c r="E1166" t="s">
        <v>49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64.3934</v>
      </c>
      <c r="M1166">
        <v>184.1857</v>
      </c>
      <c r="N1166">
        <v>234.8535</v>
      </c>
      <c r="O1166">
        <v>321.17739999999998</v>
      </c>
      <c r="P1166">
        <v>375.02760000000001</v>
      </c>
      <c r="Q1166">
        <v>0</v>
      </c>
      <c r="R1166">
        <v>0</v>
      </c>
      <c r="S1166">
        <v>0</v>
      </c>
      <c r="T1166" t="s">
        <v>47</v>
      </c>
    </row>
    <row r="1167" spans="1:20" x14ac:dyDescent="0.35">
      <c r="A1167" t="s">
        <v>121</v>
      </c>
      <c r="B1167" t="s">
        <v>91</v>
      </c>
      <c r="C1167" t="s">
        <v>50</v>
      </c>
      <c r="D1167" t="s">
        <v>52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743.28099999999995</v>
      </c>
      <c r="K1167">
        <v>670.75479999999902</v>
      </c>
      <c r="L1167">
        <v>474.60809999999998</v>
      </c>
      <c r="M1167">
        <v>295.31599999999997</v>
      </c>
      <c r="N1167">
        <v>272.50290000000001</v>
      </c>
      <c r="O1167">
        <v>300.19369999999998</v>
      </c>
      <c r="P1167">
        <v>340.36189999999999</v>
      </c>
      <c r="Q1167">
        <v>0</v>
      </c>
      <c r="R1167">
        <v>0</v>
      </c>
      <c r="S1167">
        <v>0</v>
      </c>
      <c r="T1167" t="s">
        <v>47</v>
      </c>
    </row>
    <row r="1168" spans="1:20" x14ac:dyDescent="0.35">
      <c r="A1168" t="s">
        <v>121</v>
      </c>
      <c r="B1168" t="s">
        <v>91</v>
      </c>
      <c r="C1168" t="s">
        <v>50</v>
      </c>
      <c r="D1168" t="s">
        <v>53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 s="1">
        <v>6.3549100000000003</v>
      </c>
      <c r="K1168">
        <v>493.897729999999</v>
      </c>
      <c r="L1168">
        <v>852.89445999999998</v>
      </c>
      <c r="M1168">
        <v>1605.87618</v>
      </c>
      <c r="N1168">
        <v>2243.8069999999998</v>
      </c>
      <c r="O1168">
        <v>2165.3199999999902</v>
      </c>
      <c r="P1168">
        <v>2388.5569999999998</v>
      </c>
      <c r="Q1168">
        <v>0</v>
      </c>
      <c r="R1168">
        <v>0</v>
      </c>
      <c r="S1168">
        <v>0</v>
      </c>
      <c r="T1168" t="s">
        <v>47</v>
      </c>
    </row>
    <row r="1169" spans="1:20" x14ac:dyDescent="0.35">
      <c r="A1169" t="s">
        <v>121</v>
      </c>
      <c r="B1169" t="s">
        <v>91</v>
      </c>
      <c r="C1169" t="s">
        <v>50</v>
      </c>
      <c r="D1169" t="s">
        <v>53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88.194400000000002</v>
      </c>
      <c r="N1169">
        <v>212.01650000000001</v>
      </c>
      <c r="O1169">
        <v>418.37020000000001</v>
      </c>
      <c r="P1169">
        <v>686.98260000000005</v>
      </c>
      <c r="Q1169">
        <v>0</v>
      </c>
      <c r="R1169">
        <v>0</v>
      </c>
      <c r="S1169">
        <v>0</v>
      </c>
      <c r="T1169" t="s">
        <v>47</v>
      </c>
    </row>
    <row r="1170" spans="1:20" x14ac:dyDescent="0.35">
      <c r="A1170" t="s">
        <v>121</v>
      </c>
      <c r="B1170" t="s">
        <v>91</v>
      </c>
      <c r="C1170" t="s">
        <v>50</v>
      </c>
      <c r="D1170" t="s">
        <v>53</v>
      </c>
      <c r="E1170" t="s">
        <v>49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512.41700000000003</v>
      </c>
      <c r="M1170">
        <v>1299.405</v>
      </c>
      <c r="N1170">
        <v>1638.664</v>
      </c>
      <c r="O1170">
        <v>2013.27099999999</v>
      </c>
      <c r="P1170">
        <v>2210.2449999999999</v>
      </c>
      <c r="Q1170">
        <v>0</v>
      </c>
      <c r="R1170">
        <v>0</v>
      </c>
      <c r="S1170">
        <v>0</v>
      </c>
      <c r="T1170" t="s">
        <v>47</v>
      </c>
    </row>
    <row r="1171" spans="1:20" x14ac:dyDescent="0.35">
      <c r="A1171" t="s">
        <v>121</v>
      </c>
      <c r="B1171" t="s">
        <v>91</v>
      </c>
      <c r="C1171" t="s">
        <v>50</v>
      </c>
      <c r="D1171" t="s">
        <v>53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6699.99</v>
      </c>
      <c r="K1171">
        <v>7329.0280000000002</v>
      </c>
      <c r="L1171">
        <v>6072.0290000000005</v>
      </c>
      <c r="M1171">
        <v>5300.299</v>
      </c>
      <c r="N1171">
        <v>5294.6359999999904</v>
      </c>
      <c r="O1171">
        <v>5396.8770000000004</v>
      </c>
      <c r="P1171">
        <v>5796.8559999999998</v>
      </c>
      <c r="Q1171">
        <v>0</v>
      </c>
      <c r="R1171">
        <v>0</v>
      </c>
      <c r="S1171">
        <v>0</v>
      </c>
      <c r="T1171" t="s">
        <v>47</v>
      </c>
    </row>
    <row r="1172" spans="1:20" x14ac:dyDescent="0.35">
      <c r="A1172" t="s">
        <v>121</v>
      </c>
      <c r="B1172" t="s">
        <v>91</v>
      </c>
      <c r="C1172" t="s">
        <v>54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96.071100000000001</v>
      </c>
      <c r="K1172">
        <v>106.123</v>
      </c>
      <c r="L1172">
        <v>103.902</v>
      </c>
      <c r="M1172">
        <v>103.31100000000001</v>
      </c>
      <c r="N1172">
        <v>100.76600000000001</v>
      </c>
      <c r="O1172">
        <v>99.126199999999997</v>
      </c>
      <c r="P1172">
        <v>96.135400000000004</v>
      </c>
      <c r="Q1172">
        <v>0</v>
      </c>
      <c r="R1172">
        <v>0</v>
      </c>
      <c r="S1172">
        <v>0</v>
      </c>
      <c r="T1172" t="s">
        <v>44</v>
      </c>
    </row>
    <row r="1173" spans="1:20" x14ac:dyDescent="0.35">
      <c r="A1173" t="s">
        <v>121</v>
      </c>
      <c r="B1173" t="s">
        <v>91</v>
      </c>
      <c r="C1173" t="s">
        <v>54</v>
      </c>
      <c r="D1173" t="s">
        <v>55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16364.4</v>
      </c>
      <c r="K1173">
        <v>22997.9</v>
      </c>
      <c r="L1173">
        <v>24329.1</v>
      </c>
      <c r="M1173">
        <v>26608.1</v>
      </c>
      <c r="N1173">
        <v>29139.200000000001</v>
      </c>
      <c r="O1173">
        <v>29776.2</v>
      </c>
      <c r="P1173">
        <v>32819.4</v>
      </c>
      <c r="Q1173">
        <v>0</v>
      </c>
      <c r="R1173">
        <v>0</v>
      </c>
      <c r="S1173">
        <v>0</v>
      </c>
      <c r="T1173" t="s">
        <v>44</v>
      </c>
    </row>
    <row r="1174" spans="1:20" x14ac:dyDescent="0.35">
      <c r="A1174" t="s">
        <v>121</v>
      </c>
      <c r="B1174" t="s">
        <v>91</v>
      </c>
      <c r="C1174" t="s">
        <v>54</v>
      </c>
      <c r="D1174" t="s">
        <v>56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6.58887</v>
      </c>
      <c r="K1174">
        <v>16.861699999999999</v>
      </c>
      <c r="L1174">
        <v>25.292400000000001</v>
      </c>
      <c r="M1174">
        <v>37.613399999999999</v>
      </c>
      <c r="N1174">
        <v>56.863300000000002</v>
      </c>
      <c r="O1174">
        <v>77.664100000000005</v>
      </c>
      <c r="P1174">
        <v>110.035</v>
      </c>
      <c r="Q1174">
        <v>0</v>
      </c>
      <c r="R1174">
        <v>0</v>
      </c>
      <c r="S1174">
        <v>0</v>
      </c>
      <c r="T1174" t="s">
        <v>44</v>
      </c>
    </row>
    <row r="1175" spans="1:20" x14ac:dyDescent="0.35">
      <c r="A1175" t="s">
        <v>121</v>
      </c>
      <c r="B1175" t="s">
        <v>91</v>
      </c>
      <c r="C1175" t="s">
        <v>54</v>
      </c>
      <c r="D1175" t="s">
        <v>57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49.453299999999999</v>
      </c>
      <c r="K1175">
        <v>60.5593</v>
      </c>
      <c r="L1175">
        <v>59.0871</v>
      </c>
      <c r="M1175">
        <v>62.820799999999998</v>
      </c>
      <c r="N1175">
        <v>66.191800000000001</v>
      </c>
      <c r="O1175">
        <v>67.1691</v>
      </c>
      <c r="P1175">
        <v>70.636799999999994</v>
      </c>
      <c r="Q1175">
        <v>0</v>
      </c>
      <c r="R1175">
        <v>0</v>
      </c>
      <c r="S1175">
        <v>0</v>
      </c>
      <c r="T1175" t="s">
        <v>44</v>
      </c>
    </row>
    <row r="1176" spans="1:20" x14ac:dyDescent="0.35">
      <c r="A1176" t="s">
        <v>121</v>
      </c>
      <c r="B1176" t="s">
        <v>91</v>
      </c>
      <c r="C1176" t="s">
        <v>54</v>
      </c>
      <c r="D1176" t="s">
        <v>57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39.749499999999998</v>
      </c>
      <c r="K1176">
        <v>46.9039</v>
      </c>
      <c r="L1176">
        <v>46.573300000000003</v>
      </c>
      <c r="M1176">
        <v>49.256900000000002</v>
      </c>
      <c r="N1176">
        <v>51.931800000000003</v>
      </c>
      <c r="O1176">
        <v>52.652700000000003</v>
      </c>
      <c r="P1176">
        <v>55.555599999999998</v>
      </c>
      <c r="Q1176">
        <v>0</v>
      </c>
      <c r="R1176">
        <v>0</v>
      </c>
      <c r="S1176">
        <v>0</v>
      </c>
      <c r="T1176" t="s">
        <v>44</v>
      </c>
    </row>
    <row r="1177" spans="1:20" x14ac:dyDescent="0.35">
      <c r="A1177" t="s">
        <v>121</v>
      </c>
      <c r="B1177" t="s">
        <v>91</v>
      </c>
      <c r="C1177" t="s">
        <v>54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383.44200000000001</v>
      </c>
      <c r="K1177">
        <v>423.56</v>
      </c>
      <c r="L1177">
        <v>414.69600000000003</v>
      </c>
      <c r="M1177">
        <v>412.33699999999999</v>
      </c>
      <c r="N1177">
        <v>402.18200000000002</v>
      </c>
      <c r="O1177">
        <v>395.63499999999999</v>
      </c>
      <c r="P1177">
        <v>383.69799999999998</v>
      </c>
      <c r="Q1177">
        <v>0</v>
      </c>
      <c r="R1177">
        <v>0</v>
      </c>
      <c r="S1177">
        <v>0</v>
      </c>
      <c r="T1177" t="s">
        <v>44</v>
      </c>
    </row>
    <row r="1178" spans="1:20" x14ac:dyDescent="0.35">
      <c r="A1178" t="s">
        <v>121</v>
      </c>
      <c r="B1178" t="s">
        <v>91</v>
      </c>
      <c r="C1178" t="s">
        <v>54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99625.4</v>
      </c>
      <c r="K1178">
        <v>116438</v>
      </c>
      <c r="L1178">
        <v>124570</v>
      </c>
      <c r="M1178">
        <v>128770</v>
      </c>
      <c r="N1178">
        <v>135539</v>
      </c>
      <c r="O1178">
        <v>139348</v>
      </c>
      <c r="P1178">
        <v>146140</v>
      </c>
      <c r="Q1178">
        <v>0</v>
      </c>
      <c r="R1178">
        <v>0</v>
      </c>
      <c r="S1178">
        <v>0</v>
      </c>
      <c r="T1178" t="s">
        <v>44</v>
      </c>
    </row>
    <row r="1179" spans="1:20" x14ac:dyDescent="0.35">
      <c r="A1179" t="s">
        <v>121</v>
      </c>
      <c r="B1179" t="s">
        <v>91</v>
      </c>
      <c r="C1179" t="s">
        <v>58</v>
      </c>
      <c r="D1179" t="s">
        <v>59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1580.37</v>
      </c>
      <c r="L1179">
        <v>1192.98</v>
      </c>
      <c r="M1179">
        <v>1358.76</v>
      </c>
      <c r="N1179">
        <v>1440.56</v>
      </c>
      <c r="O1179">
        <v>1543.88</v>
      </c>
      <c r="P1179">
        <v>1880.89</v>
      </c>
      <c r="Q1179">
        <v>0</v>
      </c>
      <c r="R1179">
        <v>0</v>
      </c>
      <c r="S1179">
        <v>0</v>
      </c>
      <c r="T1179" t="s">
        <v>44</v>
      </c>
    </row>
    <row r="1180" spans="1:20" x14ac:dyDescent="0.35">
      <c r="A1180" t="s">
        <v>121</v>
      </c>
      <c r="B1180" t="s">
        <v>91</v>
      </c>
      <c r="C1180" t="s">
        <v>58</v>
      </c>
      <c r="D1180" t="s">
        <v>59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563.78</v>
      </c>
      <c r="N1180">
        <v>998.16899999999998</v>
      </c>
      <c r="O1180">
        <v>1372.73</v>
      </c>
      <c r="P1180">
        <v>1518.5</v>
      </c>
      <c r="Q1180">
        <v>0</v>
      </c>
      <c r="R1180">
        <v>0</v>
      </c>
      <c r="S1180">
        <v>0</v>
      </c>
      <c r="T1180" t="s">
        <v>44</v>
      </c>
    </row>
    <row r="1181" spans="1:20" x14ac:dyDescent="0.35">
      <c r="A1181" t="s">
        <v>121</v>
      </c>
      <c r="B1181" t="s">
        <v>91</v>
      </c>
      <c r="C1181" t="s">
        <v>58</v>
      </c>
      <c r="D1181" t="s">
        <v>59</v>
      </c>
      <c r="E1181" t="s">
        <v>49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2683.27</v>
      </c>
      <c r="M1181">
        <v>2406.9499999999998</v>
      </c>
      <c r="N1181">
        <v>2077.2199999999998</v>
      </c>
      <c r="O1181">
        <v>1828.33</v>
      </c>
      <c r="P1181">
        <v>1489.78</v>
      </c>
      <c r="Q1181">
        <v>0</v>
      </c>
      <c r="R1181">
        <v>0</v>
      </c>
      <c r="S1181">
        <v>0</v>
      </c>
      <c r="T1181" t="s">
        <v>44</v>
      </c>
    </row>
    <row r="1182" spans="1:20" x14ac:dyDescent="0.35">
      <c r="A1182" t="s">
        <v>121</v>
      </c>
      <c r="B1182" t="s">
        <v>91</v>
      </c>
      <c r="C1182" t="s">
        <v>58</v>
      </c>
      <c r="D1182" t="s">
        <v>59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6469.41</v>
      </c>
      <c r="K1182">
        <v>5336.75</v>
      </c>
      <c r="L1182">
        <v>2719.77</v>
      </c>
      <c r="M1182">
        <v>2401.38</v>
      </c>
      <c r="N1182">
        <v>2073.64</v>
      </c>
      <c r="O1182">
        <v>1816.5</v>
      </c>
      <c r="P1182">
        <v>1486.22</v>
      </c>
      <c r="Q1182">
        <v>0</v>
      </c>
      <c r="R1182">
        <v>0</v>
      </c>
      <c r="S1182">
        <v>0</v>
      </c>
      <c r="T1182" t="s">
        <v>44</v>
      </c>
    </row>
    <row r="1183" spans="1:20" x14ac:dyDescent="0.35">
      <c r="A1183" t="s">
        <v>121</v>
      </c>
      <c r="B1183" t="s">
        <v>91</v>
      </c>
      <c r="C1183" t="s">
        <v>58</v>
      </c>
      <c r="D1183" t="s">
        <v>59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44</v>
      </c>
    </row>
    <row r="1184" spans="1:20" x14ac:dyDescent="0.35">
      <c r="A1184" t="s">
        <v>121</v>
      </c>
      <c r="B1184" t="s">
        <v>91</v>
      </c>
      <c r="C1184" t="s">
        <v>58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93156</v>
      </c>
      <c r="K1184">
        <v>109521</v>
      </c>
      <c r="L1184">
        <v>117974</v>
      </c>
      <c r="M1184">
        <v>122039</v>
      </c>
      <c r="N1184">
        <v>128950</v>
      </c>
      <c r="O1184">
        <v>132787</v>
      </c>
      <c r="P1184">
        <v>139764</v>
      </c>
      <c r="Q1184">
        <v>0</v>
      </c>
      <c r="R1184">
        <v>0</v>
      </c>
      <c r="S1184">
        <v>0</v>
      </c>
      <c r="T1184" t="s">
        <v>44</v>
      </c>
    </row>
    <row r="1185" spans="1:20" x14ac:dyDescent="0.35">
      <c r="A1185" t="s">
        <v>121</v>
      </c>
      <c r="B1185" t="s">
        <v>91</v>
      </c>
      <c r="C1185" t="s">
        <v>60</v>
      </c>
      <c r="D1185" t="s">
        <v>61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421.29599999999999</v>
      </c>
      <c r="M1185">
        <v>503.29700000000003</v>
      </c>
      <c r="N1185">
        <v>580.95899999999995</v>
      </c>
      <c r="O1185">
        <v>686.47699999999998</v>
      </c>
      <c r="P1185">
        <v>784.39</v>
      </c>
      <c r="Q1185">
        <v>0</v>
      </c>
      <c r="R1185">
        <v>0</v>
      </c>
      <c r="S1185">
        <v>0</v>
      </c>
      <c r="T1185" t="s">
        <v>44</v>
      </c>
    </row>
    <row r="1186" spans="1:20" x14ac:dyDescent="0.35">
      <c r="A1186" t="s">
        <v>121</v>
      </c>
      <c r="B1186" t="s">
        <v>91</v>
      </c>
      <c r="C1186" t="s">
        <v>60</v>
      </c>
      <c r="D1186" t="s">
        <v>61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463.15300000000002</v>
      </c>
      <c r="K1186">
        <v>531.58100000000002</v>
      </c>
      <c r="L1186">
        <v>246.55</v>
      </c>
      <c r="M1186">
        <v>288.24599999999998</v>
      </c>
      <c r="N1186">
        <v>327.68799999999999</v>
      </c>
      <c r="O1186">
        <v>377.99599999999998</v>
      </c>
      <c r="P1186">
        <v>427.67500000000001</v>
      </c>
      <c r="Q1186">
        <v>0</v>
      </c>
      <c r="R1186">
        <v>0</v>
      </c>
      <c r="S1186">
        <v>0</v>
      </c>
      <c r="T1186" t="s">
        <v>44</v>
      </c>
    </row>
    <row r="1187" spans="1:20" x14ac:dyDescent="0.35">
      <c r="A1187" t="s">
        <v>121</v>
      </c>
      <c r="B1187" t="s">
        <v>91</v>
      </c>
      <c r="C1187" t="s">
        <v>60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92692.800000000003</v>
      </c>
      <c r="K1187">
        <v>108989</v>
      </c>
      <c r="L1187">
        <v>117306</v>
      </c>
      <c r="M1187">
        <v>121248</v>
      </c>
      <c r="N1187">
        <v>128041</v>
      </c>
      <c r="O1187">
        <v>131722</v>
      </c>
      <c r="P1187">
        <v>138552</v>
      </c>
      <c r="Q1187">
        <v>0</v>
      </c>
      <c r="R1187">
        <v>0</v>
      </c>
      <c r="S1187">
        <v>0</v>
      </c>
      <c r="T1187" t="s">
        <v>44</v>
      </c>
    </row>
    <row r="1188" spans="1:20" x14ac:dyDescent="0.35">
      <c r="A1188" t="s">
        <v>121</v>
      </c>
      <c r="B1188" t="s">
        <v>91</v>
      </c>
      <c r="C1188" t="s">
        <v>62</v>
      </c>
      <c r="D1188" t="s">
        <v>63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27.458400000000001</v>
      </c>
      <c r="K1188">
        <v>2475.1</v>
      </c>
      <c r="L1188">
        <v>10272.4465</v>
      </c>
      <c r="M1188">
        <v>14724.00203</v>
      </c>
      <c r="N1188">
        <v>19756.601429999999</v>
      </c>
      <c r="O1188">
        <v>19373.267</v>
      </c>
      <c r="P1188">
        <v>19074.150000000001</v>
      </c>
      <c r="Q1188">
        <v>0</v>
      </c>
      <c r="R1188">
        <v>0</v>
      </c>
      <c r="S1188">
        <v>0</v>
      </c>
      <c r="T1188" t="s">
        <v>44</v>
      </c>
    </row>
    <row r="1189" spans="1:20" x14ac:dyDescent="0.35">
      <c r="A1189" t="s">
        <v>121</v>
      </c>
      <c r="B1189" t="s">
        <v>91</v>
      </c>
      <c r="C1189" t="s">
        <v>62</v>
      </c>
      <c r="D1189" t="s">
        <v>63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0.87527500000000003</v>
      </c>
      <c r="K1189">
        <v>147.47222499999901</v>
      </c>
      <c r="L1189">
        <v>1567.7850679999999</v>
      </c>
      <c r="M1189">
        <v>2446.163266</v>
      </c>
      <c r="N1189">
        <v>3840.0737089999998</v>
      </c>
      <c r="O1189">
        <v>4175.28</v>
      </c>
      <c r="P1189">
        <v>4868.1549999999997</v>
      </c>
      <c r="Q1189">
        <v>0</v>
      </c>
      <c r="R1189">
        <v>0</v>
      </c>
      <c r="S1189">
        <v>0</v>
      </c>
      <c r="T1189" t="s">
        <v>44</v>
      </c>
    </row>
    <row r="1190" spans="1:20" x14ac:dyDescent="0.35">
      <c r="A1190" t="s">
        <v>121</v>
      </c>
      <c r="B1190" t="s">
        <v>91</v>
      </c>
      <c r="C1190" t="s">
        <v>62</v>
      </c>
      <c r="D1190" t="s">
        <v>63</v>
      </c>
      <c r="E1190" t="s">
        <v>49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1704.8368</v>
      </c>
      <c r="K1190">
        <v>2027.5563999999999</v>
      </c>
      <c r="L1190">
        <v>2233.5527000000002</v>
      </c>
      <c r="M1190">
        <v>2228.1428599999999</v>
      </c>
      <c r="N1190">
        <v>2164.0519999999901</v>
      </c>
      <c r="O1190">
        <v>6412.1329999999998</v>
      </c>
      <c r="P1190">
        <v>10931.922999999901</v>
      </c>
      <c r="Q1190">
        <v>0</v>
      </c>
      <c r="R1190">
        <v>0</v>
      </c>
      <c r="S1190">
        <v>0</v>
      </c>
      <c r="T1190" t="s">
        <v>44</v>
      </c>
    </row>
    <row r="1191" spans="1:20" x14ac:dyDescent="0.35">
      <c r="A1191" t="s">
        <v>121</v>
      </c>
      <c r="B1191" t="s">
        <v>91</v>
      </c>
      <c r="C1191" t="s">
        <v>62</v>
      </c>
      <c r="D1191" t="s">
        <v>63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34203.15</v>
      </c>
      <c r="K1191">
        <v>37207.17</v>
      </c>
      <c r="L1191">
        <v>31926.67</v>
      </c>
      <c r="M1191">
        <v>28094.120999999999</v>
      </c>
      <c r="N1191">
        <v>24128.742999999999</v>
      </c>
      <c r="O1191">
        <v>21601.759999999998</v>
      </c>
      <c r="P1191">
        <v>19555.3999999999</v>
      </c>
      <c r="Q1191">
        <v>0</v>
      </c>
      <c r="R1191">
        <v>0</v>
      </c>
      <c r="S1191">
        <v>0</v>
      </c>
      <c r="T1191" t="s">
        <v>44</v>
      </c>
    </row>
    <row r="1192" spans="1:20" x14ac:dyDescent="0.35">
      <c r="A1192" t="s">
        <v>121</v>
      </c>
      <c r="B1192" t="s">
        <v>91</v>
      </c>
      <c r="C1192" t="s">
        <v>62</v>
      </c>
      <c r="D1192" t="s">
        <v>64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43.342599999999997</v>
      </c>
      <c r="K1192">
        <v>2312.4367000000002</v>
      </c>
      <c r="L1192">
        <v>10241.4427</v>
      </c>
      <c r="M1192">
        <v>15954.517099999999</v>
      </c>
      <c r="N1192">
        <v>23192.61133</v>
      </c>
      <c r="O1192">
        <v>24073.064999999999</v>
      </c>
      <c r="P1192">
        <v>25249.16</v>
      </c>
      <c r="Q1192">
        <v>0</v>
      </c>
      <c r="R1192">
        <v>0</v>
      </c>
      <c r="S1192">
        <v>0</v>
      </c>
      <c r="T1192" t="s">
        <v>44</v>
      </c>
    </row>
    <row r="1193" spans="1:20" x14ac:dyDescent="0.35">
      <c r="A1193" t="s">
        <v>121</v>
      </c>
      <c r="B1193" t="s">
        <v>91</v>
      </c>
      <c r="C1193" t="s">
        <v>62</v>
      </c>
      <c r="D1193" t="s">
        <v>64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1.5136700000000001</v>
      </c>
      <c r="K1193">
        <v>158.30529999999999</v>
      </c>
      <c r="L1193">
        <v>1806.1971169999999</v>
      </c>
      <c r="M1193">
        <v>3060.0000540000001</v>
      </c>
      <c r="N1193">
        <v>5224.1918370000003</v>
      </c>
      <c r="O1193">
        <v>6055.6819999999998</v>
      </c>
      <c r="P1193">
        <v>7563.3779999999997</v>
      </c>
      <c r="Q1193">
        <v>0</v>
      </c>
      <c r="R1193">
        <v>0</v>
      </c>
      <c r="S1193">
        <v>0</v>
      </c>
      <c r="T1193" t="s">
        <v>44</v>
      </c>
    </row>
    <row r="1194" spans="1:20" x14ac:dyDescent="0.35">
      <c r="A1194" t="s">
        <v>121</v>
      </c>
      <c r="B1194" t="s">
        <v>91</v>
      </c>
      <c r="C1194" t="s">
        <v>62</v>
      </c>
      <c r="D1194" t="s">
        <v>64</v>
      </c>
      <c r="E1194" t="s">
        <v>49</v>
      </c>
      <c r="F1194">
        <v>0</v>
      </c>
      <c r="G1194">
        <v>0</v>
      </c>
      <c r="H1194">
        <v>0</v>
      </c>
      <c r="I1194">
        <v>0</v>
      </c>
      <c r="J1194">
        <v>2469.77</v>
      </c>
      <c r="K1194">
        <v>3090.88</v>
      </c>
      <c r="L1194">
        <v>3634.9119999999998</v>
      </c>
      <c r="M1194">
        <v>3736.038</v>
      </c>
      <c r="N1194">
        <v>3684.4780000000001</v>
      </c>
      <c r="O1194">
        <v>9866.7260000000006</v>
      </c>
      <c r="P1194">
        <v>16271.5819999999</v>
      </c>
      <c r="Q1194">
        <v>0</v>
      </c>
      <c r="R1194">
        <v>0</v>
      </c>
      <c r="S1194">
        <v>0</v>
      </c>
      <c r="T1194" t="s">
        <v>44</v>
      </c>
    </row>
    <row r="1195" spans="1:20" x14ac:dyDescent="0.35">
      <c r="A1195" t="s">
        <v>121</v>
      </c>
      <c r="B1195" t="s">
        <v>91</v>
      </c>
      <c r="C1195" t="s">
        <v>62</v>
      </c>
      <c r="D1195" t="s">
        <v>64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>
        <v>54241.869999999901</v>
      </c>
      <c r="K1195">
        <v>61570.34</v>
      </c>
      <c r="L1195">
        <v>55623.48</v>
      </c>
      <c r="M1195">
        <v>51004.59</v>
      </c>
      <c r="N1195">
        <v>46050.35</v>
      </c>
      <c r="O1195">
        <v>40164.17</v>
      </c>
      <c r="P1195">
        <v>35038.46</v>
      </c>
      <c r="Q1195">
        <v>0</v>
      </c>
      <c r="R1195">
        <v>0</v>
      </c>
      <c r="S1195">
        <v>0</v>
      </c>
      <c r="T1195" t="s">
        <v>44</v>
      </c>
    </row>
    <row r="1196" spans="1:20" x14ac:dyDescent="0.35">
      <c r="A1196" t="s">
        <v>121</v>
      </c>
      <c r="B1196" t="s">
        <v>91</v>
      </c>
      <c r="C1196" t="s">
        <v>65</v>
      </c>
      <c r="D1196" t="s">
        <v>66</v>
      </c>
      <c r="E1196" t="s">
        <v>49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30101.5</v>
      </c>
      <c r="N1196">
        <v>49647.3</v>
      </c>
      <c r="O1196">
        <v>63410.5</v>
      </c>
      <c r="P1196">
        <v>74860</v>
      </c>
      <c r="Q1196">
        <v>0</v>
      </c>
      <c r="R1196">
        <v>0</v>
      </c>
      <c r="S1196">
        <v>0</v>
      </c>
      <c r="T1196" t="s">
        <v>47</v>
      </c>
    </row>
    <row r="1197" spans="1:20" x14ac:dyDescent="0.35">
      <c r="A1197" t="s">
        <v>121</v>
      </c>
      <c r="B1197" t="s">
        <v>91</v>
      </c>
      <c r="C1197" t="s">
        <v>65</v>
      </c>
      <c r="D1197" t="s">
        <v>66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91340.6</v>
      </c>
      <c r="K1197">
        <v>99191.5</v>
      </c>
      <c r="L1197">
        <v>92685</v>
      </c>
      <c r="M1197">
        <v>66740.600000000006</v>
      </c>
      <c r="N1197">
        <v>52966.2</v>
      </c>
      <c r="O1197">
        <v>37100</v>
      </c>
      <c r="P1197">
        <v>32627.3</v>
      </c>
      <c r="Q1197">
        <v>0</v>
      </c>
      <c r="R1197">
        <v>0</v>
      </c>
      <c r="S1197">
        <v>0</v>
      </c>
      <c r="T1197" t="s">
        <v>47</v>
      </c>
    </row>
    <row r="1198" spans="1:20" x14ac:dyDescent="0.35">
      <c r="A1198" t="s">
        <v>121</v>
      </c>
      <c r="B1198" t="s">
        <v>92</v>
      </c>
      <c r="C1198" t="s">
        <v>42</v>
      </c>
      <c r="D1198" t="s">
        <v>43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574.14499999999998</v>
      </c>
      <c r="K1198">
        <v>712.43399999999997</v>
      </c>
      <c r="L1198">
        <v>762.78499999999997</v>
      </c>
      <c r="M1198">
        <v>825.10599999999999</v>
      </c>
      <c r="N1198">
        <v>891.56100000000004</v>
      </c>
      <c r="O1198">
        <v>931.52200000000005</v>
      </c>
      <c r="P1198">
        <v>1008.18</v>
      </c>
      <c r="Q1198">
        <v>0</v>
      </c>
      <c r="R1198">
        <v>0</v>
      </c>
      <c r="S1198">
        <v>0</v>
      </c>
      <c r="T1198" t="s">
        <v>44</v>
      </c>
    </row>
    <row r="1199" spans="1:20" x14ac:dyDescent="0.35">
      <c r="A1199" t="s">
        <v>121</v>
      </c>
      <c r="B1199" t="s">
        <v>92</v>
      </c>
      <c r="C1199" t="s">
        <v>45</v>
      </c>
      <c r="D1199" t="s">
        <v>46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47</v>
      </c>
    </row>
    <row r="1200" spans="1:20" x14ac:dyDescent="0.35">
      <c r="A1200" t="s">
        <v>121</v>
      </c>
      <c r="B1200" t="s">
        <v>92</v>
      </c>
      <c r="C1200" t="s">
        <v>45</v>
      </c>
      <c r="D1200" t="s">
        <v>48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1405.35</v>
      </c>
      <c r="N1200">
        <v>2288.19</v>
      </c>
      <c r="O1200">
        <v>2882.3</v>
      </c>
      <c r="P1200">
        <v>3473.52</v>
      </c>
      <c r="Q1200">
        <v>0</v>
      </c>
      <c r="R1200">
        <v>0</v>
      </c>
      <c r="S1200">
        <v>0</v>
      </c>
      <c r="T1200" t="s">
        <v>47</v>
      </c>
    </row>
    <row r="1201" spans="1:20" x14ac:dyDescent="0.35">
      <c r="A1201" t="s">
        <v>121</v>
      </c>
      <c r="B1201" t="s">
        <v>92</v>
      </c>
      <c r="C1201" t="s">
        <v>45</v>
      </c>
      <c r="D1201" t="s">
        <v>48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11525.3</v>
      </c>
      <c r="K1201">
        <v>12037.7</v>
      </c>
      <c r="L1201">
        <v>12424.1</v>
      </c>
      <c r="M1201">
        <v>9200.06</v>
      </c>
      <c r="N1201">
        <v>7451.6</v>
      </c>
      <c r="O1201">
        <v>6348.1</v>
      </c>
      <c r="P1201">
        <v>5703.66</v>
      </c>
      <c r="Q1201">
        <v>0</v>
      </c>
      <c r="R1201">
        <v>0</v>
      </c>
      <c r="S1201">
        <v>0</v>
      </c>
      <c r="T1201" t="s">
        <v>47</v>
      </c>
    </row>
    <row r="1202" spans="1:20" x14ac:dyDescent="0.35">
      <c r="A1202" t="s">
        <v>121</v>
      </c>
      <c r="B1202" t="s">
        <v>92</v>
      </c>
      <c r="C1202" t="s">
        <v>45</v>
      </c>
      <c r="D1202" t="s">
        <v>48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1340.44</v>
      </c>
      <c r="N1202">
        <v>2192.81</v>
      </c>
      <c r="O1202">
        <v>2704.91</v>
      </c>
      <c r="P1202">
        <v>3262.46</v>
      </c>
      <c r="Q1202">
        <v>0</v>
      </c>
      <c r="R1202">
        <v>0</v>
      </c>
      <c r="S1202">
        <v>0</v>
      </c>
      <c r="T1202" t="s">
        <v>47</v>
      </c>
    </row>
    <row r="1203" spans="1:20" x14ac:dyDescent="0.35">
      <c r="A1203" t="s">
        <v>121</v>
      </c>
      <c r="B1203" t="s">
        <v>92</v>
      </c>
      <c r="C1203" t="s">
        <v>45</v>
      </c>
      <c r="D1203" t="s">
        <v>48</v>
      </c>
      <c r="E1203" t="s">
        <v>49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1526.02</v>
      </c>
      <c r="N1203">
        <v>2466.2399999999998</v>
      </c>
      <c r="O1203">
        <v>3124.84</v>
      </c>
      <c r="P1203">
        <v>3762.03</v>
      </c>
      <c r="Q1203">
        <v>0</v>
      </c>
      <c r="R1203">
        <v>0</v>
      </c>
      <c r="S1203">
        <v>0</v>
      </c>
      <c r="T1203" t="s">
        <v>47</v>
      </c>
    </row>
    <row r="1204" spans="1:20" x14ac:dyDescent="0.35">
      <c r="A1204" t="s">
        <v>121</v>
      </c>
      <c r="B1204" t="s">
        <v>92</v>
      </c>
      <c r="C1204" t="s">
        <v>45</v>
      </c>
      <c r="D1204" t="s">
        <v>48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7547.17</v>
      </c>
      <c r="K1204">
        <v>7667.85</v>
      </c>
      <c r="L1204">
        <v>7888</v>
      </c>
      <c r="M1204">
        <v>5771.25</v>
      </c>
      <c r="N1204">
        <v>4659.1499999999996</v>
      </c>
      <c r="O1204">
        <v>3887.78</v>
      </c>
      <c r="P1204">
        <v>3514.96</v>
      </c>
      <c r="Q1204">
        <v>0</v>
      </c>
      <c r="R1204">
        <v>0</v>
      </c>
      <c r="S1204">
        <v>0</v>
      </c>
      <c r="T1204" t="s">
        <v>47</v>
      </c>
    </row>
    <row r="1205" spans="1:20" x14ac:dyDescent="0.35">
      <c r="A1205" t="s">
        <v>121</v>
      </c>
      <c r="B1205" t="s">
        <v>92</v>
      </c>
      <c r="C1205" t="s">
        <v>45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6932.51</v>
      </c>
      <c r="K1205">
        <v>7928.84</v>
      </c>
      <c r="L1205">
        <v>7780.1</v>
      </c>
      <c r="M1205">
        <v>8970.92</v>
      </c>
      <c r="N1205">
        <v>10253.200000000001</v>
      </c>
      <c r="O1205">
        <v>10889.3</v>
      </c>
      <c r="P1205">
        <v>12191.3</v>
      </c>
      <c r="Q1205">
        <v>0</v>
      </c>
      <c r="R1205">
        <v>0</v>
      </c>
      <c r="S1205">
        <v>0</v>
      </c>
      <c r="T1205" t="s">
        <v>47</v>
      </c>
    </row>
    <row r="1206" spans="1:20" x14ac:dyDescent="0.35">
      <c r="A1206" t="s">
        <v>121</v>
      </c>
      <c r="B1206" t="s">
        <v>92</v>
      </c>
      <c r="C1206" t="s">
        <v>50</v>
      </c>
      <c r="D1206" t="s">
        <v>51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1.4577600000000001E-5</v>
      </c>
      <c r="K1206">
        <v>0.43533055599999998</v>
      </c>
      <c r="L1206">
        <v>1.1052972888199999</v>
      </c>
      <c r="M1206">
        <v>5.6293670216600002</v>
      </c>
      <c r="N1206">
        <v>21.668087</v>
      </c>
      <c r="O1206">
        <v>59.000062</v>
      </c>
      <c r="P1206">
        <v>236.68950000000001</v>
      </c>
      <c r="Q1206">
        <v>0</v>
      </c>
      <c r="R1206">
        <v>0</v>
      </c>
      <c r="S1206">
        <v>0</v>
      </c>
      <c r="T1206" t="s">
        <v>47</v>
      </c>
    </row>
    <row r="1207" spans="1:20" x14ac:dyDescent="0.35">
      <c r="A1207" t="s">
        <v>121</v>
      </c>
      <c r="B1207" t="s">
        <v>92</v>
      </c>
      <c r="C1207" t="s">
        <v>50</v>
      </c>
      <c r="D1207" t="s">
        <v>51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8.6278600000000001</v>
      </c>
      <c r="N1207">
        <v>27.296420000000001</v>
      </c>
      <c r="O1207">
        <v>55.593130000000002</v>
      </c>
      <c r="P1207">
        <v>112.26994000000001</v>
      </c>
      <c r="Q1207">
        <v>0</v>
      </c>
      <c r="R1207">
        <v>0</v>
      </c>
      <c r="S1207">
        <v>0</v>
      </c>
      <c r="T1207" t="s">
        <v>47</v>
      </c>
    </row>
    <row r="1208" spans="1:20" x14ac:dyDescent="0.35">
      <c r="A1208" t="s">
        <v>121</v>
      </c>
      <c r="B1208" t="s">
        <v>92</v>
      </c>
      <c r="C1208" t="s">
        <v>50</v>
      </c>
      <c r="D1208" t="s">
        <v>51</v>
      </c>
      <c r="E1208" t="s">
        <v>49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371.07</v>
      </c>
      <c r="M1208">
        <v>1029.652</v>
      </c>
      <c r="N1208">
        <v>1386.442</v>
      </c>
      <c r="O1208">
        <v>1670.0529999999901</v>
      </c>
      <c r="P1208">
        <v>1899.5809999999999</v>
      </c>
      <c r="Q1208">
        <v>0</v>
      </c>
      <c r="R1208">
        <v>0</v>
      </c>
      <c r="S1208">
        <v>0</v>
      </c>
      <c r="T1208" t="s">
        <v>47</v>
      </c>
    </row>
    <row r="1209" spans="1:20" x14ac:dyDescent="0.35">
      <c r="A1209" t="s">
        <v>121</v>
      </c>
      <c r="B1209" t="s">
        <v>92</v>
      </c>
      <c r="C1209" t="s">
        <v>50</v>
      </c>
      <c r="D1209" t="s">
        <v>51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4262.6670000000004</v>
      </c>
      <c r="K1209">
        <v>5029.3389999999999</v>
      </c>
      <c r="L1209">
        <v>4453.3329999999996</v>
      </c>
      <c r="M1209">
        <v>4571.7629999999999</v>
      </c>
      <c r="N1209">
        <v>4999.277</v>
      </c>
      <c r="O1209">
        <v>5095.4390000000003</v>
      </c>
      <c r="P1209">
        <v>5497.2460000000001</v>
      </c>
      <c r="Q1209">
        <v>0</v>
      </c>
      <c r="R1209">
        <v>0</v>
      </c>
      <c r="S1209">
        <v>0</v>
      </c>
      <c r="T1209" t="s">
        <v>47</v>
      </c>
    </row>
    <row r="1210" spans="1:20" x14ac:dyDescent="0.35">
      <c r="A1210" t="s">
        <v>121</v>
      </c>
      <c r="B1210" t="s">
        <v>92</v>
      </c>
      <c r="C1210" t="s">
        <v>50</v>
      </c>
      <c r="D1210" t="s">
        <v>52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>
        <v>3.3335900000000001</v>
      </c>
      <c r="K1210">
        <v>102.393729999999</v>
      </c>
      <c r="L1210">
        <v>159.1771</v>
      </c>
      <c r="M1210">
        <v>240.579565</v>
      </c>
      <c r="N1210">
        <v>276.65179999999998</v>
      </c>
      <c r="O1210">
        <v>233.19</v>
      </c>
      <c r="P1210">
        <v>216.50959999999901</v>
      </c>
      <c r="Q1210">
        <v>0</v>
      </c>
      <c r="R1210">
        <v>0</v>
      </c>
      <c r="S1210">
        <v>0</v>
      </c>
      <c r="T1210" t="s">
        <v>47</v>
      </c>
    </row>
    <row r="1211" spans="1:20" x14ac:dyDescent="0.35">
      <c r="A1211" t="s">
        <v>121</v>
      </c>
      <c r="B1211" t="s">
        <v>92</v>
      </c>
      <c r="C1211" t="s">
        <v>50</v>
      </c>
      <c r="D1211" t="s">
        <v>52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3.7961399999999998</v>
      </c>
      <c r="N1211">
        <v>8.9797399999999996</v>
      </c>
      <c r="O1211">
        <v>20.771979999999999</v>
      </c>
      <c r="P1211">
        <v>37.79</v>
      </c>
      <c r="Q1211">
        <v>0</v>
      </c>
      <c r="R1211">
        <v>0</v>
      </c>
      <c r="S1211">
        <v>0</v>
      </c>
      <c r="T1211" t="s">
        <v>47</v>
      </c>
    </row>
    <row r="1212" spans="1:20" x14ac:dyDescent="0.35">
      <c r="A1212" t="s">
        <v>121</v>
      </c>
      <c r="B1212" t="s">
        <v>92</v>
      </c>
      <c r="C1212" t="s">
        <v>50</v>
      </c>
      <c r="D1212" t="s">
        <v>52</v>
      </c>
      <c r="E1212" t="s">
        <v>49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22.2105</v>
      </c>
      <c r="M1212">
        <v>64.316500000000005</v>
      </c>
      <c r="N1212">
        <v>80.058099999999996</v>
      </c>
      <c r="O1212">
        <v>107.334</v>
      </c>
      <c r="P1212">
        <v>125.1339</v>
      </c>
      <c r="Q1212">
        <v>0</v>
      </c>
      <c r="R1212">
        <v>0</v>
      </c>
      <c r="S1212">
        <v>0</v>
      </c>
      <c r="T1212" t="s">
        <v>47</v>
      </c>
    </row>
    <row r="1213" spans="1:20" x14ac:dyDescent="0.35">
      <c r="A1213" t="s">
        <v>121</v>
      </c>
      <c r="B1213" t="s">
        <v>92</v>
      </c>
      <c r="C1213" t="s">
        <v>50</v>
      </c>
      <c r="D1213" t="s">
        <v>52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266.60090000000002</v>
      </c>
      <c r="K1213">
        <v>235.28709999999899</v>
      </c>
      <c r="L1213">
        <v>163.54399999999899</v>
      </c>
      <c r="M1213">
        <v>96.093329999999995</v>
      </c>
      <c r="N1213">
        <v>90.289000000000001</v>
      </c>
      <c r="O1213">
        <v>97.852999999999994</v>
      </c>
      <c r="P1213">
        <v>110.7084</v>
      </c>
      <c r="Q1213">
        <v>0</v>
      </c>
      <c r="R1213">
        <v>0</v>
      </c>
      <c r="S1213">
        <v>0</v>
      </c>
      <c r="T1213" t="s">
        <v>47</v>
      </c>
    </row>
    <row r="1214" spans="1:20" x14ac:dyDescent="0.35">
      <c r="A1214" t="s">
        <v>121</v>
      </c>
      <c r="B1214" t="s">
        <v>92</v>
      </c>
      <c r="C1214" t="s">
        <v>50</v>
      </c>
      <c r="D1214" t="s">
        <v>53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 s="1">
        <v>2.37731</v>
      </c>
      <c r="K1214">
        <v>213.18546000000001</v>
      </c>
      <c r="L1214">
        <v>364.82664999999997</v>
      </c>
      <c r="M1214">
        <v>702.48984700000005</v>
      </c>
      <c r="N1214">
        <v>962.49530000000004</v>
      </c>
      <c r="O1214">
        <v>938.04849999999999</v>
      </c>
      <c r="P1214">
        <v>1044.0440000000001</v>
      </c>
      <c r="Q1214">
        <v>0</v>
      </c>
      <c r="R1214">
        <v>0</v>
      </c>
      <c r="S1214">
        <v>0</v>
      </c>
      <c r="T1214" t="s">
        <v>47</v>
      </c>
    </row>
    <row r="1215" spans="1:20" x14ac:dyDescent="0.35">
      <c r="A1215" t="s">
        <v>121</v>
      </c>
      <c r="B1215" t="s">
        <v>92</v>
      </c>
      <c r="C1215" t="s">
        <v>50</v>
      </c>
      <c r="D1215" t="s">
        <v>53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38.200099999999999</v>
      </c>
      <c r="N1215">
        <v>87.578299999999999</v>
      </c>
      <c r="O1215">
        <v>171.59710000000001</v>
      </c>
      <c r="P1215">
        <v>282.45780000000002</v>
      </c>
      <c r="Q1215">
        <v>0</v>
      </c>
      <c r="R1215">
        <v>0</v>
      </c>
      <c r="S1215">
        <v>0</v>
      </c>
      <c r="T1215" t="s">
        <v>47</v>
      </c>
    </row>
    <row r="1216" spans="1:20" x14ac:dyDescent="0.35">
      <c r="A1216" t="s">
        <v>121</v>
      </c>
      <c r="B1216" t="s">
        <v>92</v>
      </c>
      <c r="C1216" t="s">
        <v>50</v>
      </c>
      <c r="D1216" t="s">
        <v>53</v>
      </c>
      <c r="E1216" t="s">
        <v>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182.54499999999999</v>
      </c>
      <c r="M1216">
        <v>468.14699999999999</v>
      </c>
      <c r="N1216">
        <v>575.34659999999997</v>
      </c>
      <c r="O1216">
        <v>694.72929999999997</v>
      </c>
      <c r="P1216">
        <v>759.11149999999998</v>
      </c>
      <c r="Q1216">
        <v>0</v>
      </c>
      <c r="R1216">
        <v>0</v>
      </c>
      <c r="S1216">
        <v>0</v>
      </c>
      <c r="T1216" t="s">
        <v>47</v>
      </c>
    </row>
    <row r="1217" spans="1:20" x14ac:dyDescent="0.35">
      <c r="A1217" t="s">
        <v>121</v>
      </c>
      <c r="B1217" t="s">
        <v>92</v>
      </c>
      <c r="C1217" t="s">
        <v>50</v>
      </c>
      <c r="D1217" t="s">
        <v>53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2397.5239999999999</v>
      </c>
      <c r="K1217">
        <v>2539.8939999999998</v>
      </c>
      <c r="L1217">
        <v>2062.576</v>
      </c>
      <c r="M1217">
        <v>1742.1611</v>
      </c>
      <c r="N1217">
        <v>1737.9069999999999</v>
      </c>
      <c r="O1217">
        <v>1746.721</v>
      </c>
      <c r="P1217">
        <v>1871.1779999999901</v>
      </c>
      <c r="Q1217">
        <v>0</v>
      </c>
      <c r="R1217">
        <v>0</v>
      </c>
      <c r="S1217">
        <v>0</v>
      </c>
      <c r="T1217" t="s">
        <v>47</v>
      </c>
    </row>
    <row r="1218" spans="1:20" x14ac:dyDescent="0.35">
      <c r="A1218" t="s">
        <v>121</v>
      </c>
      <c r="B1218" t="s">
        <v>92</v>
      </c>
      <c r="C1218" t="s">
        <v>54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34.209800000000001</v>
      </c>
      <c r="K1218">
        <v>38.5503</v>
      </c>
      <c r="L1218">
        <v>37.898099999999999</v>
      </c>
      <c r="M1218">
        <v>37.555100000000003</v>
      </c>
      <c r="N1218">
        <v>36.656500000000001</v>
      </c>
      <c r="O1218">
        <v>36.246499999999997</v>
      </c>
      <c r="P1218">
        <v>35.2759</v>
      </c>
      <c r="Q1218">
        <v>0</v>
      </c>
      <c r="R1218">
        <v>0</v>
      </c>
      <c r="S1218">
        <v>0</v>
      </c>
      <c r="T1218" t="s">
        <v>44</v>
      </c>
    </row>
    <row r="1219" spans="1:20" x14ac:dyDescent="0.35">
      <c r="A1219" t="s">
        <v>121</v>
      </c>
      <c r="B1219" t="s">
        <v>92</v>
      </c>
      <c r="C1219" t="s">
        <v>54</v>
      </c>
      <c r="D1219" t="s">
        <v>55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1397.26</v>
      </c>
      <c r="K1219">
        <v>1901.35</v>
      </c>
      <c r="L1219">
        <v>1998.57</v>
      </c>
      <c r="M1219">
        <v>2203.7800000000002</v>
      </c>
      <c r="N1219">
        <v>2402.7800000000002</v>
      </c>
      <c r="O1219">
        <v>2471.29</v>
      </c>
      <c r="P1219">
        <v>2714.2</v>
      </c>
      <c r="Q1219">
        <v>0</v>
      </c>
      <c r="R1219">
        <v>0</v>
      </c>
      <c r="S1219">
        <v>0</v>
      </c>
      <c r="T1219" t="s">
        <v>44</v>
      </c>
    </row>
    <row r="1220" spans="1:20" x14ac:dyDescent="0.35">
      <c r="A1220" t="s">
        <v>121</v>
      </c>
      <c r="B1220" t="s">
        <v>92</v>
      </c>
      <c r="C1220" t="s">
        <v>54</v>
      </c>
      <c r="D1220" t="s">
        <v>56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2.2798099999999999</v>
      </c>
      <c r="K1220">
        <v>5.6315400000000002</v>
      </c>
      <c r="L1220">
        <v>8.3246800000000007</v>
      </c>
      <c r="M1220">
        <v>12.593400000000001</v>
      </c>
      <c r="N1220">
        <v>19.0654</v>
      </c>
      <c r="O1220">
        <v>26.303699999999999</v>
      </c>
      <c r="P1220">
        <v>37.1113</v>
      </c>
      <c r="Q1220">
        <v>0</v>
      </c>
      <c r="R1220">
        <v>0</v>
      </c>
      <c r="S1220">
        <v>0</v>
      </c>
      <c r="T1220" t="s">
        <v>44</v>
      </c>
    </row>
    <row r="1221" spans="1:20" x14ac:dyDescent="0.35">
      <c r="A1221" t="s">
        <v>121</v>
      </c>
      <c r="B1221" t="s">
        <v>92</v>
      </c>
      <c r="C1221" t="s">
        <v>54</v>
      </c>
      <c r="D1221" t="s">
        <v>57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18.4939</v>
      </c>
      <c r="K1221">
        <v>22.265499999999999</v>
      </c>
      <c r="L1221">
        <v>21.596900000000002</v>
      </c>
      <c r="M1221">
        <v>23.098299999999998</v>
      </c>
      <c r="N1221">
        <v>24.310500000000001</v>
      </c>
      <c r="O1221">
        <v>24.890999999999998</v>
      </c>
      <c r="P1221">
        <v>26.069099999999999</v>
      </c>
      <c r="Q1221">
        <v>0</v>
      </c>
      <c r="R1221">
        <v>0</v>
      </c>
      <c r="S1221">
        <v>0</v>
      </c>
      <c r="T1221" t="s">
        <v>44</v>
      </c>
    </row>
    <row r="1222" spans="1:20" x14ac:dyDescent="0.35">
      <c r="A1222" t="s">
        <v>121</v>
      </c>
      <c r="B1222" t="s">
        <v>92</v>
      </c>
      <c r="C1222" t="s">
        <v>54</v>
      </c>
      <c r="D1222" t="s">
        <v>57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14.5535</v>
      </c>
      <c r="K1222">
        <v>16.886800000000001</v>
      </c>
      <c r="L1222">
        <v>16.672999999999998</v>
      </c>
      <c r="M1222">
        <v>17.665900000000001</v>
      </c>
      <c r="N1222">
        <v>18.531300000000002</v>
      </c>
      <c r="O1222">
        <v>18.8552</v>
      </c>
      <c r="P1222">
        <v>19.817399999999999</v>
      </c>
      <c r="Q1222">
        <v>0</v>
      </c>
      <c r="R1222">
        <v>0</v>
      </c>
      <c r="S1222">
        <v>0</v>
      </c>
      <c r="T1222" t="s">
        <v>44</v>
      </c>
    </row>
    <row r="1223" spans="1:20" x14ac:dyDescent="0.35">
      <c r="A1223" t="s">
        <v>121</v>
      </c>
      <c r="B1223" t="s">
        <v>92</v>
      </c>
      <c r="C1223" t="s">
        <v>54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137.71600000000001</v>
      </c>
      <c r="K1223">
        <v>155.19</v>
      </c>
      <c r="L1223">
        <v>152.56399999999999</v>
      </c>
      <c r="M1223">
        <v>151.18299999999999</v>
      </c>
      <c r="N1223">
        <v>147.566</v>
      </c>
      <c r="O1223">
        <v>145.91499999999999</v>
      </c>
      <c r="P1223">
        <v>142.00800000000001</v>
      </c>
      <c r="Q1223">
        <v>0</v>
      </c>
      <c r="R1223">
        <v>0</v>
      </c>
      <c r="S1223">
        <v>0</v>
      </c>
      <c r="T1223" t="s">
        <v>44</v>
      </c>
    </row>
    <row r="1224" spans="1:20" x14ac:dyDescent="0.35">
      <c r="A1224" t="s">
        <v>121</v>
      </c>
      <c r="B1224" t="s">
        <v>92</v>
      </c>
      <c r="C1224" t="s">
        <v>54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29887.1</v>
      </c>
      <c r="K1224">
        <v>34559.9</v>
      </c>
      <c r="L1224">
        <v>37062.300000000003</v>
      </c>
      <c r="M1224">
        <v>38287.9</v>
      </c>
      <c r="N1224">
        <v>40194.800000000003</v>
      </c>
      <c r="O1224">
        <v>40945.9</v>
      </c>
      <c r="P1224">
        <v>42799.5</v>
      </c>
      <c r="Q1224">
        <v>0</v>
      </c>
      <c r="R1224">
        <v>0</v>
      </c>
      <c r="S1224">
        <v>0</v>
      </c>
      <c r="T1224" t="s">
        <v>44</v>
      </c>
    </row>
    <row r="1225" spans="1:20" x14ac:dyDescent="0.35">
      <c r="A1225" t="s">
        <v>121</v>
      </c>
      <c r="B1225" t="s">
        <v>92</v>
      </c>
      <c r="C1225" t="s">
        <v>58</v>
      </c>
      <c r="D1225" t="s">
        <v>59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584.58799999999997</v>
      </c>
      <c r="L1225">
        <v>435.58600000000001</v>
      </c>
      <c r="M1225">
        <v>493.71899999999999</v>
      </c>
      <c r="N1225">
        <v>520.30100000000004</v>
      </c>
      <c r="O1225">
        <v>565.649</v>
      </c>
      <c r="P1225">
        <v>687.17</v>
      </c>
      <c r="Q1225">
        <v>0</v>
      </c>
      <c r="R1225">
        <v>0</v>
      </c>
      <c r="S1225">
        <v>0</v>
      </c>
      <c r="T1225" t="s">
        <v>44</v>
      </c>
    </row>
    <row r="1226" spans="1:20" x14ac:dyDescent="0.35">
      <c r="A1226" t="s">
        <v>121</v>
      </c>
      <c r="B1226" t="s">
        <v>92</v>
      </c>
      <c r="C1226" t="s">
        <v>58</v>
      </c>
      <c r="D1226" t="s">
        <v>59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203.78700000000001</v>
      </c>
      <c r="N1226">
        <v>358.46699999999998</v>
      </c>
      <c r="O1226">
        <v>499.27</v>
      </c>
      <c r="P1226">
        <v>551.64800000000002</v>
      </c>
      <c r="Q1226">
        <v>0</v>
      </c>
      <c r="R1226">
        <v>0</v>
      </c>
      <c r="S1226">
        <v>0</v>
      </c>
      <c r="T1226" t="s">
        <v>44</v>
      </c>
    </row>
    <row r="1227" spans="1:20" x14ac:dyDescent="0.35">
      <c r="A1227" t="s">
        <v>121</v>
      </c>
      <c r="B1227" t="s">
        <v>92</v>
      </c>
      <c r="C1227" t="s">
        <v>58</v>
      </c>
      <c r="D1227" t="s">
        <v>59</v>
      </c>
      <c r="E1227" t="s">
        <v>49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955.65200000000004</v>
      </c>
      <c r="M1227">
        <v>851.42399999999998</v>
      </c>
      <c r="N1227">
        <v>729.77700000000004</v>
      </c>
      <c r="O1227">
        <v>649.86400000000003</v>
      </c>
      <c r="P1227">
        <v>529.03399999999999</v>
      </c>
      <c r="Q1227">
        <v>0</v>
      </c>
      <c r="R1227">
        <v>0</v>
      </c>
      <c r="S1227">
        <v>0</v>
      </c>
      <c r="T1227" t="s">
        <v>44</v>
      </c>
    </row>
    <row r="1228" spans="1:20" x14ac:dyDescent="0.35">
      <c r="A1228" t="s">
        <v>121</v>
      </c>
      <c r="B1228" t="s">
        <v>92</v>
      </c>
      <c r="C1228" t="s">
        <v>58</v>
      </c>
      <c r="D1228" t="s">
        <v>59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2280.48</v>
      </c>
      <c r="K1228">
        <v>1909.38</v>
      </c>
      <c r="L1228">
        <v>963.76400000000001</v>
      </c>
      <c r="M1228">
        <v>845.28800000000001</v>
      </c>
      <c r="N1228">
        <v>725.89300000000003</v>
      </c>
      <c r="O1228">
        <v>644.20600000000002</v>
      </c>
      <c r="P1228">
        <v>527.25</v>
      </c>
      <c r="Q1228">
        <v>0</v>
      </c>
      <c r="R1228">
        <v>0</v>
      </c>
      <c r="S1228">
        <v>0</v>
      </c>
      <c r="T1228" t="s">
        <v>44</v>
      </c>
    </row>
    <row r="1229" spans="1:20" x14ac:dyDescent="0.35">
      <c r="A1229" t="s">
        <v>121</v>
      </c>
      <c r="B1229" t="s">
        <v>92</v>
      </c>
      <c r="C1229" t="s">
        <v>58</v>
      </c>
      <c r="D1229" t="s">
        <v>59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44</v>
      </c>
    </row>
    <row r="1230" spans="1:20" x14ac:dyDescent="0.35">
      <c r="A1230" t="s">
        <v>121</v>
      </c>
      <c r="B1230" t="s">
        <v>92</v>
      </c>
      <c r="C1230" t="s">
        <v>58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27606.6</v>
      </c>
      <c r="K1230">
        <v>32065.9</v>
      </c>
      <c r="L1230">
        <v>34707.300000000003</v>
      </c>
      <c r="M1230">
        <v>35893.699999999997</v>
      </c>
      <c r="N1230">
        <v>37860.400000000001</v>
      </c>
      <c r="O1230">
        <v>38587</v>
      </c>
      <c r="P1230">
        <v>40504.400000000001</v>
      </c>
      <c r="Q1230">
        <v>0</v>
      </c>
      <c r="R1230">
        <v>0</v>
      </c>
      <c r="S1230">
        <v>0</v>
      </c>
      <c r="T1230" t="s">
        <v>44</v>
      </c>
    </row>
    <row r="1231" spans="1:20" x14ac:dyDescent="0.35">
      <c r="A1231" t="s">
        <v>121</v>
      </c>
      <c r="B1231" t="s">
        <v>92</v>
      </c>
      <c r="C1231" t="s">
        <v>60</v>
      </c>
      <c r="D1231" t="s">
        <v>61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110.496</v>
      </c>
      <c r="M1231">
        <v>134.167</v>
      </c>
      <c r="N1231">
        <v>154.31100000000001</v>
      </c>
      <c r="O1231">
        <v>184.976</v>
      </c>
      <c r="P1231">
        <v>210.964</v>
      </c>
      <c r="Q1231">
        <v>0</v>
      </c>
      <c r="R1231">
        <v>0</v>
      </c>
      <c r="S1231">
        <v>0</v>
      </c>
      <c r="T1231" t="s">
        <v>44</v>
      </c>
    </row>
    <row r="1232" spans="1:20" x14ac:dyDescent="0.35">
      <c r="A1232" t="s">
        <v>121</v>
      </c>
      <c r="B1232" t="s">
        <v>92</v>
      </c>
      <c r="C1232" t="s">
        <v>60</v>
      </c>
      <c r="D1232" t="s">
        <v>61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129.411</v>
      </c>
      <c r="K1232">
        <v>142.06899999999999</v>
      </c>
      <c r="L1232">
        <v>62.898800000000001</v>
      </c>
      <c r="M1232">
        <v>74.522000000000006</v>
      </c>
      <c r="N1232">
        <v>84.174400000000006</v>
      </c>
      <c r="O1232">
        <v>98.093199999999996</v>
      </c>
      <c r="P1232">
        <v>110.88800000000001</v>
      </c>
      <c r="Q1232">
        <v>0</v>
      </c>
      <c r="R1232">
        <v>0</v>
      </c>
      <c r="S1232">
        <v>0</v>
      </c>
      <c r="T1232" t="s">
        <v>44</v>
      </c>
    </row>
    <row r="1233" spans="1:20" x14ac:dyDescent="0.35">
      <c r="A1233" t="s">
        <v>121</v>
      </c>
      <c r="B1233" t="s">
        <v>92</v>
      </c>
      <c r="C1233" t="s">
        <v>60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27477.200000000001</v>
      </c>
      <c r="K1233">
        <v>31923.8</v>
      </c>
      <c r="L1233">
        <v>34533.9</v>
      </c>
      <c r="M1233">
        <v>35685</v>
      </c>
      <c r="N1233">
        <v>37621.9</v>
      </c>
      <c r="O1233">
        <v>38303.9</v>
      </c>
      <c r="P1233">
        <v>40182.5</v>
      </c>
      <c r="Q1233">
        <v>0</v>
      </c>
      <c r="R1233">
        <v>0</v>
      </c>
      <c r="S1233">
        <v>0</v>
      </c>
      <c r="T1233" t="s">
        <v>44</v>
      </c>
    </row>
    <row r="1234" spans="1:20" x14ac:dyDescent="0.35">
      <c r="A1234" t="s">
        <v>121</v>
      </c>
      <c r="B1234" t="s">
        <v>92</v>
      </c>
      <c r="C1234" t="s">
        <v>62</v>
      </c>
      <c r="D1234" t="s">
        <v>63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7.0559799999999999</v>
      </c>
      <c r="K1234">
        <v>912.53151000000003</v>
      </c>
      <c r="L1234">
        <v>3606.7265600000001</v>
      </c>
      <c r="M1234">
        <v>5138.9952400000002</v>
      </c>
      <c r="N1234">
        <v>6800.7855300000001</v>
      </c>
      <c r="O1234">
        <v>6483.1180000000004</v>
      </c>
      <c r="P1234">
        <v>6245.9619999999904</v>
      </c>
      <c r="Q1234">
        <v>0</v>
      </c>
      <c r="R1234">
        <v>0</v>
      </c>
      <c r="S1234">
        <v>0</v>
      </c>
      <c r="T1234" t="s">
        <v>44</v>
      </c>
    </row>
    <row r="1235" spans="1:20" x14ac:dyDescent="0.35">
      <c r="A1235" t="s">
        <v>121</v>
      </c>
      <c r="B1235" t="s">
        <v>92</v>
      </c>
      <c r="C1235" t="s">
        <v>62</v>
      </c>
      <c r="D1235" t="s">
        <v>63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0.22662299999999999</v>
      </c>
      <c r="K1235">
        <v>54.621105</v>
      </c>
      <c r="L1235">
        <v>542.30711299999996</v>
      </c>
      <c r="M1235">
        <v>838.17029460000003</v>
      </c>
      <c r="N1235">
        <v>1284.2650753999999</v>
      </c>
      <c r="O1235">
        <v>1341.62916</v>
      </c>
      <c r="P1235">
        <v>1520.2359999999901</v>
      </c>
      <c r="Q1235">
        <v>0</v>
      </c>
      <c r="R1235">
        <v>0</v>
      </c>
      <c r="S1235">
        <v>0</v>
      </c>
      <c r="T1235" t="s">
        <v>44</v>
      </c>
    </row>
    <row r="1236" spans="1:20" x14ac:dyDescent="0.35">
      <c r="A1236" t="s">
        <v>121</v>
      </c>
      <c r="B1236" t="s">
        <v>92</v>
      </c>
      <c r="C1236" t="s">
        <v>62</v>
      </c>
      <c r="D1236" t="s">
        <v>63</v>
      </c>
      <c r="E1236" t="s">
        <v>49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394.0025</v>
      </c>
      <c r="K1236">
        <v>501.65959999999899</v>
      </c>
      <c r="L1236">
        <v>567.03017999999997</v>
      </c>
      <c r="M1236">
        <v>574.29228000000001</v>
      </c>
      <c r="N1236">
        <v>556.12480000000005</v>
      </c>
      <c r="O1236">
        <v>1713.0050000000001</v>
      </c>
      <c r="P1236">
        <v>2972.7251999999999</v>
      </c>
      <c r="Q1236">
        <v>0</v>
      </c>
      <c r="R1236">
        <v>0</v>
      </c>
      <c r="S1236">
        <v>0</v>
      </c>
      <c r="T1236" t="s">
        <v>44</v>
      </c>
    </row>
    <row r="1237" spans="1:20" x14ac:dyDescent="0.35">
      <c r="A1237" t="s">
        <v>121</v>
      </c>
      <c r="B1237" t="s">
        <v>92</v>
      </c>
      <c r="C1237" t="s">
        <v>62</v>
      </c>
      <c r="D1237" t="s">
        <v>63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10248.987999999999</v>
      </c>
      <c r="K1237">
        <v>10836.2779999999</v>
      </c>
      <c r="L1237">
        <v>8987.9</v>
      </c>
      <c r="M1237">
        <v>7622.3829999999998</v>
      </c>
      <c r="N1237">
        <v>6225.2286999999997</v>
      </c>
      <c r="O1237">
        <v>5585.37</v>
      </c>
      <c r="P1237">
        <v>5099.6450000000004</v>
      </c>
      <c r="Q1237">
        <v>0</v>
      </c>
      <c r="R1237">
        <v>0</v>
      </c>
      <c r="S1237">
        <v>0</v>
      </c>
      <c r="T1237" t="s">
        <v>44</v>
      </c>
    </row>
    <row r="1238" spans="1:20" x14ac:dyDescent="0.35">
      <c r="A1238" t="s">
        <v>121</v>
      </c>
      <c r="B1238" t="s">
        <v>92</v>
      </c>
      <c r="C1238" t="s">
        <v>62</v>
      </c>
      <c r="D1238" t="s">
        <v>64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10.9946</v>
      </c>
      <c r="K1238">
        <v>809.45596</v>
      </c>
      <c r="L1238">
        <v>3474.4743199999998</v>
      </c>
      <c r="M1238">
        <v>5389.1348600000001</v>
      </c>
      <c r="N1238">
        <v>7745.2145600000003</v>
      </c>
      <c r="O1238">
        <v>7849.0409999999902</v>
      </c>
      <c r="P1238">
        <v>8113.777</v>
      </c>
      <c r="Q1238">
        <v>0</v>
      </c>
      <c r="R1238">
        <v>0</v>
      </c>
      <c r="S1238">
        <v>0</v>
      </c>
      <c r="T1238" t="s">
        <v>44</v>
      </c>
    </row>
    <row r="1239" spans="1:20" x14ac:dyDescent="0.35">
      <c r="A1239" t="s">
        <v>121</v>
      </c>
      <c r="B1239" t="s">
        <v>92</v>
      </c>
      <c r="C1239" t="s">
        <v>62</v>
      </c>
      <c r="D1239" t="s">
        <v>64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0.389436</v>
      </c>
      <c r="K1239">
        <v>55.987625999999999</v>
      </c>
      <c r="L1239">
        <v>607.95173899999998</v>
      </c>
      <c r="M1239">
        <v>1021.014271</v>
      </c>
      <c r="N1239">
        <v>1705.7921229999999</v>
      </c>
      <c r="O1239">
        <v>1909.53485</v>
      </c>
      <c r="P1239">
        <v>2337.1804999999999</v>
      </c>
      <c r="Q1239">
        <v>0</v>
      </c>
      <c r="R1239">
        <v>0</v>
      </c>
      <c r="S1239">
        <v>0</v>
      </c>
      <c r="T1239" t="s">
        <v>44</v>
      </c>
    </row>
    <row r="1240" spans="1:20" x14ac:dyDescent="0.35">
      <c r="A1240" t="s">
        <v>121</v>
      </c>
      <c r="B1240" t="s">
        <v>92</v>
      </c>
      <c r="C1240" t="s">
        <v>62</v>
      </c>
      <c r="D1240" t="s">
        <v>64</v>
      </c>
      <c r="E1240" t="s">
        <v>49</v>
      </c>
      <c r="F1240">
        <v>0</v>
      </c>
      <c r="G1240">
        <v>0</v>
      </c>
      <c r="H1240">
        <v>0</v>
      </c>
      <c r="I1240">
        <v>0</v>
      </c>
      <c r="J1240">
        <v>566.01599999999996</v>
      </c>
      <c r="K1240">
        <v>772.49699999999996</v>
      </c>
      <c r="L1240">
        <v>946.17399999999998</v>
      </c>
      <c r="M1240">
        <v>994.52399999999898</v>
      </c>
      <c r="N1240">
        <v>984.83019999999897</v>
      </c>
      <c r="O1240">
        <v>2693.5162</v>
      </c>
      <c r="P1240">
        <v>4504.1904999999997</v>
      </c>
      <c r="Q1240">
        <v>0</v>
      </c>
      <c r="R1240">
        <v>0</v>
      </c>
      <c r="S1240">
        <v>0</v>
      </c>
      <c r="T1240" t="s">
        <v>44</v>
      </c>
    </row>
    <row r="1241" spans="1:20" x14ac:dyDescent="0.35">
      <c r="A1241" t="s">
        <v>121</v>
      </c>
      <c r="B1241" t="s">
        <v>92</v>
      </c>
      <c r="C1241" t="s">
        <v>62</v>
      </c>
      <c r="D1241" t="s">
        <v>64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16249.536</v>
      </c>
      <c r="K1241">
        <v>17980.798999999999</v>
      </c>
      <c r="L1241">
        <v>15801.312</v>
      </c>
      <c r="M1241">
        <v>14106.486999999999</v>
      </c>
      <c r="N1241">
        <v>12319.688</v>
      </c>
      <c r="O1241">
        <v>10728.67</v>
      </c>
      <c r="P1241">
        <v>9388.8310000000001</v>
      </c>
      <c r="Q1241">
        <v>0</v>
      </c>
      <c r="R1241">
        <v>0</v>
      </c>
      <c r="S1241">
        <v>0</v>
      </c>
      <c r="T1241" t="s">
        <v>44</v>
      </c>
    </row>
    <row r="1242" spans="1:20" x14ac:dyDescent="0.35">
      <c r="A1242" t="s">
        <v>121</v>
      </c>
      <c r="B1242" t="s">
        <v>92</v>
      </c>
      <c r="C1242" t="s">
        <v>65</v>
      </c>
      <c r="D1242" t="s">
        <v>66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47</v>
      </c>
    </row>
    <row r="1243" spans="1:20" x14ac:dyDescent="0.35">
      <c r="A1243" t="s">
        <v>121</v>
      </c>
      <c r="B1243" t="s">
        <v>93</v>
      </c>
      <c r="C1243" t="s">
        <v>42</v>
      </c>
      <c r="D1243" t="s">
        <v>43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2288.83</v>
      </c>
      <c r="K1243">
        <v>2880.45</v>
      </c>
      <c r="L1243">
        <v>3038.43</v>
      </c>
      <c r="M1243">
        <v>3226.6</v>
      </c>
      <c r="N1243">
        <v>3433.51</v>
      </c>
      <c r="O1243">
        <v>3537.08</v>
      </c>
      <c r="P1243">
        <v>3765.32</v>
      </c>
      <c r="Q1243">
        <v>0</v>
      </c>
      <c r="R1243">
        <v>0</v>
      </c>
      <c r="S1243">
        <v>0</v>
      </c>
      <c r="T1243" t="s">
        <v>44</v>
      </c>
    </row>
    <row r="1244" spans="1:20" x14ac:dyDescent="0.35">
      <c r="A1244" t="s">
        <v>121</v>
      </c>
      <c r="B1244" t="s">
        <v>93</v>
      </c>
      <c r="C1244" t="s">
        <v>45</v>
      </c>
      <c r="D1244" t="s">
        <v>46</v>
      </c>
      <c r="E1244" t="s">
        <v>49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44.522399999999998</v>
      </c>
      <c r="N1244">
        <v>77.690200000000004</v>
      </c>
      <c r="O1244">
        <v>88.528499999999994</v>
      </c>
      <c r="P1244">
        <v>112.221</v>
      </c>
      <c r="Q1244">
        <v>0</v>
      </c>
      <c r="R1244">
        <v>0</v>
      </c>
      <c r="S1244">
        <v>0</v>
      </c>
      <c r="T1244" t="s">
        <v>47</v>
      </c>
    </row>
    <row r="1245" spans="1:20" x14ac:dyDescent="0.35">
      <c r="A1245" t="s">
        <v>121</v>
      </c>
      <c r="B1245" t="s">
        <v>93</v>
      </c>
      <c r="C1245" t="s">
        <v>45</v>
      </c>
      <c r="D1245" t="s">
        <v>46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140.51900000000001</v>
      </c>
      <c r="K1245">
        <v>167.09800000000001</v>
      </c>
      <c r="L1245">
        <v>135.06299999999999</v>
      </c>
      <c r="M1245">
        <v>108.9</v>
      </c>
      <c r="N1245">
        <v>94.149199999999993</v>
      </c>
      <c r="O1245">
        <v>63.189799999999998</v>
      </c>
      <c r="P1245">
        <v>61.013500000000001</v>
      </c>
      <c r="Q1245">
        <v>0</v>
      </c>
      <c r="R1245">
        <v>0</v>
      </c>
      <c r="S1245">
        <v>0</v>
      </c>
      <c r="T1245" t="s">
        <v>47</v>
      </c>
    </row>
    <row r="1246" spans="1:20" x14ac:dyDescent="0.35">
      <c r="A1246" t="s">
        <v>121</v>
      </c>
      <c r="B1246" t="s">
        <v>93</v>
      </c>
      <c r="C1246" t="s">
        <v>45</v>
      </c>
      <c r="D1246" t="s">
        <v>48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5567.43</v>
      </c>
      <c r="N1246">
        <v>8877.67</v>
      </c>
      <c r="O1246">
        <v>10880.4</v>
      </c>
      <c r="P1246">
        <v>12883.7</v>
      </c>
      <c r="Q1246">
        <v>0</v>
      </c>
      <c r="R1246">
        <v>0</v>
      </c>
      <c r="S1246">
        <v>0</v>
      </c>
      <c r="T1246" t="s">
        <v>47</v>
      </c>
    </row>
    <row r="1247" spans="1:20" x14ac:dyDescent="0.35">
      <c r="A1247" t="s">
        <v>121</v>
      </c>
      <c r="B1247" t="s">
        <v>93</v>
      </c>
      <c r="C1247" t="s">
        <v>45</v>
      </c>
      <c r="D1247" t="s">
        <v>48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46428.4</v>
      </c>
      <c r="K1247">
        <v>49681.7</v>
      </c>
      <c r="L1247">
        <v>51182.3</v>
      </c>
      <c r="M1247">
        <v>37107.199999999997</v>
      </c>
      <c r="N1247">
        <v>29487.9</v>
      </c>
      <c r="O1247">
        <v>24517.3</v>
      </c>
      <c r="P1247">
        <v>21638.5</v>
      </c>
      <c r="Q1247">
        <v>0</v>
      </c>
      <c r="R1247">
        <v>0</v>
      </c>
      <c r="S1247">
        <v>0</v>
      </c>
      <c r="T1247" t="s">
        <v>47</v>
      </c>
    </row>
    <row r="1248" spans="1:20" x14ac:dyDescent="0.35">
      <c r="A1248" t="s">
        <v>121</v>
      </c>
      <c r="B1248" t="s">
        <v>93</v>
      </c>
      <c r="C1248" t="s">
        <v>45</v>
      </c>
      <c r="D1248" t="s">
        <v>48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5385.63</v>
      </c>
      <c r="N1248">
        <v>8667.4500000000007</v>
      </c>
      <c r="O1248">
        <v>10442</v>
      </c>
      <c r="P1248">
        <v>12368.3</v>
      </c>
      <c r="Q1248">
        <v>0</v>
      </c>
      <c r="R1248">
        <v>0</v>
      </c>
      <c r="S1248">
        <v>0</v>
      </c>
      <c r="T1248" t="s">
        <v>47</v>
      </c>
    </row>
    <row r="1249" spans="1:20" x14ac:dyDescent="0.35">
      <c r="A1249" t="s">
        <v>121</v>
      </c>
      <c r="B1249" t="s">
        <v>93</v>
      </c>
      <c r="C1249" t="s">
        <v>45</v>
      </c>
      <c r="D1249" t="s">
        <v>48</v>
      </c>
      <c r="E1249" t="s">
        <v>49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6280.36</v>
      </c>
      <c r="N1249">
        <v>9996.49</v>
      </c>
      <c r="O1249">
        <v>12425.4</v>
      </c>
      <c r="P1249">
        <v>14692.3</v>
      </c>
      <c r="Q1249">
        <v>0</v>
      </c>
      <c r="R1249">
        <v>0</v>
      </c>
      <c r="S1249">
        <v>0</v>
      </c>
      <c r="T1249" t="s">
        <v>47</v>
      </c>
    </row>
    <row r="1250" spans="1:20" x14ac:dyDescent="0.35">
      <c r="A1250" t="s">
        <v>121</v>
      </c>
      <c r="B1250" t="s">
        <v>93</v>
      </c>
      <c r="C1250" t="s">
        <v>45</v>
      </c>
      <c r="D1250" t="s">
        <v>48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31045.599999999999</v>
      </c>
      <c r="K1250">
        <v>32308.799999999999</v>
      </c>
      <c r="L1250">
        <v>33154.1</v>
      </c>
      <c r="M1250">
        <v>23841</v>
      </c>
      <c r="N1250">
        <v>18955.5</v>
      </c>
      <c r="O1250">
        <v>15511.6</v>
      </c>
      <c r="P1250">
        <v>13774.5</v>
      </c>
      <c r="Q1250">
        <v>0</v>
      </c>
      <c r="R1250">
        <v>0</v>
      </c>
      <c r="S1250">
        <v>0</v>
      </c>
      <c r="T1250" t="s">
        <v>47</v>
      </c>
    </row>
    <row r="1251" spans="1:20" x14ac:dyDescent="0.35">
      <c r="A1251" t="s">
        <v>121</v>
      </c>
      <c r="B1251" t="s">
        <v>93</v>
      </c>
      <c r="C1251" t="s">
        <v>45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29382.7</v>
      </c>
      <c r="K1251">
        <v>34576.1</v>
      </c>
      <c r="L1251">
        <v>32972.199999999997</v>
      </c>
      <c r="M1251">
        <v>37309.699999999997</v>
      </c>
      <c r="N1251">
        <v>41890.1</v>
      </c>
      <c r="O1251">
        <v>43889.9</v>
      </c>
      <c r="P1251">
        <v>48177.1</v>
      </c>
      <c r="Q1251">
        <v>0</v>
      </c>
      <c r="R1251">
        <v>0</v>
      </c>
      <c r="S1251">
        <v>0</v>
      </c>
      <c r="T1251" t="s">
        <v>47</v>
      </c>
    </row>
    <row r="1252" spans="1:20" x14ac:dyDescent="0.35">
      <c r="A1252" t="s">
        <v>121</v>
      </c>
      <c r="B1252" t="s">
        <v>93</v>
      </c>
      <c r="C1252" t="s">
        <v>50</v>
      </c>
      <c r="D1252" t="s">
        <v>51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2.8218600000000001E-5</v>
      </c>
      <c r="K1252">
        <v>0.93445443370000003</v>
      </c>
      <c r="L1252">
        <v>2.2870481093000001</v>
      </c>
      <c r="M1252">
        <v>11.961344784889899</v>
      </c>
      <c r="N1252">
        <v>48.357585999999998</v>
      </c>
      <c r="O1252">
        <v>130.36045200000001</v>
      </c>
      <c r="P1252">
        <v>552.52736000000004</v>
      </c>
      <c r="Q1252">
        <v>0</v>
      </c>
      <c r="R1252">
        <v>0</v>
      </c>
      <c r="S1252">
        <v>0</v>
      </c>
      <c r="T1252" t="s">
        <v>47</v>
      </c>
    </row>
    <row r="1253" spans="1:20" x14ac:dyDescent="0.35">
      <c r="A1253" t="s">
        <v>121</v>
      </c>
      <c r="B1253" t="s">
        <v>93</v>
      </c>
      <c r="C1253" t="s">
        <v>50</v>
      </c>
      <c r="D1253" t="s">
        <v>51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23.055099999999999</v>
      </c>
      <c r="N1253">
        <v>75.484099999999998</v>
      </c>
      <c r="O1253">
        <v>151.93629999999999</v>
      </c>
      <c r="P1253">
        <v>307.08178999999899</v>
      </c>
      <c r="Q1253">
        <v>0</v>
      </c>
      <c r="R1253">
        <v>0</v>
      </c>
      <c r="S1253">
        <v>0</v>
      </c>
      <c r="T1253" t="s">
        <v>47</v>
      </c>
    </row>
    <row r="1254" spans="1:20" x14ac:dyDescent="0.35">
      <c r="A1254" t="s">
        <v>121</v>
      </c>
      <c r="B1254" t="s">
        <v>93</v>
      </c>
      <c r="C1254" t="s">
        <v>50</v>
      </c>
      <c r="D1254" t="s">
        <v>51</v>
      </c>
      <c r="E1254" t="s">
        <v>49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1369.5</v>
      </c>
      <c r="M1254">
        <v>3921.058</v>
      </c>
      <c r="N1254">
        <v>5364.9219999999996</v>
      </c>
      <c r="O1254">
        <v>6475.6059999999998</v>
      </c>
      <c r="P1254">
        <v>7319.3580000000002</v>
      </c>
      <c r="Q1254">
        <v>0</v>
      </c>
      <c r="R1254">
        <v>0</v>
      </c>
      <c r="S1254">
        <v>0</v>
      </c>
      <c r="T1254" t="s">
        <v>47</v>
      </c>
    </row>
    <row r="1255" spans="1:20" x14ac:dyDescent="0.35">
      <c r="A1255" t="s">
        <v>121</v>
      </c>
      <c r="B1255" t="s">
        <v>93</v>
      </c>
      <c r="C1255" t="s">
        <v>50</v>
      </c>
      <c r="D1255" t="s">
        <v>51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18087.54</v>
      </c>
      <c r="K1255">
        <v>22015.519999999899</v>
      </c>
      <c r="L1255">
        <v>19147.330000000002</v>
      </c>
      <c r="M1255">
        <v>19488.532999999999</v>
      </c>
      <c r="N1255">
        <v>20924.38</v>
      </c>
      <c r="O1255">
        <v>21075.29</v>
      </c>
      <c r="P1255">
        <v>22537.67</v>
      </c>
      <c r="Q1255">
        <v>0</v>
      </c>
      <c r="R1255">
        <v>0</v>
      </c>
      <c r="S1255">
        <v>0</v>
      </c>
      <c r="T1255" t="s">
        <v>47</v>
      </c>
    </row>
    <row r="1256" spans="1:20" x14ac:dyDescent="0.35">
      <c r="A1256" t="s">
        <v>121</v>
      </c>
      <c r="B1256" t="s">
        <v>93</v>
      </c>
      <c r="C1256" t="s">
        <v>50</v>
      </c>
      <c r="D1256" t="s">
        <v>52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>
        <v>17.5916</v>
      </c>
      <c r="K1256">
        <v>438.304499999999</v>
      </c>
      <c r="L1256">
        <v>632.57482000000005</v>
      </c>
      <c r="M1256">
        <v>928.45614999999998</v>
      </c>
      <c r="N1256">
        <v>1057.511</v>
      </c>
      <c r="O1256">
        <v>864.12170000000003</v>
      </c>
      <c r="P1256">
        <v>776.83900000000006</v>
      </c>
      <c r="Q1256">
        <v>0</v>
      </c>
      <c r="R1256">
        <v>0</v>
      </c>
      <c r="S1256">
        <v>0</v>
      </c>
      <c r="T1256" t="s">
        <v>47</v>
      </c>
    </row>
    <row r="1257" spans="1:20" x14ac:dyDescent="0.35">
      <c r="A1257" t="s">
        <v>121</v>
      </c>
      <c r="B1257" t="s">
        <v>93</v>
      </c>
      <c r="C1257" t="s">
        <v>50</v>
      </c>
      <c r="D1257" t="s">
        <v>52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14.310499999999999</v>
      </c>
      <c r="N1257">
        <v>34.572600000000001</v>
      </c>
      <c r="O1257">
        <v>78.447249999999997</v>
      </c>
      <c r="P1257">
        <v>139.05074999999999</v>
      </c>
      <c r="Q1257">
        <v>0</v>
      </c>
      <c r="R1257">
        <v>0</v>
      </c>
      <c r="S1257">
        <v>0</v>
      </c>
      <c r="T1257" t="s">
        <v>47</v>
      </c>
    </row>
    <row r="1258" spans="1:20" x14ac:dyDescent="0.35">
      <c r="A1258" t="s">
        <v>121</v>
      </c>
      <c r="B1258" t="s">
        <v>93</v>
      </c>
      <c r="C1258" t="s">
        <v>50</v>
      </c>
      <c r="D1258" t="s">
        <v>52</v>
      </c>
      <c r="E1258" t="s">
        <v>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88.652699999999996</v>
      </c>
      <c r="M1258">
        <v>267.34539999999998</v>
      </c>
      <c r="N1258">
        <v>339.49439999999998</v>
      </c>
      <c r="O1258">
        <v>456.39139999999998</v>
      </c>
      <c r="P1258">
        <v>524.90170000000001</v>
      </c>
      <c r="Q1258">
        <v>0</v>
      </c>
      <c r="R1258">
        <v>0</v>
      </c>
      <c r="S1258">
        <v>0</v>
      </c>
      <c r="T1258" t="s">
        <v>47</v>
      </c>
    </row>
    <row r="1259" spans="1:20" x14ac:dyDescent="0.35">
      <c r="A1259" t="s">
        <v>121</v>
      </c>
      <c r="B1259" t="s">
        <v>93</v>
      </c>
      <c r="C1259" t="s">
        <v>50</v>
      </c>
      <c r="D1259" t="s">
        <v>52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1124.924</v>
      </c>
      <c r="K1259">
        <v>1021.492</v>
      </c>
      <c r="L1259">
        <v>714.5068</v>
      </c>
      <c r="M1259">
        <v>440.08409999999998</v>
      </c>
      <c r="N1259">
        <v>398.44850000000002</v>
      </c>
      <c r="O1259">
        <v>426.93849999999998</v>
      </c>
      <c r="P1259">
        <v>476.83539999999999</v>
      </c>
      <c r="Q1259">
        <v>0</v>
      </c>
      <c r="R1259">
        <v>0</v>
      </c>
      <c r="S1259">
        <v>0</v>
      </c>
      <c r="T1259" t="s">
        <v>47</v>
      </c>
    </row>
    <row r="1260" spans="1:20" x14ac:dyDescent="0.35">
      <c r="A1260" t="s">
        <v>121</v>
      </c>
      <c r="B1260" t="s">
        <v>93</v>
      </c>
      <c r="C1260" t="s">
        <v>50</v>
      </c>
      <c r="D1260" t="s">
        <v>53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 s="1">
        <v>9.8701699999999999</v>
      </c>
      <c r="K1260">
        <v>767.35419999999999</v>
      </c>
      <c r="L1260">
        <v>1237.46408</v>
      </c>
      <c r="M1260">
        <v>2354.6209600000002</v>
      </c>
      <c r="N1260">
        <v>3253.7179999999998</v>
      </c>
      <c r="O1260">
        <v>3093.05</v>
      </c>
      <c r="P1260">
        <v>3356.9879999999998</v>
      </c>
      <c r="Q1260">
        <v>0</v>
      </c>
      <c r="R1260">
        <v>0</v>
      </c>
      <c r="S1260">
        <v>0</v>
      </c>
      <c r="T1260" t="s">
        <v>47</v>
      </c>
    </row>
    <row r="1261" spans="1:20" x14ac:dyDescent="0.35">
      <c r="A1261" t="s">
        <v>121</v>
      </c>
      <c r="B1261" t="s">
        <v>93</v>
      </c>
      <c r="C1261" t="s">
        <v>50</v>
      </c>
      <c r="D1261" t="s">
        <v>53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130.78100000000001</v>
      </c>
      <c r="N1261">
        <v>308.52109999999999</v>
      </c>
      <c r="O1261">
        <v>594.80529999999999</v>
      </c>
      <c r="P1261">
        <v>960.72249999999997</v>
      </c>
      <c r="Q1261">
        <v>0</v>
      </c>
      <c r="R1261">
        <v>0</v>
      </c>
      <c r="S1261">
        <v>0</v>
      </c>
      <c r="T1261" t="s">
        <v>47</v>
      </c>
    </row>
    <row r="1262" spans="1:20" x14ac:dyDescent="0.35">
      <c r="A1262" t="s">
        <v>121</v>
      </c>
      <c r="B1262" t="s">
        <v>93</v>
      </c>
      <c r="C1262" t="s">
        <v>50</v>
      </c>
      <c r="D1262" t="s">
        <v>53</v>
      </c>
      <c r="E1262" t="s">
        <v>49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705.46500000000003</v>
      </c>
      <c r="M1262">
        <v>1881.8430000000001</v>
      </c>
      <c r="N1262">
        <v>2365.893</v>
      </c>
      <c r="O1262">
        <v>2864.9079999999999</v>
      </c>
      <c r="P1262">
        <v>3099.3109999999901</v>
      </c>
      <c r="Q1262">
        <v>0</v>
      </c>
      <c r="R1262">
        <v>0</v>
      </c>
      <c r="S1262">
        <v>0</v>
      </c>
      <c r="T1262" t="s">
        <v>47</v>
      </c>
    </row>
    <row r="1263" spans="1:20" x14ac:dyDescent="0.35">
      <c r="A1263" t="s">
        <v>121</v>
      </c>
      <c r="B1263" t="s">
        <v>93</v>
      </c>
      <c r="C1263" t="s">
        <v>50</v>
      </c>
      <c r="D1263" t="s">
        <v>53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10142.780000000001</v>
      </c>
      <c r="K1263">
        <v>11202.67</v>
      </c>
      <c r="L1263">
        <v>9076.5759999999991</v>
      </c>
      <c r="M1263">
        <v>7851.25</v>
      </c>
      <c r="N1263">
        <v>7724.3950000000004</v>
      </c>
      <c r="O1263">
        <v>7685.2929999999997</v>
      </c>
      <c r="P1263">
        <v>8135.16</v>
      </c>
      <c r="Q1263">
        <v>0</v>
      </c>
      <c r="R1263">
        <v>0</v>
      </c>
      <c r="S1263">
        <v>0</v>
      </c>
      <c r="T1263" t="s">
        <v>47</v>
      </c>
    </row>
    <row r="1264" spans="1:20" x14ac:dyDescent="0.35">
      <c r="A1264" t="s">
        <v>121</v>
      </c>
      <c r="B1264" t="s">
        <v>93</v>
      </c>
      <c r="C1264" t="s">
        <v>54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319.49900000000002</v>
      </c>
      <c r="K1264">
        <v>353.53800000000001</v>
      </c>
      <c r="L1264">
        <v>352.63299999999998</v>
      </c>
      <c r="M1264">
        <v>354.238</v>
      </c>
      <c r="N1264">
        <v>350.93400000000003</v>
      </c>
      <c r="O1264">
        <v>350.39</v>
      </c>
      <c r="P1264">
        <v>345.584</v>
      </c>
      <c r="Q1264">
        <v>0</v>
      </c>
      <c r="R1264">
        <v>0</v>
      </c>
      <c r="S1264">
        <v>0</v>
      </c>
      <c r="T1264" t="s">
        <v>44</v>
      </c>
    </row>
    <row r="1265" spans="1:20" x14ac:dyDescent="0.35">
      <c r="A1265" t="s">
        <v>121</v>
      </c>
      <c r="B1265" t="s">
        <v>93</v>
      </c>
      <c r="C1265" t="s">
        <v>54</v>
      </c>
      <c r="D1265" t="s">
        <v>55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>
        <v>5611.1</v>
      </c>
      <c r="K1265">
        <v>7710.61</v>
      </c>
      <c r="L1265">
        <v>7983.14</v>
      </c>
      <c r="M1265">
        <v>8591.2199999999993</v>
      </c>
      <c r="N1265">
        <v>9206.82</v>
      </c>
      <c r="O1265">
        <v>9291.5300000000007</v>
      </c>
      <c r="P1265">
        <v>10013.6</v>
      </c>
      <c r="Q1265">
        <v>0</v>
      </c>
      <c r="R1265">
        <v>0</v>
      </c>
      <c r="S1265">
        <v>0</v>
      </c>
      <c r="T1265" t="s">
        <v>44</v>
      </c>
    </row>
    <row r="1266" spans="1:20" x14ac:dyDescent="0.35">
      <c r="A1266" t="s">
        <v>121</v>
      </c>
      <c r="B1266" t="s">
        <v>93</v>
      </c>
      <c r="C1266" t="s">
        <v>54</v>
      </c>
      <c r="D1266" t="s">
        <v>56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21.029</v>
      </c>
      <c r="K1266">
        <v>53.551299999999998</v>
      </c>
      <c r="L1266">
        <v>78.341200000000001</v>
      </c>
      <c r="M1266">
        <v>114.43899999999999</v>
      </c>
      <c r="N1266">
        <v>167.76599999999999</v>
      </c>
      <c r="O1266">
        <v>223.227</v>
      </c>
      <c r="P1266">
        <v>306.18799999999999</v>
      </c>
      <c r="Q1266">
        <v>0</v>
      </c>
      <c r="R1266">
        <v>0</v>
      </c>
      <c r="S1266">
        <v>0</v>
      </c>
      <c r="T1266" t="s">
        <v>44</v>
      </c>
    </row>
    <row r="1267" spans="1:20" x14ac:dyDescent="0.35">
      <c r="A1267" t="s">
        <v>121</v>
      </c>
      <c r="B1267" t="s">
        <v>93</v>
      </c>
      <c r="C1267" t="s">
        <v>54</v>
      </c>
      <c r="D1267" t="s">
        <v>57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81.819100000000006</v>
      </c>
      <c r="K1267">
        <v>99.160499999999999</v>
      </c>
      <c r="L1267">
        <v>96.358900000000006</v>
      </c>
      <c r="M1267">
        <v>101.31699999999999</v>
      </c>
      <c r="N1267">
        <v>105.30800000000001</v>
      </c>
      <c r="O1267">
        <v>106.202</v>
      </c>
      <c r="P1267">
        <v>110.233</v>
      </c>
      <c r="Q1267">
        <v>0</v>
      </c>
      <c r="R1267">
        <v>0</v>
      </c>
      <c r="S1267">
        <v>0</v>
      </c>
      <c r="T1267" t="s">
        <v>44</v>
      </c>
    </row>
    <row r="1268" spans="1:20" x14ac:dyDescent="0.35">
      <c r="A1268" t="s">
        <v>121</v>
      </c>
      <c r="B1268" t="s">
        <v>93</v>
      </c>
      <c r="C1268" t="s">
        <v>54</v>
      </c>
      <c r="D1268" t="s">
        <v>57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65.764399999999995</v>
      </c>
      <c r="K1268">
        <v>76.801100000000005</v>
      </c>
      <c r="L1268">
        <v>75.951400000000007</v>
      </c>
      <c r="M1268">
        <v>79.441100000000006</v>
      </c>
      <c r="N1268">
        <v>82.621300000000005</v>
      </c>
      <c r="O1268">
        <v>83.249700000000004</v>
      </c>
      <c r="P1268">
        <v>86.697999999999993</v>
      </c>
      <c r="Q1268">
        <v>0</v>
      </c>
      <c r="R1268">
        <v>0</v>
      </c>
      <c r="S1268">
        <v>0</v>
      </c>
      <c r="T1268" t="s">
        <v>44</v>
      </c>
    </row>
    <row r="1269" spans="1:20" x14ac:dyDescent="0.35">
      <c r="A1269" t="s">
        <v>121</v>
      </c>
      <c r="B1269" t="s">
        <v>93</v>
      </c>
      <c r="C1269" t="s">
        <v>54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1279.67</v>
      </c>
      <c r="K1269">
        <v>1416.01</v>
      </c>
      <c r="L1269">
        <v>1412.38</v>
      </c>
      <c r="M1269">
        <v>1418.81</v>
      </c>
      <c r="N1269">
        <v>1405.58</v>
      </c>
      <c r="O1269">
        <v>1403.4</v>
      </c>
      <c r="P1269">
        <v>1384.15</v>
      </c>
      <c r="Q1269">
        <v>0</v>
      </c>
      <c r="R1269">
        <v>0</v>
      </c>
      <c r="S1269">
        <v>0</v>
      </c>
      <c r="T1269" t="s">
        <v>44</v>
      </c>
    </row>
    <row r="1270" spans="1:20" x14ac:dyDescent="0.35">
      <c r="A1270" t="s">
        <v>121</v>
      </c>
      <c r="B1270" t="s">
        <v>93</v>
      </c>
      <c r="C1270" t="s">
        <v>54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248206</v>
      </c>
      <c r="K1270">
        <v>289561</v>
      </c>
      <c r="L1270">
        <v>305832</v>
      </c>
      <c r="M1270">
        <v>313727</v>
      </c>
      <c r="N1270">
        <v>326354</v>
      </c>
      <c r="O1270">
        <v>332016</v>
      </c>
      <c r="P1270">
        <v>344277</v>
      </c>
      <c r="Q1270">
        <v>0</v>
      </c>
      <c r="R1270">
        <v>0</v>
      </c>
      <c r="S1270">
        <v>0</v>
      </c>
      <c r="T1270" t="s">
        <v>44</v>
      </c>
    </row>
    <row r="1271" spans="1:20" x14ac:dyDescent="0.35">
      <c r="A1271" t="s">
        <v>121</v>
      </c>
      <c r="B1271" t="s">
        <v>93</v>
      </c>
      <c r="C1271" t="s">
        <v>58</v>
      </c>
      <c r="D1271" t="s">
        <v>59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1854.51</v>
      </c>
      <c r="L1271">
        <v>1424.8</v>
      </c>
      <c r="M1271">
        <v>1629.78</v>
      </c>
      <c r="N1271">
        <v>1748.8</v>
      </c>
      <c r="O1271">
        <v>1903.3</v>
      </c>
      <c r="P1271">
        <v>2355.2399999999998</v>
      </c>
      <c r="Q1271">
        <v>0</v>
      </c>
      <c r="R1271">
        <v>0</v>
      </c>
      <c r="S1271">
        <v>0</v>
      </c>
      <c r="T1271" t="s">
        <v>44</v>
      </c>
    </row>
    <row r="1272" spans="1:20" x14ac:dyDescent="0.35">
      <c r="A1272" t="s">
        <v>121</v>
      </c>
      <c r="B1272" t="s">
        <v>93</v>
      </c>
      <c r="C1272" t="s">
        <v>58</v>
      </c>
      <c r="D1272" t="s">
        <v>59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676.43399999999997</v>
      </c>
      <c r="N1272">
        <v>1212.1500000000001</v>
      </c>
      <c r="O1272">
        <v>1693.04</v>
      </c>
      <c r="P1272">
        <v>1902.23</v>
      </c>
      <c r="Q1272">
        <v>0</v>
      </c>
      <c r="R1272">
        <v>0</v>
      </c>
      <c r="S1272">
        <v>0</v>
      </c>
      <c r="T1272" t="s">
        <v>44</v>
      </c>
    </row>
    <row r="1273" spans="1:20" x14ac:dyDescent="0.35">
      <c r="A1273" t="s">
        <v>121</v>
      </c>
      <c r="B1273" t="s">
        <v>93</v>
      </c>
      <c r="C1273" t="s">
        <v>58</v>
      </c>
      <c r="D1273" t="s">
        <v>59</v>
      </c>
      <c r="E1273" t="s">
        <v>49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3204.67</v>
      </c>
      <c r="M1273">
        <v>2887.04</v>
      </c>
      <c r="N1273">
        <v>2521.6999999999998</v>
      </c>
      <c r="O1273">
        <v>2253.9699999999998</v>
      </c>
      <c r="P1273">
        <v>1865.5</v>
      </c>
      <c r="Q1273">
        <v>0</v>
      </c>
      <c r="R1273">
        <v>0</v>
      </c>
      <c r="S1273">
        <v>0</v>
      </c>
      <c r="T1273" t="s">
        <v>44</v>
      </c>
    </row>
    <row r="1274" spans="1:20" x14ac:dyDescent="0.35">
      <c r="A1274" t="s">
        <v>121</v>
      </c>
      <c r="B1274" t="s">
        <v>93</v>
      </c>
      <c r="C1274" t="s">
        <v>58</v>
      </c>
      <c r="D1274" t="s">
        <v>59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7562.77</v>
      </c>
      <c r="K1274">
        <v>6262.49</v>
      </c>
      <c r="L1274">
        <v>3248.26</v>
      </c>
      <c r="M1274">
        <v>2880.36</v>
      </c>
      <c r="N1274">
        <v>2517.35</v>
      </c>
      <c r="O1274">
        <v>2239.39</v>
      </c>
      <c r="P1274">
        <v>1861.04</v>
      </c>
      <c r="Q1274">
        <v>0</v>
      </c>
      <c r="R1274">
        <v>0</v>
      </c>
      <c r="S1274">
        <v>0</v>
      </c>
      <c r="T1274" t="s">
        <v>44</v>
      </c>
    </row>
    <row r="1275" spans="1:20" x14ac:dyDescent="0.35">
      <c r="A1275" t="s">
        <v>121</v>
      </c>
      <c r="B1275" t="s">
        <v>93</v>
      </c>
      <c r="C1275" t="s">
        <v>58</v>
      </c>
      <c r="D1275" t="s">
        <v>59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44</v>
      </c>
    </row>
    <row r="1276" spans="1:20" x14ac:dyDescent="0.35">
      <c r="A1276" t="s">
        <v>121</v>
      </c>
      <c r="B1276" t="s">
        <v>93</v>
      </c>
      <c r="C1276" t="s">
        <v>58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240643</v>
      </c>
      <c r="K1276">
        <v>281444</v>
      </c>
      <c r="L1276">
        <v>297955</v>
      </c>
      <c r="M1276">
        <v>305653</v>
      </c>
      <c r="N1276">
        <v>318354</v>
      </c>
      <c r="O1276">
        <v>323926</v>
      </c>
      <c r="P1276">
        <v>336293</v>
      </c>
      <c r="Q1276">
        <v>0</v>
      </c>
      <c r="R1276">
        <v>0</v>
      </c>
      <c r="S1276">
        <v>0</v>
      </c>
      <c r="T1276" t="s">
        <v>44</v>
      </c>
    </row>
    <row r="1277" spans="1:20" x14ac:dyDescent="0.35">
      <c r="A1277" t="s">
        <v>121</v>
      </c>
      <c r="B1277" t="s">
        <v>93</v>
      </c>
      <c r="C1277" t="s">
        <v>60</v>
      </c>
      <c r="D1277" t="s">
        <v>61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1065.72</v>
      </c>
      <c r="M1277">
        <v>1240.0899999999999</v>
      </c>
      <c r="N1277">
        <v>1385.06</v>
      </c>
      <c r="O1277">
        <v>1584.98</v>
      </c>
      <c r="P1277">
        <v>1750.8</v>
      </c>
      <c r="Q1277">
        <v>0</v>
      </c>
      <c r="R1277">
        <v>0</v>
      </c>
      <c r="S1277">
        <v>0</v>
      </c>
      <c r="T1277" t="s">
        <v>44</v>
      </c>
    </row>
    <row r="1278" spans="1:20" x14ac:dyDescent="0.35">
      <c r="A1278" t="s">
        <v>121</v>
      </c>
      <c r="B1278" t="s">
        <v>93</v>
      </c>
      <c r="C1278" t="s">
        <v>60</v>
      </c>
      <c r="D1278" t="s">
        <v>61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1222.77</v>
      </c>
      <c r="K1278">
        <v>1413.97</v>
      </c>
      <c r="L1278">
        <v>623.67999999999995</v>
      </c>
      <c r="M1278">
        <v>710.21699999999998</v>
      </c>
      <c r="N1278">
        <v>781.23599999999999</v>
      </c>
      <c r="O1278">
        <v>872.74</v>
      </c>
      <c r="P1278">
        <v>954.59699999999998</v>
      </c>
      <c r="Q1278">
        <v>0</v>
      </c>
      <c r="R1278">
        <v>0</v>
      </c>
      <c r="S1278">
        <v>0</v>
      </c>
      <c r="T1278" t="s">
        <v>44</v>
      </c>
    </row>
    <row r="1279" spans="1:20" x14ac:dyDescent="0.35">
      <c r="A1279" t="s">
        <v>121</v>
      </c>
      <c r="B1279" t="s">
        <v>93</v>
      </c>
      <c r="C1279" t="s">
        <v>60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239420</v>
      </c>
      <c r="K1279">
        <v>280030</v>
      </c>
      <c r="L1279">
        <v>296265</v>
      </c>
      <c r="M1279">
        <v>303703</v>
      </c>
      <c r="N1279">
        <v>316188</v>
      </c>
      <c r="O1279">
        <v>321468</v>
      </c>
      <c r="P1279">
        <v>333588</v>
      </c>
      <c r="Q1279">
        <v>0</v>
      </c>
      <c r="R1279">
        <v>0</v>
      </c>
      <c r="S1279">
        <v>0</v>
      </c>
      <c r="T1279" t="s">
        <v>44</v>
      </c>
    </row>
    <row r="1280" spans="1:20" x14ac:dyDescent="0.35">
      <c r="A1280" t="s">
        <v>121</v>
      </c>
      <c r="B1280" t="s">
        <v>93</v>
      </c>
      <c r="C1280" t="s">
        <v>62</v>
      </c>
      <c r="D1280" t="s">
        <v>63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70.959400000000002</v>
      </c>
      <c r="K1280">
        <v>6649.2425000000003</v>
      </c>
      <c r="L1280">
        <v>26470.7235</v>
      </c>
      <c r="M1280">
        <v>37906.356</v>
      </c>
      <c r="N1280">
        <v>50244.8056</v>
      </c>
      <c r="O1280">
        <v>48443.47</v>
      </c>
      <c r="P1280">
        <v>46748.67</v>
      </c>
      <c r="Q1280">
        <v>0</v>
      </c>
      <c r="R1280">
        <v>0</v>
      </c>
      <c r="S1280">
        <v>0</v>
      </c>
      <c r="T1280" t="s">
        <v>44</v>
      </c>
    </row>
    <row r="1281" spans="1:20" x14ac:dyDescent="0.35">
      <c r="A1281" t="s">
        <v>121</v>
      </c>
      <c r="B1281" t="s">
        <v>93</v>
      </c>
      <c r="C1281" t="s">
        <v>62</v>
      </c>
      <c r="D1281" t="s">
        <v>63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2.2631600000000001</v>
      </c>
      <c r="K1281">
        <v>396.72260999999997</v>
      </c>
      <c r="L1281">
        <v>4022.5032999999999</v>
      </c>
      <c r="M1281">
        <v>6291.4298419999996</v>
      </c>
      <c r="N1281">
        <v>9758.2002130000001</v>
      </c>
      <c r="O1281">
        <v>10414.758900000001</v>
      </c>
      <c r="P1281">
        <v>11892.677</v>
      </c>
      <c r="Q1281">
        <v>0</v>
      </c>
      <c r="R1281">
        <v>0</v>
      </c>
      <c r="S1281">
        <v>0</v>
      </c>
      <c r="T1281" t="s">
        <v>44</v>
      </c>
    </row>
    <row r="1282" spans="1:20" x14ac:dyDescent="0.35">
      <c r="A1282" t="s">
        <v>121</v>
      </c>
      <c r="B1282" t="s">
        <v>93</v>
      </c>
      <c r="C1282" t="s">
        <v>62</v>
      </c>
      <c r="D1282" t="s">
        <v>63</v>
      </c>
      <c r="E1282" t="s">
        <v>49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4405.6639999999998</v>
      </c>
      <c r="K1282">
        <v>5200.3698999999997</v>
      </c>
      <c r="L1282">
        <v>5612.0216</v>
      </c>
      <c r="M1282">
        <v>5520.9323000000004</v>
      </c>
      <c r="N1282">
        <v>5256.95</v>
      </c>
      <c r="O1282">
        <v>15349.239</v>
      </c>
      <c r="P1282">
        <v>26012.3119999999</v>
      </c>
      <c r="Q1282">
        <v>0</v>
      </c>
      <c r="R1282">
        <v>0</v>
      </c>
      <c r="S1282">
        <v>0</v>
      </c>
      <c r="T1282" t="s">
        <v>44</v>
      </c>
    </row>
    <row r="1283" spans="1:20" x14ac:dyDescent="0.35">
      <c r="A1283" t="s">
        <v>121</v>
      </c>
      <c r="B1283" t="s">
        <v>93</v>
      </c>
      <c r="C1283" t="s">
        <v>62</v>
      </c>
      <c r="D1283" t="s">
        <v>63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88342.73</v>
      </c>
      <c r="K1283">
        <v>95371.17</v>
      </c>
      <c r="L1283">
        <v>80340.63</v>
      </c>
      <c r="M1283">
        <v>69599.45</v>
      </c>
      <c r="N1283">
        <v>58333.11</v>
      </c>
      <c r="O1283">
        <v>51899.33</v>
      </c>
      <c r="P1283">
        <v>46559.88</v>
      </c>
      <c r="Q1283">
        <v>0</v>
      </c>
      <c r="R1283">
        <v>0</v>
      </c>
      <c r="S1283">
        <v>0</v>
      </c>
      <c r="T1283" t="s">
        <v>44</v>
      </c>
    </row>
    <row r="1284" spans="1:20" x14ac:dyDescent="0.35">
      <c r="A1284" t="s">
        <v>121</v>
      </c>
      <c r="B1284" t="s">
        <v>93</v>
      </c>
      <c r="C1284" t="s">
        <v>62</v>
      </c>
      <c r="D1284" t="s">
        <v>64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112.008</v>
      </c>
      <c r="K1284">
        <v>6118.1273999999903</v>
      </c>
      <c r="L1284">
        <v>26066.900699999998</v>
      </c>
      <c r="M1284">
        <v>40608.499199999998</v>
      </c>
      <c r="N1284">
        <v>58316.758399999999</v>
      </c>
      <c r="O1284">
        <v>59610.18</v>
      </c>
      <c r="P1284">
        <v>61444.83</v>
      </c>
      <c r="Q1284">
        <v>0</v>
      </c>
      <c r="R1284">
        <v>0</v>
      </c>
      <c r="S1284">
        <v>0</v>
      </c>
      <c r="T1284" t="s">
        <v>44</v>
      </c>
    </row>
    <row r="1285" spans="1:20" x14ac:dyDescent="0.35">
      <c r="A1285" t="s">
        <v>121</v>
      </c>
      <c r="B1285" t="s">
        <v>93</v>
      </c>
      <c r="C1285" t="s">
        <v>62</v>
      </c>
      <c r="D1285" t="s">
        <v>64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3.9134899999999999</v>
      </c>
      <c r="K1285">
        <v>419.33846</v>
      </c>
      <c r="L1285">
        <v>4579.9687800000002</v>
      </c>
      <c r="M1285">
        <v>7784.0355799999998</v>
      </c>
      <c r="N1285">
        <v>13128.292597</v>
      </c>
      <c r="O1285">
        <v>14964.927599999901</v>
      </c>
      <c r="P1285">
        <v>18356.374</v>
      </c>
      <c r="Q1285">
        <v>0</v>
      </c>
      <c r="R1285">
        <v>0</v>
      </c>
      <c r="S1285">
        <v>0</v>
      </c>
      <c r="T1285" t="s">
        <v>44</v>
      </c>
    </row>
    <row r="1286" spans="1:20" x14ac:dyDescent="0.35">
      <c r="A1286" t="s">
        <v>121</v>
      </c>
      <c r="B1286" t="s">
        <v>93</v>
      </c>
      <c r="C1286" t="s">
        <v>62</v>
      </c>
      <c r="D1286" t="s">
        <v>64</v>
      </c>
      <c r="E1286" t="s">
        <v>49</v>
      </c>
      <c r="F1286">
        <v>0</v>
      </c>
      <c r="G1286">
        <v>0</v>
      </c>
      <c r="H1286">
        <v>0</v>
      </c>
      <c r="I1286">
        <v>0</v>
      </c>
      <c r="J1286">
        <v>6382.5</v>
      </c>
      <c r="K1286">
        <v>7933.5</v>
      </c>
      <c r="L1286">
        <v>9139.9</v>
      </c>
      <c r="M1286">
        <v>9286.7999999999993</v>
      </c>
      <c r="N1286">
        <v>9004.83</v>
      </c>
      <c r="O1286">
        <v>23668.751</v>
      </c>
      <c r="P1286">
        <v>38752.5439999999</v>
      </c>
      <c r="Q1286">
        <v>0</v>
      </c>
      <c r="R1286">
        <v>0</v>
      </c>
      <c r="S1286">
        <v>0</v>
      </c>
      <c r="T1286" t="s">
        <v>44</v>
      </c>
    </row>
    <row r="1287" spans="1:20" x14ac:dyDescent="0.35">
      <c r="A1287" t="s">
        <v>121</v>
      </c>
      <c r="B1287" t="s">
        <v>93</v>
      </c>
      <c r="C1287" t="s">
        <v>62</v>
      </c>
      <c r="D1287" t="s">
        <v>64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140100.31</v>
      </c>
      <c r="K1287">
        <v>157941.1</v>
      </c>
      <c r="L1287">
        <v>140032.59</v>
      </c>
      <c r="M1287">
        <v>126705.45</v>
      </c>
      <c r="N1287">
        <v>112144.7</v>
      </c>
      <c r="O1287">
        <v>97117.6</v>
      </c>
      <c r="P1287">
        <v>83820.39</v>
      </c>
      <c r="Q1287">
        <v>0</v>
      </c>
      <c r="R1287">
        <v>0</v>
      </c>
      <c r="S1287">
        <v>0</v>
      </c>
      <c r="T1287" t="s">
        <v>44</v>
      </c>
    </row>
    <row r="1288" spans="1:20" x14ac:dyDescent="0.35">
      <c r="A1288" t="s">
        <v>121</v>
      </c>
      <c r="B1288" t="s">
        <v>93</v>
      </c>
      <c r="C1288" t="s">
        <v>65</v>
      </c>
      <c r="D1288" t="s">
        <v>66</v>
      </c>
      <c r="E1288" t="s">
        <v>49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564.45000000000005</v>
      </c>
      <c r="N1288">
        <v>922.90499999999997</v>
      </c>
      <c r="O1288">
        <v>1168.8499999999999</v>
      </c>
      <c r="P1288">
        <v>1366.61</v>
      </c>
      <c r="Q1288">
        <v>0</v>
      </c>
      <c r="R1288">
        <v>0</v>
      </c>
      <c r="S1288">
        <v>0</v>
      </c>
      <c r="T1288" t="s">
        <v>47</v>
      </c>
    </row>
    <row r="1289" spans="1:20" x14ac:dyDescent="0.35">
      <c r="A1289" t="s">
        <v>121</v>
      </c>
      <c r="B1289" t="s">
        <v>93</v>
      </c>
      <c r="C1289" t="s">
        <v>65</v>
      </c>
      <c r="D1289" t="s">
        <v>66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1737.9</v>
      </c>
      <c r="K1289">
        <v>1889.75</v>
      </c>
      <c r="L1289">
        <v>1747.22</v>
      </c>
      <c r="M1289">
        <v>1251.49</v>
      </c>
      <c r="N1289">
        <v>984.60199999999998</v>
      </c>
      <c r="O1289">
        <v>683.86699999999996</v>
      </c>
      <c r="P1289">
        <v>595.63</v>
      </c>
      <c r="Q1289">
        <v>0</v>
      </c>
      <c r="R1289">
        <v>0</v>
      </c>
      <c r="S1289">
        <v>0</v>
      </c>
      <c r="T1289" t="s">
        <v>47</v>
      </c>
    </row>
    <row r="1290" spans="1:20" x14ac:dyDescent="0.35">
      <c r="A1290" t="s">
        <v>121</v>
      </c>
      <c r="B1290" t="s">
        <v>94</v>
      </c>
      <c r="C1290" t="s">
        <v>42</v>
      </c>
      <c r="D1290" t="s">
        <v>43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661.14599999999996</v>
      </c>
      <c r="K1290">
        <v>823.07299999999998</v>
      </c>
      <c r="L1290">
        <v>871.40099999999995</v>
      </c>
      <c r="M1290">
        <v>925.63</v>
      </c>
      <c r="N1290">
        <v>985.11599999999999</v>
      </c>
      <c r="O1290">
        <v>1022.49</v>
      </c>
      <c r="P1290">
        <v>1088</v>
      </c>
      <c r="Q1290">
        <v>0</v>
      </c>
      <c r="R1290">
        <v>0</v>
      </c>
      <c r="S1290">
        <v>0</v>
      </c>
      <c r="T1290" t="s">
        <v>44</v>
      </c>
    </row>
    <row r="1291" spans="1:20" x14ac:dyDescent="0.35">
      <c r="A1291" t="s">
        <v>121</v>
      </c>
      <c r="B1291" t="s">
        <v>94</v>
      </c>
      <c r="C1291" t="s">
        <v>45</v>
      </c>
      <c r="D1291" t="s">
        <v>48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2111.58</v>
      </c>
      <c r="N1291">
        <v>3416.77</v>
      </c>
      <c r="O1291">
        <v>4235.92</v>
      </c>
      <c r="P1291">
        <v>5074.1099999999997</v>
      </c>
      <c r="Q1291">
        <v>0</v>
      </c>
      <c r="R1291">
        <v>0</v>
      </c>
      <c r="S1291">
        <v>0</v>
      </c>
      <c r="T1291" t="s">
        <v>47</v>
      </c>
    </row>
    <row r="1292" spans="1:20" x14ac:dyDescent="0.35">
      <c r="A1292" t="s">
        <v>121</v>
      </c>
      <c r="B1292" t="s">
        <v>94</v>
      </c>
      <c r="C1292" t="s">
        <v>45</v>
      </c>
      <c r="D1292" t="s">
        <v>48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17065.900000000001</v>
      </c>
      <c r="K1292">
        <v>18235.400000000001</v>
      </c>
      <c r="L1292">
        <v>19096.099999999999</v>
      </c>
      <c r="M1292">
        <v>13989</v>
      </c>
      <c r="N1292">
        <v>11269.1</v>
      </c>
      <c r="O1292">
        <v>9484.09</v>
      </c>
      <c r="P1292">
        <v>8472.66</v>
      </c>
      <c r="Q1292">
        <v>0</v>
      </c>
      <c r="R1292">
        <v>0</v>
      </c>
      <c r="S1292">
        <v>0</v>
      </c>
      <c r="T1292" t="s">
        <v>47</v>
      </c>
    </row>
    <row r="1293" spans="1:20" x14ac:dyDescent="0.35">
      <c r="A1293" t="s">
        <v>121</v>
      </c>
      <c r="B1293" t="s">
        <v>94</v>
      </c>
      <c r="C1293" t="s">
        <v>45</v>
      </c>
      <c r="D1293" t="s">
        <v>48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2027.15</v>
      </c>
      <c r="N1293">
        <v>3302.63</v>
      </c>
      <c r="O1293">
        <v>4031.39</v>
      </c>
      <c r="P1293">
        <v>4833.3599999999997</v>
      </c>
      <c r="Q1293">
        <v>0</v>
      </c>
      <c r="R1293">
        <v>0</v>
      </c>
      <c r="S1293">
        <v>0</v>
      </c>
      <c r="T1293" t="s">
        <v>47</v>
      </c>
    </row>
    <row r="1294" spans="1:20" x14ac:dyDescent="0.35">
      <c r="A1294" t="s">
        <v>121</v>
      </c>
      <c r="B1294" t="s">
        <v>94</v>
      </c>
      <c r="C1294" t="s">
        <v>45</v>
      </c>
      <c r="D1294" t="s">
        <v>48</v>
      </c>
      <c r="E1294" t="s">
        <v>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2348.9</v>
      </c>
      <c r="N1294">
        <v>3782.05</v>
      </c>
      <c r="O1294">
        <v>4766.12</v>
      </c>
      <c r="P1294">
        <v>5710.49</v>
      </c>
      <c r="Q1294">
        <v>0</v>
      </c>
      <c r="R1294">
        <v>0</v>
      </c>
      <c r="S1294">
        <v>0</v>
      </c>
      <c r="T1294" t="s">
        <v>47</v>
      </c>
    </row>
    <row r="1295" spans="1:20" x14ac:dyDescent="0.35">
      <c r="A1295" t="s">
        <v>121</v>
      </c>
      <c r="B1295" t="s">
        <v>94</v>
      </c>
      <c r="C1295" t="s">
        <v>45</v>
      </c>
      <c r="D1295" t="s">
        <v>48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11343.2</v>
      </c>
      <c r="K1295">
        <v>11831.2</v>
      </c>
      <c r="L1295">
        <v>12276.7</v>
      </c>
      <c r="M1295">
        <v>8907.93</v>
      </c>
      <c r="N1295">
        <v>7164.56</v>
      </c>
      <c r="O1295">
        <v>5944.63</v>
      </c>
      <c r="P1295">
        <v>5348.93</v>
      </c>
      <c r="Q1295">
        <v>0</v>
      </c>
      <c r="R1295">
        <v>0</v>
      </c>
      <c r="S1295">
        <v>0</v>
      </c>
      <c r="T1295" t="s">
        <v>47</v>
      </c>
    </row>
    <row r="1296" spans="1:20" x14ac:dyDescent="0.35">
      <c r="A1296" t="s">
        <v>121</v>
      </c>
      <c r="B1296" t="s">
        <v>94</v>
      </c>
      <c r="C1296" t="s">
        <v>45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10645.2</v>
      </c>
      <c r="K1296">
        <v>12603.7</v>
      </c>
      <c r="L1296">
        <v>12151.5</v>
      </c>
      <c r="M1296">
        <v>13882.4</v>
      </c>
      <c r="N1296">
        <v>15773</v>
      </c>
      <c r="O1296">
        <v>16771.5</v>
      </c>
      <c r="P1296">
        <v>18679.7</v>
      </c>
      <c r="Q1296">
        <v>0</v>
      </c>
      <c r="R1296">
        <v>0</v>
      </c>
      <c r="S1296">
        <v>0</v>
      </c>
      <c r="T1296" t="s">
        <v>47</v>
      </c>
    </row>
    <row r="1297" spans="1:20" x14ac:dyDescent="0.35">
      <c r="A1297" t="s">
        <v>121</v>
      </c>
      <c r="B1297" t="s">
        <v>94</v>
      </c>
      <c r="C1297" t="s">
        <v>50</v>
      </c>
      <c r="D1297" t="s">
        <v>51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9.4641699999999995E-6</v>
      </c>
      <c r="K1297">
        <v>0.41780985320999903</v>
      </c>
      <c r="L1297">
        <v>1.02229973208</v>
      </c>
      <c r="M1297">
        <v>5.5712436109599999</v>
      </c>
      <c r="N1297">
        <v>22.456219999999998</v>
      </c>
      <c r="O1297">
        <v>60.561444999999999</v>
      </c>
      <c r="P1297">
        <v>248.46793</v>
      </c>
      <c r="Q1297">
        <v>0</v>
      </c>
      <c r="R1297">
        <v>0</v>
      </c>
      <c r="S1297">
        <v>0</v>
      </c>
      <c r="T1297" t="s">
        <v>47</v>
      </c>
    </row>
    <row r="1298" spans="1:20" x14ac:dyDescent="0.35">
      <c r="A1298" t="s">
        <v>121</v>
      </c>
      <c r="B1298" t="s">
        <v>94</v>
      </c>
      <c r="C1298" t="s">
        <v>50</v>
      </c>
      <c r="D1298" t="s">
        <v>51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9.7693700000000003</v>
      </c>
      <c r="N1298">
        <v>31.613309999999998</v>
      </c>
      <c r="O1298">
        <v>64.723680000000002</v>
      </c>
      <c r="P1298">
        <v>130.14895999999999</v>
      </c>
      <c r="Q1298">
        <v>0</v>
      </c>
      <c r="R1298">
        <v>0</v>
      </c>
      <c r="S1298">
        <v>0</v>
      </c>
      <c r="T1298" t="s">
        <v>47</v>
      </c>
    </row>
    <row r="1299" spans="1:20" x14ac:dyDescent="0.35">
      <c r="A1299" t="s">
        <v>121</v>
      </c>
      <c r="B1299" t="s">
        <v>94</v>
      </c>
      <c r="C1299" t="s">
        <v>50</v>
      </c>
      <c r="D1299" t="s">
        <v>51</v>
      </c>
      <c r="E1299" t="s">
        <v>49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502.09100000000001</v>
      </c>
      <c r="M1299">
        <v>1489.125</v>
      </c>
      <c r="N1299">
        <v>2036.231</v>
      </c>
      <c r="O1299">
        <v>2502.9380000000001</v>
      </c>
      <c r="P1299">
        <v>2861.1219999999998</v>
      </c>
      <c r="Q1299">
        <v>0</v>
      </c>
      <c r="R1299">
        <v>0</v>
      </c>
      <c r="S1299">
        <v>0</v>
      </c>
      <c r="T1299" t="s">
        <v>47</v>
      </c>
    </row>
    <row r="1300" spans="1:20" x14ac:dyDescent="0.35">
      <c r="A1300" t="s">
        <v>121</v>
      </c>
      <c r="B1300" t="s">
        <v>94</v>
      </c>
      <c r="C1300" t="s">
        <v>50</v>
      </c>
      <c r="D1300" t="s">
        <v>51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6545.7780000000002</v>
      </c>
      <c r="K1300">
        <v>8209.4040000000005</v>
      </c>
      <c r="L1300">
        <v>7052.6089999999904</v>
      </c>
      <c r="M1300">
        <v>7210.8329999999996</v>
      </c>
      <c r="N1300">
        <v>7840.4290000000001</v>
      </c>
      <c r="O1300">
        <v>7996.857</v>
      </c>
      <c r="P1300">
        <v>8659.06</v>
      </c>
      <c r="Q1300">
        <v>0</v>
      </c>
      <c r="R1300">
        <v>0</v>
      </c>
      <c r="S1300">
        <v>0</v>
      </c>
      <c r="T1300" t="s">
        <v>47</v>
      </c>
    </row>
    <row r="1301" spans="1:20" x14ac:dyDescent="0.35">
      <c r="A1301" t="s">
        <v>121</v>
      </c>
      <c r="B1301" t="s">
        <v>94</v>
      </c>
      <c r="C1301" t="s">
        <v>50</v>
      </c>
      <c r="D1301" t="s">
        <v>52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4.4760200000000001</v>
      </c>
      <c r="K1301">
        <v>170.13517999999999</v>
      </c>
      <c r="L1301">
        <v>239.47601</v>
      </c>
      <c r="M1301">
        <v>357.02123999999998</v>
      </c>
      <c r="N1301">
        <v>408.11630000000002</v>
      </c>
      <c r="O1301">
        <v>338.09620000000001</v>
      </c>
      <c r="P1301">
        <v>309.3621</v>
      </c>
      <c r="Q1301">
        <v>0</v>
      </c>
      <c r="R1301">
        <v>0</v>
      </c>
      <c r="S1301">
        <v>0</v>
      </c>
      <c r="T1301" t="s">
        <v>47</v>
      </c>
    </row>
    <row r="1302" spans="1:20" x14ac:dyDescent="0.35">
      <c r="A1302" t="s">
        <v>121</v>
      </c>
      <c r="B1302" t="s">
        <v>94</v>
      </c>
      <c r="C1302" t="s">
        <v>50</v>
      </c>
      <c r="D1302" t="s">
        <v>52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5.4946200000000003</v>
      </c>
      <c r="N1302">
        <v>13.119029999999899</v>
      </c>
      <c r="O1302">
        <v>30.68477</v>
      </c>
      <c r="P1302">
        <v>54.807779999999902</v>
      </c>
      <c r="Q1302">
        <v>0</v>
      </c>
      <c r="R1302">
        <v>0</v>
      </c>
      <c r="S1302">
        <v>0</v>
      </c>
      <c r="T1302" t="s">
        <v>47</v>
      </c>
    </row>
    <row r="1303" spans="1:20" x14ac:dyDescent="0.35">
      <c r="A1303" t="s">
        <v>121</v>
      </c>
      <c r="B1303" t="s">
        <v>94</v>
      </c>
      <c r="C1303" t="s">
        <v>50</v>
      </c>
      <c r="D1303" t="s">
        <v>52</v>
      </c>
      <c r="E1303" t="s">
        <v>49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31.639700000000001</v>
      </c>
      <c r="M1303">
        <v>98.659599999999998</v>
      </c>
      <c r="N1303">
        <v>124.8246</v>
      </c>
      <c r="O1303">
        <v>171.83071999999899</v>
      </c>
      <c r="P1303">
        <v>200.45689999999999</v>
      </c>
      <c r="Q1303">
        <v>0</v>
      </c>
      <c r="R1303">
        <v>0</v>
      </c>
      <c r="S1303">
        <v>0</v>
      </c>
      <c r="T1303" t="s">
        <v>47</v>
      </c>
    </row>
    <row r="1304" spans="1:20" x14ac:dyDescent="0.35">
      <c r="A1304" t="s">
        <v>121</v>
      </c>
      <c r="B1304" t="s">
        <v>94</v>
      </c>
      <c r="C1304" t="s">
        <v>50</v>
      </c>
      <c r="D1304" t="s">
        <v>52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409.73140000000001</v>
      </c>
      <c r="K1304">
        <v>376.92290000000003</v>
      </c>
      <c r="L1304">
        <v>260.53809999999999</v>
      </c>
      <c r="M1304">
        <v>156.85300000000001</v>
      </c>
      <c r="N1304">
        <v>146.99449999999999</v>
      </c>
      <c r="O1304">
        <v>159.46960000000001</v>
      </c>
      <c r="P1304">
        <v>180.7209</v>
      </c>
      <c r="Q1304">
        <v>0</v>
      </c>
      <c r="R1304">
        <v>0</v>
      </c>
      <c r="S1304">
        <v>0</v>
      </c>
      <c r="T1304" t="s">
        <v>47</v>
      </c>
    </row>
    <row r="1305" spans="1:20" x14ac:dyDescent="0.35">
      <c r="A1305" t="s">
        <v>121</v>
      </c>
      <c r="B1305" t="s">
        <v>94</v>
      </c>
      <c r="C1305" t="s">
        <v>50</v>
      </c>
      <c r="D1305" t="s">
        <v>53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 s="1">
        <v>2.6822499999999998</v>
      </c>
      <c r="K1305">
        <v>309.82628</v>
      </c>
      <c r="L1305">
        <v>487.23813000000001</v>
      </c>
      <c r="M1305">
        <v>945.39797499999997</v>
      </c>
      <c r="N1305">
        <v>1307.9434999999901</v>
      </c>
      <c r="O1305">
        <v>1261.5345</v>
      </c>
      <c r="P1305">
        <v>1383.67</v>
      </c>
      <c r="Q1305">
        <v>0</v>
      </c>
      <c r="R1305">
        <v>0</v>
      </c>
      <c r="S1305">
        <v>0</v>
      </c>
      <c r="T1305" t="s">
        <v>47</v>
      </c>
    </row>
    <row r="1306" spans="1:20" x14ac:dyDescent="0.35">
      <c r="A1306" t="s">
        <v>121</v>
      </c>
      <c r="B1306" t="s">
        <v>94</v>
      </c>
      <c r="C1306" t="s">
        <v>50</v>
      </c>
      <c r="D1306" t="s">
        <v>53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51.6629</v>
      </c>
      <c r="N1306">
        <v>120.2848</v>
      </c>
      <c r="O1306">
        <v>237.81369999999899</v>
      </c>
      <c r="P1306">
        <v>386.241999999999</v>
      </c>
      <c r="Q1306">
        <v>0</v>
      </c>
      <c r="R1306">
        <v>0</v>
      </c>
      <c r="S1306">
        <v>0</v>
      </c>
      <c r="T1306" t="s">
        <v>47</v>
      </c>
    </row>
    <row r="1307" spans="1:20" x14ac:dyDescent="0.35">
      <c r="A1307" t="s">
        <v>121</v>
      </c>
      <c r="B1307" t="s">
        <v>94</v>
      </c>
      <c r="C1307" t="s">
        <v>50</v>
      </c>
      <c r="D1307" t="s">
        <v>53</v>
      </c>
      <c r="E1307" t="s">
        <v>49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254.74100000000001</v>
      </c>
      <c r="M1307">
        <v>701.33699999999999</v>
      </c>
      <c r="N1307">
        <v>878.61599999999999</v>
      </c>
      <c r="O1307">
        <v>1086.3045999999999</v>
      </c>
      <c r="P1307">
        <v>1191.836</v>
      </c>
      <c r="Q1307">
        <v>0</v>
      </c>
      <c r="R1307">
        <v>0</v>
      </c>
      <c r="S1307">
        <v>0</v>
      </c>
      <c r="T1307" t="s">
        <v>47</v>
      </c>
    </row>
    <row r="1308" spans="1:20" x14ac:dyDescent="0.35">
      <c r="A1308" t="s">
        <v>121</v>
      </c>
      <c r="B1308" t="s">
        <v>94</v>
      </c>
      <c r="C1308" t="s">
        <v>50</v>
      </c>
      <c r="D1308" t="s">
        <v>53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3682.5059999999999</v>
      </c>
      <c r="K1308">
        <v>4158.6499999999996</v>
      </c>
      <c r="L1308">
        <v>3322.3359999999998</v>
      </c>
      <c r="M1308">
        <v>2851.1619999999998</v>
      </c>
      <c r="N1308">
        <v>2843.11</v>
      </c>
      <c r="O1308">
        <v>2861.7649999999999</v>
      </c>
      <c r="P1308">
        <v>3074.9929999999999</v>
      </c>
      <c r="Q1308">
        <v>0</v>
      </c>
      <c r="R1308">
        <v>0</v>
      </c>
      <c r="S1308">
        <v>0</v>
      </c>
      <c r="T1308" t="s">
        <v>47</v>
      </c>
    </row>
    <row r="1309" spans="1:20" x14ac:dyDescent="0.35">
      <c r="A1309" t="s">
        <v>121</v>
      </c>
      <c r="B1309" t="s">
        <v>94</v>
      </c>
      <c r="C1309" t="s">
        <v>54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25.615200000000002</v>
      </c>
      <c r="K1309">
        <v>28.396999999999998</v>
      </c>
      <c r="L1309">
        <v>28.326599999999999</v>
      </c>
      <c r="M1309">
        <v>28.2943</v>
      </c>
      <c r="N1309">
        <v>27.938600000000001</v>
      </c>
      <c r="O1309">
        <v>27.719899999999999</v>
      </c>
      <c r="P1309">
        <v>27.258600000000001</v>
      </c>
      <c r="Q1309">
        <v>0</v>
      </c>
      <c r="R1309">
        <v>0</v>
      </c>
      <c r="S1309">
        <v>0</v>
      </c>
      <c r="T1309" t="s">
        <v>44</v>
      </c>
    </row>
    <row r="1310" spans="1:20" x14ac:dyDescent="0.35">
      <c r="A1310" t="s">
        <v>121</v>
      </c>
      <c r="B1310" t="s">
        <v>94</v>
      </c>
      <c r="C1310" t="s">
        <v>54</v>
      </c>
      <c r="D1310" t="s">
        <v>55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1595.79</v>
      </c>
      <c r="K1310">
        <v>2147.2399999999998</v>
      </c>
      <c r="L1310">
        <v>2239.63</v>
      </c>
      <c r="M1310">
        <v>2402.2800000000002</v>
      </c>
      <c r="N1310">
        <v>2568.46</v>
      </c>
      <c r="O1310">
        <v>2615.41</v>
      </c>
      <c r="P1310">
        <v>2805.87</v>
      </c>
      <c r="Q1310">
        <v>0</v>
      </c>
      <c r="R1310">
        <v>0</v>
      </c>
      <c r="S1310">
        <v>0</v>
      </c>
      <c r="T1310" t="s">
        <v>44</v>
      </c>
    </row>
    <row r="1311" spans="1:20" x14ac:dyDescent="0.35">
      <c r="A1311" t="s">
        <v>121</v>
      </c>
      <c r="B1311" t="s">
        <v>94</v>
      </c>
      <c r="C1311" t="s">
        <v>54</v>
      </c>
      <c r="D1311" t="s">
        <v>56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3.0023</v>
      </c>
      <c r="K1311">
        <v>7.6207000000000003</v>
      </c>
      <c r="L1311">
        <v>11.455</v>
      </c>
      <c r="M1311">
        <v>16.8584</v>
      </c>
      <c r="N1311">
        <v>24.823799999999999</v>
      </c>
      <c r="O1311">
        <v>33.191499999999998</v>
      </c>
      <c r="P1311">
        <v>45.392899999999997</v>
      </c>
      <c r="Q1311">
        <v>0</v>
      </c>
      <c r="R1311">
        <v>0</v>
      </c>
      <c r="S1311">
        <v>0</v>
      </c>
      <c r="T1311" t="s">
        <v>44</v>
      </c>
    </row>
    <row r="1312" spans="1:20" x14ac:dyDescent="0.35">
      <c r="A1312" t="s">
        <v>121</v>
      </c>
      <c r="B1312" t="s">
        <v>94</v>
      </c>
      <c r="C1312" t="s">
        <v>54</v>
      </c>
      <c r="D1312" t="s">
        <v>57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26.886399999999998</v>
      </c>
      <c r="K1312">
        <v>32.201799999999999</v>
      </c>
      <c r="L1312">
        <v>31.821400000000001</v>
      </c>
      <c r="M1312">
        <v>33.298999999999999</v>
      </c>
      <c r="N1312">
        <v>34.527000000000001</v>
      </c>
      <c r="O1312">
        <v>34.861899999999999</v>
      </c>
      <c r="P1312">
        <v>35.954599999999999</v>
      </c>
      <c r="Q1312">
        <v>0</v>
      </c>
      <c r="R1312">
        <v>0</v>
      </c>
      <c r="S1312">
        <v>0</v>
      </c>
      <c r="T1312" t="s">
        <v>44</v>
      </c>
    </row>
    <row r="1313" spans="1:20" x14ac:dyDescent="0.35">
      <c r="A1313" t="s">
        <v>121</v>
      </c>
      <c r="B1313" t="s">
        <v>94</v>
      </c>
      <c r="C1313" t="s">
        <v>54</v>
      </c>
      <c r="D1313" t="s">
        <v>57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21.479900000000001</v>
      </c>
      <c r="K1313">
        <v>24.884</v>
      </c>
      <c r="L1313">
        <v>24.887499999999999</v>
      </c>
      <c r="M1313">
        <v>25.869199999999999</v>
      </c>
      <c r="N1313">
        <v>26.781500000000001</v>
      </c>
      <c r="O1313">
        <v>27.062100000000001</v>
      </c>
      <c r="P1313">
        <v>28.034199999999998</v>
      </c>
      <c r="Q1313">
        <v>0</v>
      </c>
      <c r="R1313">
        <v>0</v>
      </c>
      <c r="S1313">
        <v>0</v>
      </c>
      <c r="T1313" t="s">
        <v>44</v>
      </c>
    </row>
    <row r="1314" spans="1:20" x14ac:dyDescent="0.35">
      <c r="A1314" t="s">
        <v>121</v>
      </c>
      <c r="B1314" t="s">
        <v>94</v>
      </c>
      <c r="C1314" t="s">
        <v>54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101.578</v>
      </c>
      <c r="K1314">
        <v>112.60899999999999</v>
      </c>
      <c r="L1314">
        <v>112.33</v>
      </c>
      <c r="M1314">
        <v>112.202</v>
      </c>
      <c r="N1314">
        <v>110.791</v>
      </c>
      <c r="O1314">
        <v>109.92400000000001</v>
      </c>
      <c r="P1314">
        <v>108.09399999999999</v>
      </c>
      <c r="Q1314">
        <v>0</v>
      </c>
      <c r="R1314">
        <v>0</v>
      </c>
      <c r="S1314">
        <v>0</v>
      </c>
      <c r="T1314" t="s">
        <v>44</v>
      </c>
    </row>
    <row r="1315" spans="1:20" x14ac:dyDescent="0.35">
      <c r="A1315" t="s">
        <v>121</v>
      </c>
      <c r="B1315" t="s">
        <v>94</v>
      </c>
      <c r="C1315" t="s">
        <v>54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>
        <v>28142</v>
      </c>
      <c r="K1315">
        <v>32565.3</v>
      </c>
      <c r="L1315">
        <v>34161.4</v>
      </c>
      <c r="M1315">
        <v>34981.699999999997</v>
      </c>
      <c r="N1315">
        <v>36166.6</v>
      </c>
      <c r="O1315">
        <v>36794.5</v>
      </c>
      <c r="P1315">
        <v>37894.1</v>
      </c>
      <c r="Q1315">
        <v>0</v>
      </c>
      <c r="R1315">
        <v>0</v>
      </c>
      <c r="S1315">
        <v>0</v>
      </c>
      <c r="T1315" t="s">
        <v>44</v>
      </c>
    </row>
    <row r="1316" spans="1:20" x14ac:dyDescent="0.35">
      <c r="A1316" t="s">
        <v>121</v>
      </c>
      <c r="B1316" t="s">
        <v>94</v>
      </c>
      <c r="C1316" t="s">
        <v>58</v>
      </c>
      <c r="D1316" t="s">
        <v>59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1039.67</v>
      </c>
      <c r="L1316">
        <v>805.34699999999998</v>
      </c>
      <c r="M1316">
        <v>908.73500000000001</v>
      </c>
      <c r="N1316">
        <v>969.12099999999998</v>
      </c>
      <c r="O1316">
        <v>1039.6500000000001</v>
      </c>
      <c r="P1316">
        <v>1276.6300000000001</v>
      </c>
      <c r="Q1316">
        <v>0</v>
      </c>
      <c r="R1316">
        <v>0</v>
      </c>
      <c r="S1316">
        <v>0</v>
      </c>
      <c r="T1316" t="s">
        <v>44</v>
      </c>
    </row>
    <row r="1317" spans="1:20" x14ac:dyDescent="0.35">
      <c r="A1317" t="s">
        <v>121</v>
      </c>
      <c r="B1317" t="s">
        <v>94</v>
      </c>
      <c r="C1317" t="s">
        <v>58</v>
      </c>
      <c r="D1317" t="s">
        <v>59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375.97899999999998</v>
      </c>
      <c r="N1317">
        <v>669.21299999999997</v>
      </c>
      <c r="O1317">
        <v>922.01300000000003</v>
      </c>
      <c r="P1317">
        <v>1028.58</v>
      </c>
      <c r="Q1317">
        <v>0</v>
      </c>
      <c r="R1317">
        <v>0</v>
      </c>
      <c r="S1317">
        <v>0</v>
      </c>
      <c r="T1317" t="s">
        <v>44</v>
      </c>
    </row>
    <row r="1318" spans="1:20" x14ac:dyDescent="0.35">
      <c r="A1318" t="s">
        <v>121</v>
      </c>
      <c r="B1318" t="s">
        <v>94</v>
      </c>
      <c r="C1318" t="s">
        <v>58</v>
      </c>
      <c r="D1318" t="s">
        <v>59</v>
      </c>
      <c r="E1318" t="s">
        <v>49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1796.94</v>
      </c>
      <c r="M1318">
        <v>1595.87</v>
      </c>
      <c r="N1318">
        <v>1384.17</v>
      </c>
      <c r="O1318">
        <v>1220.8699999999999</v>
      </c>
      <c r="P1318">
        <v>1003.65</v>
      </c>
      <c r="Q1318">
        <v>0</v>
      </c>
      <c r="R1318">
        <v>0</v>
      </c>
      <c r="S1318">
        <v>0</v>
      </c>
      <c r="T1318" t="s">
        <v>44</v>
      </c>
    </row>
    <row r="1319" spans="1:20" x14ac:dyDescent="0.35">
      <c r="A1319" t="s">
        <v>121</v>
      </c>
      <c r="B1319" t="s">
        <v>94</v>
      </c>
      <c r="C1319" t="s">
        <v>58</v>
      </c>
      <c r="D1319" t="s">
        <v>59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4179.49</v>
      </c>
      <c r="K1319">
        <v>3489.15</v>
      </c>
      <c r="L1319">
        <v>1819.01</v>
      </c>
      <c r="M1319">
        <v>1590.14</v>
      </c>
      <c r="N1319">
        <v>1380.49</v>
      </c>
      <c r="O1319">
        <v>1212.26</v>
      </c>
      <c r="P1319">
        <v>1001</v>
      </c>
      <c r="Q1319">
        <v>0</v>
      </c>
      <c r="R1319">
        <v>0</v>
      </c>
      <c r="S1319">
        <v>0</v>
      </c>
      <c r="T1319" t="s">
        <v>44</v>
      </c>
    </row>
    <row r="1320" spans="1:20" x14ac:dyDescent="0.35">
      <c r="A1320" t="s">
        <v>121</v>
      </c>
      <c r="B1320" t="s">
        <v>94</v>
      </c>
      <c r="C1320" t="s">
        <v>58</v>
      </c>
      <c r="D1320" t="s">
        <v>59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44</v>
      </c>
    </row>
    <row r="1321" spans="1:20" x14ac:dyDescent="0.35">
      <c r="A1321" t="s">
        <v>121</v>
      </c>
      <c r="B1321" t="s">
        <v>94</v>
      </c>
      <c r="C1321" t="s">
        <v>58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23962.5</v>
      </c>
      <c r="K1321">
        <v>28036.5</v>
      </c>
      <c r="L1321">
        <v>29740.1</v>
      </c>
      <c r="M1321">
        <v>30511</v>
      </c>
      <c r="N1321">
        <v>31763.599999999999</v>
      </c>
      <c r="O1321">
        <v>32399.7</v>
      </c>
      <c r="P1321">
        <v>33584.300000000003</v>
      </c>
      <c r="Q1321">
        <v>0</v>
      </c>
      <c r="R1321">
        <v>0</v>
      </c>
      <c r="S1321">
        <v>0</v>
      </c>
      <c r="T1321" t="s">
        <v>44</v>
      </c>
    </row>
    <row r="1322" spans="1:20" x14ac:dyDescent="0.35">
      <c r="A1322" t="s">
        <v>121</v>
      </c>
      <c r="B1322" t="s">
        <v>94</v>
      </c>
      <c r="C1322" t="s">
        <v>60</v>
      </c>
      <c r="D1322" t="s">
        <v>61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100.092</v>
      </c>
      <c r="M1322">
        <v>116.46899999999999</v>
      </c>
      <c r="N1322">
        <v>131.59</v>
      </c>
      <c r="O1322">
        <v>151.16800000000001</v>
      </c>
      <c r="P1322">
        <v>168.803</v>
      </c>
      <c r="Q1322">
        <v>0</v>
      </c>
      <c r="R1322">
        <v>0</v>
      </c>
      <c r="S1322">
        <v>0</v>
      </c>
      <c r="T1322" t="s">
        <v>44</v>
      </c>
    </row>
    <row r="1323" spans="1:20" x14ac:dyDescent="0.35">
      <c r="A1323" t="s">
        <v>121</v>
      </c>
      <c r="B1323" t="s">
        <v>94</v>
      </c>
      <c r="C1323" t="s">
        <v>60</v>
      </c>
      <c r="D1323" t="s">
        <v>61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111.84</v>
      </c>
      <c r="K1323">
        <v>131.316</v>
      </c>
      <c r="L1323">
        <v>58.034300000000002</v>
      </c>
      <c r="M1323">
        <v>66.014300000000006</v>
      </c>
      <c r="N1323">
        <v>73.326999999999998</v>
      </c>
      <c r="O1323">
        <v>82.371700000000004</v>
      </c>
      <c r="P1323">
        <v>91.189099999999996</v>
      </c>
      <c r="Q1323">
        <v>0</v>
      </c>
      <c r="R1323">
        <v>0</v>
      </c>
      <c r="S1323">
        <v>0</v>
      </c>
      <c r="T1323" t="s">
        <v>44</v>
      </c>
    </row>
    <row r="1324" spans="1:20" x14ac:dyDescent="0.35">
      <c r="A1324" t="s">
        <v>121</v>
      </c>
      <c r="B1324" t="s">
        <v>94</v>
      </c>
      <c r="C1324" t="s">
        <v>60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23850.6</v>
      </c>
      <c r="K1324">
        <v>27905.200000000001</v>
      </c>
      <c r="L1324">
        <v>29582</v>
      </c>
      <c r="M1324">
        <v>30328.5</v>
      </c>
      <c r="N1324">
        <v>31558.6</v>
      </c>
      <c r="O1324">
        <v>32166.2</v>
      </c>
      <c r="P1324">
        <v>33324.300000000003</v>
      </c>
      <c r="Q1324">
        <v>0</v>
      </c>
      <c r="R1324">
        <v>0</v>
      </c>
      <c r="S1324">
        <v>0</v>
      </c>
      <c r="T1324" t="s">
        <v>44</v>
      </c>
    </row>
    <row r="1325" spans="1:20" x14ac:dyDescent="0.35">
      <c r="A1325" t="s">
        <v>121</v>
      </c>
      <c r="B1325" t="s">
        <v>94</v>
      </c>
      <c r="C1325" t="s">
        <v>62</v>
      </c>
      <c r="D1325" t="s">
        <v>63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5.2892999999999999</v>
      </c>
      <c r="K1325">
        <v>659.809249999999</v>
      </c>
      <c r="L1325">
        <v>2676.94382</v>
      </c>
      <c r="M1325">
        <v>3831.2857199999999</v>
      </c>
      <c r="N1325">
        <v>5079.850676</v>
      </c>
      <c r="O1325">
        <v>4916.1909999999998</v>
      </c>
      <c r="P1325">
        <v>4757.0599999999904</v>
      </c>
      <c r="Q1325">
        <v>0</v>
      </c>
      <c r="R1325">
        <v>0</v>
      </c>
      <c r="S1325">
        <v>0</v>
      </c>
      <c r="T1325" t="s">
        <v>44</v>
      </c>
    </row>
    <row r="1326" spans="1:20" x14ac:dyDescent="0.35">
      <c r="A1326" t="s">
        <v>121</v>
      </c>
      <c r="B1326" t="s">
        <v>94</v>
      </c>
      <c r="C1326" t="s">
        <v>62</v>
      </c>
      <c r="D1326" t="s">
        <v>63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0.16858699999999999</v>
      </c>
      <c r="K1326">
        <v>39.673507999999998</v>
      </c>
      <c r="L1326">
        <v>403.591363</v>
      </c>
      <c r="M1326">
        <v>627.90225020000003</v>
      </c>
      <c r="N1326">
        <v>968.27476369999999</v>
      </c>
      <c r="O1326">
        <v>1037.06716999999</v>
      </c>
      <c r="P1326">
        <v>1187.127</v>
      </c>
      <c r="Q1326">
        <v>0</v>
      </c>
      <c r="R1326">
        <v>0</v>
      </c>
      <c r="S1326">
        <v>0</v>
      </c>
      <c r="T1326" t="s">
        <v>44</v>
      </c>
    </row>
    <row r="1327" spans="1:20" x14ac:dyDescent="0.35">
      <c r="A1327" t="s">
        <v>121</v>
      </c>
      <c r="B1327" t="s">
        <v>94</v>
      </c>
      <c r="C1327" t="s">
        <v>62</v>
      </c>
      <c r="D1327" t="s">
        <v>63</v>
      </c>
      <c r="E1327" t="s">
        <v>49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322.17009999999999</v>
      </c>
      <c r="K1327">
        <v>427.38869999999997</v>
      </c>
      <c r="L1327">
        <v>493.62011999999999</v>
      </c>
      <c r="M1327">
        <v>511.39175</v>
      </c>
      <c r="N1327">
        <v>504.44159999999999</v>
      </c>
      <c r="O1327">
        <v>1516.5038</v>
      </c>
      <c r="P1327">
        <v>2566.1936999999998</v>
      </c>
      <c r="Q1327">
        <v>0</v>
      </c>
      <c r="R1327">
        <v>0</v>
      </c>
      <c r="S1327">
        <v>0</v>
      </c>
      <c r="T1327" t="s">
        <v>44</v>
      </c>
    </row>
    <row r="1328" spans="1:20" x14ac:dyDescent="0.35">
      <c r="A1328" t="s">
        <v>121</v>
      </c>
      <c r="B1328" t="s">
        <v>94</v>
      </c>
      <c r="C1328" t="s">
        <v>62</v>
      </c>
      <c r="D1328" t="s">
        <v>63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8915.4439999999995</v>
      </c>
      <c r="K1328">
        <v>9594.69</v>
      </c>
      <c r="L1328">
        <v>8053.3940000000002</v>
      </c>
      <c r="M1328">
        <v>6944.9480000000003</v>
      </c>
      <c r="N1328">
        <v>5779.1724999999997</v>
      </c>
      <c r="O1328">
        <v>5142.6529999999902</v>
      </c>
      <c r="P1328">
        <v>4589.1480000000001</v>
      </c>
      <c r="Q1328">
        <v>0</v>
      </c>
      <c r="R1328">
        <v>0</v>
      </c>
      <c r="S1328">
        <v>0</v>
      </c>
      <c r="T1328" t="s">
        <v>44</v>
      </c>
    </row>
    <row r="1329" spans="1:20" x14ac:dyDescent="0.35">
      <c r="A1329" t="s">
        <v>121</v>
      </c>
      <c r="B1329" t="s">
        <v>94</v>
      </c>
      <c r="C1329" t="s">
        <v>62</v>
      </c>
      <c r="D1329" t="s">
        <v>64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8.3186499999999999</v>
      </c>
      <c r="K1329">
        <v>609.70645000000002</v>
      </c>
      <c r="L1329">
        <v>2648.4202499999901</v>
      </c>
      <c r="M1329">
        <v>4121.1347500000002</v>
      </c>
      <c r="N1329">
        <v>5917.9447</v>
      </c>
      <c r="O1329">
        <v>6065.0999999999904</v>
      </c>
      <c r="P1329">
        <v>6259.4030000000002</v>
      </c>
      <c r="Q1329">
        <v>0</v>
      </c>
      <c r="R1329">
        <v>0</v>
      </c>
      <c r="S1329">
        <v>0</v>
      </c>
      <c r="T1329" t="s">
        <v>44</v>
      </c>
    </row>
    <row r="1330" spans="1:20" x14ac:dyDescent="0.35">
      <c r="A1330" t="s">
        <v>121</v>
      </c>
      <c r="B1330" t="s">
        <v>94</v>
      </c>
      <c r="C1330" t="s">
        <v>62</v>
      </c>
      <c r="D1330" t="s">
        <v>64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0.29107</v>
      </c>
      <c r="K1330">
        <v>42.174695</v>
      </c>
      <c r="L1330">
        <v>462.63677899999999</v>
      </c>
      <c r="M1330">
        <v>781.77334099999996</v>
      </c>
      <c r="N1330">
        <v>1311.0878150000001</v>
      </c>
      <c r="O1330">
        <v>1498.08116</v>
      </c>
      <c r="P1330">
        <v>1839.3785</v>
      </c>
      <c r="Q1330">
        <v>0</v>
      </c>
      <c r="R1330">
        <v>0</v>
      </c>
      <c r="S1330">
        <v>0</v>
      </c>
      <c r="T1330" t="s">
        <v>44</v>
      </c>
    </row>
    <row r="1331" spans="1:20" x14ac:dyDescent="0.35">
      <c r="A1331" t="s">
        <v>121</v>
      </c>
      <c r="B1331" t="s">
        <v>94</v>
      </c>
      <c r="C1331" t="s">
        <v>62</v>
      </c>
      <c r="D1331" t="s">
        <v>64</v>
      </c>
      <c r="E1331" t="s">
        <v>49</v>
      </c>
      <c r="F1331">
        <v>0</v>
      </c>
      <c r="G1331">
        <v>0</v>
      </c>
      <c r="H1331">
        <v>0</v>
      </c>
      <c r="I1331">
        <v>0</v>
      </c>
      <c r="J1331">
        <v>460.79300000000001</v>
      </c>
      <c r="K1331">
        <v>654.69299999999998</v>
      </c>
      <c r="L1331">
        <v>813.91200000000003</v>
      </c>
      <c r="M1331">
        <v>868.96900000000005</v>
      </c>
      <c r="N1331">
        <v>869.95460000000003</v>
      </c>
      <c r="O1331">
        <v>2348.1320000000001</v>
      </c>
      <c r="P1331">
        <v>3838.4058999999902</v>
      </c>
      <c r="Q1331">
        <v>0</v>
      </c>
      <c r="R1331">
        <v>0</v>
      </c>
      <c r="S1331">
        <v>0</v>
      </c>
      <c r="T1331" t="s">
        <v>44</v>
      </c>
    </row>
    <row r="1332" spans="1:20" x14ac:dyDescent="0.35">
      <c r="A1332" t="s">
        <v>121</v>
      </c>
      <c r="B1332" t="s">
        <v>94</v>
      </c>
      <c r="C1332" t="s">
        <v>62</v>
      </c>
      <c r="D1332" t="s">
        <v>64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14138.135</v>
      </c>
      <c r="K1332">
        <v>15877.048999999901</v>
      </c>
      <c r="L1332">
        <v>14029.483</v>
      </c>
      <c r="M1332">
        <v>12641.092999999901</v>
      </c>
      <c r="N1332">
        <v>11127.918</v>
      </c>
      <c r="O1332">
        <v>9642.4599999999991</v>
      </c>
      <c r="P1332">
        <v>8287.5580000000009</v>
      </c>
      <c r="Q1332">
        <v>0</v>
      </c>
      <c r="R1332">
        <v>0</v>
      </c>
      <c r="S1332">
        <v>0</v>
      </c>
      <c r="T1332" t="s">
        <v>44</v>
      </c>
    </row>
    <row r="1333" spans="1:20" x14ac:dyDescent="0.35">
      <c r="A1333" t="s">
        <v>121</v>
      </c>
      <c r="B1333" t="s">
        <v>95</v>
      </c>
      <c r="C1333" t="s">
        <v>42</v>
      </c>
      <c r="D1333" t="s">
        <v>43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704.76900000000001</v>
      </c>
      <c r="K1333">
        <v>871.31799999999998</v>
      </c>
      <c r="L1333">
        <v>920.553</v>
      </c>
      <c r="M1333">
        <v>982.15800000000002</v>
      </c>
      <c r="N1333">
        <v>1049.6099999999999</v>
      </c>
      <c r="O1333">
        <v>1091.01</v>
      </c>
      <c r="P1333">
        <v>1165.97</v>
      </c>
      <c r="Q1333">
        <v>0</v>
      </c>
      <c r="R1333">
        <v>0</v>
      </c>
      <c r="S1333">
        <v>0</v>
      </c>
      <c r="T1333" t="s">
        <v>44</v>
      </c>
    </row>
    <row r="1334" spans="1:20" x14ac:dyDescent="0.35">
      <c r="A1334" t="s">
        <v>121</v>
      </c>
      <c r="B1334" t="s">
        <v>95</v>
      </c>
      <c r="C1334" t="s">
        <v>45</v>
      </c>
      <c r="D1334" t="s">
        <v>46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47</v>
      </c>
    </row>
    <row r="1335" spans="1:20" x14ac:dyDescent="0.35">
      <c r="A1335" t="s">
        <v>121</v>
      </c>
      <c r="B1335" t="s">
        <v>95</v>
      </c>
      <c r="C1335" t="s">
        <v>45</v>
      </c>
      <c r="D1335" t="s">
        <v>48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3034.26</v>
      </c>
      <c r="N1335">
        <v>4909.42</v>
      </c>
      <c r="O1335">
        <v>6085.01</v>
      </c>
      <c r="P1335">
        <v>7286.3</v>
      </c>
      <c r="Q1335">
        <v>0</v>
      </c>
      <c r="R1335">
        <v>0</v>
      </c>
      <c r="S1335">
        <v>0</v>
      </c>
      <c r="T1335" t="s">
        <v>47</v>
      </c>
    </row>
    <row r="1336" spans="1:20" x14ac:dyDescent="0.35">
      <c r="A1336" t="s">
        <v>121</v>
      </c>
      <c r="B1336" t="s">
        <v>95</v>
      </c>
      <c r="C1336" t="s">
        <v>45</v>
      </c>
      <c r="D1336" t="s">
        <v>48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25146.400000000001</v>
      </c>
      <c r="K1336">
        <v>26345.7</v>
      </c>
      <c r="L1336">
        <v>27423</v>
      </c>
      <c r="M1336">
        <v>20101.7</v>
      </c>
      <c r="N1336">
        <v>16192.1</v>
      </c>
      <c r="O1336">
        <v>13624.1</v>
      </c>
      <c r="P1336">
        <v>12166.5</v>
      </c>
      <c r="Q1336">
        <v>0</v>
      </c>
      <c r="R1336">
        <v>0</v>
      </c>
      <c r="S1336">
        <v>0</v>
      </c>
      <c r="T1336" t="s">
        <v>47</v>
      </c>
    </row>
    <row r="1337" spans="1:20" x14ac:dyDescent="0.35">
      <c r="A1337" t="s">
        <v>121</v>
      </c>
      <c r="B1337" t="s">
        <v>95</v>
      </c>
      <c r="C1337" t="s">
        <v>45</v>
      </c>
      <c r="D1337" t="s">
        <v>48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2912.95</v>
      </c>
      <c r="N1337">
        <v>4745.41</v>
      </c>
      <c r="O1337">
        <v>5791.19</v>
      </c>
      <c r="P1337">
        <v>6940.55</v>
      </c>
      <c r="Q1337">
        <v>0</v>
      </c>
      <c r="R1337">
        <v>0</v>
      </c>
      <c r="S1337">
        <v>0</v>
      </c>
      <c r="T1337" t="s">
        <v>47</v>
      </c>
    </row>
    <row r="1338" spans="1:20" x14ac:dyDescent="0.35">
      <c r="A1338" t="s">
        <v>121</v>
      </c>
      <c r="B1338" t="s">
        <v>95</v>
      </c>
      <c r="C1338" t="s">
        <v>45</v>
      </c>
      <c r="D1338" t="s">
        <v>48</v>
      </c>
      <c r="E1338" t="s">
        <v>49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3375.28</v>
      </c>
      <c r="N1338">
        <v>5434.26</v>
      </c>
      <c r="O1338">
        <v>6846.66</v>
      </c>
      <c r="P1338">
        <v>8200.1299999999992</v>
      </c>
      <c r="Q1338">
        <v>0</v>
      </c>
      <c r="R1338">
        <v>0</v>
      </c>
      <c r="S1338">
        <v>0</v>
      </c>
      <c r="T1338" t="s">
        <v>47</v>
      </c>
    </row>
    <row r="1339" spans="1:20" x14ac:dyDescent="0.35">
      <c r="A1339" t="s">
        <v>121</v>
      </c>
      <c r="B1339" t="s">
        <v>95</v>
      </c>
      <c r="C1339" t="s">
        <v>45</v>
      </c>
      <c r="D1339" t="s">
        <v>48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16714.099999999999</v>
      </c>
      <c r="K1339">
        <v>17093.3</v>
      </c>
      <c r="L1339">
        <v>17630</v>
      </c>
      <c r="M1339">
        <v>12800.3</v>
      </c>
      <c r="N1339">
        <v>10294.4</v>
      </c>
      <c r="O1339">
        <v>8539.6200000000008</v>
      </c>
      <c r="P1339">
        <v>7680.93</v>
      </c>
      <c r="Q1339">
        <v>0</v>
      </c>
      <c r="R1339">
        <v>0</v>
      </c>
      <c r="S1339">
        <v>0</v>
      </c>
      <c r="T1339" t="s">
        <v>47</v>
      </c>
    </row>
    <row r="1340" spans="1:20" x14ac:dyDescent="0.35">
      <c r="A1340" t="s">
        <v>121</v>
      </c>
      <c r="B1340" t="s">
        <v>95</v>
      </c>
      <c r="C1340" t="s">
        <v>45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15685.4</v>
      </c>
      <c r="K1340">
        <v>18209.2</v>
      </c>
      <c r="L1340">
        <v>17450</v>
      </c>
      <c r="M1340">
        <v>19948.400000000001</v>
      </c>
      <c r="N1340">
        <v>22663.4</v>
      </c>
      <c r="O1340">
        <v>24092.5</v>
      </c>
      <c r="P1340">
        <v>26823.4</v>
      </c>
      <c r="Q1340">
        <v>0</v>
      </c>
      <c r="R1340">
        <v>0</v>
      </c>
      <c r="S1340">
        <v>0</v>
      </c>
      <c r="T1340" t="s">
        <v>47</v>
      </c>
    </row>
    <row r="1341" spans="1:20" x14ac:dyDescent="0.35">
      <c r="A1341" t="s">
        <v>121</v>
      </c>
      <c r="B1341" t="s">
        <v>95</v>
      </c>
      <c r="C1341" t="s">
        <v>50</v>
      </c>
      <c r="D1341" t="s">
        <v>51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1.8078099999999999E-5</v>
      </c>
      <c r="K1341">
        <v>0.55628809069999996</v>
      </c>
      <c r="L1341">
        <v>1.47738003904999</v>
      </c>
      <c r="M1341">
        <v>7.9975529873499998</v>
      </c>
      <c r="N1341">
        <v>32.496693</v>
      </c>
      <c r="O1341">
        <v>86.485596999999999</v>
      </c>
      <c r="P1341">
        <v>357.36705000000001</v>
      </c>
      <c r="Q1341">
        <v>0</v>
      </c>
      <c r="R1341">
        <v>0</v>
      </c>
      <c r="S1341">
        <v>0</v>
      </c>
      <c r="T1341" t="s">
        <v>47</v>
      </c>
    </row>
    <row r="1342" spans="1:20" x14ac:dyDescent="0.35">
      <c r="A1342" t="s">
        <v>121</v>
      </c>
      <c r="B1342" t="s">
        <v>95</v>
      </c>
      <c r="C1342" t="s">
        <v>50</v>
      </c>
      <c r="D1342" t="s">
        <v>51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14.0082</v>
      </c>
      <c r="N1342">
        <v>45.7117</v>
      </c>
      <c r="O1342">
        <v>92.542590000000004</v>
      </c>
      <c r="P1342">
        <v>186.97565</v>
      </c>
      <c r="Q1342">
        <v>0</v>
      </c>
      <c r="R1342">
        <v>0</v>
      </c>
      <c r="S1342">
        <v>0</v>
      </c>
      <c r="T1342" t="s">
        <v>47</v>
      </c>
    </row>
    <row r="1343" spans="1:20" x14ac:dyDescent="0.35">
      <c r="A1343" t="s">
        <v>121</v>
      </c>
      <c r="B1343" t="s">
        <v>95</v>
      </c>
      <c r="C1343" t="s">
        <v>50</v>
      </c>
      <c r="D1343" t="s">
        <v>51</v>
      </c>
      <c r="E1343" t="s">
        <v>49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749.59699999999998</v>
      </c>
      <c r="M1343">
        <v>2156.62</v>
      </c>
      <c r="N1343">
        <v>2949.5990000000002</v>
      </c>
      <c r="O1343">
        <v>3593.8879999999999</v>
      </c>
      <c r="P1343">
        <v>4108.25</v>
      </c>
      <c r="Q1343">
        <v>0</v>
      </c>
      <c r="R1343">
        <v>0</v>
      </c>
      <c r="S1343">
        <v>0</v>
      </c>
      <c r="T1343" t="s">
        <v>47</v>
      </c>
    </row>
    <row r="1344" spans="1:20" x14ac:dyDescent="0.35">
      <c r="A1344" t="s">
        <v>121</v>
      </c>
      <c r="B1344" t="s">
        <v>95</v>
      </c>
      <c r="C1344" t="s">
        <v>50</v>
      </c>
      <c r="D1344" t="s">
        <v>51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9651.25</v>
      </c>
      <c r="K1344">
        <v>11593.47</v>
      </c>
      <c r="L1344">
        <v>10098.057999999901</v>
      </c>
      <c r="M1344">
        <v>10343.215</v>
      </c>
      <c r="N1344">
        <v>11241.02</v>
      </c>
      <c r="O1344">
        <v>11489.025</v>
      </c>
      <c r="P1344">
        <v>12433.97</v>
      </c>
      <c r="Q1344">
        <v>0</v>
      </c>
      <c r="R1344">
        <v>0</v>
      </c>
      <c r="S1344">
        <v>0</v>
      </c>
      <c r="T1344" t="s">
        <v>47</v>
      </c>
    </row>
    <row r="1345" spans="1:20" x14ac:dyDescent="0.35">
      <c r="A1345" t="s">
        <v>121</v>
      </c>
      <c r="B1345" t="s">
        <v>95</v>
      </c>
      <c r="C1345" t="s">
        <v>50</v>
      </c>
      <c r="D1345" t="s">
        <v>52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>
        <v>8.5499799999999997</v>
      </c>
      <c r="K1345">
        <v>228.40021999999999</v>
      </c>
      <c r="L1345">
        <v>338.939989999999</v>
      </c>
      <c r="M1345">
        <v>508.93374999999997</v>
      </c>
      <c r="N1345">
        <v>586.5181</v>
      </c>
      <c r="O1345">
        <v>487.41329999999999</v>
      </c>
      <c r="P1345">
        <v>444.76979999999998</v>
      </c>
      <c r="Q1345">
        <v>0</v>
      </c>
      <c r="R1345">
        <v>0</v>
      </c>
      <c r="S1345">
        <v>0</v>
      </c>
      <c r="T1345" t="s">
        <v>47</v>
      </c>
    </row>
    <row r="1346" spans="1:20" x14ac:dyDescent="0.35">
      <c r="A1346" t="s">
        <v>121</v>
      </c>
      <c r="B1346" t="s">
        <v>95</v>
      </c>
      <c r="C1346" t="s">
        <v>50</v>
      </c>
      <c r="D1346" t="s">
        <v>52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7.8784700000000001</v>
      </c>
      <c r="N1346">
        <v>18.953469999999999</v>
      </c>
      <c r="O1346">
        <v>43.827770000000001</v>
      </c>
      <c r="P1346">
        <v>78.681060000000002</v>
      </c>
      <c r="Q1346">
        <v>0</v>
      </c>
      <c r="R1346">
        <v>0</v>
      </c>
      <c r="S1346">
        <v>0</v>
      </c>
      <c r="T1346" t="s">
        <v>47</v>
      </c>
    </row>
    <row r="1347" spans="1:20" x14ac:dyDescent="0.35">
      <c r="A1347" t="s">
        <v>121</v>
      </c>
      <c r="B1347" t="s">
        <v>95</v>
      </c>
      <c r="C1347" t="s">
        <v>50</v>
      </c>
      <c r="D1347" t="s">
        <v>52</v>
      </c>
      <c r="E1347" t="s">
        <v>49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47.236800000000002</v>
      </c>
      <c r="M1347">
        <v>142.8152</v>
      </c>
      <c r="N1347">
        <v>180.7593</v>
      </c>
      <c r="O1347">
        <v>246.4058</v>
      </c>
      <c r="P1347">
        <v>287.65149999999898</v>
      </c>
      <c r="Q1347">
        <v>0</v>
      </c>
      <c r="R1347">
        <v>0</v>
      </c>
      <c r="S1347">
        <v>0</v>
      </c>
      <c r="T1347" t="s">
        <v>47</v>
      </c>
    </row>
    <row r="1348" spans="1:20" x14ac:dyDescent="0.35">
      <c r="A1348" t="s">
        <v>121</v>
      </c>
      <c r="B1348" t="s">
        <v>95</v>
      </c>
      <c r="C1348" t="s">
        <v>50</v>
      </c>
      <c r="D1348" t="s">
        <v>52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>
        <v>601.66099999999994</v>
      </c>
      <c r="K1348">
        <v>541.57029999999997</v>
      </c>
      <c r="L1348">
        <v>376.80410000000001</v>
      </c>
      <c r="M1348">
        <v>228.04140000000001</v>
      </c>
      <c r="N1348">
        <v>209.90679999999901</v>
      </c>
      <c r="O1348">
        <v>228.7869</v>
      </c>
      <c r="P1348">
        <v>259.35629999999998</v>
      </c>
      <c r="Q1348">
        <v>0</v>
      </c>
      <c r="R1348">
        <v>0</v>
      </c>
      <c r="S1348">
        <v>0</v>
      </c>
      <c r="T1348" t="s">
        <v>47</v>
      </c>
    </row>
    <row r="1349" spans="1:20" x14ac:dyDescent="0.35">
      <c r="A1349" t="s">
        <v>121</v>
      </c>
      <c r="B1349" t="s">
        <v>95</v>
      </c>
      <c r="C1349" t="s">
        <v>50</v>
      </c>
      <c r="D1349" t="s">
        <v>53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 s="1">
        <v>5.1235499999999998</v>
      </c>
      <c r="K1349">
        <v>413.63708000000003</v>
      </c>
      <c r="L1349">
        <v>691.97277999999994</v>
      </c>
      <c r="M1349">
        <v>1351.3754799999999</v>
      </c>
      <c r="N1349">
        <v>1884.71</v>
      </c>
      <c r="O1349">
        <v>1815.2639999999899</v>
      </c>
      <c r="P1349">
        <v>1989.202</v>
      </c>
      <c r="Q1349">
        <v>0</v>
      </c>
      <c r="R1349">
        <v>0</v>
      </c>
      <c r="S1349">
        <v>0</v>
      </c>
      <c r="T1349" t="s">
        <v>47</v>
      </c>
    </row>
    <row r="1350" spans="1:20" x14ac:dyDescent="0.35">
      <c r="A1350" t="s">
        <v>121</v>
      </c>
      <c r="B1350" t="s">
        <v>95</v>
      </c>
      <c r="C1350" t="s">
        <v>50</v>
      </c>
      <c r="D1350" t="s">
        <v>53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74.077100000000002</v>
      </c>
      <c r="N1350">
        <v>173.7638</v>
      </c>
      <c r="O1350">
        <v>339.98050000000001</v>
      </c>
      <c r="P1350">
        <v>554.51400000000001</v>
      </c>
      <c r="Q1350">
        <v>0</v>
      </c>
      <c r="R1350">
        <v>0</v>
      </c>
      <c r="S1350">
        <v>0</v>
      </c>
      <c r="T1350" t="s">
        <v>47</v>
      </c>
    </row>
    <row r="1351" spans="1:20" x14ac:dyDescent="0.35">
      <c r="A1351" t="s">
        <v>121</v>
      </c>
      <c r="B1351" t="s">
        <v>95</v>
      </c>
      <c r="C1351" t="s">
        <v>50</v>
      </c>
      <c r="D1351" t="s">
        <v>53</v>
      </c>
      <c r="E1351" t="s">
        <v>49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380.31700000000001</v>
      </c>
      <c r="M1351">
        <v>1016.496</v>
      </c>
      <c r="N1351">
        <v>1273.2059999999999</v>
      </c>
      <c r="O1351">
        <v>1559.797</v>
      </c>
      <c r="P1351">
        <v>1710.7570000000001</v>
      </c>
      <c r="Q1351">
        <v>0</v>
      </c>
      <c r="R1351">
        <v>0</v>
      </c>
      <c r="S1351">
        <v>0</v>
      </c>
      <c r="T1351" t="s">
        <v>47</v>
      </c>
    </row>
    <row r="1352" spans="1:20" x14ac:dyDescent="0.35">
      <c r="A1352" t="s">
        <v>121</v>
      </c>
      <c r="B1352" t="s">
        <v>95</v>
      </c>
      <c r="C1352" t="s">
        <v>50</v>
      </c>
      <c r="D1352" t="s">
        <v>53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5418.8459999999995</v>
      </c>
      <c r="K1352">
        <v>5902.2520000000004</v>
      </c>
      <c r="L1352">
        <v>4766.0829999999996</v>
      </c>
      <c r="M1352">
        <v>4097.8270000000002</v>
      </c>
      <c r="N1352">
        <v>4068.223</v>
      </c>
      <c r="O1352">
        <v>4110.8249999999998</v>
      </c>
      <c r="P1352">
        <v>4414.3899999999903</v>
      </c>
      <c r="Q1352">
        <v>0</v>
      </c>
      <c r="R1352">
        <v>0</v>
      </c>
      <c r="S1352">
        <v>0</v>
      </c>
      <c r="T1352" t="s">
        <v>47</v>
      </c>
    </row>
    <row r="1353" spans="1:20" x14ac:dyDescent="0.35">
      <c r="A1353" t="s">
        <v>121</v>
      </c>
      <c r="B1353" t="s">
        <v>95</v>
      </c>
      <c r="C1353" t="s">
        <v>54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61.687600000000003</v>
      </c>
      <c r="K1353">
        <v>69.138199999999998</v>
      </c>
      <c r="L1353">
        <v>68.843999999999994</v>
      </c>
      <c r="M1353">
        <v>68.794899999999998</v>
      </c>
      <c r="N1353">
        <v>67.742099999999994</v>
      </c>
      <c r="O1353">
        <v>67.254499999999993</v>
      </c>
      <c r="P1353">
        <v>65.934100000000001</v>
      </c>
      <c r="Q1353">
        <v>0</v>
      </c>
      <c r="R1353">
        <v>0</v>
      </c>
      <c r="S1353">
        <v>0</v>
      </c>
      <c r="T1353" t="s">
        <v>44</v>
      </c>
    </row>
    <row r="1354" spans="1:20" x14ac:dyDescent="0.35">
      <c r="A1354" t="s">
        <v>121</v>
      </c>
      <c r="B1354" t="s">
        <v>95</v>
      </c>
      <c r="C1354" t="s">
        <v>54</v>
      </c>
      <c r="D1354" t="s">
        <v>55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1715.43</v>
      </c>
      <c r="K1354">
        <v>2301.77</v>
      </c>
      <c r="L1354">
        <v>2387.58</v>
      </c>
      <c r="M1354">
        <v>2580.7800000000002</v>
      </c>
      <c r="N1354">
        <v>2775.1</v>
      </c>
      <c r="O1354">
        <v>2835.68</v>
      </c>
      <c r="P1354">
        <v>3062.97</v>
      </c>
      <c r="Q1354">
        <v>0</v>
      </c>
      <c r="R1354">
        <v>0</v>
      </c>
      <c r="S1354">
        <v>0</v>
      </c>
      <c r="T1354" t="s">
        <v>44</v>
      </c>
    </row>
    <row r="1355" spans="1:20" x14ac:dyDescent="0.35">
      <c r="A1355" t="s">
        <v>121</v>
      </c>
      <c r="B1355" t="s">
        <v>95</v>
      </c>
      <c r="C1355" t="s">
        <v>54</v>
      </c>
      <c r="D1355" t="s">
        <v>56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4.7803899999999997</v>
      </c>
      <c r="K1355">
        <v>11.8619</v>
      </c>
      <c r="L1355">
        <v>17.604399999999998</v>
      </c>
      <c r="M1355">
        <v>26.062899999999999</v>
      </c>
      <c r="N1355">
        <v>38.674700000000001</v>
      </c>
      <c r="O1355">
        <v>52.131100000000004</v>
      </c>
      <c r="P1355">
        <v>71.950299999999999</v>
      </c>
      <c r="Q1355">
        <v>0</v>
      </c>
      <c r="R1355">
        <v>0</v>
      </c>
      <c r="S1355">
        <v>0</v>
      </c>
      <c r="T1355" t="s">
        <v>44</v>
      </c>
    </row>
    <row r="1356" spans="1:20" x14ac:dyDescent="0.35">
      <c r="A1356" t="s">
        <v>121</v>
      </c>
      <c r="B1356" t="s">
        <v>95</v>
      </c>
      <c r="C1356" t="s">
        <v>54</v>
      </c>
      <c r="D1356" t="s">
        <v>57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39.033900000000003</v>
      </c>
      <c r="K1356">
        <v>46.670900000000003</v>
      </c>
      <c r="L1356">
        <v>45.755899999999997</v>
      </c>
      <c r="M1356">
        <v>48.186999999999998</v>
      </c>
      <c r="N1356">
        <v>50.163699999999999</v>
      </c>
      <c r="O1356">
        <v>50.811700000000002</v>
      </c>
      <c r="P1356">
        <v>52.623699999999999</v>
      </c>
      <c r="Q1356">
        <v>0</v>
      </c>
      <c r="R1356">
        <v>0</v>
      </c>
      <c r="S1356">
        <v>0</v>
      </c>
      <c r="T1356" t="s">
        <v>44</v>
      </c>
    </row>
    <row r="1357" spans="1:20" x14ac:dyDescent="0.35">
      <c r="A1357" t="s">
        <v>121</v>
      </c>
      <c r="B1357" t="s">
        <v>95</v>
      </c>
      <c r="C1357" t="s">
        <v>54</v>
      </c>
      <c r="D1357" t="s">
        <v>57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31.184699999999999</v>
      </c>
      <c r="K1357">
        <v>36.065100000000001</v>
      </c>
      <c r="L1357">
        <v>35.785699999999999</v>
      </c>
      <c r="M1357">
        <v>37.435400000000001</v>
      </c>
      <c r="N1357">
        <v>38.910400000000003</v>
      </c>
      <c r="O1357">
        <v>39.443399999999997</v>
      </c>
      <c r="P1357">
        <v>41.031300000000002</v>
      </c>
      <c r="Q1357">
        <v>0</v>
      </c>
      <c r="R1357">
        <v>0</v>
      </c>
      <c r="S1357">
        <v>0</v>
      </c>
      <c r="T1357" t="s">
        <v>44</v>
      </c>
    </row>
    <row r="1358" spans="1:20" x14ac:dyDescent="0.35">
      <c r="A1358" t="s">
        <v>121</v>
      </c>
      <c r="B1358" t="s">
        <v>95</v>
      </c>
      <c r="C1358" t="s">
        <v>54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246.75</v>
      </c>
      <c r="K1358">
        <v>276.553</v>
      </c>
      <c r="L1358">
        <v>275.37599999999998</v>
      </c>
      <c r="M1358">
        <v>275.17899999999997</v>
      </c>
      <c r="N1358">
        <v>270.96800000000002</v>
      </c>
      <c r="O1358">
        <v>269.01799999999997</v>
      </c>
      <c r="P1358">
        <v>263.73700000000002</v>
      </c>
      <c r="Q1358">
        <v>0</v>
      </c>
      <c r="R1358">
        <v>0</v>
      </c>
      <c r="S1358">
        <v>0</v>
      </c>
      <c r="T1358" t="s">
        <v>44</v>
      </c>
    </row>
    <row r="1359" spans="1:20" x14ac:dyDescent="0.35">
      <c r="A1359" t="s">
        <v>121</v>
      </c>
      <c r="B1359" t="s">
        <v>95</v>
      </c>
      <c r="C1359" t="s">
        <v>54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50238.5</v>
      </c>
      <c r="K1359">
        <v>58097</v>
      </c>
      <c r="L1359">
        <v>61416.4</v>
      </c>
      <c r="M1359">
        <v>63011.8</v>
      </c>
      <c r="N1359">
        <v>65502.8</v>
      </c>
      <c r="O1359">
        <v>66528.5</v>
      </c>
      <c r="P1359">
        <v>68841.2</v>
      </c>
      <c r="Q1359">
        <v>0</v>
      </c>
      <c r="R1359">
        <v>0</v>
      </c>
      <c r="S1359">
        <v>0</v>
      </c>
      <c r="T1359" t="s">
        <v>44</v>
      </c>
    </row>
    <row r="1360" spans="1:20" x14ac:dyDescent="0.35">
      <c r="A1360" t="s">
        <v>121</v>
      </c>
      <c r="B1360" t="s">
        <v>95</v>
      </c>
      <c r="C1360" t="s">
        <v>58</v>
      </c>
      <c r="D1360" t="s">
        <v>59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1161.28</v>
      </c>
      <c r="L1360">
        <v>889.13499999999999</v>
      </c>
      <c r="M1360">
        <v>1009</v>
      </c>
      <c r="N1360">
        <v>1072.3599999999999</v>
      </c>
      <c r="O1360">
        <v>1160.3900000000001</v>
      </c>
      <c r="P1360">
        <v>1420.35</v>
      </c>
      <c r="Q1360">
        <v>0</v>
      </c>
      <c r="R1360">
        <v>0</v>
      </c>
      <c r="S1360">
        <v>0</v>
      </c>
      <c r="T1360" t="s">
        <v>44</v>
      </c>
    </row>
    <row r="1361" spans="1:20" x14ac:dyDescent="0.35">
      <c r="A1361" t="s">
        <v>121</v>
      </c>
      <c r="B1361" t="s">
        <v>95</v>
      </c>
      <c r="C1361" t="s">
        <v>58</v>
      </c>
      <c r="D1361" t="s">
        <v>59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417.464</v>
      </c>
      <c r="N1361">
        <v>740.50300000000004</v>
      </c>
      <c r="O1361">
        <v>1029.0899999999999</v>
      </c>
      <c r="P1361">
        <v>1144.3800000000001</v>
      </c>
      <c r="Q1361">
        <v>0</v>
      </c>
      <c r="R1361">
        <v>0</v>
      </c>
      <c r="S1361">
        <v>0</v>
      </c>
      <c r="T1361" t="s">
        <v>44</v>
      </c>
    </row>
    <row r="1362" spans="1:20" x14ac:dyDescent="0.35">
      <c r="A1362" t="s">
        <v>121</v>
      </c>
      <c r="B1362" t="s">
        <v>95</v>
      </c>
      <c r="C1362" t="s">
        <v>58</v>
      </c>
      <c r="D1362" t="s">
        <v>59</v>
      </c>
      <c r="E1362" t="s">
        <v>49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1983.89</v>
      </c>
      <c r="M1362">
        <v>1771.95</v>
      </c>
      <c r="N1362">
        <v>1531.63</v>
      </c>
      <c r="O1362">
        <v>1362.66</v>
      </c>
      <c r="P1362">
        <v>1116.6500000000001</v>
      </c>
      <c r="Q1362">
        <v>0</v>
      </c>
      <c r="R1362">
        <v>0</v>
      </c>
      <c r="S1362">
        <v>0</v>
      </c>
      <c r="T1362" t="s">
        <v>44</v>
      </c>
    </row>
    <row r="1363" spans="1:20" x14ac:dyDescent="0.35">
      <c r="A1363" t="s">
        <v>121</v>
      </c>
      <c r="B1363" t="s">
        <v>95</v>
      </c>
      <c r="C1363" t="s">
        <v>58</v>
      </c>
      <c r="D1363" t="s">
        <v>59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4629.79</v>
      </c>
      <c r="K1363">
        <v>3897.26</v>
      </c>
      <c r="L1363">
        <v>2008.26</v>
      </c>
      <c r="M1363">
        <v>1765.59</v>
      </c>
      <c r="N1363">
        <v>1527.55</v>
      </c>
      <c r="O1363">
        <v>1353.05</v>
      </c>
      <c r="P1363">
        <v>1113.69</v>
      </c>
      <c r="Q1363">
        <v>0</v>
      </c>
      <c r="R1363">
        <v>0</v>
      </c>
      <c r="S1363">
        <v>0</v>
      </c>
      <c r="T1363" t="s">
        <v>44</v>
      </c>
    </row>
    <row r="1364" spans="1:20" x14ac:dyDescent="0.35">
      <c r="A1364" t="s">
        <v>121</v>
      </c>
      <c r="B1364" t="s">
        <v>95</v>
      </c>
      <c r="C1364" t="s">
        <v>58</v>
      </c>
      <c r="D1364" t="s">
        <v>59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44</v>
      </c>
    </row>
    <row r="1365" spans="1:20" x14ac:dyDescent="0.35">
      <c r="A1365" t="s">
        <v>121</v>
      </c>
      <c r="B1365" t="s">
        <v>95</v>
      </c>
      <c r="C1365" t="s">
        <v>58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45608.7</v>
      </c>
      <c r="K1365">
        <v>53038.5</v>
      </c>
      <c r="L1365">
        <v>56535.1</v>
      </c>
      <c r="M1365">
        <v>58047.8</v>
      </c>
      <c r="N1365">
        <v>60630.8</v>
      </c>
      <c r="O1365">
        <v>61623.3</v>
      </c>
      <c r="P1365">
        <v>64046.1</v>
      </c>
      <c r="Q1365">
        <v>0</v>
      </c>
      <c r="R1365">
        <v>0</v>
      </c>
      <c r="S1365">
        <v>0</v>
      </c>
      <c r="T1365" t="s">
        <v>44</v>
      </c>
    </row>
    <row r="1366" spans="1:20" x14ac:dyDescent="0.35">
      <c r="A1366" t="s">
        <v>121</v>
      </c>
      <c r="B1366" t="s">
        <v>95</v>
      </c>
      <c r="C1366" t="s">
        <v>60</v>
      </c>
      <c r="D1366" t="s">
        <v>61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191.077</v>
      </c>
      <c r="M1366">
        <v>225.203</v>
      </c>
      <c r="N1366">
        <v>255.39099999999999</v>
      </c>
      <c r="O1366">
        <v>298.56200000000001</v>
      </c>
      <c r="P1366">
        <v>335.005</v>
      </c>
      <c r="Q1366">
        <v>0</v>
      </c>
      <c r="R1366">
        <v>0</v>
      </c>
      <c r="S1366">
        <v>0</v>
      </c>
      <c r="T1366" t="s">
        <v>44</v>
      </c>
    </row>
    <row r="1367" spans="1:20" x14ac:dyDescent="0.35">
      <c r="A1367" t="s">
        <v>121</v>
      </c>
      <c r="B1367" t="s">
        <v>95</v>
      </c>
      <c r="C1367" t="s">
        <v>60</v>
      </c>
      <c r="D1367" t="s">
        <v>61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224.64699999999999</v>
      </c>
      <c r="K1367">
        <v>253.791</v>
      </c>
      <c r="L1367">
        <v>110.788</v>
      </c>
      <c r="M1367">
        <v>127.645</v>
      </c>
      <c r="N1367">
        <v>142.31399999999999</v>
      </c>
      <c r="O1367">
        <v>162.68700000000001</v>
      </c>
      <c r="P1367">
        <v>180.97399999999999</v>
      </c>
      <c r="Q1367">
        <v>0</v>
      </c>
      <c r="R1367">
        <v>0</v>
      </c>
      <c r="S1367">
        <v>0</v>
      </c>
      <c r="T1367" t="s">
        <v>44</v>
      </c>
    </row>
    <row r="1368" spans="1:20" x14ac:dyDescent="0.35">
      <c r="A1368" t="s">
        <v>121</v>
      </c>
      <c r="B1368" t="s">
        <v>95</v>
      </c>
      <c r="C1368" t="s">
        <v>60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45384</v>
      </c>
      <c r="K1368">
        <v>52784.7</v>
      </c>
      <c r="L1368">
        <v>56233.2</v>
      </c>
      <c r="M1368">
        <v>57694.9</v>
      </c>
      <c r="N1368">
        <v>60233.1</v>
      </c>
      <c r="O1368">
        <v>61162.1</v>
      </c>
      <c r="P1368">
        <v>63530.1</v>
      </c>
      <c r="Q1368">
        <v>0</v>
      </c>
      <c r="R1368">
        <v>0</v>
      </c>
      <c r="S1368">
        <v>0</v>
      </c>
      <c r="T1368" t="s">
        <v>44</v>
      </c>
    </row>
    <row r="1369" spans="1:20" x14ac:dyDescent="0.35">
      <c r="A1369" t="s">
        <v>121</v>
      </c>
      <c r="B1369" t="s">
        <v>95</v>
      </c>
      <c r="C1369" t="s">
        <v>62</v>
      </c>
      <c r="D1369" t="s">
        <v>63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12.347200000000001</v>
      </c>
      <c r="K1369">
        <v>1398.7072800000001</v>
      </c>
      <c r="L1369">
        <v>5559.31052</v>
      </c>
      <c r="M1369">
        <v>7930.7226499999997</v>
      </c>
      <c r="N1369">
        <v>10468.68354</v>
      </c>
      <c r="O1369">
        <v>9912.9830000000002</v>
      </c>
      <c r="P1369">
        <v>9407.5810000000001</v>
      </c>
      <c r="Q1369">
        <v>0</v>
      </c>
      <c r="R1369">
        <v>0</v>
      </c>
      <c r="S1369">
        <v>0</v>
      </c>
      <c r="T1369" t="s">
        <v>44</v>
      </c>
    </row>
    <row r="1370" spans="1:20" x14ac:dyDescent="0.35">
      <c r="A1370" t="s">
        <v>121</v>
      </c>
      <c r="B1370" t="s">
        <v>95</v>
      </c>
      <c r="C1370" t="s">
        <v>62</v>
      </c>
      <c r="D1370" t="s">
        <v>63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0.393544</v>
      </c>
      <c r="K1370">
        <v>84.077388999999997</v>
      </c>
      <c r="L1370">
        <v>835.60708399999999</v>
      </c>
      <c r="M1370">
        <v>1297.494146</v>
      </c>
      <c r="N1370">
        <v>1992.7594457999901</v>
      </c>
      <c r="O1370">
        <v>2079.6217999999999</v>
      </c>
      <c r="P1370">
        <v>2331.5230000000001</v>
      </c>
      <c r="Q1370">
        <v>0</v>
      </c>
      <c r="R1370">
        <v>0</v>
      </c>
      <c r="S1370">
        <v>0</v>
      </c>
      <c r="T1370" t="s">
        <v>44</v>
      </c>
    </row>
    <row r="1371" spans="1:20" x14ac:dyDescent="0.35">
      <c r="A1371" t="s">
        <v>121</v>
      </c>
      <c r="B1371" t="s">
        <v>95</v>
      </c>
      <c r="C1371" t="s">
        <v>62</v>
      </c>
      <c r="D1371" t="s">
        <v>63</v>
      </c>
      <c r="E1371" t="s">
        <v>49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745.40409999999997</v>
      </c>
      <c r="K1371">
        <v>905.19209999999998</v>
      </c>
      <c r="L1371">
        <v>987.26430000000005</v>
      </c>
      <c r="M1371">
        <v>976.34182999999996</v>
      </c>
      <c r="N1371">
        <v>928.64599999999996</v>
      </c>
      <c r="O1371">
        <v>2833.8188999999902</v>
      </c>
      <c r="P1371">
        <v>4862.1022999999996</v>
      </c>
      <c r="Q1371">
        <v>0</v>
      </c>
      <c r="R1371">
        <v>0</v>
      </c>
      <c r="S1371">
        <v>0</v>
      </c>
      <c r="T1371" t="s">
        <v>44</v>
      </c>
    </row>
    <row r="1372" spans="1:20" x14ac:dyDescent="0.35">
      <c r="A1372" t="s">
        <v>121</v>
      </c>
      <c r="B1372" t="s">
        <v>95</v>
      </c>
      <c r="C1372" t="s">
        <v>62</v>
      </c>
      <c r="D1372" t="s">
        <v>63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16834.52</v>
      </c>
      <c r="K1372">
        <v>17931.109</v>
      </c>
      <c r="L1372">
        <v>14872.081</v>
      </c>
      <c r="M1372">
        <v>12649.63</v>
      </c>
      <c r="N1372">
        <v>10358.907999999999</v>
      </c>
      <c r="O1372">
        <v>9303.0300000000007</v>
      </c>
      <c r="P1372">
        <v>8460.2530000000006</v>
      </c>
      <c r="Q1372">
        <v>0</v>
      </c>
      <c r="R1372">
        <v>0</v>
      </c>
      <c r="S1372">
        <v>0</v>
      </c>
      <c r="T1372" t="s">
        <v>44</v>
      </c>
    </row>
    <row r="1373" spans="1:20" x14ac:dyDescent="0.35">
      <c r="A1373" t="s">
        <v>121</v>
      </c>
      <c r="B1373" t="s">
        <v>95</v>
      </c>
      <c r="C1373" t="s">
        <v>62</v>
      </c>
      <c r="D1373" t="s">
        <v>64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19.418800000000001</v>
      </c>
      <c r="K1373">
        <v>1247.2841999999901</v>
      </c>
      <c r="L1373">
        <v>5349.9413999999997</v>
      </c>
      <c r="M1373">
        <v>8308.8665099999998</v>
      </c>
      <c r="N1373">
        <v>11902.06583</v>
      </c>
      <c r="O1373">
        <v>11986.201999999999</v>
      </c>
      <c r="P1373">
        <v>12209.588</v>
      </c>
      <c r="Q1373">
        <v>0</v>
      </c>
      <c r="R1373">
        <v>0</v>
      </c>
      <c r="S1373">
        <v>0</v>
      </c>
      <c r="T1373" t="s">
        <v>44</v>
      </c>
    </row>
    <row r="1374" spans="1:20" x14ac:dyDescent="0.35">
      <c r="A1374" t="s">
        <v>121</v>
      </c>
      <c r="B1374" t="s">
        <v>95</v>
      </c>
      <c r="C1374" t="s">
        <v>62</v>
      </c>
      <c r="D1374" t="s">
        <v>64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0.67946200000000001</v>
      </c>
      <c r="K1374">
        <v>86.212192000000002</v>
      </c>
      <c r="L1374">
        <v>932.91859699999998</v>
      </c>
      <c r="M1374">
        <v>1574.786537</v>
      </c>
      <c r="N1374">
        <v>2635.1469539999998</v>
      </c>
      <c r="O1374">
        <v>2948.7015000000001</v>
      </c>
      <c r="P1374">
        <v>3571.181</v>
      </c>
      <c r="Q1374">
        <v>0</v>
      </c>
      <c r="R1374">
        <v>0</v>
      </c>
      <c r="S1374">
        <v>0</v>
      </c>
      <c r="T1374" t="s">
        <v>44</v>
      </c>
    </row>
    <row r="1375" spans="1:20" x14ac:dyDescent="0.35">
      <c r="A1375" t="s">
        <v>121</v>
      </c>
      <c r="B1375" t="s">
        <v>95</v>
      </c>
      <c r="C1375" t="s">
        <v>62</v>
      </c>
      <c r="D1375" t="s">
        <v>64</v>
      </c>
      <c r="E1375" t="s">
        <v>49</v>
      </c>
      <c r="F1375">
        <v>0</v>
      </c>
      <c r="G1375">
        <v>0</v>
      </c>
      <c r="H1375">
        <v>0</v>
      </c>
      <c r="I1375">
        <v>0</v>
      </c>
      <c r="J1375">
        <v>1075.6600000000001</v>
      </c>
      <c r="K1375">
        <v>1386.7249999999999</v>
      </c>
      <c r="L1375">
        <v>1627.4590000000001</v>
      </c>
      <c r="M1375">
        <v>1669.5249999999901</v>
      </c>
      <c r="N1375">
        <v>1624.1389999999999</v>
      </c>
      <c r="O1375">
        <v>4401.8127999999997</v>
      </c>
      <c r="P1375">
        <v>7279.2473</v>
      </c>
      <c r="Q1375">
        <v>0</v>
      </c>
      <c r="R1375">
        <v>0</v>
      </c>
      <c r="S1375">
        <v>0</v>
      </c>
      <c r="T1375" t="s">
        <v>44</v>
      </c>
    </row>
    <row r="1376" spans="1:20" x14ac:dyDescent="0.35">
      <c r="A1376" t="s">
        <v>121</v>
      </c>
      <c r="B1376" t="s">
        <v>95</v>
      </c>
      <c r="C1376" t="s">
        <v>62</v>
      </c>
      <c r="D1376" t="s">
        <v>64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26695.519999999899</v>
      </c>
      <c r="K1376">
        <v>29745.34</v>
      </c>
      <c r="L1376">
        <v>26068.638999999999</v>
      </c>
      <c r="M1376">
        <v>23287.587</v>
      </c>
      <c r="N1376">
        <v>20322.723999999998</v>
      </c>
      <c r="O1376">
        <v>17695.91</v>
      </c>
      <c r="P1376">
        <v>15408.69</v>
      </c>
      <c r="Q1376">
        <v>0</v>
      </c>
      <c r="R1376">
        <v>0</v>
      </c>
      <c r="S1376">
        <v>0</v>
      </c>
      <c r="T1376" t="s">
        <v>44</v>
      </c>
    </row>
    <row r="1377" spans="1:20" x14ac:dyDescent="0.35">
      <c r="A1377" t="s">
        <v>121</v>
      </c>
      <c r="B1377" t="s">
        <v>95</v>
      </c>
      <c r="C1377" t="s">
        <v>65</v>
      </c>
      <c r="D1377" t="s">
        <v>66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47</v>
      </c>
    </row>
    <row r="1378" spans="1:20" x14ac:dyDescent="0.35">
      <c r="A1378" t="s">
        <v>121</v>
      </c>
      <c r="B1378" t="s">
        <v>96</v>
      </c>
      <c r="C1378" t="s">
        <v>42</v>
      </c>
      <c r="D1378" t="s">
        <v>43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223.185</v>
      </c>
      <c r="K1378">
        <v>281.52100000000002</v>
      </c>
      <c r="L1378">
        <v>301.721</v>
      </c>
      <c r="M1378">
        <v>323.79199999999997</v>
      </c>
      <c r="N1378">
        <v>349.34899999999999</v>
      </c>
      <c r="O1378">
        <v>365.67399999999998</v>
      </c>
      <c r="P1378">
        <v>392.71100000000001</v>
      </c>
      <c r="Q1378">
        <v>0</v>
      </c>
      <c r="R1378">
        <v>0</v>
      </c>
      <c r="S1378">
        <v>0</v>
      </c>
      <c r="T1378" t="s">
        <v>44</v>
      </c>
    </row>
    <row r="1379" spans="1:20" x14ac:dyDescent="0.35">
      <c r="A1379" t="s">
        <v>121</v>
      </c>
      <c r="B1379" t="s">
        <v>96</v>
      </c>
      <c r="C1379" t="s">
        <v>45</v>
      </c>
      <c r="D1379" t="s">
        <v>46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47</v>
      </c>
    </row>
    <row r="1380" spans="1:20" x14ac:dyDescent="0.35">
      <c r="A1380" t="s">
        <v>121</v>
      </c>
      <c r="B1380" t="s">
        <v>96</v>
      </c>
      <c r="C1380" t="s">
        <v>45</v>
      </c>
      <c r="D1380" t="s">
        <v>48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544.28599999999994</v>
      </c>
      <c r="N1380">
        <v>893.62300000000005</v>
      </c>
      <c r="O1380">
        <v>1122.22</v>
      </c>
      <c r="P1380">
        <v>1368.81</v>
      </c>
      <c r="Q1380">
        <v>0</v>
      </c>
      <c r="R1380">
        <v>0</v>
      </c>
      <c r="S1380">
        <v>0</v>
      </c>
      <c r="T1380" t="s">
        <v>47</v>
      </c>
    </row>
    <row r="1381" spans="1:20" x14ac:dyDescent="0.35">
      <c r="A1381" t="s">
        <v>121</v>
      </c>
      <c r="B1381" t="s">
        <v>96</v>
      </c>
      <c r="C1381" t="s">
        <v>45</v>
      </c>
      <c r="D1381" t="s">
        <v>48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4289.3100000000004</v>
      </c>
      <c r="K1381">
        <v>4777.3500000000004</v>
      </c>
      <c r="L1381">
        <v>4920.05</v>
      </c>
      <c r="M1381">
        <v>3630.94</v>
      </c>
      <c r="N1381">
        <v>2969.88</v>
      </c>
      <c r="O1381">
        <v>2531.4499999999998</v>
      </c>
      <c r="P1381">
        <v>2298.9699999999998</v>
      </c>
      <c r="Q1381">
        <v>0</v>
      </c>
      <c r="R1381">
        <v>0</v>
      </c>
      <c r="S1381">
        <v>0</v>
      </c>
      <c r="T1381" t="s">
        <v>47</v>
      </c>
    </row>
    <row r="1382" spans="1:20" x14ac:dyDescent="0.35">
      <c r="A1382" t="s">
        <v>121</v>
      </c>
      <c r="B1382" t="s">
        <v>96</v>
      </c>
      <c r="C1382" t="s">
        <v>45</v>
      </c>
      <c r="D1382" t="s">
        <v>48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527.88599999999997</v>
      </c>
      <c r="N1382">
        <v>873.94600000000003</v>
      </c>
      <c r="O1382">
        <v>1071.5999999999999</v>
      </c>
      <c r="P1382">
        <v>1303.46</v>
      </c>
      <c r="Q1382">
        <v>0</v>
      </c>
      <c r="R1382">
        <v>0</v>
      </c>
      <c r="S1382">
        <v>0</v>
      </c>
      <c r="T1382" t="s">
        <v>47</v>
      </c>
    </row>
    <row r="1383" spans="1:20" x14ac:dyDescent="0.35">
      <c r="A1383" t="s">
        <v>121</v>
      </c>
      <c r="B1383" t="s">
        <v>96</v>
      </c>
      <c r="C1383" t="s">
        <v>45</v>
      </c>
      <c r="D1383" t="s">
        <v>48</v>
      </c>
      <c r="E1383" t="s">
        <v>49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619.32500000000005</v>
      </c>
      <c r="N1383">
        <v>1013.89</v>
      </c>
      <c r="O1383">
        <v>1293.8</v>
      </c>
      <c r="P1383">
        <v>1570.61</v>
      </c>
      <c r="Q1383">
        <v>0</v>
      </c>
      <c r="R1383">
        <v>0</v>
      </c>
      <c r="S1383">
        <v>0</v>
      </c>
      <c r="T1383" t="s">
        <v>47</v>
      </c>
    </row>
    <row r="1384" spans="1:20" x14ac:dyDescent="0.35">
      <c r="A1384" t="s">
        <v>121</v>
      </c>
      <c r="B1384" t="s">
        <v>96</v>
      </c>
      <c r="C1384" t="s">
        <v>45</v>
      </c>
      <c r="D1384" t="s">
        <v>48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2892.81</v>
      </c>
      <c r="K1384">
        <v>3084.83</v>
      </c>
      <c r="L1384">
        <v>3203.45</v>
      </c>
      <c r="M1384">
        <v>2347.69</v>
      </c>
      <c r="N1384">
        <v>1919.83</v>
      </c>
      <c r="O1384">
        <v>1613.08</v>
      </c>
      <c r="P1384">
        <v>1470.58</v>
      </c>
      <c r="Q1384">
        <v>0</v>
      </c>
      <c r="R1384">
        <v>0</v>
      </c>
      <c r="S1384">
        <v>0</v>
      </c>
      <c r="T1384" t="s">
        <v>47</v>
      </c>
    </row>
    <row r="1385" spans="1:20" x14ac:dyDescent="0.35">
      <c r="A1385" t="s">
        <v>121</v>
      </c>
      <c r="B1385" t="s">
        <v>96</v>
      </c>
      <c r="C1385" t="s">
        <v>45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>
        <v>2769.66</v>
      </c>
      <c r="K1385">
        <v>3263.11</v>
      </c>
      <c r="L1385">
        <v>3220.74</v>
      </c>
      <c r="M1385">
        <v>3719.51</v>
      </c>
      <c r="N1385">
        <v>4292.99</v>
      </c>
      <c r="O1385">
        <v>4633.54</v>
      </c>
      <c r="P1385">
        <v>5217.2700000000004</v>
      </c>
      <c r="Q1385">
        <v>0</v>
      </c>
      <c r="R1385">
        <v>0</v>
      </c>
      <c r="S1385">
        <v>0</v>
      </c>
      <c r="T1385" t="s">
        <v>47</v>
      </c>
    </row>
    <row r="1386" spans="1:20" x14ac:dyDescent="0.35">
      <c r="A1386" t="s">
        <v>121</v>
      </c>
      <c r="B1386" t="s">
        <v>96</v>
      </c>
      <c r="C1386" t="s">
        <v>50</v>
      </c>
      <c r="D1386" t="s">
        <v>51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3.1634200000000002E-6</v>
      </c>
      <c r="K1386">
        <v>0.1234062907</v>
      </c>
      <c r="L1386">
        <v>0.25159738171000001</v>
      </c>
      <c r="M1386">
        <v>1.2148410727179999</v>
      </c>
      <c r="N1386">
        <v>5.1232093999999897</v>
      </c>
      <c r="O1386">
        <v>13.9486793</v>
      </c>
      <c r="P1386">
        <v>60.526757000000003</v>
      </c>
      <c r="Q1386">
        <v>0</v>
      </c>
      <c r="R1386">
        <v>0</v>
      </c>
      <c r="S1386">
        <v>0</v>
      </c>
      <c r="T1386" t="s">
        <v>47</v>
      </c>
    </row>
    <row r="1387" spans="1:20" x14ac:dyDescent="0.35">
      <c r="A1387" t="s">
        <v>121</v>
      </c>
      <c r="B1387" t="s">
        <v>96</v>
      </c>
      <c r="C1387" t="s">
        <v>50</v>
      </c>
      <c r="D1387" t="s">
        <v>51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2.3169400000000002</v>
      </c>
      <c r="N1387">
        <v>7.9979699999999996</v>
      </c>
      <c r="O1387">
        <v>15.771979999999999</v>
      </c>
      <c r="P1387">
        <v>32.007434000000003</v>
      </c>
      <c r="Q1387">
        <v>0</v>
      </c>
      <c r="R1387">
        <v>0</v>
      </c>
      <c r="S1387">
        <v>0</v>
      </c>
      <c r="T1387" t="s">
        <v>47</v>
      </c>
    </row>
    <row r="1388" spans="1:20" x14ac:dyDescent="0.35">
      <c r="A1388" t="s">
        <v>121</v>
      </c>
      <c r="B1388" t="s">
        <v>96</v>
      </c>
      <c r="C1388" t="s">
        <v>50</v>
      </c>
      <c r="D1388" t="s">
        <v>51</v>
      </c>
      <c r="E1388" t="s">
        <v>49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137.249</v>
      </c>
      <c r="M1388">
        <v>397.8261</v>
      </c>
      <c r="N1388">
        <v>562.94759999999997</v>
      </c>
      <c r="O1388">
        <v>698.63400000000001</v>
      </c>
      <c r="P1388">
        <v>808.86429999999996</v>
      </c>
      <c r="Q1388">
        <v>0</v>
      </c>
      <c r="R1388">
        <v>0</v>
      </c>
      <c r="S1388">
        <v>0</v>
      </c>
      <c r="T1388" t="s">
        <v>47</v>
      </c>
    </row>
    <row r="1389" spans="1:20" x14ac:dyDescent="0.35">
      <c r="A1389" t="s">
        <v>121</v>
      </c>
      <c r="B1389" t="s">
        <v>96</v>
      </c>
      <c r="C1389" t="s">
        <v>50</v>
      </c>
      <c r="D1389" t="s">
        <v>51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1705.3239999999901</v>
      </c>
      <c r="K1389">
        <v>2134.7959999999998</v>
      </c>
      <c r="L1389">
        <v>1866.73</v>
      </c>
      <c r="M1389">
        <v>1936.193</v>
      </c>
      <c r="N1389">
        <v>2132.4549999999999</v>
      </c>
      <c r="O1389">
        <v>2212.9059999999999</v>
      </c>
      <c r="P1389">
        <v>2428.163</v>
      </c>
      <c r="Q1389">
        <v>0</v>
      </c>
      <c r="R1389">
        <v>0</v>
      </c>
      <c r="S1389">
        <v>0</v>
      </c>
      <c r="T1389" t="s">
        <v>47</v>
      </c>
    </row>
    <row r="1390" spans="1:20" x14ac:dyDescent="0.35">
      <c r="A1390" t="s">
        <v>121</v>
      </c>
      <c r="B1390" t="s">
        <v>96</v>
      </c>
      <c r="C1390" t="s">
        <v>50</v>
      </c>
      <c r="D1390" t="s">
        <v>52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>
        <v>1.75265</v>
      </c>
      <c r="K1390">
        <v>45.021039999999999</v>
      </c>
      <c r="L1390">
        <v>62.833427</v>
      </c>
      <c r="M1390">
        <v>91.197018999999997</v>
      </c>
      <c r="N1390">
        <v>106.3592</v>
      </c>
      <c r="O1390">
        <v>88.250429999999994</v>
      </c>
      <c r="P1390">
        <v>81.770300000000006</v>
      </c>
      <c r="Q1390">
        <v>0</v>
      </c>
      <c r="R1390">
        <v>0</v>
      </c>
      <c r="S1390">
        <v>0</v>
      </c>
      <c r="T1390" t="s">
        <v>47</v>
      </c>
    </row>
    <row r="1391" spans="1:20" x14ac:dyDescent="0.35">
      <c r="A1391" t="s">
        <v>121</v>
      </c>
      <c r="B1391" t="s">
        <v>96</v>
      </c>
      <c r="C1391" t="s">
        <v>50</v>
      </c>
      <c r="D1391" t="s">
        <v>52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1.4311700000000001</v>
      </c>
      <c r="N1391">
        <v>3.6234099999999998</v>
      </c>
      <c r="O1391">
        <v>8.2516049999999996</v>
      </c>
      <c r="P1391">
        <v>14.738669</v>
      </c>
      <c r="Q1391">
        <v>0</v>
      </c>
      <c r="R1391">
        <v>0</v>
      </c>
      <c r="S1391">
        <v>0</v>
      </c>
      <c r="T1391" t="s">
        <v>47</v>
      </c>
    </row>
    <row r="1392" spans="1:20" x14ac:dyDescent="0.35">
      <c r="A1392" t="s">
        <v>121</v>
      </c>
      <c r="B1392" t="s">
        <v>96</v>
      </c>
      <c r="C1392" t="s">
        <v>50</v>
      </c>
      <c r="D1392" t="s">
        <v>52</v>
      </c>
      <c r="E1392" t="s">
        <v>49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8.91568</v>
      </c>
      <c r="M1392">
        <v>27.197139999999902</v>
      </c>
      <c r="N1392">
        <v>35.614840000000001</v>
      </c>
      <c r="O1392">
        <v>49.340440000000001</v>
      </c>
      <c r="P1392">
        <v>57.949569999999902</v>
      </c>
      <c r="Q1392">
        <v>0</v>
      </c>
      <c r="R1392">
        <v>0</v>
      </c>
      <c r="S1392">
        <v>0</v>
      </c>
      <c r="T1392" t="s">
        <v>47</v>
      </c>
    </row>
    <row r="1393" spans="1:20" x14ac:dyDescent="0.35">
      <c r="A1393" t="s">
        <v>121</v>
      </c>
      <c r="B1393" t="s">
        <v>96</v>
      </c>
      <c r="C1393" t="s">
        <v>50</v>
      </c>
      <c r="D1393" t="s">
        <v>52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105.9773</v>
      </c>
      <c r="K1393">
        <v>97.455399999999997</v>
      </c>
      <c r="L1393">
        <v>68.845759999999999</v>
      </c>
      <c r="M1393">
        <v>44.252139999999997</v>
      </c>
      <c r="N1393">
        <v>41.055309999999999</v>
      </c>
      <c r="O1393">
        <v>45.632739999999998</v>
      </c>
      <c r="P1393">
        <v>52.074820000000003</v>
      </c>
      <c r="Q1393">
        <v>0</v>
      </c>
      <c r="R1393">
        <v>0</v>
      </c>
      <c r="S1393">
        <v>0</v>
      </c>
      <c r="T1393" t="s">
        <v>47</v>
      </c>
    </row>
    <row r="1394" spans="1:20" x14ac:dyDescent="0.35">
      <c r="A1394" t="s">
        <v>121</v>
      </c>
      <c r="B1394" t="s">
        <v>96</v>
      </c>
      <c r="C1394" t="s">
        <v>50</v>
      </c>
      <c r="D1394" t="s">
        <v>53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 s="1">
        <v>1.0058499999999999</v>
      </c>
      <c r="K1394">
        <v>83.891359999999906</v>
      </c>
      <c r="L1394">
        <v>126.60632699999999</v>
      </c>
      <c r="M1394">
        <v>234.01549299999999</v>
      </c>
      <c r="N1394">
        <v>331.66550000000001</v>
      </c>
      <c r="O1394">
        <v>320.21899999999999</v>
      </c>
      <c r="P1394">
        <v>358.71679999999998</v>
      </c>
      <c r="Q1394">
        <v>0</v>
      </c>
      <c r="R1394">
        <v>0</v>
      </c>
      <c r="S1394">
        <v>0</v>
      </c>
      <c r="T1394" t="s">
        <v>47</v>
      </c>
    </row>
    <row r="1395" spans="1:20" x14ac:dyDescent="0.35">
      <c r="A1395" t="s">
        <v>121</v>
      </c>
      <c r="B1395" t="s">
        <v>96</v>
      </c>
      <c r="C1395" t="s">
        <v>50</v>
      </c>
      <c r="D1395" t="s">
        <v>53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13.1782</v>
      </c>
      <c r="N1395">
        <v>32.567409999999903</v>
      </c>
      <c r="O1395">
        <v>62.855989999999899</v>
      </c>
      <c r="P1395">
        <v>102.29487</v>
      </c>
      <c r="Q1395">
        <v>0</v>
      </c>
      <c r="R1395">
        <v>0</v>
      </c>
      <c r="S1395">
        <v>0</v>
      </c>
      <c r="T1395" t="s">
        <v>47</v>
      </c>
    </row>
    <row r="1396" spans="1:20" x14ac:dyDescent="0.35">
      <c r="A1396" t="s">
        <v>121</v>
      </c>
      <c r="B1396" t="s">
        <v>96</v>
      </c>
      <c r="C1396" t="s">
        <v>50</v>
      </c>
      <c r="D1396" t="s">
        <v>53</v>
      </c>
      <c r="E1396" t="s">
        <v>49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70.822699999999998</v>
      </c>
      <c r="M1396">
        <v>191.4162</v>
      </c>
      <c r="N1396">
        <v>248.26329999999999</v>
      </c>
      <c r="O1396">
        <v>309.6628</v>
      </c>
      <c r="P1396">
        <v>343.10109999999997</v>
      </c>
      <c r="Q1396">
        <v>0</v>
      </c>
      <c r="R1396">
        <v>0</v>
      </c>
      <c r="S1396">
        <v>0</v>
      </c>
      <c r="T1396" t="s">
        <v>47</v>
      </c>
    </row>
    <row r="1397" spans="1:20" x14ac:dyDescent="0.35">
      <c r="A1397" t="s">
        <v>121</v>
      </c>
      <c r="B1397" t="s">
        <v>96</v>
      </c>
      <c r="C1397" t="s">
        <v>50</v>
      </c>
      <c r="D1397" t="s">
        <v>53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955.601</v>
      </c>
      <c r="K1397">
        <v>1076.5550000000001</v>
      </c>
      <c r="L1397">
        <v>878.88889999999901</v>
      </c>
      <c r="M1397">
        <v>779.91949999999997</v>
      </c>
      <c r="N1397">
        <v>786.37199999999996</v>
      </c>
      <c r="O1397">
        <v>809.31889999999999</v>
      </c>
      <c r="P1397">
        <v>878.59100000000001</v>
      </c>
      <c r="Q1397">
        <v>0</v>
      </c>
      <c r="R1397">
        <v>0</v>
      </c>
      <c r="S1397">
        <v>0</v>
      </c>
      <c r="T1397" t="s">
        <v>47</v>
      </c>
    </row>
    <row r="1398" spans="1:20" x14ac:dyDescent="0.35">
      <c r="A1398" t="s">
        <v>121</v>
      </c>
      <c r="B1398" t="s">
        <v>96</v>
      </c>
      <c r="C1398" t="s">
        <v>54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42.293399999999998</v>
      </c>
      <c r="K1398">
        <v>46.465499999999999</v>
      </c>
      <c r="L1398">
        <v>45.605899999999998</v>
      </c>
      <c r="M1398">
        <v>45.262599999999999</v>
      </c>
      <c r="N1398">
        <v>44.118499999999997</v>
      </c>
      <c r="O1398">
        <v>43.3703</v>
      </c>
      <c r="P1398">
        <v>42.197499999999998</v>
      </c>
      <c r="Q1398">
        <v>0</v>
      </c>
      <c r="R1398">
        <v>0</v>
      </c>
      <c r="S1398">
        <v>0</v>
      </c>
      <c r="T1398" t="s">
        <v>44</v>
      </c>
    </row>
    <row r="1399" spans="1:20" x14ac:dyDescent="0.35">
      <c r="A1399" t="s">
        <v>121</v>
      </c>
      <c r="B1399" t="s">
        <v>96</v>
      </c>
      <c r="C1399" t="s">
        <v>54</v>
      </c>
      <c r="D1399" t="s">
        <v>55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545.86699999999996</v>
      </c>
      <c r="K1399">
        <v>747.77300000000002</v>
      </c>
      <c r="L1399">
        <v>787.38900000000001</v>
      </c>
      <c r="M1399">
        <v>855.64400000000001</v>
      </c>
      <c r="N1399">
        <v>927.74300000000005</v>
      </c>
      <c r="O1399">
        <v>953.86699999999996</v>
      </c>
      <c r="P1399">
        <v>1032.8499999999999</v>
      </c>
      <c r="Q1399">
        <v>0</v>
      </c>
      <c r="R1399">
        <v>0</v>
      </c>
      <c r="S1399">
        <v>0</v>
      </c>
      <c r="T1399" t="s">
        <v>44</v>
      </c>
    </row>
    <row r="1400" spans="1:20" x14ac:dyDescent="0.35">
      <c r="A1400" t="s">
        <v>121</v>
      </c>
      <c r="B1400" t="s">
        <v>96</v>
      </c>
      <c r="C1400" t="s">
        <v>54</v>
      </c>
      <c r="D1400" t="s">
        <v>56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3.6037300000000001</v>
      </c>
      <c r="K1400">
        <v>9.5188799999999993</v>
      </c>
      <c r="L1400">
        <v>14.134499999999999</v>
      </c>
      <c r="M1400">
        <v>21.0915</v>
      </c>
      <c r="N1400">
        <v>31.765699999999999</v>
      </c>
      <c r="O1400">
        <v>43.366199999999999</v>
      </c>
      <c r="P1400">
        <v>60.6036</v>
      </c>
      <c r="Q1400">
        <v>0</v>
      </c>
      <c r="R1400">
        <v>0</v>
      </c>
      <c r="S1400">
        <v>0</v>
      </c>
      <c r="T1400" t="s">
        <v>44</v>
      </c>
    </row>
    <row r="1401" spans="1:20" x14ac:dyDescent="0.35">
      <c r="A1401" t="s">
        <v>121</v>
      </c>
      <c r="B1401" t="s">
        <v>96</v>
      </c>
      <c r="C1401" t="s">
        <v>54</v>
      </c>
      <c r="D1401" t="s">
        <v>57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6.5885600000000002</v>
      </c>
      <c r="K1401">
        <v>8.0961700000000008</v>
      </c>
      <c r="L1401">
        <v>7.8442299999999996</v>
      </c>
      <c r="M1401">
        <v>8.2531999999999996</v>
      </c>
      <c r="N1401">
        <v>8.6036400000000004</v>
      </c>
      <c r="O1401">
        <v>8.7282899999999994</v>
      </c>
      <c r="P1401">
        <v>9.0596599999999992</v>
      </c>
      <c r="Q1401">
        <v>0</v>
      </c>
      <c r="R1401">
        <v>0</v>
      </c>
      <c r="S1401">
        <v>0</v>
      </c>
      <c r="T1401" t="s">
        <v>44</v>
      </c>
    </row>
    <row r="1402" spans="1:20" x14ac:dyDescent="0.35">
      <c r="A1402" t="s">
        <v>121</v>
      </c>
      <c r="B1402" t="s">
        <v>96</v>
      </c>
      <c r="C1402" t="s">
        <v>54</v>
      </c>
      <c r="D1402" t="s">
        <v>57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5.3436500000000002</v>
      </c>
      <c r="K1402">
        <v>6.2259500000000001</v>
      </c>
      <c r="L1402">
        <v>6.21577</v>
      </c>
      <c r="M1402">
        <v>6.5133799999999997</v>
      </c>
      <c r="N1402">
        <v>6.7888900000000003</v>
      </c>
      <c r="O1402">
        <v>6.89114</v>
      </c>
      <c r="P1402">
        <v>7.1599000000000004</v>
      </c>
      <c r="Q1402">
        <v>0</v>
      </c>
      <c r="R1402">
        <v>0</v>
      </c>
      <c r="S1402">
        <v>0</v>
      </c>
      <c r="T1402" t="s">
        <v>44</v>
      </c>
    </row>
    <row r="1403" spans="1:20" x14ac:dyDescent="0.35">
      <c r="A1403" t="s">
        <v>121</v>
      </c>
      <c r="B1403" t="s">
        <v>96</v>
      </c>
      <c r="C1403" t="s">
        <v>54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168.34399999999999</v>
      </c>
      <c r="K1403">
        <v>184.95099999999999</v>
      </c>
      <c r="L1403">
        <v>181.529</v>
      </c>
      <c r="M1403">
        <v>180.16300000000001</v>
      </c>
      <c r="N1403">
        <v>175.60900000000001</v>
      </c>
      <c r="O1403">
        <v>172.631</v>
      </c>
      <c r="P1403">
        <v>167.96299999999999</v>
      </c>
      <c r="Q1403">
        <v>0</v>
      </c>
      <c r="R1403">
        <v>0</v>
      </c>
      <c r="S1403">
        <v>0</v>
      </c>
      <c r="T1403" t="s">
        <v>44</v>
      </c>
    </row>
    <row r="1404" spans="1:20" x14ac:dyDescent="0.35">
      <c r="A1404" t="s">
        <v>121</v>
      </c>
      <c r="B1404" t="s">
        <v>96</v>
      </c>
      <c r="C1404" t="s">
        <v>54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38944.400000000001</v>
      </c>
      <c r="K1404">
        <v>45556</v>
      </c>
      <c r="L1404">
        <v>48451.6</v>
      </c>
      <c r="M1404">
        <v>49839.6</v>
      </c>
      <c r="N1404">
        <v>52029</v>
      </c>
      <c r="O1404">
        <v>52999.7</v>
      </c>
      <c r="P1404">
        <v>54925.8</v>
      </c>
      <c r="Q1404">
        <v>0</v>
      </c>
      <c r="R1404">
        <v>0</v>
      </c>
      <c r="S1404">
        <v>0</v>
      </c>
      <c r="T1404" t="s">
        <v>44</v>
      </c>
    </row>
    <row r="1405" spans="1:20" x14ac:dyDescent="0.35">
      <c r="A1405" t="s">
        <v>121</v>
      </c>
      <c r="B1405" t="s">
        <v>96</v>
      </c>
      <c r="C1405" t="s">
        <v>58</v>
      </c>
      <c r="D1405" t="s">
        <v>59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163.97499999999999</v>
      </c>
      <c r="L1405">
        <v>122.02</v>
      </c>
      <c r="M1405">
        <v>136.971</v>
      </c>
      <c r="N1405">
        <v>143.27000000000001</v>
      </c>
      <c r="O1405">
        <v>152.84299999999999</v>
      </c>
      <c r="P1405">
        <v>184.91300000000001</v>
      </c>
      <c r="Q1405">
        <v>0</v>
      </c>
      <c r="R1405">
        <v>0</v>
      </c>
      <c r="S1405">
        <v>0</v>
      </c>
      <c r="T1405" t="s">
        <v>44</v>
      </c>
    </row>
    <row r="1406" spans="1:20" x14ac:dyDescent="0.35">
      <c r="A1406" t="s">
        <v>121</v>
      </c>
      <c r="B1406" t="s">
        <v>96</v>
      </c>
      <c r="C1406" t="s">
        <v>58</v>
      </c>
      <c r="D1406" t="s">
        <v>59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56.999699999999997</v>
      </c>
      <c r="N1406">
        <v>99.651499999999999</v>
      </c>
      <c r="O1406">
        <v>135.96</v>
      </c>
      <c r="P1406">
        <v>149.39699999999999</v>
      </c>
      <c r="Q1406">
        <v>0</v>
      </c>
      <c r="R1406">
        <v>0</v>
      </c>
      <c r="S1406">
        <v>0</v>
      </c>
      <c r="T1406" t="s">
        <v>44</v>
      </c>
    </row>
    <row r="1407" spans="1:20" x14ac:dyDescent="0.35">
      <c r="A1407" t="s">
        <v>121</v>
      </c>
      <c r="B1407" t="s">
        <v>96</v>
      </c>
      <c r="C1407" t="s">
        <v>58</v>
      </c>
      <c r="D1407" t="s">
        <v>59</v>
      </c>
      <c r="E1407" t="s">
        <v>49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274.24099999999999</v>
      </c>
      <c r="M1407">
        <v>242.61799999999999</v>
      </c>
      <c r="N1407">
        <v>206.739</v>
      </c>
      <c r="O1407">
        <v>181.126</v>
      </c>
      <c r="P1407">
        <v>146.56200000000001</v>
      </c>
      <c r="Q1407">
        <v>0</v>
      </c>
      <c r="R1407">
        <v>0</v>
      </c>
      <c r="S1407">
        <v>0</v>
      </c>
      <c r="T1407" t="s">
        <v>44</v>
      </c>
    </row>
    <row r="1408" spans="1:20" x14ac:dyDescent="0.35">
      <c r="A1408" t="s">
        <v>121</v>
      </c>
      <c r="B1408" t="s">
        <v>96</v>
      </c>
      <c r="C1408" t="s">
        <v>58</v>
      </c>
      <c r="D1408" t="s">
        <v>59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667.57100000000003</v>
      </c>
      <c r="K1408">
        <v>546.23400000000004</v>
      </c>
      <c r="L1408">
        <v>277.40800000000002</v>
      </c>
      <c r="M1408">
        <v>241.62100000000001</v>
      </c>
      <c r="N1408">
        <v>206.10900000000001</v>
      </c>
      <c r="O1408">
        <v>179.81700000000001</v>
      </c>
      <c r="P1408">
        <v>146.16200000000001</v>
      </c>
      <c r="Q1408">
        <v>0</v>
      </c>
      <c r="R1408">
        <v>0</v>
      </c>
      <c r="S1408">
        <v>0</v>
      </c>
      <c r="T1408" t="s">
        <v>44</v>
      </c>
    </row>
    <row r="1409" spans="1:20" x14ac:dyDescent="0.35">
      <c r="A1409" t="s">
        <v>121</v>
      </c>
      <c r="B1409" t="s">
        <v>96</v>
      </c>
      <c r="C1409" t="s">
        <v>58</v>
      </c>
      <c r="D1409" t="s">
        <v>59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44</v>
      </c>
    </row>
    <row r="1410" spans="1:20" x14ac:dyDescent="0.35">
      <c r="A1410" t="s">
        <v>121</v>
      </c>
      <c r="B1410" t="s">
        <v>96</v>
      </c>
      <c r="C1410" t="s">
        <v>58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38276.800000000003</v>
      </c>
      <c r="K1410">
        <v>44845.8</v>
      </c>
      <c r="L1410">
        <v>47777.9</v>
      </c>
      <c r="M1410">
        <v>49161.4</v>
      </c>
      <c r="N1410">
        <v>51373.2</v>
      </c>
      <c r="O1410">
        <v>52350</v>
      </c>
      <c r="P1410">
        <v>54298.7</v>
      </c>
      <c r="Q1410">
        <v>0</v>
      </c>
      <c r="R1410">
        <v>0</v>
      </c>
      <c r="S1410">
        <v>0</v>
      </c>
      <c r="T1410" t="s">
        <v>44</v>
      </c>
    </row>
    <row r="1411" spans="1:20" x14ac:dyDescent="0.35">
      <c r="A1411" t="s">
        <v>121</v>
      </c>
      <c r="B1411" t="s">
        <v>96</v>
      </c>
      <c r="C1411" t="s">
        <v>60</v>
      </c>
      <c r="D1411" t="s">
        <v>61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180.52199999999999</v>
      </c>
      <c r="M1411">
        <v>214.983</v>
      </c>
      <c r="N1411">
        <v>248.67099999999999</v>
      </c>
      <c r="O1411">
        <v>294.02100000000002</v>
      </c>
      <c r="P1411">
        <v>333.91800000000001</v>
      </c>
      <c r="Q1411">
        <v>0</v>
      </c>
      <c r="R1411">
        <v>0</v>
      </c>
      <c r="S1411">
        <v>0</v>
      </c>
      <c r="T1411" t="s">
        <v>44</v>
      </c>
    </row>
    <row r="1412" spans="1:20" x14ac:dyDescent="0.35">
      <c r="A1412" t="s">
        <v>121</v>
      </c>
      <c r="B1412" t="s">
        <v>96</v>
      </c>
      <c r="C1412" t="s">
        <v>60</v>
      </c>
      <c r="D1412" t="s">
        <v>61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198.773</v>
      </c>
      <c r="K1412">
        <v>233.66499999999999</v>
      </c>
      <c r="L1412">
        <v>105.81399999999999</v>
      </c>
      <c r="M1412">
        <v>123.491</v>
      </c>
      <c r="N1412">
        <v>140.61699999999999</v>
      </c>
      <c r="O1412">
        <v>162.56</v>
      </c>
      <c r="P1412">
        <v>182.47300000000001</v>
      </c>
      <c r="Q1412">
        <v>0</v>
      </c>
      <c r="R1412">
        <v>0</v>
      </c>
      <c r="S1412">
        <v>0</v>
      </c>
      <c r="T1412" t="s">
        <v>44</v>
      </c>
    </row>
    <row r="1413" spans="1:20" x14ac:dyDescent="0.35">
      <c r="A1413" t="s">
        <v>121</v>
      </c>
      <c r="B1413" t="s">
        <v>96</v>
      </c>
      <c r="C1413" t="s">
        <v>60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38078.1</v>
      </c>
      <c r="K1413">
        <v>44612.1</v>
      </c>
      <c r="L1413">
        <v>47491.6</v>
      </c>
      <c r="M1413">
        <v>48822.9</v>
      </c>
      <c r="N1413">
        <v>50983.9</v>
      </c>
      <c r="O1413">
        <v>51893.4</v>
      </c>
      <c r="P1413">
        <v>53782.400000000001</v>
      </c>
      <c r="Q1413">
        <v>0</v>
      </c>
      <c r="R1413">
        <v>0</v>
      </c>
      <c r="S1413">
        <v>0</v>
      </c>
      <c r="T1413" t="s">
        <v>44</v>
      </c>
    </row>
    <row r="1414" spans="1:20" x14ac:dyDescent="0.35">
      <c r="A1414" t="s">
        <v>121</v>
      </c>
      <c r="B1414" t="s">
        <v>96</v>
      </c>
      <c r="C1414" t="s">
        <v>62</v>
      </c>
      <c r="D1414" t="s">
        <v>63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11.386699999999999</v>
      </c>
      <c r="K1414">
        <v>1215.0544</v>
      </c>
      <c r="L1414">
        <v>4587.3107399999999</v>
      </c>
      <c r="M1414">
        <v>6518.1876899999997</v>
      </c>
      <c r="N1414">
        <v>8583.1155500000004</v>
      </c>
      <c r="O1414">
        <v>8126.6419999999998</v>
      </c>
      <c r="P1414">
        <v>7696.1239999999998</v>
      </c>
      <c r="Q1414">
        <v>0</v>
      </c>
      <c r="R1414">
        <v>0</v>
      </c>
      <c r="S1414">
        <v>0</v>
      </c>
      <c r="T1414" t="s">
        <v>44</v>
      </c>
    </row>
    <row r="1415" spans="1:20" x14ac:dyDescent="0.35">
      <c r="A1415" t="s">
        <v>121</v>
      </c>
      <c r="B1415" t="s">
        <v>96</v>
      </c>
      <c r="C1415" t="s">
        <v>62</v>
      </c>
      <c r="D1415" t="s">
        <v>63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0.36352600000000002</v>
      </c>
      <c r="K1415">
        <v>70.344545999999994</v>
      </c>
      <c r="L1415">
        <v>692.71521399999995</v>
      </c>
      <c r="M1415">
        <v>1083.402165</v>
      </c>
      <c r="N1415">
        <v>1674.2073639999901</v>
      </c>
      <c r="O1415">
        <v>1740.4856</v>
      </c>
      <c r="P1415">
        <v>1931.704</v>
      </c>
      <c r="Q1415">
        <v>0</v>
      </c>
      <c r="R1415">
        <v>0</v>
      </c>
      <c r="S1415">
        <v>0</v>
      </c>
      <c r="T1415" t="s">
        <v>44</v>
      </c>
    </row>
    <row r="1416" spans="1:20" x14ac:dyDescent="0.35">
      <c r="A1416" t="s">
        <v>121</v>
      </c>
      <c r="B1416" t="s">
        <v>96</v>
      </c>
      <c r="C1416" t="s">
        <v>62</v>
      </c>
      <c r="D1416" t="s">
        <v>63</v>
      </c>
      <c r="E1416" t="s">
        <v>49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724.99099999999999</v>
      </c>
      <c r="K1416">
        <v>842.303</v>
      </c>
      <c r="L1416">
        <v>897.04000999999903</v>
      </c>
      <c r="M1416">
        <v>872.28814</v>
      </c>
      <c r="N1416">
        <v>820.94659999999999</v>
      </c>
      <c r="O1416">
        <v>2488.6979000000001</v>
      </c>
      <c r="P1416">
        <v>4227.9641000000001</v>
      </c>
      <c r="Q1416">
        <v>0</v>
      </c>
      <c r="R1416">
        <v>0</v>
      </c>
      <c r="S1416">
        <v>0</v>
      </c>
      <c r="T1416" t="s">
        <v>44</v>
      </c>
    </row>
    <row r="1417" spans="1:20" x14ac:dyDescent="0.35">
      <c r="A1417" t="s">
        <v>121</v>
      </c>
      <c r="B1417" t="s">
        <v>96</v>
      </c>
      <c r="C1417" t="s">
        <v>62</v>
      </c>
      <c r="D1417" t="s">
        <v>63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14027.592000000001</v>
      </c>
      <c r="K1417">
        <v>15050.931</v>
      </c>
      <c r="L1417">
        <v>12592.603999999999</v>
      </c>
      <c r="M1417">
        <v>10830.914000000001</v>
      </c>
      <c r="N1417">
        <v>8989.1990000000005</v>
      </c>
      <c r="O1417">
        <v>8097.6</v>
      </c>
      <c r="P1417">
        <v>7356.2669999999998</v>
      </c>
      <c r="Q1417">
        <v>0</v>
      </c>
      <c r="R1417">
        <v>0</v>
      </c>
      <c r="S1417">
        <v>0</v>
      </c>
      <c r="T1417" t="s">
        <v>44</v>
      </c>
    </row>
    <row r="1418" spans="1:20" x14ac:dyDescent="0.35">
      <c r="A1418" t="s">
        <v>121</v>
      </c>
      <c r="B1418" t="s">
        <v>96</v>
      </c>
      <c r="C1418" t="s">
        <v>62</v>
      </c>
      <c r="D1418" t="s">
        <v>64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18.063500000000001</v>
      </c>
      <c r="K1418">
        <v>1082.2176999999999</v>
      </c>
      <c r="L1418">
        <v>4412.8235999999997</v>
      </c>
      <c r="M1418">
        <v>6830.23074</v>
      </c>
      <c r="N1418">
        <v>9762.0863599999993</v>
      </c>
      <c r="O1418">
        <v>9839.8859999999895</v>
      </c>
      <c r="P1418">
        <v>10008.15</v>
      </c>
      <c r="Q1418">
        <v>0</v>
      </c>
      <c r="R1418">
        <v>0</v>
      </c>
      <c r="S1418">
        <v>0</v>
      </c>
      <c r="T1418" t="s">
        <v>44</v>
      </c>
    </row>
    <row r="1419" spans="1:20" x14ac:dyDescent="0.35">
      <c r="A1419" t="s">
        <v>121</v>
      </c>
      <c r="B1419" t="s">
        <v>96</v>
      </c>
      <c r="C1419" t="s">
        <v>62</v>
      </c>
      <c r="D1419" t="s">
        <v>64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0.63431599999999999</v>
      </c>
      <c r="K1419">
        <v>72.495232000000001</v>
      </c>
      <c r="L1419">
        <v>773.46191999999996</v>
      </c>
      <c r="M1419">
        <v>1314.871723</v>
      </c>
      <c r="N1419">
        <v>2211.5062109999999</v>
      </c>
      <c r="O1419">
        <v>2467.1161999999999</v>
      </c>
      <c r="P1419">
        <v>2960.2719999999999</v>
      </c>
      <c r="Q1419">
        <v>0</v>
      </c>
      <c r="R1419">
        <v>0</v>
      </c>
      <c r="S1419">
        <v>0</v>
      </c>
      <c r="T1419" t="s">
        <v>44</v>
      </c>
    </row>
    <row r="1420" spans="1:20" x14ac:dyDescent="0.35">
      <c r="A1420" t="s">
        <v>121</v>
      </c>
      <c r="B1420" t="s">
        <v>96</v>
      </c>
      <c r="C1420" t="s">
        <v>62</v>
      </c>
      <c r="D1420" t="s">
        <v>64</v>
      </c>
      <c r="E1420" t="s">
        <v>49</v>
      </c>
      <c r="F1420">
        <v>0</v>
      </c>
      <c r="G1420">
        <v>0</v>
      </c>
      <c r="H1420">
        <v>0</v>
      </c>
      <c r="I1420">
        <v>0</v>
      </c>
      <c r="J1420">
        <v>1052.3599999999999</v>
      </c>
      <c r="K1420">
        <v>1289.2809999999999</v>
      </c>
      <c r="L1420">
        <v>1468.912</v>
      </c>
      <c r="M1420">
        <v>1480.1409999999901</v>
      </c>
      <c r="N1420">
        <v>1423.8969999999999</v>
      </c>
      <c r="O1420">
        <v>3839.5092999999902</v>
      </c>
      <c r="P1420">
        <v>6294.6812</v>
      </c>
      <c r="Q1420">
        <v>0</v>
      </c>
      <c r="R1420">
        <v>0</v>
      </c>
      <c r="S1420">
        <v>0</v>
      </c>
      <c r="T1420" t="s">
        <v>44</v>
      </c>
    </row>
    <row r="1421" spans="1:20" x14ac:dyDescent="0.35">
      <c r="A1421" t="s">
        <v>121</v>
      </c>
      <c r="B1421" t="s">
        <v>96</v>
      </c>
      <c r="C1421" t="s">
        <v>62</v>
      </c>
      <c r="D1421" t="s">
        <v>64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22242.720000000001</v>
      </c>
      <c r="K1421">
        <v>24989.4899999999</v>
      </c>
      <c r="L1421">
        <v>22066.714</v>
      </c>
      <c r="M1421">
        <v>19892.861999999899</v>
      </c>
      <c r="N1421">
        <v>17518.937999999998</v>
      </c>
      <c r="O1421">
        <v>15293.4399999999</v>
      </c>
      <c r="P1421">
        <v>13307.21</v>
      </c>
      <c r="Q1421">
        <v>0</v>
      </c>
      <c r="R1421">
        <v>0</v>
      </c>
      <c r="S1421">
        <v>0</v>
      </c>
      <c r="T1421" t="s">
        <v>44</v>
      </c>
    </row>
    <row r="1422" spans="1:20" x14ac:dyDescent="0.35">
      <c r="A1422" t="s">
        <v>121</v>
      </c>
      <c r="B1422" t="s">
        <v>96</v>
      </c>
      <c r="C1422" t="s">
        <v>65</v>
      </c>
      <c r="D1422" t="s">
        <v>66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47</v>
      </c>
    </row>
    <row r="1423" spans="1:20" x14ac:dyDescent="0.35">
      <c r="A1423" t="s">
        <v>121</v>
      </c>
      <c r="B1423" t="s">
        <v>97</v>
      </c>
      <c r="C1423" t="s">
        <v>42</v>
      </c>
      <c r="D1423" t="s">
        <v>43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24612.2</v>
      </c>
      <c r="K1423">
        <v>30753.8</v>
      </c>
      <c r="L1423">
        <v>32645.7</v>
      </c>
      <c r="M1423">
        <v>34850.199999999997</v>
      </c>
      <c r="N1423">
        <v>37205.4</v>
      </c>
      <c r="O1423">
        <v>38671.699999999997</v>
      </c>
      <c r="P1423">
        <v>41282.300000000003</v>
      </c>
      <c r="Q1423">
        <v>0</v>
      </c>
      <c r="R1423">
        <v>0</v>
      </c>
      <c r="S1423">
        <v>0</v>
      </c>
      <c r="T1423" t="s">
        <v>44</v>
      </c>
    </row>
    <row r="1424" spans="1:20" x14ac:dyDescent="0.35">
      <c r="A1424" t="s">
        <v>121</v>
      </c>
      <c r="B1424" t="s">
        <v>97</v>
      </c>
      <c r="C1424" t="s">
        <v>45</v>
      </c>
      <c r="D1424" t="s">
        <v>46</v>
      </c>
      <c r="E1424" t="s">
        <v>49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18988.7</v>
      </c>
      <c r="N1424">
        <v>33056.1</v>
      </c>
      <c r="O1424">
        <v>39223.1</v>
      </c>
      <c r="P1424">
        <v>49794.1</v>
      </c>
      <c r="Q1424">
        <v>0</v>
      </c>
      <c r="R1424">
        <v>0</v>
      </c>
      <c r="S1424">
        <v>0</v>
      </c>
      <c r="T1424" t="s">
        <v>47</v>
      </c>
    </row>
    <row r="1425" spans="1:20" x14ac:dyDescent="0.35">
      <c r="A1425" t="s">
        <v>121</v>
      </c>
      <c r="B1425" t="s">
        <v>97</v>
      </c>
      <c r="C1425" t="s">
        <v>45</v>
      </c>
      <c r="D1425" t="s">
        <v>46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57154.8</v>
      </c>
      <c r="K1425">
        <v>66923.899999999994</v>
      </c>
      <c r="L1425">
        <v>57536.6</v>
      </c>
      <c r="M1425">
        <v>46075.3</v>
      </c>
      <c r="N1425">
        <v>39776.199999999997</v>
      </c>
      <c r="O1425">
        <v>27957.5</v>
      </c>
      <c r="P1425">
        <v>27031.7</v>
      </c>
      <c r="Q1425">
        <v>0</v>
      </c>
      <c r="R1425">
        <v>0</v>
      </c>
      <c r="S1425">
        <v>0</v>
      </c>
      <c r="T1425" t="s">
        <v>47</v>
      </c>
    </row>
    <row r="1426" spans="1:20" x14ac:dyDescent="0.35">
      <c r="A1426" t="s">
        <v>121</v>
      </c>
      <c r="B1426" t="s">
        <v>97</v>
      </c>
      <c r="C1426" t="s">
        <v>45</v>
      </c>
      <c r="D1426" t="s">
        <v>48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4596</v>
      </c>
      <c r="N1426">
        <v>7331.78</v>
      </c>
      <c r="O1426">
        <v>9417.5400000000009</v>
      </c>
      <c r="P1426">
        <v>11267.6</v>
      </c>
      <c r="Q1426">
        <v>0</v>
      </c>
      <c r="R1426">
        <v>0</v>
      </c>
      <c r="S1426">
        <v>0</v>
      </c>
      <c r="T1426" t="s">
        <v>47</v>
      </c>
    </row>
    <row r="1427" spans="1:20" x14ac:dyDescent="0.35">
      <c r="A1427" t="s">
        <v>121</v>
      </c>
      <c r="B1427" t="s">
        <v>97</v>
      </c>
      <c r="C1427" t="s">
        <v>45</v>
      </c>
      <c r="D1427" t="s">
        <v>48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37851.800000000003</v>
      </c>
      <c r="K1427">
        <v>39991</v>
      </c>
      <c r="L1427">
        <v>42487.9</v>
      </c>
      <c r="M1427">
        <v>30642.9</v>
      </c>
      <c r="N1427">
        <v>24361.5</v>
      </c>
      <c r="O1427">
        <v>21167.8</v>
      </c>
      <c r="P1427">
        <v>18850.599999999999</v>
      </c>
      <c r="Q1427">
        <v>0</v>
      </c>
      <c r="R1427">
        <v>0</v>
      </c>
      <c r="S1427">
        <v>0</v>
      </c>
      <c r="T1427" t="s">
        <v>47</v>
      </c>
    </row>
    <row r="1428" spans="1:20" x14ac:dyDescent="0.35">
      <c r="A1428" t="s">
        <v>121</v>
      </c>
      <c r="B1428" t="s">
        <v>97</v>
      </c>
      <c r="C1428" t="s">
        <v>45</v>
      </c>
      <c r="D1428" t="s">
        <v>48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4498.54</v>
      </c>
      <c r="N1428">
        <v>7241.66</v>
      </c>
      <c r="O1428">
        <v>9113.94</v>
      </c>
      <c r="P1428">
        <v>10877.7</v>
      </c>
      <c r="Q1428">
        <v>0</v>
      </c>
      <c r="R1428">
        <v>0</v>
      </c>
      <c r="S1428">
        <v>0</v>
      </c>
      <c r="T1428" t="s">
        <v>47</v>
      </c>
    </row>
    <row r="1429" spans="1:20" x14ac:dyDescent="0.35">
      <c r="A1429" t="s">
        <v>121</v>
      </c>
      <c r="B1429" t="s">
        <v>97</v>
      </c>
      <c r="C1429" t="s">
        <v>45</v>
      </c>
      <c r="D1429" t="s">
        <v>48</v>
      </c>
      <c r="E1429" t="s">
        <v>49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5235.74</v>
      </c>
      <c r="N1429">
        <v>8336.6200000000008</v>
      </c>
      <c r="O1429">
        <v>10773.6</v>
      </c>
      <c r="P1429">
        <v>12815.2</v>
      </c>
      <c r="Q1429">
        <v>0</v>
      </c>
      <c r="R1429">
        <v>0</v>
      </c>
      <c r="S1429">
        <v>0</v>
      </c>
      <c r="T1429" t="s">
        <v>47</v>
      </c>
    </row>
    <row r="1430" spans="1:20" x14ac:dyDescent="0.35">
      <c r="A1430" t="s">
        <v>121</v>
      </c>
      <c r="B1430" t="s">
        <v>97</v>
      </c>
      <c r="C1430" t="s">
        <v>45</v>
      </c>
      <c r="D1430" t="s">
        <v>48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25309.200000000001</v>
      </c>
      <c r="K1430">
        <v>26082</v>
      </c>
      <c r="L1430">
        <v>27736.6</v>
      </c>
      <c r="M1430">
        <v>19833.8</v>
      </c>
      <c r="N1430">
        <v>15775.1</v>
      </c>
      <c r="O1430">
        <v>13424</v>
      </c>
      <c r="P1430">
        <v>11991.6</v>
      </c>
      <c r="Q1430">
        <v>0</v>
      </c>
      <c r="R1430">
        <v>0</v>
      </c>
      <c r="S1430">
        <v>0</v>
      </c>
      <c r="T1430" t="s">
        <v>47</v>
      </c>
    </row>
    <row r="1431" spans="1:20" x14ac:dyDescent="0.35">
      <c r="A1431" t="s">
        <v>121</v>
      </c>
      <c r="B1431" t="s">
        <v>97</v>
      </c>
      <c r="C1431" t="s">
        <v>45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23945.200000000001</v>
      </c>
      <c r="K1431">
        <v>27958</v>
      </c>
      <c r="L1431">
        <v>28033.5</v>
      </c>
      <c r="M1431">
        <v>31525.1</v>
      </c>
      <c r="N1431">
        <v>35398.400000000001</v>
      </c>
      <c r="O1431">
        <v>38444</v>
      </c>
      <c r="P1431">
        <v>42365.1</v>
      </c>
      <c r="Q1431">
        <v>0</v>
      </c>
      <c r="R1431">
        <v>0</v>
      </c>
      <c r="S1431">
        <v>0</v>
      </c>
      <c r="T1431" t="s">
        <v>47</v>
      </c>
    </row>
    <row r="1432" spans="1:20" x14ac:dyDescent="0.35">
      <c r="A1432" t="s">
        <v>121</v>
      </c>
      <c r="B1432" t="s">
        <v>97</v>
      </c>
      <c r="C1432" t="s">
        <v>50</v>
      </c>
      <c r="D1432" t="s">
        <v>51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3.8698700000000003E-5</v>
      </c>
      <c r="K1432">
        <v>0.88515702259999995</v>
      </c>
      <c r="L1432">
        <v>2.1660903494000001</v>
      </c>
      <c r="M1432">
        <v>10.3780256761</v>
      </c>
      <c r="N1432">
        <v>41.805222999999998</v>
      </c>
      <c r="O1432">
        <v>124.88768</v>
      </c>
      <c r="P1432">
        <v>527.50440000000003</v>
      </c>
      <c r="Q1432">
        <v>0</v>
      </c>
      <c r="R1432">
        <v>0</v>
      </c>
      <c r="S1432">
        <v>0</v>
      </c>
      <c r="T1432" t="s">
        <v>47</v>
      </c>
    </row>
    <row r="1433" spans="1:20" x14ac:dyDescent="0.35">
      <c r="A1433" t="s">
        <v>121</v>
      </c>
      <c r="B1433" t="s">
        <v>97</v>
      </c>
      <c r="C1433" t="s">
        <v>50</v>
      </c>
      <c r="D1433" t="s">
        <v>51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21.403400000000001</v>
      </c>
      <c r="N1433">
        <v>71.162999999999997</v>
      </c>
      <c r="O1433">
        <v>154.57939999999999</v>
      </c>
      <c r="P1433">
        <v>311.99043</v>
      </c>
      <c r="Q1433">
        <v>0</v>
      </c>
      <c r="R1433">
        <v>0</v>
      </c>
      <c r="S1433">
        <v>0</v>
      </c>
      <c r="T1433" t="s">
        <v>47</v>
      </c>
    </row>
    <row r="1434" spans="1:20" x14ac:dyDescent="0.35">
      <c r="A1434" t="s">
        <v>121</v>
      </c>
      <c r="B1434" t="s">
        <v>97</v>
      </c>
      <c r="C1434" t="s">
        <v>50</v>
      </c>
      <c r="D1434" t="s">
        <v>51</v>
      </c>
      <c r="E1434" t="s">
        <v>49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1291.2</v>
      </c>
      <c r="M1434">
        <v>3421.098</v>
      </c>
      <c r="N1434">
        <v>4680.991</v>
      </c>
      <c r="O1434">
        <v>5837.2549999999901</v>
      </c>
      <c r="P1434">
        <v>6594.69199999999</v>
      </c>
      <c r="Q1434">
        <v>0</v>
      </c>
      <c r="R1434">
        <v>0</v>
      </c>
      <c r="S1434">
        <v>0</v>
      </c>
      <c r="T1434" t="s">
        <v>47</v>
      </c>
    </row>
    <row r="1435" spans="1:20" x14ac:dyDescent="0.35">
      <c r="A1435" t="s">
        <v>121</v>
      </c>
      <c r="B1435" t="s">
        <v>97</v>
      </c>
      <c r="C1435" t="s">
        <v>50</v>
      </c>
      <c r="D1435" t="s">
        <v>51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14744.61</v>
      </c>
      <c r="K1435">
        <v>18032.759999999998</v>
      </c>
      <c r="L1435">
        <v>16153.84</v>
      </c>
      <c r="M1435">
        <v>16357.130999999999</v>
      </c>
      <c r="N1435">
        <v>17535.84</v>
      </c>
      <c r="O1435">
        <v>18280.13</v>
      </c>
      <c r="P1435">
        <v>19588.849999999999</v>
      </c>
      <c r="Q1435">
        <v>0</v>
      </c>
      <c r="R1435">
        <v>0</v>
      </c>
      <c r="S1435">
        <v>0</v>
      </c>
      <c r="T1435" t="s">
        <v>47</v>
      </c>
    </row>
    <row r="1436" spans="1:20" x14ac:dyDescent="0.35">
      <c r="A1436" t="s">
        <v>121</v>
      </c>
      <c r="B1436" t="s">
        <v>97</v>
      </c>
      <c r="C1436" t="s">
        <v>50</v>
      </c>
      <c r="D1436" t="s">
        <v>52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>
        <v>16.526499999999999</v>
      </c>
      <c r="K1436">
        <v>359.20519999999999</v>
      </c>
      <c r="L1436">
        <v>538.50225999999998</v>
      </c>
      <c r="M1436">
        <v>764.90831000000003</v>
      </c>
      <c r="N1436">
        <v>870.65740000000005</v>
      </c>
      <c r="O1436">
        <v>730.11389999999994</v>
      </c>
      <c r="P1436">
        <v>666.27700000000004</v>
      </c>
      <c r="Q1436">
        <v>0</v>
      </c>
      <c r="R1436">
        <v>0</v>
      </c>
      <c r="S1436">
        <v>0</v>
      </c>
      <c r="T1436" t="s">
        <v>47</v>
      </c>
    </row>
    <row r="1437" spans="1:20" x14ac:dyDescent="0.35">
      <c r="A1437" t="s">
        <v>121</v>
      </c>
      <c r="B1437" t="s">
        <v>97</v>
      </c>
      <c r="C1437" t="s">
        <v>50</v>
      </c>
      <c r="D1437" t="s">
        <v>52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12.299300000000001</v>
      </c>
      <c r="N1437">
        <v>30.35492</v>
      </c>
      <c r="O1437">
        <v>72.887469999999993</v>
      </c>
      <c r="P1437">
        <v>127.94101999999999</v>
      </c>
      <c r="Q1437">
        <v>0</v>
      </c>
      <c r="R1437">
        <v>0</v>
      </c>
      <c r="S1437">
        <v>0</v>
      </c>
      <c r="T1437" t="s">
        <v>47</v>
      </c>
    </row>
    <row r="1438" spans="1:20" x14ac:dyDescent="0.35">
      <c r="A1438" t="s">
        <v>121</v>
      </c>
      <c r="B1438" t="s">
        <v>97</v>
      </c>
      <c r="C1438" t="s">
        <v>50</v>
      </c>
      <c r="D1438" t="s">
        <v>52</v>
      </c>
      <c r="E1438" t="s">
        <v>49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84.061000000000007</v>
      </c>
      <c r="M1438">
        <v>232.9744</v>
      </c>
      <c r="N1438">
        <v>296.06449999999899</v>
      </c>
      <c r="O1438">
        <v>408.87209999999999</v>
      </c>
      <c r="P1438">
        <v>466.42970000000003</v>
      </c>
      <c r="Q1438">
        <v>0</v>
      </c>
      <c r="R1438">
        <v>0</v>
      </c>
      <c r="S1438">
        <v>0</v>
      </c>
      <c r="T1438" t="s">
        <v>47</v>
      </c>
    </row>
    <row r="1439" spans="1:20" x14ac:dyDescent="0.35">
      <c r="A1439" t="s">
        <v>121</v>
      </c>
      <c r="B1439" t="s">
        <v>97</v>
      </c>
      <c r="C1439" t="s">
        <v>50</v>
      </c>
      <c r="D1439" t="s">
        <v>52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915.11199999999997</v>
      </c>
      <c r="K1439">
        <v>837.077</v>
      </c>
      <c r="L1439">
        <v>598.42100000000005</v>
      </c>
      <c r="M1439">
        <v>378.44909999999999</v>
      </c>
      <c r="N1439">
        <v>340.9375</v>
      </c>
      <c r="O1439">
        <v>376.4785</v>
      </c>
      <c r="P1439">
        <v>417.33670000000001</v>
      </c>
      <c r="Q1439">
        <v>0</v>
      </c>
      <c r="R1439">
        <v>0</v>
      </c>
      <c r="S1439">
        <v>0</v>
      </c>
      <c r="T1439" t="s">
        <v>47</v>
      </c>
    </row>
    <row r="1440" spans="1:20" x14ac:dyDescent="0.35">
      <c r="A1440" t="s">
        <v>121</v>
      </c>
      <c r="B1440" t="s">
        <v>97</v>
      </c>
      <c r="C1440" t="s">
        <v>50</v>
      </c>
      <c r="D1440" t="s">
        <v>53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 s="1">
        <v>10.108000000000001</v>
      </c>
      <c r="K1440">
        <v>649.82744000000002</v>
      </c>
      <c r="L1440">
        <v>1078.70201</v>
      </c>
      <c r="M1440">
        <v>1958.50458</v>
      </c>
      <c r="N1440">
        <v>2703.3359999999998</v>
      </c>
      <c r="O1440">
        <v>2667.2579999999998</v>
      </c>
      <c r="P1440">
        <v>2961.652</v>
      </c>
      <c r="Q1440">
        <v>0</v>
      </c>
      <c r="R1440">
        <v>0</v>
      </c>
      <c r="S1440">
        <v>0</v>
      </c>
      <c r="T1440" t="s">
        <v>47</v>
      </c>
    </row>
    <row r="1441" spans="1:20" x14ac:dyDescent="0.35">
      <c r="A1441" t="s">
        <v>121</v>
      </c>
      <c r="B1441" t="s">
        <v>97</v>
      </c>
      <c r="C1441" t="s">
        <v>50</v>
      </c>
      <c r="D1441" t="s">
        <v>53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115.307</v>
      </c>
      <c r="N1441">
        <v>277.22640000000001</v>
      </c>
      <c r="O1441">
        <v>566.83050000000003</v>
      </c>
      <c r="P1441">
        <v>911.41650000000004</v>
      </c>
      <c r="Q1441">
        <v>0</v>
      </c>
      <c r="R1441">
        <v>0</v>
      </c>
      <c r="S1441">
        <v>0</v>
      </c>
      <c r="T1441" t="s">
        <v>47</v>
      </c>
    </row>
    <row r="1442" spans="1:20" x14ac:dyDescent="0.35">
      <c r="A1442" t="s">
        <v>121</v>
      </c>
      <c r="B1442" t="s">
        <v>97</v>
      </c>
      <c r="C1442" t="s">
        <v>50</v>
      </c>
      <c r="D1442" t="s">
        <v>53</v>
      </c>
      <c r="E1442" t="s">
        <v>49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667.05399999999997</v>
      </c>
      <c r="M1442">
        <v>1647.798</v>
      </c>
      <c r="N1442">
        <v>2070.7219999999902</v>
      </c>
      <c r="O1442">
        <v>2575.9110000000001</v>
      </c>
      <c r="P1442">
        <v>2773.7349999999901</v>
      </c>
      <c r="Q1442">
        <v>0</v>
      </c>
      <c r="R1442">
        <v>0</v>
      </c>
      <c r="S1442">
        <v>0</v>
      </c>
      <c r="T1442" t="s">
        <v>47</v>
      </c>
    </row>
    <row r="1443" spans="1:20" x14ac:dyDescent="0.35">
      <c r="A1443" t="s">
        <v>121</v>
      </c>
      <c r="B1443" t="s">
        <v>97</v>
      </c>
      <c r="C1443" t="s">
        <v>50</v>
      </c>
      <c r="D1443" t="s">
        <v>53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8258.89</v>
      </c>
      <c r="K1443">
        <v>9158.66</v>
      </c>
      <c r="L1443">
        <v>7622.9679999999998</v>
      </c>
      <c r="M1443">
        <v>6609.6120000000001</v>
      </c>
      <c r="N1443">
        <v>6486.03</v>
      </c>
      <c r="O1443">
        <v>6654.3590000000004</v>
      </c>
      <c r="P1443">
        <v>7023.9339999999902</v>
      </c>
      <c r="Q1443">
        <v>0</v>
      </c>
      <c r="R1443">
        <v>0</v>
      </c>
      <c r="S1443">
        <v>0</v>
      </c>
      <c r="T1443" t="s">
        <v>47</v>
      </c>
    </row>
    <row r="1444" spans="1:20" x14ac:dyDescent="0.35">
      <c r="A1444" t="s">
        <v>121</v>
      </c>
      <c r="B1444" t="s">
        <v>97</v>
      </c>
      <c r="C1444" t="s">
        <v>54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281.71100000000001</v>
      </c>
      <c r="K1444">
        <v>307.54899999999998</v>
      </c>
      <c r="L1444">
        <v>299.08100000000002</v>
      </c>
      <c r="M1444">
        <v>300.13900000000001</v>
      </c>
      <c r="N1444">
        <v>295.46899999999999</v>
      </c>
      <c r="O1444">
        <v>300.30599999999998</v>
      </c>
      <c r="P1444">
        <v>294.108</v>
      </c>
      <c r="Q1444">
        <v>0</v>
      </c>
      <c r="R1444">
        <v>0</v>
      </c>
      <c r="S1444">
        <v>0</v>
      </c>
      <c r="T1444" t="s">
        <v>44</v>
      </c>
    </row>
    <row r="1445" spans="1:20" x14ac:dyDescent="0.35">
      <c r="A1445" t="s">
        <v>121</v>
      </c>
      <c r="B1445" t="s">
        <v>97</v>
      </c>
      <c r="C1445" t="s">
        <v>54</v>
      </c>
      <c r="D1445" t="s">
        <v>55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59948.3</v>
      </c>
      <c r="K1445">
        <v>80071.5</v>
      </c>
      <c r="L1445">
        <v>81966.100000000006</v>
      </c>
      <c r="M1445">
        <v>89088.3</v>
      </c>
      <c r="N1445">
        <v>95515.6</v>
      </c>
      <c r="O1445">
        <v>100052</v>
      </c>
      <c r="P1445">
        <v>107684</v>
      </c>
      <c r="Q1445">
        <v>0</v>
      </c>
      <c r="R1445">
        <v>0</v>
      </c>
      <c r="S1445">
        <v>0</v>
      </c>
      <c r="T1445" t="s">
        <v>44</v>
      </c>
    </row>
    <row r="1446" spans="1:20" x14ac:dyDescent="0.35">
      <c r="A1446" t="s">
        <v>121</v>
      </c>
      <c r="B1446" t="s">
        <v>97</v>
      </c>
      <c r="C1446" t="s">
        <v>54</v>
      </c>
      <c r="D1446" t="s">
        <v>56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26.286000000000001</v>
      </c>
      <c r="K1446">
        <v>61.054099999999998</v>
      </c>
      <c r="L1446">
        <v>86.349299999999999</v>
      </c>
      <c r="M1446">
        <v>127.00700000000001</v>
      </c>
      <c r="N1446">
        <v>185.68600000000001</v>
      </c>
      <c r="O1446">
        <v>257.12099999999998</v>
      </c>
      <c r="P1446">
        <v>354.08199999999999</v>
      </c>
      <c r="Q1446">
        <v>0</v>
      </c>
      <c r="R1446">
        <v>0</v>
      </c>
      <c r="S1446">
        <v>0</v>
      </c>
      <c r="T1446" t="s">
        <v>44</v>
      </c>
    </row>
    <row r="1447" spans="1:20" x14ac:dyDescent="0.35">
      <c r="A1447" t="s">
        <v>121</v>
      </c>
      <c r="B1447" t="s">
        <v>97</v>
      </c>
      <c r="C1447" t="s">
        <v>54</v>
      </c>
      <c r="D1447" t="s">
        <v>57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379.63499999999999</v>
      </c>
      <c r="K1447">
        <v>449.48</v>
      </c>
      <c r="L1447">
        <v>429.88</v>
      </c>
      <c r="M1447">
        <v>454.30799999999999</v>
      </c>
      <c r="N1447">
        <v>470.935</v>
      </c>
      <c r="O1447">
        <v>491.774</v>
      </c>
      <c r="P1447">
        <v>509.6</v>
      </c>
      <c r="Q1447">
        <v>0</v>
      </c>
      <c r="R1447">
        <v>0</v>
      </c>
      <c r="S1447">
        <v>0</v>
      </c>
      <c r="T1447" t="s">
        <v>44</v>
      </c>
    </row>
    <row r="1448" spans="1:20" x14ac:dyDescent="0.35">
      <c r="A1448" t="s">
        <v>121</v>
      </c>
      <c r="B1448" t="s">
        <v>97</v>
      </c>
      <c r="C1448" t="s">
        <v>54</v>
      </c>
      <c r="D1448" t="s">
        <v>57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305.20600000000002</v>
      </c>
      <c r="K1448">
        <v>349.25700000000001</v>
      </c>
      <c r="L1448">
        <v>341.56299999999999</v>
      </c>
      <c r="M1448">
        <v>358.92</v>
      </c>
      <c r="N1448">
        <v>372.255</v>
      </c>
      <c r="O1448">
        <v>386.31599999999997</v>
      </c>
      <c r="P1448">
        <v>400.41699999999997</v>
      </c>
      <c r="Q1448">
        <v>0</v>
      </c>
      <c r="R1448">
        <v>0</v>
      </c>
      <c r="S1448">
        <v>0</v>
      </c>
      <c r="T1448" t="s">
        <v>44</v>
      </c>
    </row>
    <row r="1449" spans="1:20" x14ac:dyDescent="0.35">
      <c r="A1449" t="s">
        <v>121</v>
      </c>
      <c r="B1449" t="s">
        <v>97</v>
      </c>
      <c r="C1449" t="s">
        <v>54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1127.68</v>
      </c>
      <c r="K1449">
        <v>1231.1099999999999</v>
      </c>
      <c r="L1449">
        <v>1197.21</v>
      </c>
      <c r="M1449">
        <v>1201.45</v>
      </c>
      <c r="N1449">
        <v>1182.75</v>
      </c>
      <c r="O1449">
        <v>1202.1099999999999</v>
      </c>
      <c r="P1449">
        <v>1177.3</v>
      </c>
      <c r="Q1449">
        <v>0</v>
      </c>
      <c r="R1449">
        <v>0</v>
      </c>
      <c r="S1449">
        <v>0</v>
      </c>
      <c r="T1449" t="s">
        <v>44</v>
      </c>
    </row>
    <row r="1450" spans="1:20" x14ac:dyDescent="0.35">
      <c r="A1450" t="s">
        <v>121</v>
      </c>
      <c r="B1450" t="s">
        <v>97</v>
      </c>
      <c r="C1450" t="s">
        <v>54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224503</v>
      </c>
      <c r="K1450">
        <v>267162</v>
      </c>
      <c r="L1450">
        <v>292878</v>
      </c>
      <c r="M1450">
        <v>296859</v>
      </c>
      <c r="N1450">
        <v>308338</v>
      </c>
      <c r="O1450">
        <v>298843</v>
      </c>
      <c r="P1450">
        <v>308940</v>
      </c>
      <c r="Q1450">
        <v>0</v>
      </c>
      <c r="R1450">
        <v>0</v>
      </c>
      <c r="S1450">
        <v>0</v>
      </c>
      <c r="T1450" t="s">
        <v>44</v>
      </c>
    </row>
    <row r="1451" spans="1:20" x14ac:dyDescent="0.35">
      <c r="A1451" t="s">
        <v>121</v>
      </c>
      <c r="B1451" t="s">
        <v>97</v>
      </c>
      <c r="C1451" t="s">
        <v>58</v>
      </c>
      <c r="D1451" t="s">
        <v>59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1452.16</v>
      </c>
      <c r="L1451">
        <v>1020.97</v>
      </c>
      <c r="M1451">
        <v>1181.17</v>
      </c>
      <c r="N1451">
        <v>1250.47</v>
      </c>
      <c r="O1451">
        <v>1487.61</v>
      </c>
      <c r="P1451">
        <v>1815.33</v>
      </c>
      <c r="Q1451">
        <v>0</v>
      </c>
      <c r="R1451">
        <v>0</v>
      </c>
      <c r="S1451">
        <v>0</v>
      </c>
      <c r="T1451" t="s">
        <v>44</v>
      </c>
    </row>
    <row r="1452" spans="1:20" x14ac:dyDescent="0.35">
      <c r="A1452" t="s">
        <v>121</v>
      </c>
      <c r="B1452" t="s">
        <v>97</v>
      </c>
      <c r="C1452" t="s">
        <v>58</v>
      </c>
      <c r="D1452" t="s">
        <v>59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493.03100000000001</v>
      </c>
      <c r="N1452">
        <v>871.88199999999995</v>
      </c>
      <c r="O1452">
        <v>1328.24</v>
      </c>
      <c r="P1452">
        <v>1470.86</v>
      </c>
      <c r="Q1452">
        <v>0</v>
      </c>
      <c r="R1452">
        <v>0</v>
      </c>
      <c r="S1452">
        <v>0</v>
      </c>
      <c r="T1452" t="s">
        <v>44</v>
      </c>
    </row>
    <row r="1453" spans="1:20" x14ac:dyDescent="0.35">
      <c r="A1453" t="s">
        <v>121</v>
      </c>
      <c r="B1453" t="s">
        <v>97</v>
      </c>
      <c r="C1453" t="s">
        <v>58</v>
      </c>
      <c r="D1453" t="s">
        <v>59</v>
      </c>
      <c r="E1453" t="s">
        <v>49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2294.46</v>
      </c>
      <c r="M1453">
        <v>2088.77</v>
      </c>
      <c r="N1453">
        <v>1800.29</v>
      </c>
      <c r="O1453">
        <v>1752.5</v>
      </c>
      <c r="P1453">
        <v>1428.7</v>
      </c>
      <c r="Q1453">
        <v>0</v>
      </c>
      <c r="R1453">
        <v>0</v>
      </c>
      <c r="S1453">
        <v>0</v>
      </c>
      <c r="T1453" t="s">
        <v>44</v>
      </c>
    </row>
    <row r="1454" spans="1:20" x14ac:dyDescent="0.35">
      <c r="A1454" t="s">
        <v>121</v>
      </c>
      <c r="B1454" t="s">
        <v>97</v>
      </c>
      <c r="C1454" t="s">
        <v>58</v>
      </c>
      <c r="D1454" t="s">
        <v>59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6169.4</v>
      </c>
      <c r="K1454">
        <v>4864.88</v>
      </c>
      <c r="L1454">
        <v>2319.1</v>
      </c>
      <c r="M1454">
        <v>2078.2600000000002</v>
      </c>
      <c r="N1454">
        <v>1793.59</v>
      </c>
      <c r="O1454">
        <v>1739.01</v>
      </c>
      <c r="P1454">
        <v>1424.52</v>
      </c>
      <c r="Q1454">
        <v>0</v>
      </c>
      <c r="R1454">
        <v>0</v>
      </c>
      <c r="S1454">
        <v>0</v>
      </c>
      <c r="T1454" t="s">
        <v>44</v>
      </c>
    </row>
    <row r="1455" spans="1:20" x14ac:dyDescent="0.35">
      <c r="A1455" t="s">
        <v>121</v>
      </c>
      <c r="B1455" t="s">
        <v>97</v>
      </c>
      <c r="C1455" t="s">
        <v>58</v>
      </c>
      <c r="D1455" t="s">
        <v>59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44</v>
      </c>
    </row>
    <row r="1456" spans="1:20" x14ac:dyDescent="0.35">
      <c r="A1456" t="s">
        <v>121</v>
      </c>
      <c r="B1456" t="s">
        <v>97</v>
      </c>
      <c r="C1456" t="s">
        <v>58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218334</v>
      </c>
      <c r="K1456">
        <v>260845</v>
      </c>
      <c r="L1456">
        <v>287244</v>
      </c>
      <c r="M1456">
        <v>291018</v>
      </c>
      <c r="N1456">
        <v>302622</v>
      </c>
      <c r="O1456">
        <v>292536</v>
      </c>
      <c r="P1456">
        <v>302800</v>
      </c>
      <c r="Q1456">
        <v>0</v>
      </c>
      <c r="R1456">
        <v>0</v>
      </c>
      <c r="S1456">
        <v>0</v>
      </c>
      <c r="T1456" t="s">
        <v>44</v>
      </c>
    </row>
    <row r="1457" spans="1:20" x14ac:dyDescent="0.35">
      <c r="A1457" t="s">
        <v>121</v>
      </c>
      <c r="B1457" t="s">
        <v>97</v>
      </c>
      <c r="C1457" t="s">
        <v>60</v>
      </c>
      <c r="D1457" t="s">
        <v>61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873.10699999999997</v>
      </c>
      <c r="M1457">
        <v>1052.53</v>
      </c>
      <c r="N1457">
        <v>1188.77</v>
      </c>
      <c r="O1457">
        <v>1524.4</v>
      </c>
      <c r="P1457">
        <v>1709.32</v>
      </c>
      <c r="Q1457">
        <v>0</v>
      </c>
      <c r="R1457">
        <v>0</v>
      </c>
      <c r="S1457">
        <v>0</v>
      </c>
      <c r="T1457" t="s">
        <v>44</v>
      </c>
    </row>
    <row r="1458" spans="1:20" x14ac:dyDescent="0.35">
      <c r="A1458" t="s">
        <v>121</v>
      </c>
      <c r="B1458" t="s">
        <v>97</v>
      </c>
      <c r="C1458" t="s">
        <v>60</v>
      </c>
      <c r="D1458" t="s">
        <v>61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1122.26</v>
      </c>
      <c r="K1458">
        <v>1246.8599999999999</v>
      </c>
      <c r="L1458">
        <v>512.25900000000001</v>
      </c>
      <c r="M1458">
        <v>604.34199999999998</v>
      </c>
      <c r="N1458">
        <v>672.44299999999998</v>
      </c>
      <c r="O1458">
        <v>838.03800000000001</v>
      </c>
      <c r="P1458">
        <v>928.27099999999996</v>
      </c>
      <c r="Q1458">
        <v>0</v>
      </c>
      <c r="R1458">
        <v>0</v>
      </c>
      <c r="S1458">
        <v>0</v>
      </c>
      <c r="T1458" t="s">
        <v>44</v>
      </c>
    </row>
    <row r="1459" spans="1:20" x14ac:dyDescent="0.35">
      <c r="A1459" t="s">
        <v>121</v>
      </c>
      <c r="B1459" t="s">
        <v>97</v>
      </c>
      <c r="C1459" t="s">
        <v>60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217211</v>
      </c>
      <c r="K1459">
        <v>259598</v>
      </c>
      <c r="L1459">
        <v>285858</v>
      </c>
      <c r="M1459">
        <v>289361</v>
      </c>
      <c r="N1459">
        <v>300761</v>
      </c>
      <c r="O1459">
        <v>290173</v>
      </c>
      <c r="P1459">
        <v>300163</v>
      </c>
      <c r="Q1459">
        <v>0</v>
      </c>
      <c r="R1459">
        <v>0</v>
      </c>
      <c r="S1459">
        <v>0</v>
      </c>
      <c r="T1459" t="s">
        <v>44</v>
      </c>
    </row>
    <row r="1460" spans="1:20" x14ac:dyDescent="0.35">
      <c r="A1460" t="s">
        <v>121</v>
      </c>
      <c r="B1460" t="s">
        <v>97</v>
      </c>
      <c r="C1460" t="s">
        <v>62</v>
      </c>
      <c r="D1460" t="s">
        <v>63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64.427999999999997</v>
      </c>
      <c r="K1460">
        <v>18397.8747</v>
      </c>
      <c r="L1460">
        <v>51672.455199999997</v>
      </c>
      <c r="M1460">
        <v>67991.540099999998</v>
      </c>
      <c r="N1460">
        <v>82951.876399999994</v>
      </c>
      <c r="O1460">
        <v>68523.13</v>
      </c>
      <c r="P1460">
        <v>56593.7</v>
      </c>
      <c r="Q1460">
        <v>0</v>
      </c>
      <c r="R1460">
        <v>0</v>
      </c>
      <c r="S1460">
        <v>0</v>
      </c>
      <c r="T1460" t="s">
        <v>44</v>
      </c>
    </row>
    <row r="1461" spans="1:20" x14ac:dyDescent="0.35">
      <c r="A1461" t="s">
        <v>121</v>
      </c>
      <c r="B1461" t="s">
        <v>97</v>
      </c>
      <c r="C1461" t="s">
        <v>62</v>
      </c>
      <c r="D1461" t="s">
        <v>63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2.09416</v>
      </c>
      <c r="K1461">
        <v>1129.61338</v>
      </c>
      <c r="L1461">
        <v>7648.1936999999998</v>
      </c>
      <c r="M1461">
        <v>11254.585144999999</v>
      </c>
      <c r="N1461">
        <v>16244.6474769999</v>
      </c>
      <c r="O1461">
        <v>14499.579</v>
      </c>
      <c r="P1461">
        <v>14079.17</v>
      </c>
      <c r="Q1461">
        <v>0</v>
      </c>
      <c r="R1461">
        <v>0</v>
      </c>
      <c r="S1461">
        <v>0</v>
      </c>
      <c r="T1461" t="s">
        <v>44</v>
      </c>
    </row>
    <row r="1462" spans="1:20" x14ac:dyDescent="0.35">
      <c r="A1462" t="s">
        <v>121</v>
      </c>
      <c r="B1462" t="s">
        <v>97</v>
      </c>
      <c r="C1462" t="s">
        <v>62</v>
      </c>
      <c r="D1462" t="s">
        <v>63</v>
      </c>
      <c r="E1462" t="s">
        <v>49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3942.3150000000001</v>
      </c>
      <c r="K1462">
        <v>4351.6355999999996</v>
      </c>
      <c r="L1462">
        <v>4068.1044999999999</v>
      </c>
      <c r="M1462">
        <v>3429.7793000000001</v>
      </c>
      <c r="N1462">
        <v>2759.1899999999901</v>
      </c>
      <c r="O1462">
        <v>11272.502</v>
      </c>
      <c r="P1462">
        <v>21844.867999999999</v>
      </c>
      <c r="Q1462">
        <v>0</v>
      </c>
      <c r="R1462">
        <v>0</v>
      </c>
      <c r="S1462">
        <v>0</v>
      </c>
      <c r="T1462" t="s">
        <v>44</v>
      </c>
    </row>
    <row r="1463" spans="1:20" x14ac:dyDescent="0.35">
      <c r="A1463" t="s">
        <v>121</v>
      </c>
      <c r="B1463" t="s">
        <v>97</v>
      </c>
      <c r="C1463" t="s">
        <v>62</v>
      </c>
      <c r="D1463" t="s">
        <v>63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80207.92</v>
      </c>
      <c r="K1463">
        <v>80232.709999999905</v>
      </c>
      <c r="L1463">
        <v>58919.94</v>
      </c>
      <c r="M1463">
        <v>42926.799999999901</v>
      </c>
      <c r="N1463">
        <v>28405.172999999999</v>
      </c>
      <c r="O1463">
        <v>28276.080000000002</v>
      </c>
      <c r="P1463">
        <v>30527.059999999899</v>
      </c>
      <c r="Q1463">
        <v>0</v>
      </c>
      <c r="R1463">
        <v>0</v>
      </c>
      <c r="S1463">
        <v>0</v>
      </c>
      <c r="T1463" t="s">
        <v>44</v>
      </c>
    </row>
    <row r="1464" spans="1:20" x14ac:dyDescent="0.35">
      <c r="A1464" t="s">
        <v>121</v>
      </c>
      <c r="B1464" t="s">
        <v>97</v>
      </c>
      <c r="C1464" t="s">
        <v>62</v>
      </c>
      <c r="D1464" t="s">
        <v>64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101.67700000000001</v>
      </c>
      <c r="K1464">
        <v>12114.4614</v>
      </c>
      <c r="L1464">
        <v>41089.680399999997</v>
      </c>
      <c r="M1464">
        <v>59382.188599999899</v>
      </c>
      <c r="N1464">
        <v>80043.630499999999</v>
      </c>
      <c r="O1464">
        <v>71422.879999999903</v>
      </c>
      <c r="P1464">
        <v>66135.78</v>
      </c>
      <c r="Q1464">
        <v>0</v>
      </c>
      <c r="R1464">
        <v>0</v>
      </c>
      <c r="S1464">
        <v>0</v>
      </c>
      <c r="T1464" t="s">
        <v>44</v>
      </c>
    </row>
    <row r="1465" spans="1:20" x14ac:dyDescent="0.35">
      <c r="A1465" t="s">
        <v>121</v>
      </c>
      <c r="B1465" t="s">
        <v>97</v>
      </c>
      <c r="C1465" t="s">
        <v>62</v>
      </c>
      <c r="D1465" t="s">
        <v>64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3.6285799999999999</v>
      </c>
      <c r="K1465">
        <v>855.53914999999995</v>
      </c>
      <c r="L1465">
        <v>7217.6101599999902</v>
      </c>
      <c r="M1465">
        <v>11530.73625</v>
      </c>
      <c r="N1465">
        <v>18343.891464</v>
      </c>
      <c r="O1465">
        <v>17823.008999999998</v>
      </c>
      <c r="P1465">
        <v>19553.7399999999</v>
      </c>
      <c r="Q1465">
        <v>0</v>
      </c>
      <c r="R1465">
        <v>0</v>
      </c>
      <c r="S1465">
        <v>0</v>
      </c>
      <c r="T1465" t="s">
        <v>44</v>
      </c>
    </row>
    <row r="1466" spans="1:20" x14ac:dyDescent="0.35">
      <c r="A1466" t="s">
        <v>121</v>
      </c>
      <c r="B1466" t="s">
        <v>97</v>
      </c>
      <c r="C1466" t="s">
        <v>62</v>
      </c>
      <c r="D1466" t="s">
        <v>64</v>
      </c>
      <c r="E1466" t="s">
        <v>49</v>
      </c>
      <c r="F1466">
        <v>0</v>
      </c>
      <c r="G1466">
        <v>0</v>
      </c>
      <c r="H1466">
        <v>0</v>
      </c>
      <c r="I1466">
        <v>0</v>
      </c>
      <c r="J1466">
        <v>5714.71</v>
      </c>
      <c r="K1466">
        <v>6793.1399999999903</v>
      </c>
      <c r="L1466">
        <v>7030.74</v>
      </c>
      <c r="M1466">
        <v>6405.99</v>
      </c>
      <c r="N1466">
        <v>5569.7550000000001</v>
      </c>
      <c r="O1466">
        <v>17816.402999999998</v>
      </c>
      <c r="P1466">
        <v>32764.79</v>
      </c>
      <c r="Q1466">
        <v>0</v>
      </c>
      <c r="R1466">
        <v>0</v>
      </c>
      <c r="S1466">
        <v>0</v>
      </c>
      <c r="T1466" t="s">
        <v>44</v>
      </c>
    </row>
    <row r="1467" spans="1:20" x14ac:dyDescent="0.35">
      <c r="A1467" t="s">
        <v>121</v>
      </c>
      <c r="B1467" t="s">
        <v>97</v>
      </c>
      <c r="C1467" t="s">
        <v>62</v>
      </c>
      <c r="D1467" t="s">
        <v>64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127175.14</v>
      </c>
      <c r="K1467">
        <v>135723.59</v>
      </c>
      <c r="L1467">
        <v>108211.42</v>
      </c>
      <c r="M1467">
        <v>86438.85</v>
      </c>
      <c r="N1467">
        <v>66442.600000000006</v>
      </c>
      <c r="O1467">
        <v>60539.63</v>
      </c>
      <c r="P1467">
        <v>58663.78</v>
      </c>
      <c r="Q1467">
        <v>0</v>
      </c>
      <c r="R1467">
        <v>0</v>
      </c>
      <c r="S1467">
        <v>0</v>
      </c>
      <c r="T1467" t="s">
        <v>44</v>
      </c>
    </row>
    <row r="1468" spans="1:20" x14ac:dyDescent="0.35">
      <c r="A1468" t="s">
        <v>121</v>
      </c>
      <c r="B1468" t="s">
        <v>97</v>
      </c>
      <c r="C1468" t="s">
        <v>65</v>
      </c>
      <c r="D1468" t="s">
        <v>66</v>
      </c>
      <c r="E1468" t="s">
        <v>49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233643</v>
      </c>
      <c r="N1468">
        <v>383414</v>
      </c>
      <c r="O1468">
        <v>488595</v>
      </c>
      <c r="P1468">
        <v>575742</v>
      </c>
      <c r="Q1468">
        <v>0</v>
      </c>
      <c r="R1468">
        <v>0</v>
      </c>
      <c r="S1468">
        <v>0</v>
      </c>
      <c r="T1468" t="s">
        <v>47</v>
      </c>
    </row>
    <row r="1469" spans="1:20" x14ac:dyDescent="0.35">
      <c r="A1469" t="s">
        <v>121</v>
      </c>
      <c r="B1469" t="s">
        <v>97</v>
      </c>
      <c r="C1469" t="s">
        <v>65</v>
      </c>
      <c r="D1469" t="s">
        <v>66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696458</v>
      </c>
      <c r="K1469">
        <v>757460</v>
      </c>
      <c r="L1469">
        <v>707555</v>
      </c>
      <c r="M1469">
        <v>508259</v>
      </c>
      <c r="N1469">
        <v>401906</v>
      </c>
      <c r="O1469">
        <v>282718</v>
      </c>
      <c r="P1469">
        <v>248272</v>
      </c>
      <c r="Q1469">
        <v>0</v>
      </c>
      <c r="R1469">
        <v>0</v>
      </c>
      <c r="S1469">
        <v>0</v>
      </c>
      <c r="T1469" t="s">
        <v>47</v>
      </c>
    </row>
    <row r="1470" spans="1:20" x14ac:dyDescent="0.35">
      <c r="A1470" t="s">
        <v>121</v>
      </c>
      <c r="B1470" t="s">
        <v>98</v>
      </c>
      <c r="C1470" t="s">
        <v>42</v>
      </c>
      <c r="D1470" t="s">
        <v>43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808.19799999999998</v>
      </c>
      <c r="K1470">
        <v>1027.9000000000001</v>
      </c>
      <c r="L1470">
        <v>1104.51</v>
      </c>
      <c r="M1470">
        <v>1190.0899999999999</v>
      </c>
      <c r="N1470">
        <v>1282.1199999999999</v>
      </c>
      <c r="O1470">
        <v>1337.02</v>
      </c>
      <c r="P1470">
        <v>1440.39</v>
      </c>
      <c r="Q1470">
        <v>0</v>
      </c>
      <c r="R1470">
        <v>0</v>
      </c>
      <c r="S1470">
        <v>0</v>
      </c>
      <c r="T1470" t="s">
        <v>44</v>
      </c>
    </row>
    <row r="1471" spans="1:20" x14ac:dyDescent="0.35">
      <c r="A1471" t="s">
        <v>121</v>
      </c>
      <c r="B1471" t="s">
        <v>98</v>
      </c>
      <c r="C1471" t="s">
        <v>45</v>
      </c>
      <c r="D1471" t="s">
        <v>48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3190.17</v>
      </c>
      <c r="N1471">
        <v>5182.28</v>
      </c>
      <c r="O1471">
        <v>6490.58</v>
      </c>
      <c r="P1471">
        <v>7849.35</v>
      </c>
      <c r="Q1471">
        <v>0</v>
      </c>
      <c r="R1471">
        <v>0</v>
      </c>
      <c r="S1471">
        <v>0</v>
      </c>
      <c r="T1471" t="s">
        <v>47</v>
      </c>
    </row>
    <row r="1472" spans="1:20" x14ac:dyDescent="0.35">
      <c r="A1472" t="s">
        <v>121</v>
      </c>
      <c r="B1472" t="s">
        <v>98</v>
      </c>
      <c r="C1472" t="s">
        <v>45</v>
      </c>
      <c r="D1472" t="s">
        <v>48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24944.1</v>
      </c>
      <c r="K1472">
        <v>26326.6</v>
      </c>
      <c r="L1472">
        <v>28496</v>
      </c>
      <c r="M1472">
        <v>21036.9</v>
      </c>
      <c r="N1472">
        <v>17014.8</v>
      </c>
      <c r="O1472">
        <v>14437.7</v>
      </c>
      <c r="P1472">
        <v>13005.3</v>
      </c>
      <c r="Q1472">
        <v>0</v>
      </c>
      <c r="R1472">
        <v>0</v>
      </c>
      <c r="S1472">
        <v>0</v>
      </c>
      <c r="T1472" t="s">
        <v>47</v>
      </c>
    </row>
    <row r="1473" spans="1:20" x14ac:dyDescent="0.35">
      <c r="A1473" t="s">
        <v>121</v>
      </c>
      <c r="B1473" t="s">
        <v>98</v>
      </c>
      <c r="C1473" t="s">
        <v>45</v>
      </c>
      <c r="D1473" t="s">
        <v>48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3033.78</v>
      </c>
      <c r="N1473">
        <v>4962.9399999999996</v>
      </c>
      <c r="O1473">
        <v>6113.23</v>
      </c>
      <c r="P1473">
        <v>7386.2</v>
      </c>
      <c r="Q1473">
        <v>0</v>
      </c>
      <c r="R1473">
        <v>0</v>
      </c>
      <c r="S1473">
        <v>0</v>
      </c>
      <c r="T1473" t="s">
        <v>47</v>
      </c>
    </row>
    <row r="1474" spans="1:20" x14ac:dyDescent="0.35">
      <c r="A1474" t="s">
        <v>121</v>
      </c>
      <c r="B1474" t="s">
        <v>98</v>
      </c>
      <c r="C1474" t="s">
        <v>45</v>
      </c>
      <c r="D1474" t="s">
        <v>48</v>
      </c>
      <c r="E1474" t="s">
        <v>49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3500.64</v>
      </c>
      <c r="N1474">
        <v>5660.31</v>
      </c>
      <c r="O1474">
        <v>7163.36</v>
      </c>
      <c r="P1474">
        <v>8632.5</v>
      </c>
      <c r="Q1474">
        <v>0</v>
      </c>
      <c r="R1474">
        <v>0</v>
      </c>
      <c r="S1474">
        <v>0</v>
      </c>
      <c r="T1474" t="s">
        <v>47</v>
      </c>
    </row>
    <row r="1475" spans="1:20" x14ac:dyDescent="0.35">
      <c r="A1475" t="s">
        <v>121</v>
      </c>
      <c r="B1475" t="s">
        <v>98</v>
      </c>
      <c r="C1475" t="s">
        <v>45</v>
      </c>
      <c r="D1475" t="s">
        <v>48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16478.7</v>
      </c>
      <c r="K1475">
        <v>17127.599999999999</v>
      </c>
      <c r="L1475">
        <v>18154.3</v>
      </c>
      <c r="M1475">
        <v>13274.9</v>
      </c>
      <c r="N1475">
        <v>10722</v>
      </c>
      <c r="O1475">
        <v>8934.14</v>
      </c>
      <c r="P1475">
        <v>8085.48</v>
      </c>
      <c r="Q1475">
        <v>0</v>
      </c>
      <c r="R1475">
        <v>0</v>
      </c>
      <c r="S1475">
        <v>0</v>
      </c>
      <c r="T1475" t="s">
        <v>47</v>
      </c>
    </row>
    <row r="1476" spans="1:20" x14ac:dyDescent="0.35">
      <c r="A1476" t="s">
        <v>121</v>
      </c>
      <c r="B1476" t="s">
        <v>98</v>
      </c>
      <c r="C1476" t="s">
        <v>45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15332.3</v>
      </c>
      <c r="K1476">
        <v>18315.400000000001</v>
      </c>
      <c r="L1476">
        <v>17793</v>
      </c>
      <c r="M1476">
        <v>20519</v>
      </c>
      <c r="N1476">
        <v>23452</v>
      </c>
      <c r="O1476">
        <v>24927</v>
      </c>
      <c r="P1476">
        <v>27864.5</v>
      </c>
      <c r="Q1476">
        <v>0</v>
      </c>
      <c r="R1476">
        <v>0</v>
      </c>
      <c r="S1476">
        <v>0</v>
      </c>
      <c r="T1476" t="s">
        <v>47</v>
      </c>
    </row>
    <row r="1477" spans="1:20" x14ac:dyDescent="0.35">
      <c r="A1477" t="s">
        <v>121</v>
      </c>
      <c r="B1477" t="s">
        <v>98</v>
      </c>
      <c r="C1477" t="s">
        <v>50</v>
      </c>
      <c r="D1477" t="s">
        <v>51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2.2107300000000001E-5</v>
      </c>
      <c r="K1477">
        <v>0.58436600839999997</v>
      </c>
      <c r="L1477">
        <v>1.6610210537000001</v>
      </c>
      <c r="M1477">
        <v>9.3716610989299998</v>
      </c>
      <c r="N1477">
        <v>38.644105000000003</v>
      </c>
      <c r="O1477">
        <v>105.602552</v>
      </c>
      <c r="P1477">
        <v>441.59983999999997</v>
      </c>
      <c r="Q1477">
        <v>0</v>
      </c>
      <c r="R1477">
        <v>0</v>
      </c>
      <c r="S1477">
        <v>0</v>
      </c>
      <c r="T1477" t="s">
        <v>47</v>
      </c>
    </row>
    <row r="1478" spans="1:20" x14ac:dyDescent="0.35">
      <c r="A1478" t="s">
        <v>121</v>
      </c>
      <c r="B1478" t="s">
        <v>98</v>
      </c>
      <c r="C1478" t="s">
        <v>50</v>
      </c>
      <c r="D1478" t="s">
        <v>51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14.914400000000001</v>
      </c>
      <c r="N1478">
        <v>49.571599999999997</v>
      </c>
      <c r="O1478">
        <v>102.68301</v>
      </c>
      <c r="P1478">
        <v>208.98146</v>
      </c>
      <c r="Q1478">
        <v>0</v>
      </c>
      <c r="R1478">
        <v>0</v>
      </c>
      <c r="S1478">
        <v>0</v>
      </c>
      <c r="T1478" t="s">
        <v>47</v>
      </c>
    </row>
    <row r="1479" spans="1:20" x14ac:dyDescent="0.35">
      <c r="A1479" t="s">
        <v>121</v>
      </c>
      <c r="B1479" t="s">
        <v>98</v>
      </c>
      <c r="C1479" t="s">
        <v>50</v>
      </c>
      <c r="D1479" t="s">
        <v>51</v>
      </c>
      <c r="E1479" t="s">
        <v>49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733.78300000000002</v>
      </c>
      <c r="M1479">
        <v>2174.9179999999901</v>
      </c>
      <c r="N1479">
        <v>3030.3119999999999</v>
      </c>
      <c r="O1479">
        <v>3713.6790000000001</v>
      </c>
      <c r="P1479">
        <v>4243.277</v>
      </c>
      <c r="Q1479">
        <v>0</v>
      </c>
      <c r="R1479">
        <v>0</v>
      </c>
      <c r="S1479">
        <v>0</v>
      </c>
      <c r="T1479" t="s">
        <v>47</v>
      </c>
    </row>
    <row r="1480" spans="1:20" x14ac:dyDescent="0.35">
      <c r="A1480" t="s">
        <v>121</v>
      </c>
      <c r="B1480" t="s">
        <v>98</v>
      </c>
      <c r="C1480" t="s">
        <v>50</v>
      </c>
      <c r="D1480" t="s">
        <v>51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9436.19</v>
      </c>
      <c r="K1480">
        <v>11946.65</v>
      </c>
      <c r="L1480">
        <v>10328.59</v>
      </c>
      <c r="M1480">
        <v>10670.73</v>
      </c>
      <c r="N1480">
        <v>11630.11</v>
      </c>
      <c r="O1480">
        <v>11851.4039999999</v>
      </c>
      <c r="P1480">
        <v>12831.16</v>
      </c>
      <c r="Q1480">
        <v>0</v>
      </c>
      <c r="R1480">
        <v>0</v>
      </c>
      <c r="S1480">
        <v>0</v>
      </c>
      <c r="T1480" t="s">
        <v>47</v>
      </c>
    </row>
    <row r="1481" spans="1:20" x14ac:dyDescent="0.35">
      <c r="A1481" t="s">
        <v>121</v>
      </c>
      <c r="B1481" t="s">
        <v>98</v>
      </c>
      <c r="C1481" t="s">
        <v>50</v>
      </c>
      <c r="D1481" t="s">
        <v>52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9.3633100000000002</v>
      </c>
      <c r="K1481">
        <v>249.58318</v>
      </c>
      <c r="L1481">
        <v>355.41966000000002</v>
      </c>
      <c r="M1481">
        <v>533.77413000000001</v>
      </c>
      <c r="N1481">
        <v>621.49369999999999</v>
      </c>
      <c r="O1481">
        <v>520.62639999999999</v>
      </c>
      <c r="P1481">
        <v>482.66849999999999</v>
      </c>
      <c r="Q1481">
        <v>0</v>
      </c>
      <c r="R1481">
        <v>0</v>
      </c>
      <c r="S1481">
        <v>0</v>
      </c>
      <c r="T1481" t="s">
        <v>47</v>
      </c>
    </row>
    <row r="1482" spans="1:20" x14ac:dyDescent="0.35">
      <c r="A1482" t="s">
        <v>121</v>
      </c>
      <c r="B1482" t="s">
        <v>98</v>
      </c>
      <c r="C1482" t="s">
        <v>50</v>
      </c>
      <c r="D1482" t="s">
        <v>52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7.9846399999999997</v>
      </c>
      <c r="N1482">
        <v>19.574750000000002</v>
      </c>
      <c r="O1482">
        <v>45.920250000000003</v>
      </c>
      <c r="P1482">
        <v>82.602930000000001</v>
      </c>
      <c r="Q1482">
        <v>0</v>
      </c>
      <c r="R1482">
        <v>0</v>
      </c>
      <c r="S1482">
        <v>0</v>
      </c>
      <c r="T1482" t="s">
        <v>47</v>
      </c>
    </row>
    <row r="1483" spans="1:20" x14ac:dyDescent="0.35">
      <c r="A1483" t="s">
        <v>121</v>
      </c>
      <c r="B1483" t="s">
        <v>98</v>
      </c>
      <c r="C1483" t="s">
        <v>50</v>
      </c>
      <c r="D1483" t="s">
        <v>52</v>
      </c>
      <c r="E1483" t="s">
        <v>49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45.11</v>
      </c>
      <c r="M1483">
        <v>140.8382</v>
      </c>
      <c r="N1483">
        <v>181.25129999999999</v>
      </c>
      <c r="O1483">
        <v>249.06809999999999</v>
      </c>
      <c r="P1483">
        <v>290.85320000000002</v>
      </c>
      <c r="Q1483">
        <v>0</v>
      </c>
      <c r="R1483">
        <v>0</v>
      </c>
      <c r="S1483">
        <v>0</v>
      </c>
      <c r="T1483" t="s">
        <v>47</v>
      </c>
    </row>
    <row r="1484" spans="1:20" x14ac:dyDescent="0.35">
      <c r="A1484" t="s">
        <v>121</v>
      </c>
      <c r="B1484" t="s">
        <v>98</v>
      </c>
      <c r="C1484" t="s">
        <v>50</v>
      </c>
      <c r="D1484" t="s">
        <v>52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587.1114</v>
      </c>
      <c r="K1484">
        <v>545.30930000000001</v>
      </c>
      <c r="L1484">
        <v>379.59230000000002</v>
      </c>
      <c r="M1484">
        <v>234.26609999999999</v>
      </c>
      <c r="N1484">
        <v>214.01069999999899</v>
      </c>
      <c r="O1484">
        <v>231.0573</v>
      </c>
      <c r="P1484">
        <v>262.1311</v>
      </c>
      <c r="Q1484">
        <v>0</v>
      </c>
      <c r="R1484">
        <v>0</v>
      </c>
      <c r="S1484">
        <v>0</v>
      </c>
      <c r="T1484" t="s">
        <v>47</v>
      </c>
    </row>
    <row r="1485" spans="1:20" x14ac:dyDescent="0.35">
      <c r="A1485" t="s">
        <v>121</v>
      </c>
      <c r="B1485" t="s">
        <v>98</v>
      </c>
      <c r="C1485" t="s">
        <v>50</v>
      </c>
      <c r="D1485" t="s">
        <v>53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5.7714299999999996</v>
      </c>
      <c r="K1485">
        <v>447.53321999999997</v>
      </c>
      <c r="L1485">
        <v>732.42570999999998</v>
      </c>
      <c r="M1485">
        <v>1446.9132099999999</v>
      </c>
      <c r="N1485">
        <v>2046.652</v>
      </c>
      <c r="O1485">
        <v>1994.9549999999999</v>
      </c>
      <c r="P1485">
        <v>2214.7130000000002</v>
      </c>
      <c r="Q1485">
        <v>0</v>
      </c>
      <c r="R1485">
        <v>0</v>
      </c>
      <c r="S1485">
        <v>0</v>
      </c>
      <c r="T1485" t="s">
        <v>47</v>
      </c>
    </row>
    <row r="1486" spans="1:20" x14ac:dyDescent="0.35">
      <c r="A1486" t="s">
        <v>121</v>
      </c>
      <c r="B1486" t="s">
        <v>98</v>
      </c>
      <c r="C1486" t="s">
        <v>50</v>
      </c>
      <c r="D1486" t="s">
        <v>53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76.037300000000002</v>
      </c>
      <c r="N1486">
        <v>181.40029999999999</v>
      </c>
      <c r="O1486">
        <v>360.28829999999999</v>
      </c>
      <c r="P1486">
        <v>589.42499999999995</v>
      </c>
      <c r="Q1486">
        <v>0</v>
      </c>
      <c r="R1486">
        <v>0</v>
      </c>
      <c r="S1486">
        <v>0</v>
      </c>
      <c r="T1486" t="s">
        <v>47</v>
      </c>
    </row>
    <row r="1487" spans="1:20" x14ac:dyDescent="0.35">
      <c r="A1487" t="s">
        <v>121</v>
      </c>
      <c r="B1487" t="s">
        <v>98</v>
      </c>
      <c r="C1487" t="s">
        <v>50</v>
      </c>
      <c r="D1487" t="s">
        <v>53</v>
      </c>
      <c r="E1487" t="s">
        <v>49</v>
      </c>
      <c r="F1487">
        <v>0</v>
      </c>
      <c r="G1487">
        <v>0</v>
      </c>
      <c r="H1487">
        <v>0</v>
      </c>
      <c r="I1487">
        <v>0</v>
      </c>
      <c r="J1487" s="1">
        <v>0</v>
      </c>
      <c r="K1487">
        <v>0</v>
      </c>
      <c r="L1487">
        <v>366.97800000000001</v>
      </c>
      <c r="M1487">
        <v>1009.057</v>
      </c>
      <c r="N1487">
        <v>1284.1579999999999</v>
      </c>
      <c r="O1487">
        <v>1584.079</v>
      </c>
      <c r="P1487">
        <v>1738.249</v>
      </c>
      <c r="Q1487">
        <v>0</v>
      </c>
      <c r="R1487">
        <v>0</v>
      </c>
      <c r="S1487">
        <v>0</v>
      </c>
      <c r="T1487" t="s">
        <v>47</v>
      </c>
    </row>
    <row r="1488" spans="1:20" x14ac:dyDescent="0.35">
      <c r="A1488" t="s">
        <v>121</v>
      </c>
      <c r="B1488" t="s">
        <v>98</v>
      </c>
      <c r="C1488" t="s">
        <v>50</v>
      </c>
      <c r="D1488" t="s">
        <v>53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5293.8720000000003</v>
      </c>
      <c r="K1488">
        <v>6043.29</v>
      </c>
      <c r="L1488">
        <v>4849.9110000000001</v>
      </c>
      <c r="M1488">
        <v>4201.1360000000004</v>
      </c>
      <c r="N1488">
        <v>4156.1660000000002</v>
      </c>
      <c r="O1488">
        <v>4169.1880000000001</v>
      </c>
      <c r="P1488">
        <v>4480.8760000000002</v>
      </c>
      <c r="Q1488">
        <v>0</v>
      </c>
      <c r="R1488">
        <v>0</v>
      </c>
      <c r="S1488">
        <v>0</v>
      </c>
      <c r="T1488" t="s">
        <v>47</v>
      </c>
    </row>
    <row r="1489" spans="1:20" x14ac:dyDescent="0.35">
      <c r="A1489" t="s">
        <v>121</v>
      </c>
      <c r="B1489" t="s">
        <v>98</v>
      </c>
      <c r="C1489" t="s">
        <v>54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66.543999999999997</v>
      </c>
      <c r="K1489">
        <v>73.145399999999995</v>
      </c>
      <c r="L1489">
        <v>71.514899999999997</v>
      </c>
      <c r="M1489">
        <v>70.970500000000001</v>
      </c>
      <c r="N1489">
        <v>69.469200000000001</v>
      </c>
      <c r="O1489">
        <v>68.753</v>
      </c>
      <c r="P1489">
        <v>67.004199999999997</v>
      </c>
      <c r="Q1489">
        <v>0</v>
      </c>
      <c r="R1489">
        <v>0</v>
      </c>
      <c r="S1489">
        <v>0</v>
      </c>
      <c r="T1489" t="s">
        <v>44</v>
      </c>
    </row>
    <row r="1490" spans="1:20" x14ac:dyDescent="0.35">
      <c r="A1490" t="s">
        <v>121</v>
      </c>
      <c r="B1490" t="s">
        <v>98</v>
      </c>
      <c r="C1490" t="s">
        <v>54</v>
      </c>
      <c r="D1490" t="s">
        <v>55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1982.97</v>
      </c>
      <c r="K1490">
        <v>2765.38</v>
      </c>
      <c r="L1490">
        <v>2913.89</v>
      </c>
      <c r="M1490">
        <v>3190.94</v>
      </c>
      <c r="N1490">
        <v>3464.3</v>
      </c>
      <c r="O1490">
        <v>3552.35</v>
      </c>
      <c r="P1490">
        <v>3875.64</v>
      </c>
      <c r="Q1490">
        <v>0</v>
      </c>
      <c r="R1490">
        <v>0</v>
      </c>
      <c r="S1490">
        <v>0</v>
      </c>
      <c r="T1490" t="s">
        <v>44</v>
      </c>
    </row>
    <row r="1491" spans="1:20" x14ac:dyDescent="0.35">
      <c r="A1491" t="s">
        <v>121</v>
      </c>
      <c r="B1491" t="s">
        <v>98</v>
      </c>
      <c r="C1491" t="s">
        <v>54</v>
      </c>
      <c r="D1491" t="s">
        <v>56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4.5021300000000002</v>
      </c>
      <c r="K1491">
        <v>11.4223</v>
      </c>
      <c r="L1491">
        <v>17.638100000000001</v>
      </c>
      <c r="M1491">
        <v>26.505099999999999</v>
      </c>
      <c r="N1491">
        <v>39.861600000000003</v>
      </c>
      <c r="O1491">
        <v>54.520699999999998</v>
      </c>
      <c r="P1491">
        <v>76.622</v>
      </c>
      <c r="Q1491">
        <v>0</v>
      </c>
      <c r="R1491">
        <v>0</v>
      </c>
      <c r="S1491">
        <v>0</v>
      </c>
      <c r="T1491" t="s">
        <v>44</v>
      </c>
    </row>
    <row r="1492" spans="1:20" x14ac:dyDescent="0.35">
      <c r="A1492" t="s">
        <v>121</v>
      </c>
      <c r="B1492" t="s">
        <v>98</v>
      </c>
      <c r="C1492" t="s">
        <v>54</v>
      </c>
      <c r="D1492" t="s">
        <v>57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39.090200000000003</v>
      </c>
      <c r="K1492">
        <v>47.012700000000002</v>
      </c>
      <c r="L1492">
        <v>46.780200000000001</v>
      </c>
      <c r="M1492">
        <v>49.672400000000003</v>
      </c>
      <c r="N1492">
        <v>52.008099999999999</v>
      </c>
      <c r="O1492">
        <v>52.986499999999999</v>
      </c>
      <c r="P1492">
        <v>55.315199999999997</v>
      </c>
      <c r="Q1492">
        <v>0</v>
      </c>
      <c r="R1492">
        <v>0</v>
      </c>
      <c r="S1492">
        <v>0</v>
      </c>
      <c r="T1492" t="s">
        <v>44</v>
      </c>
    </row>
    <row r="1493" spans="1:20" x14ac:dyDescent="0.35">
      <c r="A1493" t="s">
        <v>121</v>
      </c>
      <c r="B1493" t="s">
        <v>98</v>
      </c>
      <c r="C1493" t="s">
        <v>54</v>
      </c>
      <c r="D1493" t="s">
        <v>57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31.034099999999999</v>
      </c>
      <c r="K1493">
        <v>36.432000000000002</v>
      </c>
      <c r="L1493">
        <v>36.246099999999998</v>
      </c>
      <c r="M1493">
        <v>38.230200000000004</v>
      </c>
      <c r="N1493">
        <v>39.9739</v>
      </c>
      <c r="O1493">
        <v>40.590600000000002</v>
      </c>
      <c r="P1493">
        <v>42.453200000000002</v>
      </c>
      <c r="Q1493">
        <v>0</v>
      </c>
      <c r="R1493">
        <v>0</v>
      </c>
      <c r="S1493">
        <v>0</v>
      </c>
      <c r="T1493" t="s">
        <v>44</v>
      </c>
    </row>
    <row r="1494" spans="1:20" x14ac:dyDescent="0.35">
      <c r="A1494" t="s">
        <v>121</v>
      </c>
      <c r="B1494" t="s">
        <v>98</v>
      </c>
      <c r="C1494" t="s">
        <v>54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267.86099999999999</v>
      </c>
      <c r="K1494">
        <v>294.43299999999999</v>
      </c>
      <c r="L1494">
        <v>287.87</v>
      </c>
      <c r="M1494">
        <v>285.67899999999997</v>
      </c>
      <c r="N1494">
        <v>279.63600000000002</v>
      </c>
      <c r="O1494">
        <v>276.75299999999999</v>
      </c>
      <c r="P1494">
        <v>269.71300000000002</v>
      </c>
      <c r="Q1494">
        <v>0</v>
      </c>
      <c r="R1494">
        <v>0</v>
      </c>
      <c r="S1494">
        <v>0</v>
      </c>
      <c r="T1494" t="s">
        <v>44</v>
      </c>
    </row>
    <row r="1495" spans="1:20" x14ac:dyDescent="0.35">
      <c r="A1495" t="s">
        <v>121</v>
      </c>
      <c r="B1495" t="s">
        <v>98</v>
      </c>
      <c r="C1495" t="s">
        <v>54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56317.3</v>
      </c>
      <c r="K1495">
        <v>65963.399999999994</v>
      </c>
      <c r="L1495">
        <v>70724.100000000006</v>
      </c>
      <c r="M1495">
        <v>72899.3</v>
      </c>
      <c r="N1495">
        <v>76269.2</v>
      </c>
      <c r="O1495">
        <v>77604.899999999994</v>
      </c>
      <c r="P1495">
        <v>80783.5</v>
      </c>
      <c r="Q1495">
        <v>0</v>
      </c>
      <c r="R1495">
        <v>0</v>
      </c>
      <c r="S1495">
        <v>0</v>
      </c>
      <c r="T1495" t="s">
        <v>44</v>
      </c>
    </row>
    <row r="1496" spans="1:20" x14ac:dyDescent="0.35">
      <c r="A1496" t="s">
        <v>121</v>
      </c>
      <c r="B1496" t="s">
        <v>98</v>
      </c>
      <c r="C1496" t="s">
        <v>58</v>
      </c>
      <c r="D1496" t="s">
        <v>59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1098.8900000000001</v>
      </c>
      <c r="L1496">
        <v>824.88199999999995</v>
      </c>
      <c r="M1496">
        <v>932.89099999999996</v>
      </c>
      <c r="N1496">
        <v>985.59100000000001</v>
      </c>
      <c r="O1496">
        <v>1068.08</v>
      </c>
      <c r="P1496">
        <v>1299.8900000000001</v>
      </c>
      <c r="Q1496">
        <v>0</v>
      </c>
      <c r="R1496">
        <v>0</v>
      </c>
      <c r="S1496">
        <v>0</v>
      </c>
      <c r="T1496" t="s">
        <v>44</v>
      </c>
    </row>
    <row r="1497" spans="1:20" x14ac:dyDescent="0.35">
      <c r="A1497" t="s">
        <v>121</v>
      </c>
      <c r="B1497" t="s">
        <v>98</v>
      </c>
      <c r="C1497" t="s">
        <v>58</v>
      </c>
      <c r="D1497" t="s">
        <v>59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384.40600000000001</v>
      </c>
      <c r="N1497">
        <v>678.06600000000003</v>
      </c>
      <c r="O1497">
        <v>943.5</v>
      </c>
      <c r="P1497">
        <v>1042.8800000000001</v>
      </c>
      <c r="Q1497">
        <v>0</v>
      </c>
      <c r="R1497">
        <v>0</v>
      </c>
      <c r="S1497">
        <v>0</v>
      </c>
      <c r="T1497" t="s">
        <v>44</v>
      </c>
    </row>
    <row r="1498" spans="1:20" x14ac:dyDescent="0.35">
      <c r="A1498" t="s">
        <v>121</v>
      </c>
      <c r="B1498" t="s">
        <v>98</v>
      </c>
      <c r="C1498" t="s">
        <v>58</v>
      </c>
      <c r="D1498" t="s">
        <v>59</v>
      </c>
      <c r="E1498" t="s">
        <v>49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1828.83</v>
      </c>
      <c r="M1498">
        <v>1628.64</v>
      </c>
      <c r="N1498">
        <v>1400.08</v>
      </c>
      <c r="O1498">
        <v>1245.1600000000001</v>
      </c>
      <c r="P1498">
        <v>1013.73</v>
      </c>
      <c r="Q1498">
        <v>0</v>
      </c>
      <c r="R1498">
        <v>0</v>
      </c>
      <c r="S1498">
        <v>0</v>
      </c>
      <c r="T1498" t="s">
        <v>44</v>
      </c>
    </row>
    <row r="1499" spans="1:20" x14ac:dyDescent="0.35">
      <c r="A1499" t="s">
        <v>121</v>
      </c>
      <c r="B1499" t="s">
        <v>98</v>
      </c>
      <c r="C1499" t="s">
        <v>58</v>
      </c>
      <c r="D1499" t="s">
        <v>59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4503.74</v>
      </c>
      <c r="K1499">
        <v>3694.31</v>
      </c>
      <c r="L1499">
        <v>1851.14</v>
      </c>
      <c r="M1499">
        <v>1622.66</v>
      </c>
      <c r="N1499">
        <v>1396.27</v>
      </c>
      <c r="O1499">
        <v>1236.33</v>
      </c>
      <c r="P1499">
        <v>1011.03</v>
      </c>
      <c r="Q1499">
        <v>0</v>
      </c>
      <c r="R1499">
        <v>0</v>
      </c>
      <c r="S1499">
        <v>0</v>
      </c>
      <c r="T1499" t="s">
        <v>44</v>
      </c>
    </row>
    <row r="1500" spans="1:20" x14ac:dyDescent="0.35">
      <c r="A1500" t="s">
        <v>121</v>
      </c>
      <c r="B1500" t="s">
        <v>98</v>
      </c>
      <c r="C1500" t="s">
        <v>58</v>
      </c>
      <c r="D1500" t="s">
        <v>59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44</v>
      </c>
    </row>
    <row r="1501" spans="1:20" x14ac:dyDescent="0.35">
      <c r="A1501" t="s">
        <v>121</v>
      </c>
      <c r="B1501" t="s">
        <v>98</v>
      </c>
      <c r="C1501" t="s">
        <v>58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51813.599999999999</v>
      </c>
      <c r="K1501">
        <v>61170.2</v>
      </c>
      <c r="L1501">
        <v>66219.3</v>
      </c>
      <c r="M1501">
        <v>68330.7</v>
      </c>
      <c r="N1501">
        <v>71809.2</v>
      </c>
      <c r="O1501">
        <v>73111.8</v>
      </c>
      <c r="P1501">
        <v>76416</v>
      </c>
      <c r="Q1501">
        <v>0</v>
      </c>
      <c r="R1501">
        <v>0</v>
      </c>
      <c r="S1501">
        <v>0</v>
      </c>
      <c r="T1501" t="s">
        <v>44</v>
      </c>
    </row>
    <row r="1502" spans="1:20" x14ac:dyDescent="0.35">
      <c r="A1502" t="s">
        <v>121</v>
      </c>
      <c r="B1502" t="s">
        <v>98</v>
      </c>
      <c r="C1502" t="s">
        <v>60</v>
      </c>
      <c r="D1502" t="s">
        <v>61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239.27699999999999</v>
      </c>
      <c r="M1502">
        <v>288.65800000000002</v>
      </c>
      <c r="N1502">
        <v>331.30500000000001</v>
      </c>
      <c r="O1502">
        <v>393.65499999999997</v>
      </c>
      <c r="P1502">
        <v>447.505</v>
      </c>
      <c r="Q1502">
        <v>0</v>
      </c>
      <c r="R1502">
        <v>0</v>
      </c>
      <c r="S1502">
        <v>0</v>
      </c>
      <c r="T1502" t="s">
        <v>44</v>
      </c>
    </row>
    <row r="1503" spans="1:20" x14ac:dyDescent="0.35">
      <c r="A1503" t="s">
        <v>121</v>
      </c>
      <c r="B1503" t="s">
        <v>98</v>
      </c>
      <c r="C1503" t="s">
        <v>60</v>
      </c>
      <c r="D1503" t="s">
        <v>61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260.30200000000002</v>
      </c>
      <c r="K1503">
        <v>305.40100000000001</v>
      </c>
      <c r="L1503">
        <v>137.542</v>
      </c>
      <c r="M1503">
        <v>162.21</v>
      </c>
      <c r="N1503">
        <v>183.07499999999999</v>
      </c>
      <c r="O1503">
        <v>211.934</v>
      </c>
      <c r="P1503">
        <v>238.30799999999999</v>
      </c>
      <c r="Q1503">
        <v>0</v>
      </c>
      <c r="R1503">
        <v>0</v>
      </c>
      <c r="S1503">
        <v>0</v>
      </c>
      <c r="T1503" t="s">
        <v>44</v>
      </c>
    </row>
    <row r="1504" spans="1:20" x14ac:dyDescent="0.35">
      <c r="A1504" t="s">
        <v>121</v>
      </c>
      <c r="B1504" t="s">
        <v>98</v>
      </c>
      <c r="C1504" t="s">
        <v>60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51553.3</v>
      </c>
      <c r="K1504">
        <v>60864.800000000003</v>
      </c>
      <c r="L1504">
        <v>65842.5</v>
      </c>
      <c r="M1504">
        <v>67879.8</v>
      </c>
      <c r="N1504">
        <v>71294.899999999994</v>
      </c>
      <c r="O1504">
        <v>72506.2</v>
      </c>
      <c r="P1504">
        <v>75730.2</v>
      </c>
      <c r="Q1504">
        <v>0</v>
      </c>
      <c r="R1504">
        <v>0</v>
      </c>
      <c r="S1504">
        <v>0</v>
      </c>
      <c r="T1504" t="s">
        <v>44</v>
      </c>
    </row>
    <row r="1505" spans="1:20" x14ac:dyDescent="0.35">
      <c r="A1505" t="s">
        <v>121</v>
      </c>
      <c r="B1505" t="s">
        <v>98</v>
      </c>
      <c r="C1505" t="s">
        <v>62</v>
      </c>
      <c r="D1505" t="s">
        <v>63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16.264099999999999</v>
      </c>
      <c r="K1505">
        <v>1631.7985000000001</v>
      </c>
      <c r="L1505">
        <v>6686.6623399999999</v>
      </c>
      <c r="M1505">
        <v>9532.3714599999894</v>
      </c>
      <c r="N1505">
        <v>12612.24274</v>
      </c>
      <c r="O1505">
        <v>12014.138999999999</v>
      </c>
      <c r="P1505">
        <v>11525.141</v>
      </c>
      <c r="Q1505">
        <v>0</v>
      </c>
      <c r="R1505">
        <v>0</v>
      </c>
      <c r="S1505">
        <v>0</v>
      </c>
      <c r="T1505" t="s">
        <v>44</v>
      </c>
    </row>
    <row r="1506" spans="1:20" x14ac:dyDescent="0.35">
      <c r="A1506" t="s">
        <v>121</v>
      </c>
      <c r="B1506" t="s">
        <v>98</v>
      </c>
      <c r="C1506" t="s">
        <v>62</v>
      </c>
      <c r="D1506" t="s">
        <v>63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0.51131099999999996</v>
      </c>
      <c r="K1506">
        <v>99.074530999999993</v>
      </c>
      <c r="L1506">
        <v>987.11299299999996</v>
      </c>
      <c r="M1506">
        <v>1525.6458439999999</v>
      </c>
      <c r="N1506">
        <v>2344.7319674999999</v>
      </c>
      <c r="O1506">
        <v>2460.8411999999998</v>
      </c>
      <c r="P1506">
        <v>2784.39</v>
      </c>
      <c r="Q1506">
        <v>0</v>
      </c>
      <c r="R1506">
        <v>0</v>
      </c>
      <c r="S1506">
        <v>0</v>
      </c>
      <c r="T1506" t="s">
        <v>44</v>
      </c>
    </row>
    <row r="1507" spans="1:20" x14ac:dyDescent="0.35">
      <c r="A1507" t="s">
        <v>121</v>
      </c>
      <c r="B1507" t="s">
        <v>98</v>
      </c>
      <c r="C1507" t="s">
        <v>62</v>
      </c>
      <c r="D1507" t="s">
        <v>63</v>
      </c>
      <c r="E1507" t="s">
        <v>49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951.92819999999995</v>
      </c>
      <c r="K1507">
        <v>1125.4745</v>
      </c>
      <c r="L1507">
        <v>1204.1188999999999</v>
      </c>
      <c r="M1507">
        <v>1167.91012</v>
      </c>
      <c r="N1507">
        <v>1095.99</v>
      </c>
      <c r="O1507">
        <v>3308.67829999999</v>
      </c>
      <c r="P1507">
        <v>5692.1225999999997</v>
      </c>
      <c r="Q1507">
        <v>0</v>
      </c>
      <c r="R1507">
        <v>0</v>
      </c>
      <c r="S1507">
        <v>0</v>
      </c>
      <c r="T1507" t="s">
        <v>44</v>
      </c>
    </row>
    <row r="1508" spans="1:20" x14ac:dyDescent="0.35">
      <c r="A1508" t="s">
        <v>121</v>
      </c>
      <c r="B1508" t="s">
        <v>98</v>
      </c>
      <c r="C1508" t="s">
        <v>62</v>
      </c>
      <c r="D1508" t="s">
        <v>63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19019.11</v>
      </c>
      <c r="K1508">
        <v>20565.98</v>
      </c>
      <c r="L1508">
        <v>17199.870999999999</v>
      </c>
      <c r="M1508">
        <v>14686.954</v>
      </c>
      <c r="N1508">
        <v>12088.241</v>
      </c>
      <c r="O1508">
        <v>10837.04</v>
      </c>
      <c r="P1508">
        <v>9869.2819999999992</v>
      </c>
      <c r="Q1508">
        <v>0</v>
      </c>
      <c r="R1508">
        <v>0</v>
      </c>
      <c r="S1508">
        <v>0</v>
      </c>
      <c r="T1508" t="s">
        <v>44</v>
      </c>
    </row>
    <row r="1509" spans="1:20" x14ac:dyDescent="0.35">
      <c r="A1509" t="s">
        <v>121</v>
      </c>
      <c r="B1509" t="s">
        <v>98</v>
      </c>
      <c r="C1509" t="s">
        <v>62</v>
      </c>
      <c r="D1509" t="s">
        <v>64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25.4864</v>
      </c>
      <c r="K1509">
        <v>1457.6637000000001</v>
      </c>
      <c r="L1509">
        <v>6436.6625000000004</v>
      </c>
      <c r="M1509">
        <v>9983.1187699999991</v>
      </c>
      <c r="N1509">
        <v>14335.802449999999</v>
      </c>
      <c r="O1509">
        <v>14525.351000000001</v>
      </c>
      <c r="P1509">
        <v>14952.597</v>
      </c>
      <c r="Q1509">
        <v>0</v>
      </c>
      <c r="R1509">
        <v>0</v>
      </c>
      <c r="S1509">
        <v>0</v>
      </c>
      <c r="T1509" t="s">
        <v>44</v>
      </c>
    </row>
    <row r="1510" spans="1:20" x14ac:dyDescent="0.35">
      <c r="A1510" t="s">
        <v>121</v>
      </c>
      <c r="B1510" t="s">
        <v>98</v>
      </c>
      <c r="C1510" t="s">
        <v>62</v>
      </c>
      <c r="D1510" t="s">
        <v>64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0.88123099999999999</v>
      </c>
      <c r="K1510">
        <v>101.59095499999999</v>
      </c>
      <c r="L1510">
        <v>1104.821514</v>
      </c>
      <c r="M1510">
        <v>1855.7488049999999</v>
      </c>
      <c r="N1510">
        <v>3109.1292570000001</v>
      </c>
      <c r="O1510">
        <v>3499.6081999999901</v>
      </c>
      <c r="P1510">
        <v>4277.1270000000004</v>
      </c>
      <c r="Q1510">
        <v>0</v>
      </c>
      <c r="R1510">
        <v>0</v>
      </c>
      <c r="S1510">
        <v>0</v>
      </c>
      <c r="T1510" t="s">
        <v>44</v>
      </c>
    </row>
    <row r="1511" spans="1:20" x14ac:dyDescent="0.35">
      <c r="A1511" t="s">
        <v>121</v>
      </c>
      <c r="B1511" t="s">
        <v>98</v>
      </c>
      <c r="C1511" t="s">
        <v>62</v>
      </c>
      <c r="D1511" t="s">
        <v>64</v>
      </c>
      <c r="E1511" t="s">
        <v>49</v>
      </c>
      <c r="F1511">
        <v>0</v>
      </c>
      <c r="G1511">
        <v>0</v>
      </c>
      <c r="H1511">
        <v>0</v>
      </c>
      <c r="I1511">
        <v>0</v>
      </c>
      <c r="J1511">
        <v>1380.08</v>
      </c>
      <c r="K1511">
        <v>1723.56</v>
      </c>
      <c r="L1511">
        <v>1981.1289999999999</v>
      </c>
      <c r="M1511">
        <v>1995.7379999999901</v>
      </c>
      <c r="N1511">
        <v>1919.6790000000001</v>
      </c>
      <c r="O1511">
        <v>5163.835</v>
      </c>
      <c r="P1511">
        <v>8567.7880000000005</v>
      </c>
      <c r="Q1511">
        <v>0</v>
      </c>
      <c r="R1511">
        <v>0</v>
      </c>
      <c r="S1511">
        <v>0</v>
      </c>
      <c r="T1511" t="s">
        <v>44</v>
      </c>
    </row>
    <row r="1512" spans="1:20" x14ac:dyDescent="0.35">
      <c r="A1512" t="s">
        <v>121</v>
      </c>
      <c r="B1512" t="s">
        <v>98</v>
      </c>
      <c r="C1512" t="s">
        <v>62</v>
      </c>
      <c r="D1512" t="s">
        <v>64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30158.93</v>
      </c>
      <c r="K1512">
        <v>34159.61</v>
      </c>
      <c r="L1512">
        <v>30242.02</v>
      </c>
      <c r="M1512">
        <v>27132.320999999902</v>
      </c>
      <c r="N1512">
        <v>23789.026000000002</v>
      </c>
      <c r="O1512">
        <v>20696.699999999899</v>
      </c>
      <c r="P1512">
        <v>18061.75</v>
      </c>
      <c r="Q1512">
        <v>0</v>
      </c>
      <c r="R1512">
        <v>0</v>
      </c>
      <c r="S1512">
        <v>0</v>
      </c>
      <c r="T1512" t="s">
        <v>44</v>
      </c>
    </row>
    <row r="1513" spans="1:20" x14ac:dyDescent="0.35">
      <c r="A1513" t="s">
        <v>121</v>
      </c>
      <c r="B1513" t="s">
        <v>99</v>
      </c>
      <c r="C1513" t="s">
        <v>42</v>
      </c>
      <c r="D1513" t="s">
        <v>43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3363.69</v>
      </c>
      <c r="K1513">
        <v>4227.67</v>
      </c>
      <c r="L1513">
        <v>4534.5200000000004</v>
      </c>
      <c r="M1513">
        <v>4886.99</v>
      </c>
      <c r="N1513">
        <v>5260.64</v>
      </c>
      <c r="O1513">
        <v>5486.58</v>
      </c>
      <c r="P1513">
        <v>5903.86</v>
      </c>
      <c r="Q1513">
        <v>0</v>
      </c>
      <c r="R1513">
        <v>0</v>
      </c>
      <c r="S1513">
        <v>0</v>
      </c>
      <c r="T1513" t="s">
        <v>44</v>
      </c>
    </row>
    <row r="1514" spans="1:20" x14ac:dyDescent="0.35">
      <c r="A1514" t="s">
        <v>121</v>
      </c>
      <c r="B1514" t="s">
        <v>99</v>
      </c>
      <c r="C1514" t="s">
        <v>45</v>
      </c>
      <c r="D1514" t="s">
        <v>46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47</v>
      </c>
    </row>
    <row r="1515" spans="1:20" x14ac:dyDescent="0.35">
      <c r="A1515" t="s">
        <v>121</v>
      </c>
      <c r="B1515" t="s">
        <v>99</v>
      </c>
      <c r="C1515" t="s">
        <v>45</v>
      </c>
      <c r="D1515" t="s">
        <v>48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1635.39</v>
      </c>
      <c r="N1515">
        <v>2663.88</v>
      </c>
      <c r="O1515">
        <v>3355.84</v>
      </c>
      <c r="P1515">
        <v>4041.92</v>
      </c>
      <c r="Q1515">
        <v>0</v>
      </c>
      <c r="R1515">
        <v>0</v>
      </c>
      <c r="S1515">
        <v>0</v>
      </c>
      <c r="T1515" t="s">
        <v>47</v>
      </c>
    </row>
    <row r="1516" spans="1:20" x14ac:dyDescent="0.35">
      <c r="A1516" t="s">
        <v>121</v>
      </c>
      <c r="B1516" t="s">
        <v>99</v>
      </c>
      <c r="C1516" t="s">
        <v>45</v>
      </c>
      <c r="D1516" t="s">
        <v>48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13035.6</v>
      </c>
      <c r="K1516">
        <v>13922.4</v>
      </c>
      <c r="L1516">
        <v>14455.1</v>
      </c>
      <c r="M1516">
        <v>10706</v>
      </c>
      <c r="N1516">
        <v>8675.0499999999993</v>
      </c>
      <c r="O1516">
        <v>7391.04</v>
      </c>
      <c r="P1516">
        <v>6636.99</v>
      </c>
      <c r="Q1516">
        <v>0</v>
      </c>
      <c r="R1516">
        <v>0</v>
      </c>
      <c r="S1516">
        <v>0</v>
      </c>
      <c r="T1516" t="s">
        <v>47</v>
      </c>
    </row>
    <row r="1517" spans="1:20" x14ac:dyDescent="0.35">
      <c r="A1517" t="s">
        <v>121</v>
      </c>
      <c r="B1517" t="s">
        <v>99</v>
      </c>
      <c r="C1517" t="s">
        <v>45</v>
      </c>
      <c r="D1517" t="s">
        <v>48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1560.18</v>
      </c>
      <c r="N1517">
        <v>2553.23</v>
      </c>
      <c r="O1517">
        <v>3149.76</v>
      </c>
      <c r="P1517">
        <v>3796.54</v>
      </c>
      <c r="Q1517">
        <v>0</v>
      </c>
      <c r="R1517">
        <v>0</v>
      </c>
      <c r="S1517">
        <v>0</v>
      </c>
      <c r="T1517" t="s">
        <v>47</v>
      </c>
    </row>
    <row r="1518" spans="1:20" x14ac:dyDescent="0.35">
      <c r="A1518" t="s">
        <v>121</v>
      </c>
      <c r="B1518" t="s">
        <v>99</v>
      </c>
      <c r="C1518" t="s">
        <v>45</v>
      </c>
      <c r="D1518" t="s">
        <v>48</v>
      </c>
      <c r="E1518" t="s">
        <v>49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1775.81</v>
      </c>
      <c r="N1518">
        <v>2871.16</v>
      </c>
      <c r="O1518">
        <v>3638.23</v>
      </c>
      <c r="P1518">
        <v>4377.63</v>
      </c>
      <c r="Q1518">
        <v>0</v>
      </c>
      <c r="R1518">
        <v>0</v>
      </c>
      <c r="S1518">
        <v>0</v>
      </c>
      <c r="T1518" t="s">
        <v>47</v>
      </c>
    </row>
    <row r="1519" spans="1:20" x14ac:dyDescent="0.35">
      <c r="A1519" t="s">
        <v>121</v>
      </c>
      <c r="B1519" t="s">
        <v>99</v>
      </c>
      <c r="C1519" t="s">
        <v>45</v>
      </c>
      <c r="D1519" t="s">
        <v>48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8536.16</v>
      </c>
      <c r="K1519">
        <v>8868.3799999999992</v>
      </c>
      <c r="L1519">
        <v>9177.49</v>
      </c>
      <c r="M1519">
        <v>6715.94</v>
      </c>
      <c r="N1519">
        <v>5424.12</v>
      </c>
      <c r="O1519">
        <v>4526.51</v>
      </c>
      <c r="P1519">
        <v>4090.13</v>
      </c>
      <c r="Q1519">
        <v>0</v>
      </c>
      <c r="R1519">
        <v>0</v>
      </c>
      <c r="S1519">
        <v>0</v>
      </c>
      <c r="T1519" t="s">
        <v>47</v>
      </c>
    </row>
    <row r="1520" spans="1:20" x14ac:dyDescent="0.35">
      <c r="A1520" t="s">
        <v>121</v>
      </c>
      <c r="B1520" t="s">
        <v>99</v>
      </c>
      <c r="C1520" t="s">
        <v>45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7840.83</v>
      </c>
      <c r="K1520">
        <v>9170.07</v>
      </c>
      <c r="L1520">
        <v>9051.7900000000009</v>
      </c>
      <c r="M1520">
        <v>10439</v>
      </c>
      <c r="N1520">
        <v>11936.1</v>
      </c>
      <c r="O1520">
        <v>12677.9</v>
      </c>
      <c r="P1520">
        <v>14185.9</v>
      </c>
      <c r="Q1520">
        <v>0</v>
      </c>
      <c r="R1520">
        <v>0</v>
      </c>
      <c r="S1520">
        <v>0</v>
      </c>
      <c r="T1520" t="s">
        <v>47</v>
      </c>
    </row>
    <row r="1521" spans="1:20" x14ac:dyDescent="0.35">
      <c r="A1521" t="s">
        <v>121</v>
      </c>
      <c r="B1521" t="s">
        <v>99</v>
      </c>
      <c r="C1521" t="s">
        <v>50</v>
      </c>
      <c r="D1521" t="s">
        <v>51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2.1903600000000002E-5</v>
      </c>
      <c r="K1521">
        <v>0.51462886090000004</v>
      </c>
      <c r="L1521">
        <v>1.2930729517999999</v>
      </c>
      <c r="M1521">
        <v>6.44384804272</v>
      </c>
      <c r="N1521">
        <v>25.437059999999999</v>
      </c>
      <c r="O1521">
        <v>68.941543999999993</v>
      </c>
      <c r="P1521">
        <v>275.17896000000002</v>
      </c>
      <c r="Q1521">
        <v>0</v>
      </c>
      <c r="R1521">
        <v>0</v>
      </c>
      <c r="S1521">
        <v>0</v>
      </c>
      <c r="T1521" t="s">
        <v>47</v>
      </c>
    </row>
    <row r="1522" spans="1:20" x14ac:dyDescent="0.35">
      <c r="A1522" t="s">
        <v>121</v>
      </c>
      <c r="B1522" t="s">
        <v>99</v>
      </c>
      <c r="C1522" t="s">
        <v>50</v>
      </c>
      <c r="D1522" t="s">
        <v>51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9.8617299999999997</v>
      </c>
      <c r="N1522">
        <v>32.027589999999996</v>
      </c>
      <c r="O1522">
        <v>65.040260000000004</v>
      </c>
      <c r="P1522">
        <v>130.77134000000001</v>
      </c>
      <c r="Q1522">
        <v>0</v>
      </c>
      <c r="R1522">
        <v>0</v>
      </c>
      <c r="S1522">
        <v>0</v>
      </c>
      <c r="T1522" t="s">
        <v>47</v>
      </c>
    </row>
    <row r="1523" spans="1:20" x14ac:dyDescent="0.35">
      <c r="A1523" t="s">
        <v>121</v>
      </c>
      <c r="B1523" t="s">
        <v>99</v>
      </c>
      <c r="C1523" t="s">
        <v>50</v>
      </c>
      <c r="D1523" t="s">
        <v>51</v>
      </c>
      <c r="E1523" t="s">
        <v>49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432.29500000000002</v>
      </c>
      <c r="M1523">
        <v>1180.9739999999999</v>
      </c>
      <c r="N1523">
        <v>1611.962</v>
      </c>
      <c r="O1523">
        <v>1944.7809999999999</v>
      </c>
      <c r="P1523">
        <v>2210.6509999999998</v>
      </c>
      <c r="Q1523">
        <v>0</v>
      </c>
      <c r="R1523">
        <v>0</v>
      </c>
      <c r="S1523">
        <v>0</v>
      </c>
      <c r="T1523" t="s">
        <v>47</v>
      </c>
    </row>
    <row r="1524" spans="1:20" x14ac:dyDescent="0.35">
      <c r="A1524" t="s">
        <v>121</v>
      </c>
      <c r="B1524" t="s">
        <v>99</v>
      </c>
      <c r="C1524" t="s">
        <v>50</v>
      </c>
      <c r="D1524" t="s">
        <v>51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4824.5529999999999</v>
      </c>
      <c r="K1524">
        <v>5803.4780000000001</v>
      </c>
      <c r="L1524">
        <v>5182.9970000000003</v>
      </c>
      <c r="M1524">
        <v>5337.2150000000001</v>
      </c>
      <c r="N1524">
        <v>5821.9769999999999</v>
      </c>
      <c r="O1524">
        <v>5932.0609999999997</v>
      </c>
      <c r="P1524">
        <v>6397.17</v>
      </c>
      <c r="Q1524">
        <v>0</v>
      </c>
      <c r="R1524">
        <v>0</v>
      </c>
      <c r="S1524">
        <v>0</v>
      </c>
      <c r="T1524" t="s">
        <v>47</v>
      </c>
    </row>
    <row r="1525" spans="1:20" x14ac:dyDescent="0.35">
      <c r="A1525" t="s">
        <v>121</v>
      </c>
      <c r="B1525" t="s">
        <v>99</v>
      </c>
      <c r="C1525" t="s">
        <v>50</v>
      </c>
      <c r="D1525" t="s">
        <v>52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5.0088800000000004</v>
      </c>
      <c r="K1525">
        <v>121.81804</v>
      </c>
      <c r="L1525">
        <v>187.24513999999999</v>
      </c>
      <c r="M1525">
        <v>278.31733999999898</v>
      </c>
      <c r="N1525">
        <v>322.29430000000002</v>
      </c>
      <c r="O1525">
        <v>271.48899999999998</v>
      </c>
      <c r="P1525">
        <v>252.04140000000001</v>
      </c>
      <c r="Q1525">
        <v>0</v>
      </c>
      <c r="R1525">
        <v>0</v>
      </c>
      <c r="S1525">
        <v>0</v>
      </c>
      <c r="T1525" t="s">
        <v>47</v>
      </c>
    </row>
    <row r="1526" spans="1:20" x14ac:dyDescent="0.35">
      <c r="A1526" t="s">
        <v>121</v>
      </c>
      <c r="B1526" t="s">
        <v>99</v>
      </c>
      <c r="C1526" t="s">
        <v>50</v>
      </c>
      <c r="D1526" t="s">
        <v>52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4.3336199999999998</v>
      </c>
      <c r="N1526">
        <v>10.49929</v>
      </c>
      <c r="O1526">
        <v>24.259630000000001</v>
      </c>
      <c r="P1526">
        <v>43.994759999999999</v>
      </c>
      <c r="Q1526">
        <v>0</v>
      </c>
      <c r="R1526">
        <v>0</v>
      </c>
      <c r="S1526">
        <v>0</v>
      </c>
      <c r="T1526" t="s">
        <v>47</v>
      </c>
    </row>
    <row r="1527" spans="1:20" x14ac:dyDescent="0.35">
      <c r="A1527" t="s">
        <v>121</v>
      </c>
      <c r="B1527" t="s">
        <v>99</v>
      </c>
      <c r="C1527" t="s">
        <v>50</v>
      </c>
      <c r="D1527" t="s">
        <v>52</v>
      </c>
      <c r="E1527" t="s">
        <v>49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25.8752</v>
      </c>
      <c r="M1527">
        <v>73.751300000000001</v>
      </c>
      <c r="N1527">
        <v>92.948999999999998</v>
      </c>
      <c r="O1527">
        <v>124.91849000000001</v>
      </c>
      <c r="P1527">
        <v>145.5686</v>
      </c>
      <c r="Q1527">
        <v>0</v>
      </c>
      <c r="R1527">
        <v>0</v>
      </c>
      <c r="S1527">
        <v>0</v>
      </c>
      <c r="T1527" t="s">
        <v>47</v>
      </c>
    </row>
    <row r="1528" spans="1:20" x14ac:dyDescent="0.35">
      <c r="A1528" t="s">
        <v>121</v>
      </c>
      <c r="B1528" t="s">
        <v>99</v>
      </c>
      <c r="C1528" t="s">
        <v>50</v>
      </c>
      <c r="D1528" t="s">
        <v>52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300.2998</v>
      </c>
      <c r="K1528">
        <v>268.2337</v>
      </c>
      <c r="L1528">
        <v>188.53919999999999</v>
      </c>
      <c r="M1528">
        <v>114.28319999999999</v>
      </c>
      <c r="N1528">
        <v>105.1093</v>
      </c>
      <c r="O1528">
        <v>113.8648</v>
      </c>
      <c r="P1528">
        <v>128.7825</v>
      </c>
      <c r="Q1528">
        <v>0</v>
      </c>
      <c r="R1528">
        <v>0</v>
      </c>
      <c r="S1528">
        <v>0</v>
      </c>
      <c r="T1528" t="s">
        <v>47</v>
      </c>
    </row>
    <row r="1529" spans="1:20" x14ac:dyDescent="0.35">
      <c r="A1529" t="s">
        <v>121</v>
      </c>
      <c r="B1529" t="s">
        <v>99</v>
      </c>
      <c r="C1529" t="s">
        <v>50</v>
      </c>
      <c r="D1529" t="s">
        <v>53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3.5720100000000001</v>
      </c>
      <c r="K1529">
        <v>252.56756999999999</v>
      </c>
      <c r="L1529">
        <v>428.04700000000003</v>
      </c>
      <c r="M1529">
        <v>809.59843999999998</v>
      </c>
      <c r="N1529">
        <v>1121.9484</v>
      </c>
      <c r="O1529">
        <v>1093.2816</v>
      </c>
      <c r="P1529">
        <v>1215.7049999999999</v>
      </c>
      <c r="Q1529">
        <v>0</v>
      </c>
      <c r="R1529">
        <v>0</v>
      </c>
      <c r="S1529">
        <v>0</v>
      </c>
      <c r="T1529" t="s">
        <v>47</v>
      </c>
    </row>
    <row r="1530" spans="1:20" x14ac:dyDescent="0.35">
      <c r="A1530" t="s">
        <v>121</v>
      </c>
      <c r="B1530" t="s">
        <v>99</v>
      </c>
      <c r="C1530" t="s">
        <v>50</v>
      </c>
      <c r="D1530" t="s">
        <v>53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43.619</v>
      </c>
      <c r="N1530">
        <v>102.3819</v>
      </c>
      <c r="O1530">
        <v>200.4357</v>
      </c>
      <c r="P1530">
        <v>328.9477</v>
      </c>
      <c r="Q1530">
        <v>0</v>
      </c>
      <c r="R1530">
        <v>0</v>
      </c>
      <c r="S1530">
        <v>0</v>
      </c>
      <c r="T1530" t="s">
        <v>47</v>
      </c>
    </row>
    <row r="1531" spans="1:20" x14ac:dyDescent="0.35">
      <c r="A1531" t="s">
        <v>121</v>
      </c>
      <c r="B1531" t="s">
        <v>99</v>
      </c>
      <c r="C1531" t="s">
        <v>50</v>
      </c>
      <c r="D1531" t="s">
        <v>53</v>
      </c>
      <c r="E1531" t="s">
        <v>49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212.66399999999999</v>
      </c>
      <c r="M1531">
        <v>537.18499999999995</v>
      </c>
      <c r="N1531">
        <v>668.11199999999997</v>
      </c>
      <c r="O1531">
        <v>808.42830000000004</v>
      </c>
      <c r="P1531">
        <v>883.096</v>
      </c>
      <c r="Q1531">
        <v>0</v>
      </c>
      <c r="R1531">
        <v>0</v>
      </c>
      <c r="S1531">
        <v>0</v>
      </c>
      <c r="T1531" t="s">
        <v>47</v>
      </c>
    </row>
    <row r="1532" spans="1:20" x14ac:dyDescent="0.35">
      <c r="A1532" t="s">
        <v>121</v>
      </c>
      <c r="B1532" t="s">
        <v>99</v>
      </c>
      <c r="C1532" t="s">
        <v>50</v>
      </c>
      <c r="D1532" t="s">
        <v>53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 s="1">
        <v>2707.3969999999999</v>
      </c>
      <c r="K1532">
        <v>2918.268</v>
      </c>
      <c r="L1532">
        <v>2393.5010000000002</v>
      </c>
      <c r="M1532">
        <v>2044.5619999999999</v>
      </c>
      <c r="N1532">
        <v>2023.1610000000001</v>
      </c>
      <c r="O1532">
        <v>2032.4159999999999</v>
      </c>
      <c r="P1532">
        <v>2176.7730000000001</v>
      </c>
      <c r="Q1532">
        <v>0</v>
      </c>
      <c r="R1532">
        <v>0</v>
      </c>
      <c r="S1532">
        <v>0</v>
      </c>
      <c r="T1532" t="s">
        <v>47</v>
      </c>
    </row>
    <row r="1533" spans="1:20" x14ac:dyDescent="0.35">
      <c r="A1533" t="s">
        <v>121</v>
      </c>
      <c r="B1533" t="s">
        <v>99</v>
      </c>
      <c r="C1533" t="s">
        <v>54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91.9315</v>
      </c>
      <c r="K1533">
        <v>101.9</v>
      </c>
      <c r="L1533">
        <v>99.793999999999997</v>
      </c>
      <c r="M1533">
        <v>99.110500000000002</v>
      </c>
      <c r="N1533">
        <v>97.031300000000002</v>
      </c>
      <c r="O1533">
        <v>96.190399999999997</v>
      </c>
      <c r="P1533">
        <v>93.797799999999995</v>
      </c>
      <c r="Q1533">
        <v>0</v>
      </c>
      <c r="R1533">
        <v>0</v>
      </c>
      <c r="S1533">
        <v>0</v>
      </c>
      <c r="T1533" t="s">
        <v>44</v>
      </c>
    </row>
    <row r="1534" spans="1:20" x14ac:dyDescent="0.35">
      <c r="A1534" t="s">
        <v>121</v>
      </c>
      <c r="B1534" t="s">
        <v>99</v>
      </c>
      <c r="C1534" t="s">
        <v>54</v>
      </c>
      <c r="D1534" t="s">
        <v>55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8223.0499999999993</v>
      </c>
      <c r="K1534">
        <v>11289.7</v>
      </c>
      <c r="L1534">
        <v>11882.7</v>
      </c>
      <c r="M1534">
        <v>13027.8</v>
      </c>
      <c r="N1534">
        <v>14124.1</v>
      </c>
      <c r="O1534">
        <v>14517.5</v>
      </c>
      <c r="P1534">
        <v>15814</v>
      </c>
      <c r="Q1534">
        <v>0</v>
      </c>
      <c r="R1534">
        <v>0</v>
      </c>
      <c r="S1534">
        <v>0</v>
      </c>
      <c r="T1534" t="s">
        <v>44</v>
      </c>
    </row>
    <row r="1535" spans="1:20" x14ac:dyDescent="0.35">
      <c r="A1535" t="s">
        <v>121</v>
      </c>
      <c r="B1535" t="s">
        <v>99</v>
      </c>
      <c r="C1535" t="s">
        <v>54</v>
      </c>
      <c r="D1535" t="s">
        <v>56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5.47098</v>
      </c>
      <c r="K1535">
        <v>13.753299999999999</v>
      </c>
      <c r="L1535">
        <v>20.4499</v>
      </c>
      <c r="M1535">
        <v>30.788399999999999</v>
      </c>
      <c r="N1535">
        <v>46.273299999999999</v>
      </c>
      <c r="O1535">
        <v>63.509700000000002</v>
      </c>
      <c r="P1535">
        <v>88.741900000000001</v>
      </c>
      <c r="Q1535">
        <v>0</v>
      </c>
      <c r="R1535">
        <v>0</v>
      </c>
      <c r="S1535">
        <v>0</v>
      </c>
      <c r="T1535" t="s">
        <v>44</v>
      </c>
    </row>
    <row r="1536" spans="1:20" x14ac:dyDescent="0.35">
      <c r="A1536" t="s">
        <v>121</v>
      </c>
      <c r="B1536" t="s">
        <v>99</v>
      </c>
      <c r="C1536" t="s">
        <v>54</v>
      </c>
      <c r="D1536" t="s">
        <v>57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28.829499999999999</v>
      </c>
      <c r="K1536">
        <v>34.856900000000003</v>
      </c>
      <c r="L1536">
        <v>33.9345</v>
      </c>
      <c r="M1536">
        <v>36.104799999999997</v>
      </c>
      <c r="N1536">
        <v>37.8157</v>
      </c>
      <c r="O1536">
        <v>38.681600000000003</v>
      </c>
      <c r="P1536">
        <v>40.253999999999998</v>
      </c>
      <c r="Q1536">
        <v>0</v>
      </c>
      <c r="R1536">
        <v>0</v>
      </c>
      <c r="S1536">
        <v>0</v>
      </c>
      <c r="T1536" t="s">
        <v>44</v>
      </c>
    </row>
    <row r="1537" spans="1:20" x14ac:dyDescent="0.35">
      <c r="A1537" t="s">
        <v>121</v>
      </c>
      <c r="B1537" t="s">
        <v>99</v>
      </c>
      <c r="C1537" t="s">
        <v>54</v>
      </c>
      <c r="D1537" t="s">
        <v>57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22.686900000000001</v>
      </c>
      <c r="K1537">
        <v>26.436599999999999</v>
      </c>
      <c r="L1537">
        <v>26.197700000000001</v>
      </c>
      <c r="M1537">
        <v>27.613399999999999</v>
      </c>
      <c r="N1537">
        <v>28.8261</v>
      </c>
      <c r="O1537">
        <v>29.3019</v>
      </c>
      <c r="P1537">
        <v>30.6006</v>
      </c>
      <c r="Q1537">
        <v>0</v>
      </c>
      <c r="R1537">
        <v>0</v>
      </c>
      <c r="S1537">
        <v>0</v>
      </c>
      <c r="T1537" t="s">
        <v>44</v>
      </c>
    </row>
    <row r="1538" spans="1:20" x14ac:dyDescent="0.35">
      <c r="A1538" t="s">
        <v>121</v>
      </c>
      <c r="B1538" t="s">
        <v>99</v>
      </c>
      <c r="C1538" t="s">
        <v>54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367.726</v>
      </c>
      <c r="K1538">
        <v>407.59800000000001</v>
      </c>
      <c r="L1538">
        <v>399.17599999999999</v>
      </c>
      <c r="M1538">
        <v>396.44200000000001</v>
      </c>
      <c r="N1538">
        <v>388.125</v>
      </c>
      <c r="O1538">
        <v>384.762</v>
      </c>
      <c r="P1538">
        <v>375.19099999999997</v>
      </c>
      <c r="Q1538">
        <v>0</v>
      </c>
      <c r="R1538">
        <v>0</v>
      </c>
      <c r="S1538">
        <v>0</v>
      </c>
      <c r="T1538" t="s">
        <v>44</v>
      </c>
    </row>
    <row r="1539" spans="1:20" x14ac:dyDescent="0.35">
      <c r="A1539" t="s">
        <v>121</v>
      </c>
      <c r="B1539" t="s">
        <v>99</v>
      </c>
      <c r="C1539" t="s">
        <v>54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62780.7</v>
      </c>
      <c r="K1539">
        <v>73316.899999999994</v>
      </c>
      <c r="L1539">
        <v>78725.7</v>
      </c>
      <c r="M1539">
        <v>81106.8</v>
      </c>
      <c r="N1539">
        <v>84909.2</v>
      </c>
      <c r="O1539">
        <v>86161.5</v>
      </c>
      <c r="P1539">
        <v>89654.399999999994</v>
      </c>
      <c r="Q1539">
        <v>0</v>
      </c>
      <c r="R1539">
        <v>0</v>
      </c>
      <c r="S1539">
        <v>0</v>
      </c>
      <c r="T1539" t="s">
        <v>44</v>
      </c>
    </row>
    <row r="1540" spans="1:20" x14ac:dyDescent="0.35">
      <c r="A1540" t="s">
        <v>121</v>
      </c>
      <c r="B1540" t="s">
        <v>99</v>
      </c>
      <c r="C1540" t="s">
        <v>58</v>
      </c>
      <c r="D1540" t="s">
        <v>59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604.53200000000004</v>
      </c>
      <c r="L1540">
        <v>447.21699999999998</v>
      </c>
      <c r="M1540">
        <v>505.803</v>
      </c>
      <c r="N1540">
        <v>532.68299999999999</v>
      </c>
      <c r="O1540">
        <v>580.00699999999995</v>
      </c>
      <c r="P1540">
        <v>703.62300000000005</v>
      </c>
      <c r="Q1540">
        <v>0</v>
      </c>
      <c r="R1540">
        <v>0</v>
      </c>
      <c r="S1540">
        <v>0</v>
      </c>
      <c r="T1540" t="s">
        <v>44</v>
      </c>
    </row>
    <row r="1541" spans="1:20" x14ac:dyDescent="0.35">
      <c r="A1541" t="s">
        <v>121</v>
      </c>
      <c r="B1541" t="s">
        <v>99</v>
      </c>
      <c r="C1541" t="s">
        <v>58</v>
      </c>
      <c r="D1541" t="s">
        <v>59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208.792</v>
      </c>
      <c r="N1541">
        <v>367.01799999999997</v>
      </c>
      <c r="O1541">
        <v>511.97</v>
      </c>
      <c r="P1541">
        <v>564.86699999999996</v>
      </c>
      <c r="Q1541">
        <v>0</v>
      </c>
      <c r="R1541">
        <v>0</v>
      </c>
      <c r="S1541">
        <v>0</v>
      </c>
      <c r="T1541" t="s">
        <v>44</v>
      </c>
    </row>
    <row r="1542" spans="1:20" x14ac:dyDescent="0.35">
      <c r="A1542" t="s">
        <v>121</v>
      </c>
      <c r="B1542" t="s">
        <v>99</v>
      </c>
      <c r="C1542" t="s">
        <v>58</v>
      </c>
      <c r="D1542" t="s">
        <v>59</v>
      </c>
      <c r="E1542" t="s">
        <v>49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981.17100000000005</v>
      </c>
      <c r="M1542">
        <v>872.26300000000003</v>
      </c>
      <c r="N1542">
        <v>747.14499999999998</v>
      </c>
      <c r="O1542">
        <v>666.36</v>
      </c>
      <c r="P1542">
        <v>541.70100000000002</v>
      </c>
      <c r="Q1542">
        <v>0</v>
      </c>
      <c r="R1542">
        <v>0</v>
      </c>
      <c r="S1542">
        <v>0</v>
      </c>
      <c r="T1542" t="s">
        <v>44</v>
      </c>
    </row>
    <row r="1543" spans="1:20" x14ac:dyDescent="0.35">
      <c r="A1543" t="s">
        <v>121</v>
      </c>
      <c r="B1543" t="s">
        <v>99</v>
      </c>
      <c r="C1543" t="s">
        <v>58</v>
      </c>
      <c r="D1543" t="s">
        <v>59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2402.63</v>
      </c>
      <c r="K1543">
        <v>1974.52</v>
      </c>
      <c r="L1543">
        <v>989.49900000000002</v>
      </c>
      <c r="M1543">
        <v>865.97699999999998</v>
      </c>
      <c r="N1543">
        <v>743.16800000000001</v>
      </c>
      <c r="O1543">
        <v>660.55799999999999</v>
      </c>
      <c r="P1543">
        <v>539.87400000000002</v>
      </c>
      <c r="Q1543">
        <v>0</v>
      </c>
      <c r="R1543">
        <v>0</v>
      </c>
      <c r="S1543">
        <v>0</v>
      </c>
      <c r="T1543" t="s">
        <v>44</v>
      </c>
    </row>
    <row r="1544" spans="1:20" x14ac:dyDescent="0.35">
      <c r="A1544" t="s">
        <v>121</v>
      </c>
      <c r="B1544" t="s">
        <v>99</v>
      </c>
      <c r="C1544" t="s">
        <v>58</v>
      </c>
      <c r="D1544" t="s">
        <v>59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44</v>
      </c>
    </row>
    <row r="1545" spans="1:20" x14ac:dyDescent="0.35">
      <c r="A1545" t="s">
        <v>121</v>
      </c>
      <c r="B1545" t="s">
        <v>99</v>
      </c>
      <c r="C1545" t="s">
        <v>58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60378.1</v>
      </c>
      <c r="K1545">
        <v>70737.8</v>
      </c>
      <c r="L1545">
        <v>76307.8</v>
      </c>
      <c r="M1545">
        <v>78654</v>
      </c>
      <c r="N1545">
        <v>82519.199999999997</v>
      </c>
      <c r="O1545">
        <v>83742.600000000006</v>
      </c>
      <c r="P1545">
        <v>87304.3</v>
      </c>
      <c r="Q1545">
        <v>0</v>
      </c>
      <c r="R1545">
        <v>0</v>
      </c>
      <c r="S1545">
        <v>0</v>
      </c>
      <c r="T1545" t="s">
        <v>44</v>
      </c>
    </row>
    <row r="1546" spans="1:20" x14ac:dyDescent="0.35">
      <c r="A1546" t="s">
        <v>121</v>
      </c>
      <c r="B1546" t="s">
        <v>99</v>
      </c>
      <c r="C1546" t="s">
        <v>60</v>
      </c>
      <c r="D1546" t="s">
        <v>61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267.66399999999999</v>
      </c>
      <c r="M1546">
        <v>322.75</v>
      </c>
      <c r="N1546">
        <v>369.34699999999998</v>
      </c>
      <c r="O1546">
        <v>440.38</v>
      </c>
      <c r="P1546">
        <v>498.75</v>
      </c>
      <c r="Q1546">
        <v>0</v>
      </c>
      <c r="R1546">
        <v>0</v>
      </c>
      <c r="S1546">
        <v>0</v>
      </c>
      <c r="T1546" t="s">
        <v>44</v>
      </c>
    </row>
    <row r="1547" spans="1:20" x14ac:dyDescent="0.35">
      <c r="A1547" t="s">
        <v>121</v>
      </c>
      <c r="B1547" t="s">
        <v>99</v>
      </c>
      <c r="C1547" t="s">
        <v>60</v>
      </c>
      <c r="D1547" t="s">
        <v>61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301.77600000000001</v>
      </c>
      <c r="K1547">
        <v>344.57299999999998</v>
      </c>
      <c r="L1547">
        <v>152.36500000000001</v>
      </c>
      <c r="M1547">
        <v>179.26900000000001</v>
      </c>
      <c r="N1547">
        <v>201.47399999999999</v>
      </c>
      <c r="O1547">
        <v>233.53399999999999</v>
      </c>
      <c r="P1547">
        <v>262.15600000000001</v>
      </c>
      <c r="Q1547">
        <v>0</v>
      </c>
      <c r="R1547">
        <v>0</v>
      </c>
      <c r="S1547">
        <v>0</v>
      </c>
      <c r="T1547" t="s">
        <v>44</v>
      </c>
    </row>
    <row r="1548" spans="1:20" x14ac:dyDescent="0.35">
      <c r="A1548" t="s">
        <v>121</v>
      </c>
      <c r="B1548" t="s">
        <v>99</v>
      </c>
      <c r="C1548" t="s">
        <v>60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60076.3</v>
      </c>
      <c r="K1548">
        <v>70393.3</v>
      </c>
      <c r="L1548">
        <v>75887.7</v>
      </c>
      <c r="M1548">
        <v>78152</v>
      </c>
      <c r="N1548">
        <v>81948.399999999994</v>
      </c>
      <c r="O1548">
        <v>83068.7</v>
      </c>
      <c r="P1548">
        <v>86543.4</v>
      </c>
      <c r="Q1548">
        <v>0</v>
      </c>
      <c r="R1548">
        <v>0</v>
      </c>
      <c r="S1548">
        <v>0</v>
      </c>
      <c r="T1548" t="s">
        <v>44</v>
      </c>
    </row>
    <row r="1549" spans="1:20" x14ac:dyDescent="0.35">
      <c r="A1549" t="s">
        <v>121</v>
      </c>
      <c r="B1549" t="s">
        <v>99</v>
      </c>
      <c r="C1549" t="s">
        <v>62</v>
      </c>
      <c r="D1549" t="s">
        <v>63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19.7605</v>
      </c>
      <c r="K1549">
        <v>2137.5655999999999</v>
      </c>
      <c r="L1549">
        <v>8128.7237999999998</v>
      </c>
      <c r="M1549">
        <v>11545.46722</v>
      </c>
      <c r="N1549">
        <v>15181.99294</v>
      </c>
      <c r="O1549">
        <v>14358.271999999901</v>
      </c>
      <c r="P1549">
        <v>13652.3499999999</v>
      </c>
      <c r="Q1549">
        <v>0</v>
      </c>
      <c r="R1549">
        <v>0</v>
      </c>
      <c r="S1549">
        <v>0</v>
      </c>
      <c r="T1549" t="s">
        <v>44</v>
      </c>
    </row>
    <row r="1550" spans="1:20" x14ac:dyDescent="0.35">
      <c r="A1550" t="s">
        <v>121</v>
      </c>
      <c r="B1550" t="s">
        <v>99</v>
      </c>
      <c r="C1550" t="s">
        <v>62</v>
      </c>
      <c r="D1550" t="s">
        <v>63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0.63470499999999996</v>
      </c>
      <c r="K1550">
        <v>127.938142</v>
      </c>
      <c r="L1550">
        <v>1215.6078520000001</v>
      </c>
      <c r="M1550">
        <v>1878.2546620000001</v>
      </c>
      <c r="N1550">
        <v>2862.3180790000001</v>
      </c>
      <c r="O1550">
        <v>2965.0664999999999</v>
      </c>
      <c r="P1550">
        <v>3311.8429999999998</v>
      </c>
      <c r="Q1550">
        <v>0</v>
      </c>
      <c r="R1550">
        <v>0</v>
      </c>
      <c r="S1550">
        <v>0</v>
      </c>
      <c r="T1550" t="s">
        <v>44</v>
      </c>
    </row>
    <row r="1551" spans="1:20" x14ac:dyDescent="0.35">
      <c r="A1551" t="s">
        <v>121</v>
      </c>
      <c r="B1551" t="s">
        <v>99</v>
      </c>
      <c r="C1551" t="s">
        <v>62</v>
      </c>
      <c r="D1551" t="s">
        <v>63</v>
      </c>
      <c r="E1551" t="s">
        <v>49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1092.3961999999999</v>
      </c>
      <c r="K1551">
        <v>1283.018</v>
      </c>
      <c r="L1551">
        <v>1363.3463999999999</v>
      </c>
      <c r="M1551">
        <v>1313.3350499999999</v>
      </c>
      <c r="N1551">
        <v>1219.3109999999999</v>
      </c>
      <c r="O1551">
        <v>3691.8643000000002</v>
      </c>
      <c r="P1551">
        <v>6373.13129999999</v>
      </c>
      <c r="Q1551">
        <v>0</v>
      </c>
      <c r="R1551">
        <v>0</v>
      </c>
      <c r="S1551">
        <v>0</v>
      </c>
      <c r="T1551" t="s">
        <v>44</v>
      </c>
    </row>
    <row r="1552" spans="1:20" x14ac:dyDescent="0.35">
      <c r="A1552" t="s">
        <v>121</v>
      </c>
      <c r="B1552" t="s">
        <v>99</v>
      </c>
      <c r="C1552" t="s">
        <v>62</v>
      </c>
      <c r="D1552" t="s">
        <v>63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22181.58</v>
      </c>
      <c r="K1552">
        <v>23611.84</v>
      </c>
      <c r="L1552">
        <v>19484.743999999999</v>
      </c>
      <c r="M1552">
        <v>16408.401999999998</v>
      </c>
      <c r="N1552">
        <v>13244.973</v>
      </c>
      <c r="O1552">
        <v>11871.55</v>
      </c>
      <c r="P1552">
        <v>10830.647999999999</v>
      </c>
      <c r="Q1552">
        <v>0</v>
      </c>
      <c r="R1552">
        <v>0</v>
      </c>
      <c r="S1552">
        <v>0</v>
      </c>
      <c r="T1552" t="s">
        <v>44</v>
      </c>
    </row>
    <row r="1553" spans="1:20" x14ac:dyDescent="0.35">
      <c r="A1553" t="s">
        <v>121</v>
      </c>
      <c r="B1553" t="s">
        <v>99</v>
      </c>
      <c r="C1553" t="s">
        <v>62</v>
      </c>
      <c r="D1553" t="s">
        <v>64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30.790800000000001</v>
      </c>
      <c r="K1553">
        <v>1869.9768999999999</v>
      </c>
      <c r="L1553">
        <v>7741.7403999999997</v>
      </c>
      <c r="M1553">
        <v>11977.668900000001</v>
      </c>
      <c r="N1553">
        <v>17117.270789999999</v>
      </c>
      <c r="O1553">
        <v>17243.448</v>
      </c>
      <c r="P1553">
        <v>17631.78</v>
      </c>
      <c r="Q1553">
        <v>0</v>
      </c>
      <c r="R1553">
        <v>0</v>
      </c>
      <c r="S1553">
        <v>0</v>
      </c>
      <c r="T1553" t="s">
        <v>44</v>
      </c>
    </row>
    <row r="1554" spans="1:20" x14ac:dyDescent="0.35">
      <c r="A1554" t="s">
        <v>121</v>
      </c>
      <c r="B1554" t="s">
        <v>99</v>
      </c>
      <c r="C1554" t="s">
        <v>62</v>
      </c>
      <c r="D1554" t="s">
        <v>64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1.0906899999999999</v>
      </c>
      <c r="K1554">
        <v>129.24732399999999</v>
      </c>
      <c r="L1554">
        <v>1348.341306</v>
      </c>
      <c r="M1554">
        <v>2264.9184340000002</v>
      </c>
      <c r="N1554">
        <v>3765.5516109999999</v>
      </c>
      <c r="O1554">
        <v>4189.0662000000002</v>
      </c>
      <c r="P1554">
        <v>5065.4859999999999</v>
      </c>
      <c r="Q1554">
        <v>0</v>
      </c>
      <c r="R1554">
        <v>0</v>
      </c>
      <c r="S1554">
        <v>0</v>
      </c>
      <c r="T1554" t="s">
        <v>44</v>
      </c>
    </row>
    <row r="1555" spans="1:20" x14ac:dyDescent="0.35">
      <c r="A1555" t="s">
        <v>121</v>
      </c>
      <c r="B1555" t="s">
        <v>99</v>
      </c>
      <c r="C1555" t="s">
        <v>62</v>
      </c>
      <c r="D1555" t="s">
        <v>64</v>
      </c>
      <c r="E1555" t="s">
        <v>49</v>
      </c>
      <c r="F1555">
        <v>0</v>
      </c>
      <c r="G1555">
        <v>0</v>
      </c>
      <c r="H1555">
        <v>0</v>
      </c>
      <c r="I1555">
        <v>0</v>
      </c>
      <c r="J1555">
        <v>1585.15</v>
      </c>
      <c r="K1555">
        <v>1972.5519999999999</v>
      </c>
      <c r="L1555">
        <v>2257.547</v>
      </c>
      <c r="M1555">
        <v>2265.422</v>
      </c>
      <c r="N1555">
        <v>2163.2280000000001</v>
      </c>
      <c r="O1555">
        <v>5812.0460000000003</v>
      </c>
      <c r="P1555">
        <v>9661.6509999999998</v>
      </c>
      <c r="Q1555">
        <v>0</v>
      </c>
      <c r="R1555">
        <v>0</v>
      </c>
      <c r="S1555">
        <v>0</v>
      </c>
      <c r="T1555" t="s">
        <v>44</v>
      </c>
    </row>
    <row r="1556" spans="1:20" x14ac:dyDescent="0.35">
      <c r="A1556" t="s">
        <v>121</v>
      </c>
      <c r="B1556" t="s">
        <v>99</v>
      </c>
      <c r="C1556" t="s">
        <v>62</v>
      </c>
      <c r="D1556" t="s">
        <v>64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35164.980000000003</v>
      </c>
      <c r="K1556">
        <v>39261.1</v>
      </c>
      <c r="L1556">
        <v>34347.67</v>
      </c>
      <c r="M1556">
        <v>30498.491999999998</v>
      </c>
      <c r="N1556">
        <v>26393.712</v>
      </c>
      <c r="O1556">
        <v>22937.35</v>
      </c>
      <c r="P1556">
        <v>20016.5</v>
      </c>
      <c r="Q1556">
        <v>0</v>
      </c>
      <c r="R1556">
        <v>0</v>
      </c>
      <c r="S1556">
        <v>0</v>
      </c>
      <c r="T1556" t="s">
        <v>44</v>
      </c>
    </row>
    <row r="1557" spans="1:20" x14ac:dyDescent="0.35">
      <c r="A1557" t="s">
        <v>121</v>
      </c>
      <c r="B1557" t="s">
        <v>99</v>
      </c>
      <c r="C1557" t="s">
        <v>65</v>
      </c>
      <c r="D1557" t="s">
        <v>66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47</v>
      </c>
    </row>
    <row r="1558" spans="1:20" x14ac:dyDescent="0.35">
      <c r="A1558" t="s">
        <v>121</v>
      </c>
      <c r="B1558" t="s">
        <v>100</v>
      </c>
      <c r="C1558" t="s">
        <v>42</v>
      </c>
      <c r="D1558" t="s">
        <v>43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20034.900000000001</v>
      </c>
      <c r="K1558">
        <v>25062.6</v>
      </c>
      <c r="L1558">
        <v>26599.599999999999</v>
      </c>
      <c r="M1558">
        <v>28291.7</v>
      </c>
      <c r="N1558">
        <v>30070.400000000001</v>
      </c>
      <c r="O1558">
        <v>31198.400000000001</v>
      </c>
      <c r="P1558">
        <v>33137.599999999999</v>
      </c>
      <c r="Q1558">
        <v>0</v>
      </c>
      <c r="R1558">
        <v>0</v>
      </c>
      <c r="S1558">
        <v>0</v>
      </c>
      <c r="T1558" t="s">
        <v>44</v>
      </c>
    </row>
    <row r="1559" spans="1:20" x14ac:dyDescent="0.35">
      <c r="A1559" t="s">
        <v>121</v>
      </c>
      <c r="B1559" t="s">
        <v>100</v>
      </c>
      <c r="C1559" t="s">
        <v>45</v>
      </c>
      <c r="D1559" t="s">
        <v>46</v>
      </c>
      <c r="E1559" t="s">
        <v>49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26057.8</v>
      </c>
      <c r="N1559">
        <v>45370.6</v>
      </c>
      <c r="O1559">
        <v>54003.6</v>
      </c>
      <c r="P1559">
        <v>68614.399999999994</v>
      </c>
      <c r="Q1559">
        <v>0</v>
      </c>
      <c r="R1559">
        <v>0</v>
      </c>
      <c r="S1559">
        <v>0</v>
      </c>
      <c r="T1559" t="s">
        <v>47</v>
      </c>
    </row>
    <row r="1560" spans="1:20" x14ac:dyDescent="0.35">
      <c r="A1560" t="s">
        <v>121</v>
      </c>
      <c r="B1560" t="s">
        <v>100</v>
      </c>
      <c r="C1560" t="s">
        <v>45</v>
      </c>
      <c r="D1560" t="s">
        <v>46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77055.7</v>
      </c>
      <c r="K1560">
        <v>91003.7</v>
      </c>
      <c r="L1560">
        <v>78574.7</v>
      </c>
      <c r="M1560">
        <v>63111.7</v>
      </c>
      <c r="N1560">
        <v>54505</v>
      </c>
      <c r="O1560">
        <v>38480.400000000001</v>
      </c>
      <c r="P1560">
        <v>37235.800000000003</v>
      </c>
      <c r="Q1560">
        <v>0</v>
      </c>
      <c r="R1560">
        <v>0</v>
      </c>
      <c r="S1560">
        <v>0</v>
      </c>
      <c r="T1560" t="s">
        <v>47</v>
      </c>
    </row>
    <row r="1561" spans="1:20" x14ac:dyDescent="0.35">
      <c r="A1561" t="s">
        <v>121</v>
      </c>
      <c r="B1561" t="s">
        <v>100</v>
      </c>
      <c r="C1561" t="s">
        <v>45</v>
      </c>
      <c r="D1561" t="s">
        <v>48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7030.32</v>
      </c>
      <c r="N1561">
        <v>11223.6</v>
      </c>
      <c r="O1561">
        <v>14303.3</v>
      </c>
      <c r="P1561">
        <v>17052.599999999999</v>
      </c>
      <c r="Q1561">
        <v>0</v>
      </c>
      <c r="R1561">
        <v>0</v>
      </c>
      <c r="S1561">
        <v>0</v>
      </c>
      <c r="T1561" t="s">
        <v>47</v>
      </c>
    </row>
    <row r="1562" spans="1:20" x14ac:dyDescent="0.35">
      <c r="A1562" t="s">
        <v>121</v>
      </c>
      <c r="B1562" t="s">
        <v>100</v>
      </c>
      <c r="C1562" t="s">
        <v>45</v>
      </c>
      <c r="D1562" t="s">
        <v>48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55634.3</v>
      </c>
      <c r="K1562">
        <v>60672.2</v>
      </c>
      <c r="L1562">
        <v>64565.7</v>
      </c>
      <c r="M1562">
        <v>46433.3</v>
      </c>
      <c r="N1562">
        <v>36924.5</v>
      </c>
      <c r="O1562">
        <v>31873.3</v>
      </c>
      <c r="P1562">
        <v>28309.4</v>
      </c>
      <c r="Q1562">
        <v>0</v>
      </c>
      <c r="R1562">
        <v>0</v>
      </c>
      <c r="S1562">
        <v>0</v>
      </c>
      <c r="T1562" t="s">
        <v>47</v>
      </c>
    </row>
    <row r="1563" spans="1:20" x14ac:dyDescent="0.35">
      <c r="A1563" t="s">
        <v>121</v>
      </c>
      <c r="B1563" t="s">
        <v>100</v>
      </c>
      <c r="C1563" t="s">
        <v>45</v>
      </c>
      <c r="D1563" t="s">
        <v>48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6736.71</v>
      </c>
      <c r="N1563">
        <v>10839</v>
      </c>
      <c r="O1563">
        <v>13543.7</v>
      </c>
      <c r="P1563">
        <v>16138.8</v>
      </c>
      <c r="Q1563">
        <v>0</v>
      </c>
      <c r="R1563">
        <v>0</v>
      </c>
      <c r="S1563">
        <v>0</v>
      </c>
      <c r="T1563" t="s">
        <v>47</v>
      </c>
    </row>
    <row r="1564" spans="1:20" x14ac:dyDescent="0.35">
      <c r="A1564" t="s">
        <v>121</v>
      </c>
      <c r="B1564" t="s">
        <v>100</v>
      </c>
      <c r="C1564" t="s">
        <v>45</v>
      </c>
      <c r="D1564" t="s">
        <v>48</v>
      </c>
      <c r="E1564" t="s">
        <v>49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7801.89</v>
      </c>
      <c r="N1564">
        <v>12413.1</v>
      </c>
      <c r="O1564">
        <v>15980.2</v>
      </c>
      <c r="P1564">
        <v>18991.8</v>
      </c>
      <c r="Q1564">
        <v>0</v>
      </c>
      <c r="R1564">
        <v>0</v>
      </c>
      <c r="S1564">
        <v>0</v>
      </c>
      <c r="T1564" t="s">
        <v>47</v>
      </c>
    </row>
    <row r="1565" spans="1:20" x14ac:dyDescent="0.35">
      <c r="A1565" t="s">
        <v>121</v>
      </c>
      <c r="B1565" t="s">
        <v>100</v>
      </c>
      <c r="C1565" t="s">
        <v>45</v>
      </c>
      <c r="D1565" t="s">
        <v>48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36899.1</v>
      </c>
      <c r="K1565">
        <v>38957.199999999997</v>
      </c>
      <c r="L1565">
        <v>41406</v>
      </c>
      <c r="M1565">
        <v>29539.9</v>
      </c>
      <c r="N1565">
        <v>23477.200000000001</v>
      </c>
      <c r="O1565">
        <v>19902.5</v>
      </c>
      <c r="P1565">
        <v>17763.099999999999</v>
      </c>
      <c r="Q1565">
        <v>0</v>
      </c>
      <c r="R1565">
        <v>0</v>
      </c>
      <c r="S1565">
        <v>0</v>
      </c>
      <c r="T1565" t="s">
        <v>47</v>
      </c>
    </row>
    <row r="1566" spans="1:20" x14ac:dyDescent="0.35">
      <c r="A1566" t="s">
        <v>121</v>
      </c>
      <c r="B1566" t="s">
        <v>100</v>
      </c>
      <c r="C1566" t="s">
        <v>45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34517.599999999999</v>
      </c>
      <c r="K1566">
        <v>40805.699999999997</v>
      </c>
      <c r="L1566">
        <v>41115.699999999997</v>
      </c>
      <c r="M1566">
        <v>46321.3</v>
      </c>
      <c r="N1566">
        <v>52104.9</v>
      </c>
      <c r="O1566">
        <v>56448.2</v>
      </c>
      <c r="P1566">
        <v>62276.4</v>
      </c>
      <c r="Q1566">
        <v>0</v>
      </c>
      <c r="R1566">
        <v>0</v>
      </c>
      <c r="S1566">
        <v>0</v>
      </c>
      <c r="T1566" t="s">
        <v>47</v>
      </c>
    </row>
    <row r="1567" spans="1:20" x14ac:dyDescent="0.35">
      <c r="A1567" t="s">
        <v>121</v>
      </c>
      <c r="B1567" t="s">
        <v>100</v>
      </c>
      <c r="C1567" t="s">
        <v>50</v>
      </c>
      <c r="D1567" t="s">
        <v>51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7.8152399999999994E-5</v>
      </c>
      <c r="K1567">
        <v>1.8788365917999901</v>
      </c>
      <c r="L1567">
        <v>4.5066090762000002</v>
      </c>
      <c r="M1567">
        <v>20.661279560499999</v>
      </c>
      <c r="N1567">
        <v>82.462963000000002</v>
      </c>
      <c r="O1567">
        <v>233.11091299999899</v>
      </c>
      <c r="P1567">
        <v>932.89144999999996</v>
      </c>
      <c r="Q1567">
        <v>0</v>
      </c>
      <c r="R1567">
        <v>0</v>
      </c>
      <c r="S1567">
        <v>0</v>
      </c>
      <c r="T1567" t="s">
        <v>47</v>
      </c>
    </row>
    <row r="1568" spans="1:20" x14ac:dyDescent="0.35">
      <c r="A1568" t="s">
        <v>121</v>
      </c>
      <c r="B1568" t="s">
        <v>100</v>
      </c>
      <c r="C1568" t="s">
        <v>50</v>
      </c>
      <c r="D1568" t="s">
        <v>51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33.506500000000003</v>
      </c>
      <c r="N1568">
        <v>112.31619999999999</v>
      </c>
      <c r="O1568">
        <v>237.36770000000001</v>
      </c>
      <c r="P1568">
        <v>471.18342000000001</v>
      </c>
      <c r="Q1568">
        <v>0</v>
      </c>
      <c r="R1568">
        <v>0</v>
      </c>
      <c r="S1568">
        <v>0</v>
      </c>
      <c r="T1568" t="s">
        <v>47</v>
      </c>
    </row>
    <row r="1569" spans="1:20" x14ac:dyDescent="0.35">
      <c r="A1569" t="s">
        <v>121</v>
      </c>
      <c r="B1569" t="s">
        <v>100</v>
      </c>
      <c r="C1569" t="s">
        <v>50</v>
      </c>
      <c r="D1569" t="s">
        <v>51</v>
      </c>
      <c r="E1569" t="s">
        <v>49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1891.8</v>
      </c>
      <c r="M1569">
        <v>5011.46</v>
      </c>
      <c r="N1569">
        <v>6902.549</v>
      </c>
      <c r="O1569">
        <v>8596.7759999999998</v>
      </c>
      <c r="P1569">
        <v>9693.85</v>
      </c>
      <c r="Q1569">
        <v>0</v>
      </c>
      <c r="R1569">
        <v>0</v>
      </c>
      <c r="S1569">
        <v>0</v>
      </c>
      <c r="T1569" t="s">
        <v>47</v>
      </c>
    </row>
    <row r="1570" spans="1:20" x14ac:dyDescent="0.35">
      <c r="A1570" t="s">
        <v>121</v>
      </c>
      <c r="B1570" t="s">
        <v>100</v>
      </c>
      <c r="C1570" t="s">
        <v>50</v>
      </c>
      <c r="D1570" t="s">
        <v>51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21259.55</v>
      </c>
      <c r="K1570">
        <v>26409.09</v>
      </c>
      <c r="L1570">
        <v>23659.42</v>
      </c>
      <c r="M1570">
        <v>23981.759999999998</v>
      </c>
      <c r="N1570">
        <v>25689.119999999999</v>
      </c>
      <c r="O1570">
        <v>26690.03</v>
      </c>
      <c r="P1570">
        <v>28564.53</v>
      </c>
      <c r="Q1570">
        <v>0</v>
      </c>
      <c r="R1570">
        <v>0</v>
      </c>
      <c r="S1570">
        <v>0</v>
      </c>
      <c r="T1570" t="s">
        <v>47</v>
      </c>
    </row>
    <row r="1571" spans="1:20" x14ac:dyDescent="0.35">
      <c r="A1571" t="s">
        <v>121</v>
      </c>
      <c r="B1571" t="s">
        <v>100</v>
      </c>
      <c r="C1571" t="s">
        <v>50</v>
      </c>
      <c r="D1571" t="s">
        <v>52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26.799900000000001</v>
      </c>
      <c r="K1571">
        <v>564.5204</v>
      </c>
      <c r="L1571">
        <v>837.11689999999999</v>
      </c>
      <c r="M1571">
        <v>1185.12851</v>
      </c>
      <c r="N1571">
        <v>1354.9769999999901</v>
      </c>
      <c r="O1571">
        <v>1137.8150000000001</v>
      </c>
      <c r="P1571">
        <v>1039.4269999999999</v>
      </c>
      <c r="Q1571">
        <v>0</v>
      </c>
      <c r="R1571">
        <v>0</v>
      </c>
      <c r="S1571">
        <v>0</v>
      </c>
      <c r="T1571" t="s">
        <v>47</v>
      </c>
    </row>
    <row r="1572" spans="1:20" x14ac:dyDescent="0.35">
      <c r="A1572" t="s">
        <v>121</v>
      </c>
      <c r="B1572" t="s">
        <v>100</v>
      </c>
      <c r="C1572" t="s">
        <v>50</v>
      </c>
      <c r="D1572" t="s">
        <v>52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17.6173</v>
      </c>
      <c r="N1572">
        <v>43.785499999999999</v>
      </c>
      <c r="O1572">
        <v>105.14415</v>
      </c>
      <c r="P1572">
        <v>184.73723000000001</v>
      </c>
      <c r="Q1572">
        <v>0</v>
      </c>
      <c r="R1572">
        <v>0</v>
      </c>
      <c r="S1572">
        <v>0</v>
      </c>
      <c r="T1572" t="s">
        <v>47</v>
      </c>
    </row>
    <row r="1573" spans="1:20" x14ac:dyDescent="0.35">
      <c r="A1573" t="s">
        <v>121</v>
      </c>
      <c r="B1573" t="s">
        <v>100</v>
      </c>
      <c r="C1573" t="s">
        <v>50</v>
      </c>
      <c r="D1573" t="s">
        <v>52</v>
      </c>
      <c r="E1573" t="s">
        <v>49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117.164</v>
      </c>
      <c r="M1573">
        <v>325.98289999999997</v>
      </c>
      <c r="N1573">
        <v>416.213899999999</v>
      </c>
      <c r="O1573">
        <v>579.88599999999997</v>
      </c>
      <c r="P1573">
        <v>665.97389999999996</v>
      </c>
      <c r="Q1573">
        <v>0</v>
      </c>
      <c r="R1573">
        <v>0</v>
      </c>
      <c r="S1573">
        <v>0</v>
      </c>
      <c r="T1573" t="s">
        <v>47</v>
      </c>
    </row>
    <row r="1574" spans="1:20" x14ac:dyDescent="0.35">
      <c r="A1574" t="s">
        <v>121</v>
      </c>
      <c r="B1574" t="s">
        <v>100</v>
      </c>
      <c r="C1574" t="s">
        <v>50</v>
      </c>
      <c r="D1574" t="s">
        <v>52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1316.4739999999999</v>
      </c>
      <c r="K1574">
        <v>1203.9169999999999</v>
      </c>
      <c r="L1574">
        <v>858.23900000000003</v>
      </c>
      <c r="M1574">
        <v>538.89419999999996</v>
      </c>
      <c r="N1574">
        <v>479.39449999999999</v>
      </c>
      <c r="O1574">
        <v>531.86210000000005</v>
      </c>
      <c r="P1574">
        <v>593.62310000000002</v>
      </c>
      <c r="Q1574">
        <v>0</v>
      </c>
      <c r="R1574">
        <v>0</v>
      </c>
      <c r="S1574">
        <v>0</v>
      </c>
      <c r="T1574" t="s">
        <v>47</v>
      </c>
    </row>
    <row r="1575" spans="1:20" x14ac:dyDescent="0.35">
      <c r="A1575" t="s">
        <v>121</v>
      </c>
      <c r="B1575" t="s">
        <v>100</v>
      </c>
      <c r="C1575" t="s">
        <v>50</v>
      </c>
      <c r="D1575" t="s">
        <v>53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17.304200000000002</v>
      </c>
      <c r="K1575">
        <v>1101.15029999999</v>
      </c>
      <c r="L1575">
        <v>1802.3331000000001</v>
      </c>
      <c r="M1575">
        <v>3227.67985</v>
      </c>
      <c r="N1575">
        <v>4450.0829999999996</v>
      </c>
      <c r="O1575">
        <v>4361.3419999999996</v>
      </c>
      <c r="P1575">
        <v>4789.51</v>
      </c>
      <c r="Q1575">
        <v>0</v>
      </c>
      <c r="R1575">
        <v>0</v>
      </c>
      <c r="S1575">
        <v>0</v>
      </c>
      <c r="T1575" t="s">
        <v>47</v>
      </c>
    </row>
    <row r="1576" spans="1:20" x14ac:dyDescent="0.35">
      <c r="A1576" t="s">
        <v>121</v>
      </c>
      <c r="B1576" t="s">
        <v>100</v>
      </c>
      <c r="C1576" t="s">
        <v>50</v>
      </c>
      <c r="D1576" t="s">
        <v>53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169.518</v>
      </c>
      <c r="N1576">
        <v>409.435</v>
      </c>
      <c r="O1576">
        <v>831.93709999999999</v>
      </c>
      <c r="P1576">
        <v>1333.4634000000001</v>
      </c>
      <c r="Q1576">
        <v>0</v>
      </c>
      <c r="R1576">
        <v>0</v>
      </c>
      <c r="S1576">
        <v>0</v>
      </c>
      <c r="T1576" t="s">
        <v>47</v>
      </c>
    </row>
    <row r="1577" spans="1:20" x14ac:dyDescent="0.35">
      <c r="A1577" t="s">
        <v>121</v>
      </c>
      <c r="B1577" t="s">
        <v>100</v>
      </c>
      <c r="C1577" t="s">
        <v>50</v>
      </c>
      <c r="D1577" t="s">
        <v>53</v>
      </c>
      <c r="E1577" t="s">
        <v>49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950.05399999999997</v>
      </c>
      <c r="M1577">
        <v>2345.0250000000001</v>
      </c>
      <c r="N1577">
        <v>2955.317</v>
      </c>
      <c r="O1577">
        <v>3693.788</v>
      </c>
      <c r="P1577">
        <v>3992.8649999999998</v>
      </c>
      <c r="Q1577">
        <v>0</v>
      </c>
      <c r="R1577">
        <v>0</v>
      </c>
      <c r="S1577">
        <v>0</v>
      </c>
      <c r="T1577" t="s">
        <v>47</v>
      </c>
    </row>
    <row r="1578" spans="1:20" x14ac:dyDescent="0.35">
      <c r="A1578" t="s">
        <v>121</v>
      </c>
      <c r="B1578" t="s">
        <v>100</v>
      </c>
      <c r="C1578" t="s">
        <v>50</v>
      </c>
      <c r="D1578" t="s">
        <v>53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11897.5</v>
      </c>
      <c r="K1578">
        <v>13268.51</v>
      </c>
      <c r="L1578">
        <v>10998.4</v>
      </c>
      <c r="M1578">
        <v>9469.4159999999993</v>
      </c>
      <c r="N1578">
        <v>9217.2999999999993</v>
      </c>
      <c r="O1578">
        <v>9458.0879999999997</v>
      </c>
      <c r="P1578">
        <v>10025.68</v>
      </c>
      <c r="Q1578">
        <v>0</v>
      </c>
      <c r="R1578">
        <v>0</v>
      </c>
      <c r="S1578">
        <v>0</v>
      </c>
      <c r="T1578" t="s">
        <v>47</v>
      </c>
    </row>
    <row r="1579" spans="1:20" x14ac:dyDescent="0.35">
      <c r="A1579" t="s">
        <v>121</v>
      </c>
      <c r="B1579" t="s">
        <v>100</v>
      </c>
      <c r="C1579" t="s">
        <v>54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 s="1">
        <v>617.625</v>
      </c>
      <c r="K1579">
        <v>678.23099999999999</v>
      </c>
      <c r="L1579">
        <v>671.096</v>
      </c>
      <c r="M1579">
        <v>671.25699999999995</v>
      </c>
      <c r="N1579">
        <v>662.99199999999996</v>
      </c>
      <c r="O1579">
        <v>660.25300000000004</v>
      </c>
      <c r="P1579">
        <v>648.94200000000001</v>
      </c>
      <c r="Q1579">
        <v>0</v>
      </c>
      <c r="R1579">
        <v>0</v>
      </c>
      <c r="S1579">
        <v>0</v>
      </c>
      <c r="T1579" t="s">
        <v>44</v>
      </c>
    </row>
    <row r="1580" spans="1:20" x14ac:dyDescent="0.35">
      <c r="A1580" t="s">
        <v>121</v>
      </c>
      <c r="B1580" t="s">
        <v>100</v>
      </c>
      <c r="C1580" t="s">
        <v>54</v>
      </c>
      <c r="D1580" t="s">
        <v>55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48806.3</v>
      </c>
      <c r="K1580">
        <v>65681.100000000006</v>
      </c>
      <c r="L1580">
        <v>68454.399999999994</v>
      </c>
      <c r="M1580">
        <v>73597.8</v>
      </c>
      <c r="N1580">
        <v>78480.5</v>
      </c>
      <c r="O1580">
        <v>80310.2</v>
      </c>
      <c r="P1580">
        <v>85864.1</v>
      </c>
      <c r="Q1580">
        <v>0</v>
      </c>
      <c r="R1580">
        <v>0</v>
      </c>
      <c r="S1580">
        <v>0</v>
      </c>
      <c r="T1580" t="s">
        <v>44</v>
      </c>
    </row>
    <row r="1581" spans="1:20" x14ac:dyDescent="0.35">
      <c r="A1581" t="s">
        <v>121</v>
      </c>
      <c r="B1581" t="s">
        <v>100</v>
      </c>
      <c r="C1581" t="s">
        <v>54</v>
      </c>
      <c r="D1581" t="s">
        <v>56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70.0535</v>
      </c>
      <c r="K1581">
        <v>133.14400000000001</v>
      </c>
      <c r="L1581">
        <v>174.27099999999999</v>
      </c>
      <c r="M1581">
        <v>239.13200000000001</v>
      </c>
      <c r="N1581">
        <v>334.50299999999999</v>
      </c>
      <c r="O1581">
        <v>436.41399999999999</v>
      </c>
      <c r="P1581">
        <v>582.18100000000004</v>
      </c>
      <c r="Q1581">
        <v>0</v>
      </c>
      <c r="R1581">
        <v>0</v>
      </c>
      <c r="S1581">
        <v>0</v>
      </c>
      <c r="T1581" t="s">
        <v>44</v>
      </c>
    </row>
    <row r="1582" spans="1:20" x14ac:dyDescent="0.35">
      <c r="A1582" t="s">
        <v>121</v>
      </c>
      <c r="B1582" t="s">
        <v>100</v>
      </c>
      <c r="C1582" t="s">
        <v>54</v>
      </c>
      <c r="D1582" t="s">
        <v>57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3123.65</v>
      </c>
      <c r="K1582">
        <v>3762.22</v>
      </c>
      <c r="L1582">
        <v>3681.74</v>
      </c>
      <c r="M1582">
        <v>3850.85</v>
      </c>
      <c r="N1582">
        <v>3980.19</v>
      </c>
      <c r="O1582">
        <v>4048.43</v>
      </c>
      <c r="P1582">
        <v>4171.09</v>
      </c>
      <c r="Q1582">
        <v>0</v>
      </c>
      <c r="R1582">
        <v>0</v>
      </c>
      <c r="S1582">
        <v>0</v>
      </c>
      <c r="T1582" t="s">
        <v>44</v>
      </c>
    </row>
    <row r="1583" spans="1:20" x14ac:dyDescent="0.35">
      <c r="A1583" t="s">
        <v>121</v>
      </c>
      <c r="B1583" t="s">
        <v>100</v>
      </c>
      <c r="C1583" t="s">
        <v>54</v>
      </c>
      <c r="D1583" t="s">
        <v>57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2490.46</v>
      </c>
      <c r="K1583">
        <v>2876.73</v>
      </c>
      <c r="L1583">
        <v>2872.07</v>
      </c>
      <c r="M1583">
        <v>2988.5</v>
      </c>
      <c r="N1583">
        <v>3087.27</v>
      </c>
      <c r="O1583">
        <v>3129.53</v>
      </c>
      <c r="P1583">
        <v>3231.04</v>
      </c>
      <c r="Q1583">
        <v>0</v>
      </c>
      <c r="R1583">
        <v>0</v>
      </c>
      <c r="S1583">
        <v>0</v>
      </c>
      <c r="T1583" t="s">
        <v>44</v>
      </c>
    </row>
    <row r="1584" spans="1:20" x14ac:dyDescent="0.35">
      <c r="A1584" t="s">
        <v>121</v>
      </c>
      <c r="B1584" t="s">
        <v>100</v>
      </c>
      <c r="C1584" t="s">
        <v>54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2472.15</v>
      </c>
      <c r="K1584">
        <v>2714.74</v>
      </c>
      <c r="L1584">
        <v>2686.18</v>
      </c>
      <c r="M1584">
        <v>2686.83</v>
      </c>
      <c r="N1584">
        <v>2653.75</v>
      </c>
      <c r="O1584">
        <v>2642.78</v>
      </c>
      <c r="P1584">
        <v>2597.5</v>
      </c>
      <c r="Q1584">
        <v>0</v>
      </c>
      <c r="R1584">
        <v>0</v>
      </c>
      <c r="S1584">
        <v>0</v>
      </c>
      <c r="T1584" t="s">
        <v>44</v>
      </c>
    </row>
    <row r="1585" spans="1:20" x14ac:dyDescent="0.35">
      <c r="A1585" t="s">
        <v>121</v>
      </c>
      <c r="B1585" t="s">
        <v>100</v>
      </c>
      <c r="C1585" t="s">
        <v>54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298858</v>
      </c>
      <c r="K1585">
        <v>348922</v>
      </c>
      <c r="L1585">
        <v>370600</v>
      </c>
      <c r="M1585">
        <v>378632</v>
      </c>
      <c r="N1585">
        <v>391972</v>
      </c>
      <c r="O1585">
        <v>394787</v>
      </c>
      <c r="P1585">
        <v>406556</v>
      </c>
      <c r="Q1585">
        <v>0</v>
      </c>
      <c r="R1585">
        <v>0</v>
      </c>
      <c r="S1585">
        <v>0</v>
      </c>
      <c r="T1585" t="s">
        <v>44</v>
      </c>
    </row>
    <row r="1586" spans="1:20" x14ac:dyDescent="0.35">
      <c r="A1586" t="s">
        <v>121</v>
      </c>
      <c r="B1586" t="s">
        <v>100</v>
      </c>
      <c r="C1586" t="s">
        <v>58</v>
      </c>
      <c r="D1586" t="s">
        <v>59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2575.44</v>
      </c>
      <c r="L1586">
        <v>1930.4</v>
      </c>
      <c r="M1586">
        <v>2182.5</v>
      </c>
      <c r="N1586">
        <v>2313.48</v>
      </c>
      <c r="O1586">
        <v>2523.98</v>
      </c>
      <c r="P1586">
        <v>3083.69</v>
      </c>
      <c r="Q1586">
        <v>0</v>
      </c>
      <c r="R1586">
        <v>0</v>
      </c>
      <c r="S1586">
        <v>0</v>
      </c>
      <c r="T1586" t="s">
        <v>44</v>
      </c>
    </row>
    <row r="1587" spans="1:20" x14ac:dyDescent="0.35">
      <c r="A1587" t="s">
        <v>121</v>
      </c>
      <c r="B1587" t="s">
        <v>100</v>
      </c>
      <c r="C1587" t="s">
        <v>58</v>
      </c>
      <c r="D1587" t="s">
        <v>59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903.29899999999998</v>
      </c>
      <c r="N1587">
        <v>1600.43</v>
      </c>
      <c r="O1587">
        <v>2237.04</v>
      </c>
      <c r="P1587">
        <v>2484.69</v>
      </c>
      <c r="Q1587">
        <v>0</v>
      </c>
      <c r="R1587">
        <v>0</v>
      </c>
      <c r="S1587">
        <v>0</v>
      </c>
      <c r="T1587" t="s">
        <v>44</v>
      </c>
    </row>
    <row r="1588" spans="1:20" x14ac:dyDescent="0.35">
      <c r="A1588" t="s">
        <v>121</v>
      </c>
      <c r="B1588" t="s">
        <v>100</v>
      </c>
      <c r="C1588" t="s">
        <v>58</v>
      </c>
      <c r="D1588" t="s">
        <v>59</v>
      </c>
      <c r="E1588" t="s">
        <v>49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4279.4399999999996</v>
      </c>
      <c r="M1588">
        <v>3812.39</v>
      </c>
      <c r="N1588">
        <v>3292.36</v>
      </c>
      <c r="O1588">
        <v>2945.06</v>
      </c>
      <c r="P1588">
        <v>2408.94</v>
      </c>
      <c r="Q1588">
        <v>0</v>
      </c>
      <c r="R1588">
        <v>0</v>
      </c>
      <c r="S1588">
        <v>0</v>
      </c>
      <c r="T1588" t="s">
        <v>44</v>
      </c>
    </row>
    <row r="1589" spans="1:20" x14ac:dyDescent="0.35">
      <c r="A1589" t="s">
        <v>121</v>
      </c>
      <c r="B1589" t="s">
        <v>100</v>
      </c>
      <c r="C1589" t="s">
        <v>58</v>
      </c>
      <c r="D1589" t="s">
        <v>59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10413.6</v>
      </c>
      <c r="K1589">
        <v>8501.69</v>
      </c>
      <c r="L1589">
        <v>4322.26</v>
      </c>
      <c r="M1589">
        <v>3790.83</v>
      </c>
      <c r="N1589">
        <v>3278.59</v>
      </c>
      <c r="O1589">
        <v>2921.62</v>
      </c>
      <c r="P1589">
        <v>2401.6</v>
      </c>
      <c r="Q1589">
        <v>0</v>
      </c>
      <c r="R1589">
        <v>0</v>
      </c>
      <c r="S1589">
        <v>0</v>
      </c>
      <c r="T1589" t="s">
        <v>44</v>
      </c>
    </row>
    <row r="1590" spans="1:20" x14ac:dyDescent="0.35">
      <c r="A1590" t="s">
        <v>121</v>
      </c>
      <c r="B1590" t="s">
        <v>100</v>
      </c>
      <c r="C1590" t="s">
        <v>58</v>
      </c>
      <c r="D1590" t="s">
        <v>59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44</v>
      </c>
    </row>
    <row r="1591" spans="1:20" x14ac:dyDescent="0.35">
      <c r="A1591" t="s">
        <v>121</v>
      </c>
      <c r="B1591" t="s">
        <v>100</v>
      </c>
      <c r="C1591" t="s">
        <v>58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288444</v>
      </c>
      <c r="K1591">
        <v>337845</v>
      </c>
      <c r="L1591">
        <v>360068</v>
      </c>
      <c r="M1591">
        <v>367943</v>
      </c>
      <c r="N1591">
        <v>381487</v>
      </c>
      <c r="O1591">
        <v>384160</v>
      </c>
      <c r="P1591">
        <v>396177</v>
      </c>
      <c r="Q1591">
        <v>0</v>
      </c>
      <c r="R1591">
        <v>0</v>
      </c>
      <c r="S1591">
        <v>0</v>
      </c>
      <c r="T1591" t="s">
        <v>44</v>
      </c>
    </row>
    <row r="1592" spans="1:20" x14ac:dyDescent="0.35">
      <c r="A1592" t="s">
        <v>121</v>
      </c>
      <c r="B1592" t="s">
        <v>100</v>
      </c>
      <c r="C1592" t="s">
        <v>60</v>
      </c>
      <c r="D1592" t="s">
        <v>61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1359.85</v>
      </c>
      <c r="M1592">
        <v>1590.33</v>
      </c>
      <c r="N1592">
        <v>1785.4</v>
      </c>
      <c r="O1592">
        <v>2080.9299999999998</v>
      </c>
      <c r="P1592">
        <v>2315.77</v>
      </c>
      <c r="Q1592">
        <v>0</v>
      </c>
      <c r="R1592">
        <v>0</v>
      </c>
      <c r="S1592">
        <v>0</v>
      </c>
      <c r="T1592" t="s">
        <v>44</v>
      </c>
    </row>
    <row r="1593" spans="1:20" x14ac:dyDescent="0.35">
      <c r="A1593" t="s">
        <v>121</v>
      </c>
      <c r="B1593" t="s">
        <v>100</v>
      </c>
      <c r="C1593" t="s">
        <v>60</v>
      </c>
      <c r="D1593" t="s">
        <v>61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1529.3</v>
      </c>
      <c r="K1593">
        <v>1814.55</v>
      </c>
      <c r="L1593">
        <v>783.64800000000002</v>
      </c>
      <c r="M1593">
        <v>897.46100000000001</v>
      </c>
      <c r="N1593">
        <v>991.77599999999995</v>
      </c>
      <c r="O1593">
        <v>1126.44</v>
      </c>
      <c r="P1593">
        <v>1240.53</v>
      </c>
      <c r="Q1593">
        <v>0</v>
      </c>
      <c r="R1593">
        <v>0</v>
      </c>
      <c r="S1593">
        <v>0</v>
      </c>
      <c r="T1593" t="s">
        <v>44</v>
      </c>
    </row>
    <row r="1594" spans="1:20" x14ac:dyDescent="0.35">
      <c r="A1594" t="s">
        <v>121</v>
      </c>
      <c r="B1594" t="s">
        <v>100</v>
      </c>
      <c r="C1594" t="s">
        <v>60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286915</v>
      </c>
      <c r="K1594">
        <v>336031</v>
      </c>
      <c r="L1594">
        <v>357925</v>
      </c>
      <c r="M1594">
        <v>365455</v>
      </c>
      <c r="N1594">
        <v>378710</v>
      </c>
      <c r="O1594">
        <v>380952</v>
      </c>
      <c r="P1594">
        <v>392621</v>
      </c>
      <c r="Q1594">
        <v>0</v>
      </c>
      <c r="R1594">
        <v>0</v>
      </c>
      <c r="S1594">
        <v>0</v>
      </c>
      <c r="T1594" t="s">
        <v>44</v>
      </c>
    </row>
    <row r="1595" spans="1:20" x14ac:dyDescent="0.35">
      <c r="A1595" t="s">
        <v>121</v>
      </c>
      <c r="B1595" t="s">
        <v>100</v>
      </c>
      <c r="C1595" t="s">
        <v>62</v>
      </c>
      <c r="D1595" t="s">
        <v>63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93.176900000000003</v>
      </c>
      <c r="K1595">
        <v>11264.3097</v>
      </c>
      <c r="L1595">
        <v>40511.22</v>
      </c>
      <c r="M1595">
        <v>56872.045700000002</v>
      </c>
      <c r="N1595">
        <v>73454.124899999995</v>
      </c>
      <c r="O1595">
        <v>67496.479999999996</v>
      </c>
      <c r="P1595">
        <v>62025.48</v>
      </c>
      <c r="Q1595">
        <v>0</v>
      </c>
      <c r="R1595">
        <v>0</v>
      </c>
      <c r="S1595">
        <v>0</v>
      </c>
      <c r="T1595" t="s">
        <v>44</v>
      </c>
    </row>
    <row r="1596" spans="1:20" x14ac:dyDescent="0.35">
      <c r="A1596" t="s">
        <v>121</v>
      </c>
      <c r="B1596" t="s">
        <v>100</v>
      </c>
      <c r="C1596" t="s">
        <v>62</v>
      </c>
      <c r="D1596" t="s">
        <v>63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2.9290600000000002</v>
      </c>
      <c r="K1596">
        <v>658.97253000000001</v>
      </c>
      <c r="L1596">
        <v>5942.16273</v>
      </c>
      <c r="M1596">
        <v>9177.3260100000007</v>
      </c>
      <c r="N1596">
        <v>13867.088382</v>
      </c>
      <c r="O1596">
        <v>13969.4299999999</v>
      </c>
      <c r="P1596">
        <v>15099.791999999999</v>
      </c>
      <c r="Q1596">
        <v>0</v>
      </c>
      <c r="R1596">
        <v>0</v>
      </c>
      <c r="S1596">
        <v>0</v>
      </c>
      <c r="T1596" t="s">
        <v>44</v>
      </c>
    </row>
    <row r="1597" spans="1:20" x14ac:dyDescent="0.35">
      <c r="A1597" t="s">
        <v>121</v>
      </c>
      <c r="B1597" t="s">
        <v>100</v>
      </c>
      <c r="C1597" t="s">
        <v>62</v>
      </c>
      <c r="D1597" t="s">
        <v>63</v>
      </c>
      <c r="E1597" t="s">
        <v>49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5477.5010000000002</v>
      </c>
      <c r="K1597">
        <v>6279.3149999999996</v>
      </c>
      <c r="L1597">
        <v>6454.0483000000004</v>
      </c>
      <c r="M1597">
        <v>6053.0604999999996</v>
      </c>
      <c r="N1597">
        <v>5468.808</v>
      </c>
      <c r="O1597">
        <v>17082.740000000002</v>
      </c>
      <c r="P1597">
        <v>29483.814999999999</v>
      </c>
      <c r="Q1597">
        <v>0</v>
      </c>
      <c r="R1597">
        <v>0</v>
      </c>
      <c r="S1597">
        <v>0</v>
      </c>
      <c r="T1597" t="s">
        <v>44</v>
      </c>
    </row>
    <row r="1598" spans="1:20" x14ac:dyDescent="0.35">
      <c r="A1598" t="s">
        <v>121</v>
      </c>
      <c r="B1598" t="s">
        <v>100</v>
      </c>
      <c r="C1598" t="s">
        <v>62</v>
      </c>
      <c r="D1598" t="s">
        <v>63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105680.7</v>
      </c>
      <c r="K1598">
        <v>111740.98</v>
      </c>
      <c r="L1598">
        <v>90448.54</v>
      </c>
      <c r="M1598">
        <v>74777.33</v>
      </c>
      <c r="N1598">
        <v>58871.9</v>
      </c>
      <c r="O1598">
        <v>53341.35</v>
      </c>
      <c r="P1598">
        <v>49163.59</v>
      </c>
      <c r="Q1598">
        <v>0</v>
      </c>
      <c r="R1598">
        <v>0</v>
      </c>
      <c r="S1598">
        <v>0</v>
      </c>
      <c r="T1598" t="s">
        <v>44</v>
      </c>
    </row>
    <row r="1599" spans="1:20" x14ac:dyDescent="0.35">
      <c r="A1599" t="s">
        <v>121</v>
      </c>
      <c r="B1599" t="s">
        <v>100</v>
      </c>
      <c r="C1599" t="s">
        <v>62</v>
      </c>
      <c r="D1599" t="s">
        <v>64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146.32900000000001</v>
      </c>
      <c r="K1599">
        <v>9488.1679999999997</v>
      </c>
      <c r="L1599">
        <v>37421.282500000001</v>
      </c>
      <c r="M1599">
        <v>57301.355900000002</v>
      </c>
      <c r="N1599">
        <v>80542.297200000001</v>
      </c>
      <c r="O1599">
        <v>79186.44</v>
      </c>
      <c r="P1599">
        <v>78828.2</v>
      </c>
      <c r="Q1599">
        <v>0</v>
      </c>
      <c r="R1599">
        <v>0</v>
      </c>
      <c r="S1599">
        <v>0</v>
      </c>
      <c r="T1599" t="s">
        <v>44</v>
      </c>
    </row>
    <row r="1600" spans="1:20" x14ac:dyDescent="0.35">
      <c r="A1600" t="s">
        <v>121</v>
      </c>
      <c r="B1600" t="s">
        <v>100</v>
      </c>
      <c r="C1600" t="s">
        <v>62</v>
      </c>
      <c r="D1600" t="s">
        <v>64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5.0805300000000004</v>
      </c>
      <c r="K1600">
        <v>642.39242999999999</v>
      </c>
      <c r="L1600">
        <v>6412.5975399999998</v>
      </c>
      <c r="M1600">
        <v>10771.130740000001</v>
      </c>
      <c r="N1600">
        <v>17760.177941999998</v>
      </c>
      <c r="O1600">
        <v>19306.292000000001</v>
      </c>
      <c r="P1600">
        <v>22756.799999999999</v>
      </c>
      <c r="Q1600">
        <v>0</v>
      </c>
      <c r="R1600">
        <v>0</v>
      </c>
      <c r="S1600">
        <v>0</v>
      </c>
      <c r="T1600" t="s">
        <v>44</v>
      </c>
    </row>
    <row r="1601" spans="1:20" x14ac:dyDescent="0.35">
      <c r="A1601" t="s">
        <v>121</v>
      </c>
      <c r="B1601" t="s">
        <v>100</v>
      </c>
      <c r="C1601" t="s">
        <v>62</v>
      </c>
      <c r="D1601" t="s">
        <v>64</v>
      </c>
      <c r="E1601" t="s">
        <v>49</v>
      </c>
      <c r="F1601">
        <v>0</v>
      </c>
      <c r="G1601">
        <v>0</v>
      </c>
      <c r="H1601">
        <v>0</v>
      </c>
      <c r="I1601">
        <v>0</v>
      </c>
      <c r="J1601">
        <v>7957.03</v>
      </c>
      <c r="K1601">
        <v>9659.9500000000007</v>
      </c>
      <c r="L1601">
        <v>10691.2</v>
      </c>
      <c r="M1601">
        <v>10486.49</v>
      </c>
      <c r="N1601">
        <v>9793.2999999999993</v>
      </c>
      <c r="O1601">
        <v>26731.112999999899</v>
      </c>
      <c r="P1601">
        <v>44352.964999999997</v>
      </c>
      <c r="Q1601">
        <v>0</v>
      </c>
      <c r="R1601">
        <v>0</v>
      </c>
      <c r="S1601">
        <v>0</v>
      </c>
      <c r="T1601" t="s">
        <v>44</v>
      </c>
    </row>
    <row r="1602" spans="1:20" x14ac:dyDescent="0.35">
      <c r="A1602" t="s">
        <v>121</v>
      </c>
      <c r="B1602" t="s">
        <v>100</v>
      </c>
      <c r="C1602" t="s">
        <v>62</v>
      </c>
      <c r="D1602" t="s">
        <v>64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167552.70000000001</v>
      </c>
      <c r="K1602">
        <v>186296.95</v>
      </c>
      <c r="L1602">
        <v>160043.42000000001</v>
      </c>
      <c r="M1602">
        <v>140016.88</v>
      </c>
      <c r="N1602">
        <v>118952.31</v>
      </c>
      <c r="O1602">
        <v>103838.499999999</v>
      </c>
      <c r="P1602">
        <v>90910.65</v>
      </c>
      <c r="Q1602">
        <v>0</v>
      </c>
      <c r="R1602">
        <v>0</v>
      </c>
      <c r="S1602">
        <v>0</v>
      </c>
      <c r="T1602" t="s">
        <v>44</v>
      </c>
    </row>
    <row r="1603" spans="1:20" x14ac:dyDescent="0.35">
      <c r="A1603" t="s">
        <v>121</v>
      </c>
      <c r="B1603" t="s">
        <v>100</v>
      </c>
      <c r="C1603" t="s">
        <v>65</v>
      </c>
      <c r="D1603" t="s">
        <v>66</v>
      </c>
      <c r="E1603" t="s">
        <v>49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317668</v>
      </c>
      <c r="N1603">
        <v>520849</v>
      </c>
      <c r="O1603">
        <v>663346</v>
      </c>
      <c r="P1603">
        <v>781446</v>
      </c>
      <c r="Q1603">
        <v>0</v>
      </c>
      <c r="R1603">
        <v>0</v>
      </c>
      <c r="S1603">
        <v>0</v>
      </c>
      <c r="T1603" t="s">
        <v>47</v>
      </c>
    </row>
    <row r="1604" spans="1:20" x14ac:dyDescent="0.35">
      <c r="A1604" t="s">
        <v>121</v>
      </c>
      <c r="B1604" t="s">
        <v>100</v>
      </c>
      <c r="C1604" t="s">
        <v>65</v>
      </c>
      <c r="D1604" t="s">
        <v>66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934341</v>
      </c>
      <c r="K1604">
        <v>1023210</v>
      </c>
      <c r="L1604">
        <v>958703</v>
      </c>
      <c r="M1604">
        <v>687981</v>
      </c>
      <c r="N1604">
        <v>543733</v>
      </c>
      <c r="O1604">
        <v>382845</v>
      </c>
      <c r="P1604">
        <v>336139</v>
      </c>
      <c r="Q1604">
        <v>0</v>
      </c>
      <c r="R1604">
        <v>0</v>
      </c>
      <c r="S1604">
        <v>0</v>
      </c>
      <c r="T1604" t="s">
        <v>47</v>
      </c>
    </row>
    <row r="1605" spans="1:20" x14ac:dyDescent="0.35">
      <c r="A1605" t="s">
        <v>121</v>
      </c>
      <c r="B1605" t="s">
        <v>101</v>
      </c>
      <c r="C1605" t="s">
        <v>42</v>
      </c>
      <c r="D1605" t="s">
        <v>43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7936.73</v>
      </c>
      <c r="K1605">
        <v>9967.5499999999993</v>
      </c>
      <c r="L1605">
        <v>10585.2</v>
      </c>
      <c r="M1605">
        <v>11268.8</v>
      </c>
      <c r="N1605">
        <v>12029.2</v>
      </c>
      <c r="O1605">
        <v>12463.5</v>
      </c>
      <c r="P1605">
        <v>13317.5</v>
      </c>
      <c r="Q1605">
        <v>0</v>
      </c>
      <c r="R1605">
        <v>0</v>
      </c>
      <c r="S1605">
        <v>0</v>
      </c>
      <c r="T1605" t="s">
        <v>44</v>
      </c>
    </row>
    <row r="1606" spans="1:20" x14ac:dyDescent="0.35">
      <c r="A1606" t="s">
        <v>121</v>
      </c>
      <c r="B1606" t="s">
        <v>101</v>
      </c>
      <c r="C1606" t="s">
        <v>45</v>
      </c>
      <c r="D1606" t="s">
        <v>46</v>
      </c>
      <c r="E1606" t="s">
        <v>49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32.194499999999998</v>
      </c>
      <c r="N1606">
        <v>56.375500000000002</v>
      </c>
      <c r="O1606">
        <v>65.113399999999999</v>
      </c>
      <c r="P1606">
        <v>83.027299999999997</v>
      </c>
      <c r="Q1606">
        <v>0</v>
      </c>
      <c r="R1606">
        <v>0</v>
      </c>
      <c r="S1606">
        <v>0</v>
      </c>
      <c r="T1606" t="s">
        <v>47</v>
      </c>
    </row>
    <row r="1607" spans="1:20" x14ac:dyDescent="0.35">
      <c r="A1607" t="s">
        <v>121</v>
      </c>
      <c r="B1607" t="s">
        <v>101</v>
      </c>
      <c r="C1607" t="s">
        <v>45</v>
      </c>
      <c r="D1607" t="s">
        <v>46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98.578299999999999</v>
      </c>
      <c r="K1607">
        <v>116.80500000000001</v>
      </c>
      <c r="L1607">
        <v>96.731200000000001</v>
      </c>
      <c r="M1607">
        <v>78.253799999999998</v>
      </c>
      <c r="N1607">
        <v>67.940299999999993</v>
      </c>
      <c r="O1607">
        <v>46.425699999999999</v>
      </c>
      <c r="P1607">
        <v>45.087800000000001</v>
      </c>
      <c r="Q1607">
        <v>0</v>
      </c>
      <c r="R1607">
        <v>0</v>
      </c>
      <c r="S1607">
        <v>0</v>
      </c>
      <c r="T1607" t="s">
        <v>47</v>
      </c>
    </row>
    <row r="1608" spans="1:20" x14ac:dyDescent="0.35">
      <c r="A1608" t="s">
        <v>121</v>
      </c>
      <c r="B1608" t="s">
        <v>101</v>
      </c>
      <c r="C1608" t="s">
        <v>45</v>
      </c>
      <c r="D1608" t="s">
        <v>48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9102.7000000000007</v>
      </c>
      <c r="N1608">
        <v>14680.7</v>
      </c>
      <c r="O1608">
        <v>18170.599999999999</v>
      </c>
      <c r="P1608">
        <v>21856.3</v>
      </c>
      <c r="Q1608">
        <v>0</v>
      </c>
      <c r="R1608">
        <v>0</v>
      </c>
      <c r="S1608">
        <v>0</v>
      </c>
      <c r="T1608" t="s">
        <v>47</v>
      </c>
    </row>
    <row r="1609" spans="1:20" x14ac:dyDescent="0.35">
      <c r="A1609" t="s">
        <v>121</v>
      </c>
      <c r="B1609" t="s">
        <v>101</v>
      </c>
      <c r="C1609" t="s">
        <v>45</v>
      </c>
      <c r="D1609" t="s">
        <v>48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76125.100000000006</v>
      </c>
      <c r="K1609">
        <v>80445.7</v>
      </c>
      <c r="L1609">
        <v>83025.899999999994</v>
      </c>
      <c r="M1609">
        <v>60622.1</v>
      </c>
      <c r="N1609">
        <v>48666.8</v>
      </c>
      <c r="O1609">
        <v>40844.1</v>
      </c>
      <c r="P1609">
        <v>36555.5</v>
      </c>
      <c r="Q1609">
        <v>0</v>
      </c>
      <c r="R1609">
        <v>0</v>
      </c>
      <c r="S1609">
        <v>0</v>
      </c>
      <c r="T1609" t="s">
        <v>47</v>
      </c>
    </row>
    <row r="1610" spans="1:20" x14ac:dyDescent="0.35">
      <c r="A1610" t="s">
        <v>121</v>
      </c>
      <c r="B1610" t="s">
        <v>101</v>
      </c>
      <c r="C1610" t="s">
        <v>45</v>
      </c>
      <c r="D1610" t="s">
        <v>48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8870.0300000000007</v>
      </c>
      <c r="N1610">
        <v>14396</v>
      </c>
      <c r="O1610">
        <v>17563.8</v>
      </c>
      <c r="P1610">
        <v>21061.7</v>
      </c>
      <c r="Q1610">
        <v>0</v>
      </c>
      <c r="R1610">
        <v>0</v>
      </c>
      <c r="S1610">
        <v>0</v>
      </c>
      <c r="T1610" t="s">
        <v>47</v>
      </c>
    </row>
    <row r="1611" spans="1:20" x14ac:dyDescent="0.35">
      <c r="A1611" t="s">
        <v>121</v>
      </c>
      <c r="B1611" t="s">
        <v>101</v>
      </c>
      <c r="C1611" t="s">
        <v>45</v>
      </c>
      <c r="D1611" t="s">
        <v>48</v>
      </c>
      <c r="E1611" t="s">
        <v>49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10314.700000000001</v>
      </c>
      <c r="N1611">
        <v>16544.900000000001</v>
      </c>
      <c r="O1611">
        <v>20747.7</v>
      </c>
      <c r="P1611">
        <v>24788.799999999999</v>
      </c>
      <c r="Q1611">
        <v>0</v>
      </c>
      <c r="R1611">
        <v>0</v>
      </c>
      <c r="S1611">
        <v>0</v>
      </c>
      <c r="T1611" t="s">
        <v>47</v>
      </c>
    </row>
    <row r="1612" spans="1:20" x14ac:dyDescent="0.35">
      <c r="A1612" t="s">
        <v>121</v>
      </c>
      <c r="B1612" t="s">
        <v>101</v>
      </c>
      <c r="C1612" t="s">
        <v>45</v>
      </c>
      <c r="D1612" t="s">
        <v>48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50660.2</v>
      </c>
      <c r="K1612">
        <v>52429.7</v>
      </c>
      <c r="L1612">
        <v>54063.1</v>
      </c>
      <c r="M1612">
        <v>39091.800000000003</v>
      </c>
      <c r="N1612">
        <v>31321.9</v>
      </c>
      <c r="O1612">
        <v>25862.799999999999</v>
      </c>
      <c r="P1612">
        <v>23205.5</v>
      </c>
      <c r="Q1612">
        <v>0</v>
      </c>
      <c r="R1612">
        <v>0</v>
      </c>
      <c r="S1612">
        <v>0</v>
      </c>
      <c r="T1612" t="s">
        <v>47</v>
      </c>
    </row>
    <row r="1613" spans="1:20" x14ac:dyDescent="0.35">
      <c r="A1613" t="s">
        <v>121</v>
      </c>
      <c r="B1613" t="s">
        <v>101</v>
      </c>
      <c r="C1613" t="s">
        <v>45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47619.8</v>
      </c>
      <c r="K1613">
        <v>56204</v>
      </c>
      <c r="L1613">
        <v>54398.6</v>
      </c>
      <c r="M1613">
        <v>61801.2</v>
      </c>
      <c r="N1613">
        <v>69808.7</v>
      </c>
      <c r="O1613">
        <v>73790.2</v>
      </c>
      <c r="P1613">
        <v>81622.8</v>
      </c>
      <c r="Q1613">
        <v>0</v>
      </c>
      <c r="R1613">
        <v>0</v>
      </c>
      <c r="S1613">
        <v>0</v>
      </c>
      <c r="T1613" t="s">
        <v>47</v>
      </c>
    </row>
    <row r="1614" spans="1:20" x14ac:dyDescent="0.35">
      <c r="A1614" t="s">
        <v>121</v>
      </c>
      <c r="B1614" t="s">
        <v>101</v>
      </c>
      <c r="C1614" t="s">
        <v>50</v>
      </c>
      <c r="D1614" t="s">
        <v>51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7.0266799999999996E-5</v>
      </c>
      <c r="K1614">
        <v>1.6996708817999999</v>
      </c>
      <c r="L1614">
        <v>4.0969251334000001</v>
      </c>
      <c r="M1614">
        <v>21.0687783851</v>
      </c>
      <c r="N1614">
        <v>87.173468</v>
      </c>
      <c r="O1614">
        <v>237.06285</v>
      </c>
      <c r="P1614">
        <v>1026.31809</v>
      </c>
      <c r="Q1614">
        <v>0</v>
      </c>
      <c r="R1614">
        <v>0</v>
      </c>
      <c r="S1614">
        <v>0</v>
      </c>
      <c r="T1614" t="s">
        <v>47</v>
      </c>
    </row>
    <row r="1615" spans="1:20" x14ac:dyDescent="0.35">
      <c r="A1615" t="s">
        <v>121</v>
      </c>
      <c r="B1615" t="s">
        <v>101</v>
      </c>
      <c r="C1615" t="s">
        <v>50</v>
      </c>
      <c r="D1615" t="s">
        <v>51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42.3369</v>
      </c>
      <c r="N1615">
        <v>140.0341</v>
      </c>
      <c r="O1615">
        <v>289.1497</v>
      </c>
      <c r="P1615">
        <v>593.35829999999999</v>
      </c>
      <c r="Q1615">
        <v>0</v>
      </c>
      <c r="R1615">
        <v>0</v>
      </c>
      <c r="S1615">
        <v>0</v>
      </c>
      <c r="T1615" t="s">
        <v>47</v>
      </c>
    </row>
    <row r="1616" spans="1:20" x14ac:dyDescent="0.35">
      <c r="A1616" t="s">
        <v>121</v>
      </c>
      <c r="B1616" t="s">
        <v>101</v>
      </c>
      <c r="C1616" t="s">
        <v>50</v>
      </c>
      <c r="D1616" t="s">
        <v>51</v>
      </c>
      <c r="E1616" t="s">
        <v>49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2394.35</v>
      </c>
      <c r="M1616">
        <v>6683.84</v>
      </c>
      <c r="N1616">
        <v>9166.24</v>
      </c>
      <c r="O1616">
        <v>11118.888000000001</v>
      </c>
      <c r="P1616">
        <v>12619.76</v>
      </c>
      <c r="Q1616">
        <v>0</v>
      </c>
      <c r="R1616">
        <v>0</v>
      </c>
      <c r="S1616">
        <v>0</v>
      </c>
      <c r="T1616" t="s">
        <v>47</v>
      </c>
    </row>
    <row r="1617" spans="1:20" x14ac:dyDescent="0.35">
      <c r="A1617" t="s">
        <v>121</v>
      </c>
      <c r="B1617" t="s">
        <v>101</v>
      </c>
      <c r="C1617" t="s">
        <v>50</v>
      </c>
      <c r="D1617" t="s">
        <v>51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29312.86</v>
      </c>
      <c r="K1617">
        <v>35748.929999999898</v>
      </c>
      <c r="L1617">
        <v>31449.64</v>
      </c>
      <c r="M1617">
        <v>32083.84</v>
      </c>
      <c r="N1617">
        <v>34621.01</v>
      </c>
      <c r="O1617">
        <v>35154.7599999999</v>
      </c>
      <c r="P1617">
        <v>37800.050000000003</v>
      </c>
      <c r="Q1617">
        <v>0</v>
      </c>
      <c r="R1617">
        <v>0</v>
      </c>
      <c r="S1617">
        <v>0</v>
      </c>
      <c r="T1617" t="s">
        <v>47</v>
      </c>
    </row>
    <row r="1618" spans="1:20" x14ac:dyDescent="0.35">
      <c r="A1618" t="s">
        <v>121</v>
      </c>
      <c r="B1618" t="s">
        <v>101</v>
      </c>
      <c r="C1618" t="s">
        <v>50</v>
      </c>
      <c r="D1618" t="s">
        <v>52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30.187000000000001</v>
      </c>
      <c r="K1618">
        <v>710.09109999999998</v>
      </c>
      <c r="L1618">
        <v>1039.3544999999999</v>
      </c>
      <c r="M1618">
        <v>1515.83394</v>
      </c>
      <c r="N1618">
        <v>1739.40299999999</v>
      </c>
      <c r="O1618">
        <v>1433.5329999999999</v>
      </c>
      <c r="P1618">
        <v>1307.67299999999</v>
      </c>
      <c r="Q1618">
        <v>0</v>
      </c>
      <c r="R1618">
        <v>0</v>
      </c>
      <c r="S1618">
        <v>0</v>
      </c>
      <c r="T1618" t="s">
        <v>47</v>
      </c>
    </row>
    <row r="1619" spans="1:20" x14ac:dyDescent="0.35">
      <c r="A1619" t="s">
        <v>121</v>
      </c>
      <c r="B1619" t="s">
        <v>101</v>
      </c>
      <c r="C1619" t="s">
        <v>50</v>
      </c>
      <c r="D1619" t="s">
        <v>52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24.431000000000001</v>
      </c>
      <c r="N1619">
        <v>59.523099999999999</v>
      </c>
      <c r="O1619">
        <v>136.9068</v>
      </c>
      <c r="P1619">
        <v>244.62287000000001</v>
      </c>
      <c r="Q1619">
        <v>0</v>
      </c>
      <c r="R1619">
        <v>0</v>
      </c>
      <c r="S1619">
        <v>0</v>
      </c>
      <c r="T1619" t="s">
        <v>47</v>
      </c>
    </row>
    <row r="1620" spans="1:20" x14ac:dyDescent="0.35">
      <c r="A1620" t="s">
        <v>121</v>
      </c>
      <c r="B1620" t="s">
        <v>101</v>
      </c>
      <c r="C1620" t="s">
        <v>50</v>
      </c>
      <c r="D1620" t="s">
        <v>52</v>
      </c>
      <c r="E1620" t="s">
        <v>49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155.345</v>
      </c>
      <c r="M1620">
        <v>453.61399999999998</v>
      </c>
      <c r="N1620">
        <v>575.70150000000001</v>
      </c>
      <c r="O1620">
        <v>774.17930000000001</v>
      </c>
      <c r="P1620">
        <v>890.16809999999998</v>
      </c>
      <c r="Q1620">
        <v>0</v>
      </c>
      <c r="R1620">
        <v>0</v>
      </c>
      <c r="S1620">
        <v>0</v>
      </c>
      <c r="T1620" t="s">
        <v>47</v>
      </c>
    </row>
    <row r="1621" spans="1:20" x14ac:dyDescent="0.35">
      <c r="A1621" t="s">
        <v>121</v>
      </c>
      <c r="B1621" t="s">
        <v>101</v>
      </c>
      <c r="C1621" t="s">
        <v>50</v>
      </c>
      <c r="D1621" t="s">
        <v>52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1822.4780000000001</v>
      </c>
      <c r="K1621">
        <v>1661.607</v>
      </c>
      <c r="L1621">
        <v>1172.7190000000001</v>
      </c>
      <c r="M1621">
        <v>732.25379999999996</v>
      </c>
      <c r="N1621">
        <v>666.1259</v>
      </c>
      <c r="O1621">
        <v>716.06079999999997</v>
      </c>
      <c r="P1621">
        <v>799.48770000000002</v>
      </c>
      <c r="Q1621">
        <v>0</v>
      </c>
      <c r="R1621">
        <v>0</v>
      </c>
      <c r="S1621">
        <v>0</v>
      </c>
      <c r="T1621" t="s">
        <v>47</v>
      </c>
    </row>
    <row r="1622" spans="1:20" x14ac:dyDescent="0.35">
      <c r="A1622" t="s">
        <v>121</v>
      </c>
      <c r="B1622" t="s">
        <v>101</v>
      </c>
      <c r="C1622" t="s">
        <v>50</v>
      </c>
      <c r="D1622" t="s">
        <v>53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>
        <v>18.479800000000001</v>
      </c>
      <c r="K1622">
        <v>1277.3317</v>
      </c>
      <c r="L1622">
        <v>2072.9459200000001</v>
      </c>
      <c r="M1622">
        <v>3904.1901899999998</v>
      </c>
      <c r="N1622">
        <v>5448.7199999999903</v>
      </c>
      <c r="O1622">
        <v>5235.3509999999997</v>
      </c>
      <c r="P1622">
        <v>5795.3329999999996</v>
      </c>
      <c r="Q1622">
        <v>0</v>
      </c>
      <c r="R1622">
        <v>0</v>
      </c>
      <c r="S1622">
        <v>0</v>
      </c>
      <c r="T1622" t="s">
        <v>47</v>
      </c>
    </row>
    <row r="1623" spans="1:20" x14ac:dyDescent="0.35">
      <c r="A1623" t="s">
        <v>121</v>
      </c>
      <c r="B1623" t="s">
        <v>101</v>
      </c>
      <c r="C1623" t="s">
        <v>50</v>
      </c>
      <c r="D1623" t="s">
        <v>53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228.5</v>
      </c>
      <c r="N1623">
        <v>543.35799999999995</v>
      </c>
      <c r="O1623">
        <v>1064.5830000000001</v>
      </c>
      <c r="P1623">
        <v>1736.1081999999999</v>
      </c>
      <c r="Q1623">
        <v>0</v>
      </c>
      <c r="R1623">
        <v>0</v>
      </c>
      <c r="S1623">
        <v>0</v>
      </c>
      <c r="T1623" t="s">
        <v>47</v>
      </c>
    </row>
    <row r="1624" spans="1:20" x14ac:dyDescent="0.35">
      <c r="A1624" t="s">
        <v>121</v>
      </c>
      <c r="B1624" t="s">
        <v>101</v>
      </c>
      <c r="C1624" t="s">
        <v>50</v>
      </c>
      <c r="D1624" t="s">
        <v>53</v>
      </c>
      <c r="E1624" t="s">
        <v>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1234.68</v>
      </c>
      <c r="M1624">
        <v>3205.1419999999998</v>
      </c>
      <c r="N1624">
        <v>4028.6019999999999</v>
      </c>
      <c r="O1624">
        <v>4889.3919999999998</v>
      </c>
      <c r="P1624">
        <v>5295.7070000000003</v>
      </c>
      <c r="Q1624">
        <v>0</v>
      </c>
      <c r="R1624">
        <v>0</v>
      </c>
      <c r="S1624">
        <v>0</v>
      </c>
      <c r="T1624" t="s">
        <v>47</v>
      </c>
    </row>
    <row r="1625" spans="1:20" x14ac:dyDescent="0.35">
      <c r="A1625" t="s">
        <v>121</v>
      </c>
      <c r="B1625" t="s">
        <v>101</v>
      </c>
      <c r="C1625" t="s">
        <v>50</v>
      </c>
      <c r="D1625" t="s">
        <v>53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16435.810000000001</v>
      </c>
      <c r="K1625">
        <v>18175.080000000002</v>
      </c>
      <c r="L1625">
        <v>14877.9199999999</v>
      </c>
      <c r="M1625">
        <v>12910.114</v>
      </c>
      <c r="N1625">
        <v>12738.91</v>
      </c>
      <c r="O1625">
        <v>12747.084000000001</v>
      </c>
      <c r="P1625">
        <v>13522.95</v>
      </c>
      <c r="Q1625">
        <v>0</v>
      </c>
      <c r="R1625">
        <v>0</v>
      </c>
      <c r="S1625">
        <v>0</v>
      </c>
      <c r="T1625" t="s">
        <v>47</v>
      </c>
    </row>
    <row r="1626" spans="1:20" x14ac:dyDescent="0.35">
      <c r="A1626" t="s">
        <v>121</v>
      </c>
      <c r="B1626" t="s">
        <v>101</v>
      </c>
      <c r="C1626" t="s">
        <v>54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369.34399999999999</v>
      </c>
      <c r="K1626">
        <v>408.94299999999998</v>
      </c>
      <c r="L1626">
        <v>405.40899999999999</v>
      </c>
      <c r="M1626">
        <v>406.27499999999998</v>
      </c>
      <c r="N1626">
        <v>400.93599999999998</v>
      </c>
      <c r="O1626">
        <v>398.78300000000002</v>
      </c>
      <c r="P1626">
        <v>391.49799999999999</v>
      </c>
      <c r="Q1626">
        <v>0</v>
      </c>
      <c r="R1626">
        <v>0</v>
      </c>
      <c r="S1626">
        <v>0</v>
      </c>
      <c r="T1626" t="s">
        <v>44</v>
      </c>
    </row>
    <row r="1627" spans="1:20" x14ac:dyDescent="0.35">
      <c r="A1627" t="s">
        <v>121</v>
      </c>
      <c r="B1627" t="s">
        <v>101</v>
      </c>
      <c r="C1627" t="s">
        <v>54</v>
      </c>
      <c r="D1627" t="s">
        <v>55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19432.8</v>
      </c>
      <c r="K1627">
        <v>26605.1</v>
      </c>
      <c r="L1627">
        <v>27766.400000000001</v>
      </c>
      <c r="M1627">
        <v>29967.8</v>
      </c>
      <c r="N1627">
        <v>32201.7</v>
      </c>
      <c r="O1627">
        <v>32767.4</v>
      </c>
      <c r="P1627">
        <v>35415.599999999999</v>
      </c>
      <c r="Q1627">
        <v>0</v>
      </c>
      <c r="R1627">
        <v>0</v>
      </c>
      <c r="S1627">
        <v>0</v>
      </c>
      <c r="T1627" t="s">
        <v>44</v>
      </c>
    </row>
    <row r="1628" spans="1:20" x14ac:dyDescent="0.35">
      <c r="A1628" t="s">
        <v>121</v>
      </c>
      <c r="B1628" t="s">
        <v>101</v>
      </c>
      <c r="C1628" t="s">
        <v>54</v>
      </c>
      <c r="D1628" t="s">
        <v>56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25.395900000000001</v>
      </c>
      <c r="K1628">
        <v>63.431399999999996</v>
      </c>
      <c r="L1628">
        <v>93.325699999999998</v>
      </c>
      <c r="M1628">
        <v>137.19300000000001</v>
      </c>
      <c r="N1628">
        <v>202.767</v>
      </c>
      <c r="O1628">
        <v>272.59100000000001</v>
      </c>
      <c r="P1628">
        <v>378.10300000000001</v>
      </c>
      <c r="Q1628">
        <v>0</v>
      </c>
      <c r="R1628">
        <v>0</v>
      </c>
      <c r="S1628">
        <v>0</v>
      </c>
      <c r="T1628" t="s">
        <v>44</v>
      </c>
    </row>
    <row r="1629" spans="1:20" x14ac:dyDescent="0.35">
      <c r="A1629" t="s">
        <v>121</v>
      </c>
      <c r="B1629" t="s">
        <v>101</v>
      </c>
      <c r="C1629" t="s">
        <v>54</v>
      </c>
      <c r="D1629" t="s">
        <v>57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 s="1">
        <v>159.74799999999999</v>
      </c>
      <c r="K1629">
        <v>191.72300000000001</v>
      </c>
      <c r="L1629">
        <v>186.53200000000001</v>
      </c>
      <c r="M1629">
        <v>196.53299999999999</v>
      </c>
      <c r="N1629">
        <v>204.86699999999999</v>
      </c>
      <c r="O1629">
        <v>207.59200000000001</v>
      </c>
      <c r="P1629">
        <v>216.255</v>
      </c>
      <c r="Q1629">
        <v>0</v>
      </c>
      <c r="R1629">
        <v>0</v>
      </c>
      <c r="S1629">
        <v>0</v>
      </c>
      <c r="T1629" t="s">
        <v>44</v>
      </c>
    </row>
    <row r="1630" spans="1:20" x14ac:dyDescent="0.35">
      <c r="A1630" t="s">
        <v>121</v>
      </c>
      <c r="B1630" t="s">
        <v>101</v>
      </c>
      <c r="C1630" t="s">
        <v>54</v>
      </c>
      <c r="D1630" t="s">
        <v>57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127.79600000000001</v>
      </c>
      <c r="K1630">
        <v>148.857</v>
      </c>
      <c r="L1630">
        <v>147.822</v>
      </c>
      <c r="M1630">
        <v>154.673</v>
      </c>
      <c r="N1630">
        <v>160.923</v>
      </c>
      <c r="O1630">
        <v>162.82900000000001</v>
      </c>
      <c r="P1630">
        <v>169.56200000000001</v>
      </c>
      <c r="Q1630">
        <v>0</v>
      </c>
      <c r="R1630">
        <v>0</v>
      </c>
      <c r="S1630">
        <v>0</v>
      </c>
      <c r="T1630" t="s">
        <v>44</v>
      </c>
    </row>
    <row r="1631" spans="1:20" x14ac:dyDescent="0.35">
      <c r="A1631" t="s">
        <v>121</v>
      </c>
      <c r="B1631" t="s">
        <v>101</v>
      </c>
      <c r="C1631" t="s">
        <v>54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1476.54</v>
      </c>
      <c r="K1631">
        <v>1634.84</v>
      </c>
      <c r="L1631">
        <v>1620.72</v>
      </c>
      <c r="M1631">
        <v>1624.18</v>
      </c>
      <c r="N1631">
        <v>1602.84</v>
      </c>
      <c r="O1631">
        <v>1594.23</v>
      </c>
      <c r="P1631">
        <v>1565.11</v>
      </c>
      <c r="Q1631">
        <v>0</v>
      </c>
      <c r="R1631">
        <v>0</v>
      </c>
      <c r="S1631">
        <v>0</v>
      </c>
      <c r="T1631" t="s">
        <v>44</v>
      </c>
    </row>
    <row r="1632" spans="1:20" x14ac:dyDescent="0.35">
      <c r="A1632" t="s">
        <v>121</v>
      </c>
      <c r="B1632" t="s">
        <v>101</v>
      </c>
      <c r="C1632" t="s">
        <v>54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282296</v>
      </c>
      <c r="K1632">
        <v>329030</v>
      </c>
      <c r="L1632">
        <v>348754</v>
      </c>
      <c r="M1632">
        <v>357841</v>
      </c>
      <c r="N1632">
        <v>372577</v>
      </c>
      <c r="O1632">
        <v>378715</v>
      </c>
      <c r="P1632">
        <v>392891</v>
      </c>
      <c r="Q1632">
        <v>0</v>
      </c>
      <c r="R1632">
        <v>0</v>
      </c>
      <c r="S1632">
        <v>0</v>
      </c>
      <c r="T1632" t="s">
        <v>44</v>
      </c>
    </row>
    <row r="1633" spans="1:20" x14ac:dyDescent="0.35">
      <c r="A1633" t="s">
        <v>121</v>
      </c>
      <c r="B1633" t="s">
        <v>101</v>
      </c>
      <c r="C1633" t="s">
        <v>58</v>
      </c>
      <c r="D1633" t="s">
        <v>59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3246.89</v>
      </c>
      <c r="L1633">
        <v>2463.83</v>
      </c>
      <c r="M1633">
        <v>2809.5</v>
      </c>
      <c r="N1633">
        <v>2996.16</v>
      </c>
      <c r="O1633">
        <v>3251.78</v>
      </c>
      <c r="P1633">
        <v>3994.82</v>
      </c>
      <c r="Q1633">
        <v>0</v>
      </c>
      <c r="R1633">
        <v>0</v>
      </c>
      <c r="S1633">
        <v>0</v>
      </c>
      <c r="T1633" t="s">
        <v>44</v>
      </c>
    </row>
    <row r="1634" spans="1:20" x14ac:dyDescent="0.35">
      <c r="A1634" t="s">
        <v>121</v>
      </c>
      <c r="B1634" t="s">
        <v>101</v>
      </c>
      <c r="C1634" t="s">
        <v>58</v>
      </c>
      <c r="D1634" t="s">
        <v>59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1170.1199999999999</v>
      </c>
      <c r="N1634">
        <v>2081.83</v>
      </c>
      <c r="O1634">
        <v>2901.11</v>
      </c>
      <c r="P1634">
        <v>3232.75</v>
      </c>
      <c r="Q1634">
        <v>0</v>
      </c>
      <c r="R1634">
        <v>0</v>
      </c>
      <c r="S1634">
        <v>0</v>
      </c>
      <c r="T1634" t="s">
        <v>44</v>
      </c>
    </row>
    <row r="1635" spans="1:20" x14ac:dyDescent="0.35">
      <c r="A1635" t="s">
        <v>121</v>
      </c>
      <c r="B1635" t="s">
        <v>101</v>
      </c>
      <c r="C1635" t="s">
        <v>58</v>
      </c>
      <c r="D1635" t="s">
        <v>59</v>
      </c>
      <c r="E1635" t="s">
        <v>49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5535.07</v>
      </c>
      <c r="M1635">
        <v>4963.38</v>
      </c>
      <c r="N1635">
        <v>4302.6400000000003</v>
      </c>
      <c r="O1635">
        <v>3832.43</v>
      </c>
      <c r="P1635">
        <v>3143.71</v>
      </c>
      <c r="Q1635">
        <v>0</v>
      </c>
      <c r="R1635">
        <v>0</v>
      </c>
      <c r="S1635">
        <v>0</v>
      </c>
      <c r="T1635" t="s">
        <v>44</v>
      </c>
    </row>
    <row r="1636" spans="1:20" x14ac:dyDescent="0.35">
      <c r="A1636" t="s">
        <v>121</v>
      </c>
      <c r="B1636" t="s">
        <v>101</v>
      </c>
      <c r="C1636" t="s">
        <v>58</v>
      </c>
      <c r="D1636" t="s">
        <v>59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13164.9</v>
      </c>
      <c r="K1636">
        <v>10898.7</v>
      </c>
      <c r="L1636">
        <v>5598.12</v>
      </c>
      <c r="M1636">
        <v>4941.38</v>
      </c>
      <c r="N1636">
        <v>4288.51</v>
      </c>
      <c r="O1636">
        <v>3803.93</v>
      </c>
      <c r="P1636">
        <v>3134.86</v>
      </c>
      <c r="Q1636">
        <v>0</v>
      </c>
      <c r="R1636">
        <v>0</v>
      </c>
      <c r="S1636">
        <v>0</v>
      </c>
      <c r="T1636" t="s">
        <v>44</v>
      </c>
    </row>
    <row r="1637" spans="1:20" x14ac:dyDescent="0.35">
      <c r="A1637" t="s">
        <v>121</v>
      </c>
      <c r="B1637" t="s">
        <v>101</v>
      </c>
      <c r="C1637" t="s">
        <v>58</v>
      </c>
      <c r="D1637" t="s">
        <v>59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44</v>
      </c>
    </row>
    <row r="1638" spans="1:20" x14ac:dyDescent="0.35">
      <c r="A1638" t="s">
        <v>121</v>
      </c>
      <c r="B1638" t="s">
        <v>101</v>
      </c>
      <c r="C1638" t="s">
        <v>58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269131</v>
      </c>
      <c r="K1638">
        <v>314885</v>
      </c>
      <c r="L1638">
        <v>335157</v>
      </c>
      <c r="M1638">
        <v>343957</v>
      </c>
      <c r="N1638">
        <v>358907</v>
      </c>
      <c r="O1638">
        <v>364925</v>
      </c>
      <c r="P1638">
        <v>379385</v>
      </c>
      <c r="Q1638">
        <v>0</v>
      </c>
      <c r="R1638">
        <v>0</v>
      </c>
      <c r="S1638">
        <v>0</v>
      </c>
      <c r="T1638" t="s">
        <v>44</v>
      </c>
    </row>
    <row r="1639" spans="1:20" x14ac:dyDescent="0.35">
      <c r="A1639" t="s">
        <v>121</v>
      </c>
      <c r="B1639" t="s">
        <v>101</v>
      </c>
      <c r="C1639" t="s">
        <v>60</v>
      </c>
      <c r="D1639" t="s">
        <v>61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1207.5899999999999</v>
      </c>
      <c r="M1639">
        <v>1413.37</v>
      </c>
      <c r="N1639">
        <v>1592.77</v>
      </c>
      <c r="O1639">
        <v>1849.96</v>
      </c>
      <c r="P1639">
        <v>2069.0700000000002</v>
      </c>
      <c r="Q1639">
        <v>0</v>
      </c>
      <c r="R1639">
        <v>0</v>
      </c>
      <c r="S1639">
        <v>0</v>
      </c>
      <c r="T1639" t="s">
        <v>44</v>
      </c>
    </row>
    <row r="1640" spans="1:20" x14ac:dyDescent="0.35">
      <c r="A1640" t="s">
        <v>121</v>
      </c>
      <c r="B1640" t="s">
        <v>101</v>
      </c>
      <c r="C1640" t="s">
        <v>60</v>
      </c>
      <c r="D1640" t="s">
        <v>61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1375.73</v>
      </c>
      <c r="K1640">
        <v>1590.94</v>
      </c>
      <c r="L1640">
        <v>707.55499999999995</v>
      </c>
      <c r="M1640">
        <v>809.47299999999996</v>
      </c>
      <c r="N1640">
        <v>896.61800000000005</v>
      </c>
      <c r="O1640">
        <v>1016.42</v>
      </c>
      <c r="P1640">
        <v>1122.28</v>
      </c>
      <c r="Q1640">
        <v>0</v>
      </c>
      <c r="R1640">
        <v>0</v>
      </c>
      <c r="S1640">
        <v>0</v>
      </c>
      <c r="T1640" t="s">
        <v>44</v>
      </c>
    </row>
    <row r="1641" spans="1:20" x14ac:dyDescent="0.35">
      <c r="A1641" t="s">
        <v>121</v>
      </c>
      <c r="B1641" t="s">
        <v>101</v>
      </c>
      <c r="C1641" t="s">
        <v>60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267755</v>
      </c>
      <c r="K1641">
        <v>313294</v>
      </c>
      <c r="L1641">
        <v>333241</v>
      </c>
      <c r="M1641">
        <v>341734</v>
      </c>
      <c r="N1641">
        <v>356418</v>
      </c>
      <c r="O1641">
        <v>362059</v>
      </c>
      <c r="P1641">
        <v>376194</v>
      </c>
      <c r="Q1641">
        <v>0</v>
      </c>
      <c r="R1641">
        <v>0</v>
      </c>
      <c r="S1641">
        <v>0</v>
      </c>
      <c r="T1641" t="s">
        <v>44</v>
      </c>
    </row>
    <row r="1642" spans="1:20" x14ac:dyDescent="0.35">
      <c r="A1642" t="s">
        <v>121</v>
      </c>
      <c r="B1642" t="s">
        <v>101</v>
      </c>
      <c r="C1642" t="s">
        <v>62</v>
      </c>
      <c r="D1642" t="s">
        <v>63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83.959400000000002</v>
      </c>
      <c r="K1642">
        <v>8077.7883000000002</v>
      </c>
      <c r="L1642">
        <v>31429.942599999998</v>
      </c>
      <c r="M1642">
        <v>44844.915099999998</v>
      </c>
      <c r="N1642">
        <v>59356.262999999999</v>
      </c>
      <c r="O1642">
        <v>56492.28</v>
      </c>
      <c r="P1642">
        <v>54020.43</v>
      </c>
      <c r="Q1642">
        <v>0</v>
      </c>
      <c r="R1642">
        <v>0</v>
      </c>
      <c r="S1642">
        <v>0</v>
      </c>
      <c r="T1642" t="s">
        <v>44</v>
      </c>
    </row>
    <row r="1643" spans="1:20" x14ac:dyDescent="0.35">
      <c r="A1643" t="s">
        <v>121</v>
      </c>
      <c r="B1643" t="s">
        <v>101</v>
      </c>
      <c r="C1643" t="s">
        <v>62</v>
      </c>
      <c r="D1643" t="s">
        <v>63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2.6953800000000001</v>
      </c>
      <c r="K1643">
        <v>493.48892000000001</v>
      </c>
      <c r="L1643">
        <v>4906.13861</v>
      </c>
      <c r="M1643">
        <v>7641.187081</v>
      </c>
      <c r="N1643">
        <v>11782.698264999901</v>
      </c>
      <c r="O1643">
        <v>12387.4049</v>
      </c>
      <c r="P1643">
        <v>13967.895</v>
      </c>
      <c r="Q1643">
        <v>0</v>
      </c>
      <c r="R1643">
        <v>0</v>
      </c>
      <c r="S1643">
        <v>0</v>
      </c>
      <c r="T1643" t="s">
        <v>44</v>
      </c>
    </row>
    <row r="1644" spans="1:20" x14ac:dyDescent="0.35">
      <c r="A1644" t="s">
        <v>121</v>
      </c>
      <c r="B1644" t="s">
        <v>101</v>
      </c>
      <c r="C1644" t="s">
        <v>62</v>
      </c>
      <c r="D1644" t="s">
        <v>63</v>
      </c>
      <c r="E1644" t="s">
        <v>49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5044.7299999999996</v>
      </c>
      <c r="K1644">
        <v>5894.0749999999998</v>
      </c>
      <c r="L1644">
        <v>6300.6752999999999</v>
      </c>
      <c r="M1644">
        <v>6127.4362000000001</v>
      </c>
      <c r="N1644">
        <v>5763.61</v>
      </c>
      <c r="O1644">
        <v>17150.931</v>
      </c>
      <c r="P1644">
        <v>29182.19</v>
      </c>
      <c r="Q1644">
        <v>0</v>
      </c>
      <c r="R1644">
        <v>0</v>
      </c>
      <c r="S1644">
        <v>0</v>
      </c>
      <c r="T1644" t="s">
        <v>44</v>
      </c>
    </row>
    <row r="1645" spans="1:20" x14ac:dyDescent="0.35">
      <c r="A1645" t="s">
        <v>121</v>
      </c>
      <c r="B1645" t="s">
        <v>101</v>
      </c>
      <c r="C1645" t="s">
        <v>62</v>
      </c>
      <c r="D1645" t="s">
        <v>63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98686.8</v>
      </c>
      <c r="K1645">
        <v>106089.62</v>
      </c>
      <c r="L1645">
        <v>88876.65</v>
      </c>
      <c r="M1645">
        <v>76310.61</v>
      </c>
      <c r="N1645">
        <v>63181.11</v>
      </c>
      <c r="O1645">
        <v>56510.659999999902</v>
      </c>
      <c r="P1645">
        <v>51060.35</v>
      </c>
      <c r="Q1645">
        <v>0</v>
      </c>
      <c r="R1645">
        <v>0</v>
      </c>
      <c r="S1645">
        <v>0</v>
      </c>
      <c r="T1645" t="s">
        <v>44</v>
      </c>
    </row>
    <row r="1646" spans="1:20" x14ac:dyDescent="0.35">
      <c r="A1646" t="s">
        <v>121</v>
      </c>
      <c r="B1646" t="s">
        <v>101</v>
      </c>
      <c r="C1646" t="s">
        <v>62</v>
      </c>
      <c r="D1646" t="s">
        <v>64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132.13300000000001</v>
      </c>
      <c r="K1646">
        <v>7269.3720000000003</v>
      </c>
      <c r="L1646">
        <v>30441.1113999999</v>
      </c>
      <c r="M1646">
        <v>47274.577299999997</v>
      </c>
      <c r="N1646">
        <v>67874.839399999997</v>
      </c>
      <c r="O1646">
        <v>68689.09</v>
      </c>
      <c r="P1646">
        <v>70452.599999999904</v>
      </c>
      <c r="Q1646">
        <v>0</v>
      </c>
      <c r="R1646">
        <v>0</v>
      </c>
      <c r="S1646">
        <v>0</v>
      </c>
      <c r="T1646" t="s">
        <v>44</v>
      </c>
    </row>
    <row r="1647" spans="1:20" x14ac:dyDescent="0.35">
      <c r="A1647" t="s">
        <v>121</v>
      </c>
      <c r="B1647" t="s">
        <v>101</v>
      </c>
      <c r="C1647" t="s">
        <v>62</v>
      </c>
      <c r="D1647" t="s">
        <v>64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4.6594100000000003</v>
      </c>
      <c r="K1647">
        <v>509.85793999999999</v>
      </c>
      <c r="L1647">
        <v>5486.3708399999996</v>
      </c>
      <c r="M1647">
        <v>9286.9384900000005</v>
      </c>
      <c r="N1647">
        <v>15591.962844</v>
      </c>
      <c r="O1647">
        <v>17568.030500000001</v>
      </c>
      <c r="P1647">
        <v>21376.624</v>
      </c>
      <c r="Q1647">
        <v>0</v>
      </c>
      <c r="R1647">
        <v>0</v>
      </c>
      <c r="S1647">
        <v>0</v>
      </c>
      <c r="T1647" t="s">
        <v>44</v>
      </c>
    </row>
    <row r="1648" spans="1:20" x14ac:dyDescent="0.35">
      <c r="A1648" t="s">
        <v>121</v>
      </c>
      <c r="B1648" t="s">
        <v>101</v>
      </c>
      <c r="C1648" t="s">
        <v>62</v>
      </c>
      <c r="D1648" t="s">
        <v>64</v>
      </c>
      <c r="E1648" t="s">
        <v>49</v>
      </c>
      <c r="F1648">
        <v>0</v>
      </c>
      <c r="G1648">
        <v>0</v>
      </c>
      <c r="H1648">
        <v>0</v>
      </c>
      <c r="I1648">
        <v>0</v>
      </c>
      <c r="J1648">
        <v>7320.99</v>
      </c>
      <c r="K1648">
        <v>9015.43</v>
      </c>
      <c r="L1648">
        <v>10309.199999999901</v>
      </c>
      <c r="M1648">
        <v>10384.719999999999</v>
      </c>
      <c r="N1648">
        <v>9983.9500000000007</v>
      </c>
      <c r="O1648">
        <v>26536.949000000001</v>
      </c>
      <c r="P1648">
        <v>43596.786</v>
      </c>
      <c r="Q1648">
        <v>0</v>
      </c>
      <c r="R1648">
        <v>0</v>
      </c>
      <c r="S1648">
        <v>0</v>
      </c>
      <c r="T1648" t="s">
        <v>44</v>
      </c>
    </row>
    <row r="1649" spans="1:20" x14ac:dyDescent="0.35">
      <c r="A1649" t="s">
        <v>121</v>
      </c>
      <c r="B1649" t="s">
        <v>101</v>
      </c>
      <c r="C1649" t="s">
        <v>62</v>
      </c>
      <c r="D1649" t="s">
        <v>64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156479.5</v>
      </c>
      <c r="K1649">
        <v>175943.84</v>
      </c>
      <c r="L1649">
        <v>155491.34999999899</v>
      </c>
      <c r="M1649">
        <v>139863.29999999999</v>
      </c>
      <c r="N1649">
        <v>122883.55</v>
      </c>
      <c r="O1649">
        <v>106723.6</v>
      </c>
      <c r="P1649">
        <v>92536.81</v>
      </c>
      <c r="Q1649">
        <v>0</v>
      </c>
      <c r="R1649">
        <v>0</v>
      </c>
      <c r="S1649">
        <v>0</v>
      </c>
      <c r="T1649" t="s">
        <v>44</v>
      </c>
    </row>
    <row r="1650" spans="1:20" x14ac:dyDescent="0.35">
      <c r="A1650" t="s">
        <v>121</v>
      </c>
      <c r="B1650" t="s">
        <v>101</v>
      </c>
      <c r="C1650" t="s">
        <v>65</v>
      </c>
      <c r="D1650" t="s">
        <v>66</v>
      </c>
      <c r="E1650" t="s">
        <v>49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407.44799999999998</v>
      </c>
      <c r="N1650">
        <v>666.66700000000003</v>
      </c>
      <c r="O1650">
        <v>846.48299999999995</v>
      </c>
      <c r="P1650">
        <v>993.505</v>
      </c>
      <c r="Q1650">
        <v>0</v>
      </c>
      <c r="R1650">
        <v>0</v>
      </c>
      <c r="S1650">
        <v>0</v>
      </c>
      <c r="T1650" t="s">
        <v>47</v>
      </c>
    </row>
    <row r="1651" spans="1:20" x14ac:dyDescent="0.35">
      <c r="A1651" t="s">
        <v>121</v>
      </c>
      <c r="B1651" t="s">
        <v>101</v>
      </c>
      <c r="C1651" t="s">
        <v>65</v>
      </c>
      <c r="D1651" t="s">
        <v>66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1229.54</v>
      </c>
      <c r="K1651">
        <v>1334.85</v>
      </c>
      <c r="L1651">
        <v>1243.93</v>
      </c>
      <c r="M1651">
        <v>890.02800000000002</v>
      </c>
      <c r="N1651">
        <v>701.50400000000002</v>
      </c>
      <c r="O1651">
        <v>490.98599999999999</v>
      </c>
      <c r="P1651">
        <v>429.41500000000002</v>
      </c>
      <c r="Q1651">
        <v>0</v>
      </c>
      <c r="R1651">
        <v>0</v>
      </c>
      <c r="S1651">
        <v>0</v>
      </c>
      <c r="T1651" t="s">
        <v>47</v>
      </c>
    </row>
    <row r="1652" spans="1:20" x14ac:dyDescent="0.35">
      <c r="A1652" t="s">
        <v>121</v>
      </c>
      <c r="B1652" t="s">
        <v>102</v>
      </c>
      <c r="C1652" t="s">
        <v>42</v>
      </c>
      <c r="D1652" t="s">
        <v>43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5235.25</v>
      </c>
      <c r="K1652">
        <v>6600.44</v>
      </c>
      <c r="L1652">
        <v>7042.66</v>
      </c>
      <c r="M1652">
        <v>7539.08</v>
      </c>
      <c r="N1652">
        <v>8084.91</v>
      </c>
      <c r="O1652">
        <v>8408.69</v>
      </c>
      <c r="P1652">
        <v>9027</v>
      </c>
      <c r="Q1652">
        <v>0</v>
      </c>
      <c r="R1652">
        <v>0</v>
      </c>
      <c r="S1652">
        <v>0</v>
      </c>
      <c r="T1652" t="s">
        <v>44</v>
      </c>
    </row>
    <row r="1653" spans="1:20" x14ac:dyDescent="0.35">
      <c r="A1653" t="s">
        <v>121</v>
      </c>
      <c r="B1653" t="s">
        <v>102</v>
      </c>
      <c r="C1653" t="s">
        <v>45</v>
      </c>
      <c r="D1653" t="s">
        <v>46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47</v>
      </c>
    </row>
    <row r="1654" spans="1:20" x14ac:dyDescent="0.35">
      <c r="A1654" t="s">
        <v>121</v>
      </c>
      <c r="B1654" t="s">
        <v>102</v>
      </c>
      <c r="C1654" t="s">
        <v>45</v>
      </c>
      <c r="D1654" t="s">
        <v>48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5797.56</v>
      </c>
      <c r="N1654">
        <v>9326.68</v>
      </c>
      <c r="O1654">
        <v>11594.9</v>
      </c>
      <c r="P1654">
        <v>13909.7</v>
      </c>
      <c r="Q1654">
        <v>0</v>
      </c>
      <c r="R1654">
        <v>0</v>
      </c>
      <c r="S1654">
        <v>0</v>
      </c>
      <c r="T1654" t="s">
        <v>47</v>
      </c>
    </row>
    <row r="1655" spans="1:20" x14ac:dyDescent="0.35">
      <c r="A1655" t="s">
        <v>121</v>
      </c>
      <c r="B1655" t="s">
        <v>102</v>
      </c>
      <c r="C1655" t="s">
        <v>45</v>
      </c>
      <c r="D1655" t="s">
        <v>48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45470.6</v>
      </c>
      <c r="K1655">
        <v>45386.5</v>
      </c>
      <c r="L1655">
        <v>52328</v>
      </c>
      <c r="M1655">
        <v>38267.599999999999</v>
      </c>
      <c r="N1655">
        <v>30696.6</v>
      </c>
      <c r="O1655">
        <v>25890.3</v>
      </c>
      <c r="P1655">
        <v>23168.7</v>
      </c>
      <c r="Q1655">
        <v>0</v>
      </c>
      <c r="R1655">
        <v>0</v>
      </c>
      <c r="S1655">
        <v>0</v>
      </c>
      <c r="T1655" t="s">
        <v>47</v>
      </c>
    </row>
    <row r="1656" spans="1:20" x14ac:dyDescent="0.35">
      <c r="A1656" t="s">
        <v>121</v>
      </c>
      <c r="B1656" t="s">
        <v>102</v>
      </c>
      <c r="C1656" t="s">
        <v>45</v>
      </c>
      <c r="D1656" t="s">
        <v>48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5473.9</v>
      </c>
      <c r="N1656">
        <v>8898.82</v>
      </c>
      <c r="O1656">
        <v>10897.3</v>
      </c>
      <c r="P1656">
        <v>13102.9</v>
      </c>
      <c r="Q1656">
        <v>0</v>
      </c>
      <c r="R1656">
        <v>0</v>
      </c>
      <c r="S1656">
        <v>0</v>
      </c>
      <c r="T1656" t="s">
        <v>47</v>
      </c>
    </row>
    <row r="1657" spans="1:20" x14ac:dyDescent="0.35">
      <c r="A1657" t="s">
        <v>121</v>
      </c>
      <c r="B1657" t="s">
        <v>102</v>
      </c>
      <c r="C1657" t="s">
        <v>45</v>
      </c>
      <c r="D1657" t="s">
        <v>48</v>
      </c>
      <c r="E1657" t="s">
        <v>49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6349.44</v>
      </c>
      <c r="N1657">
        <v>10212.799999999999</v>
      </c>
      <c r="O1657">
        <v>12878.3</v>
      </c>
      <c r="P1657">
        <v>15465.6</v>
      </c>
      <c r="Q1657">
        <v>0</v>
      </c>
      <c r="R1657">
        <v>0</v>
      </c>
      <c r="S1657">
        <v>0</v>
      </c>
      <c r="T1657" t="s">
        <v>47</v>
      </c>
    </row>
    <row r="1658" spans="1:20" x14ac:dyDescent="0.35">
      <c r="A1658" t="s">
        <v>121</v>
      </c>
      <c r="B1658" t="s">
        <v>102</v>
      </c>
      <c r="C1658" t="s">
        <v>45</v>
      </c>
      <c r="D1658" t="s">
        <v>48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30218.2</v>
      </c>
      <c r="K1658">
        <v>30491.5</v>
      </c>
      <c r="L1658">
        <v>33212.1</v>
      </c>
      <c r="M1658">
        <v>24105.7</v>
      </c>
      <c r="N1658">
        <v>19367.7</v>
      </c>
      <c r="O1658">
        <v>16078.6</v>
      </c>
      <c r="P1658">
        <v>14500.8</v>
      </c>
      <c r="Q1658">
        <v>0</v>
      </c>
      <c r="R1658">
        <v>0</v>
      </c>
      <c r="S1658">
        <v>0</v>
      </c>
      <c r="T1658" t="s">
        <v>47</v>
      </c>
    </row>
    <row r="1659" spans="1:20" x14ac:dyDescent="0.35">
      <c r="A1659" t="s">
        <v>121</v>
      </c>
      <c r="B1659" t="s">
        <v>102</v>
      </c>
      <c r="C1659" t="s">
        <v>45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28356.1</v>
      </c>
      <c r="K1659">
        <v>34273.199999999997</v>
      </c>
      <c r="L1659">
        <v>32276.2</v>
      </c>
      <c r="M1659">
        <v>37026.800000000003</v>
      </c>
      <c r="N1659">
        <v>42190.8</v>
      </c>
      <c r="O1659">
        <v>44768.4</v>
      </c>
      <c r="P1659">
        <v>49984.800000000003</v>
      </c>
      <c r="Q1659">
        <v>0</v>
      </c>
      <c r="R1659">
        <v>0</v>
      </c>
      <c r="S1659">
        <v>0</v>
      </c>
      <c r="T1659" t="s">
        <v>47</v>
      </c>
    </row>
    <row r="1660" spans="1:20" x14ac:dyDescent="0.35">
      <c r="A1660" t="s">
        <v>121</v>
      </c>
      <c r="B1660" t="s">
        <v>102</v>
      </c>
      <c r="C1660" t="s">
        <v>50</v>
      </c>
      <c r="D1660" t="s">
        <v>51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2.5887699999999999E-5</v>
      </c>
      <c r="K1660">
        <v>0.52717574589999905</v>
      </c>
      <c r="L1660">
        <v>2.4226189438999999</v>
      </c>
      <c r="M1660">
        <v>15.82702514186</v>
      </c>
      <c r="N1660">
        <v>64.015270999999998</v>
      </c>
      <c r="O1660">
        <v>172.717623</v>
      </c>
      <c r="P1660">
        <v>706.67259999999999</v>
      </c>
      <c r="Q1660">
        <v>0</v>
      </c>
      <c r="R1660">
        <v>0</v>
      </c>
      <c r="S1660">
        <v>0</v>
      </c>
      <c r="T1660" t="s">
        <v>47</v>
      </c>
    </row>
    <row r="1661" spans="1:20" x14ac:dyDescent="0.35">
      <c r="A1661" t="s">
        <v>121</v>
      </c>
      <c r="B1661" t="s">
        <v>102</v>
      </c>
      <c r="C1661" t="s">
        <v>50</v>
      </c>
      <c r="D1661" t="s">
        <v>51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24.347300000000001</v>
      </c>
      <c r="N1661">
        <v>79.956999999999994</v>
      </c>
      <c r="O1661">
        <v>164.96180000000001</v>
      </c>
      <c r="P1661">
        <v>333.77359000000001</v>
      </c>
      <c r="Q1661">
        <v>0</v>
      </c>
      <c r="R1661">
        <v>0</v>
      </c>
      <c r="S1661">
        <v>0</v>
      </c>
      <c r="T1661" t="s">
        <v>47</v>
      </c>
    </row>
    <row r="1662" spans="1:20" x14ac:dyDescent="0.35">
      <c r="A1662" t="s">
        <v>121</v>
      </c>
      <c r="B1662" t="s">
        <v>102</v>
      </c>
      <c r="C1662" t="s">
        <v>50</v>
      </c>
      <c r="D1662" t="s">
        <v>51</v>
      </c>
      <c r="E1662" t="s">
        <v>49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1220.78</v>
      </c>
      <c r="M1662">
        <v>3824.2950000000001</v>
      </c>
      <c r="N1662">
        <v>5338.3009999999904</v>
      </c>
      <c r="O1662">
        <v>6580.3270000000002</v>
      </c>
      <c r="P1662">
        <v>7537.1660000000002</v>
      </c>
      <c r="Q1662">
        <v>0</v>
      </c>
      <c r="R1662">
        <v>0</v>
      </c>
      <c r="S1662">
        <v>0</v>
      </c>
      <c r="T1662" t="s">
        <v>47</v>
      </c>
    </row>
    <row r="1663" spans="1:20" x14ac:dyDescent="0.35">
      <c r="A1663" t="s">
        <v>121</v>
      </c>
      <c r="B1663" t="s">
        <v>102</v>
      </c>
      <c r="C1663" t="s">
        <v>50</v>
      </c>
      <c r="D1663" t="s">
        <v>51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17447</v>
      </c>
      <c r="K1663">
        <v>22350</v>
      </c>
      <c r="L1663">
        <v>18868.16</v>
      </c>
      <c r="M1663">
        <v>19377.647000000001</v>
      </c>
      <c r="N1663">
        <v>21065.97</v>
      </c>
      <c r="O1663">
        <v>21418.19</v>
      </c>
      <c r="P1663">
        <v>23232.35</v>
      </c>
      <c r="Q1663">
        <v>0</v>
      </c>
      <c r="R1663">
        <v>0</v>
      </c>
      <c r="S1663">
        <v>0</v>
      </c>
      <c r="T1663" t="s">
        <v>47</v>
      </c>
    </row>
    <row r="1664" spans="1:20" x14ac:dyDescent="0.35">
      <c r="A1664" t="s">
        <v>121</v>
      </c>
      <c r="B1664" t="s">
        <v>102</v>
      </c>
      <c r="C1664" t="s">
        <v>50</v>
      </c>
      <c r="D1664" t="s">
        <v>52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14.862299999999999</v>
      </c>
      <c r="K1664">
        <v>425.779099999999</v>
      </c>
      <c r="L1664">
        <v>608.86715000000004</v>
      </c>
      <c r="M1664">
        <v>949.01318999999899</v>
      </c>
      <c r="N1664">
        <v>1109.99</v>
      </c>
      <c r="O1664">
        <v>933.18430000000001</v>
      </c>
      <c r="P1664">
        <v>857.86299999999903</v>
      </c>
      <c r="Q1664">
        <v>0</v>
      </c>
      <c r="R1664">
        <v>0</v>
      </c>
      <c r="S1664">
        <v>0</v>
      </c>
      <c r="T1664" t="s">
        <v>47</v>
      </c>
    </row>
    <row r="1665" spans="1:20" x14ac:dyDescent="0.35">
      <c r="A1665" t="s">
        <v>121</v>
      </c>
      <c r="B1665" t="s">
        <v>102</v>
      </c>
      <c r="C1665" t="s">
        <v>50</v>
      </c>
      <c r="D1665" t="s">
        <v>52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14.0168</v>
      </c>
      <c r="N1665">
        <v>34.096499999999999</v>
      </c>
      <c r="O1665">
        <v>80.281579999999906</v>
      </c>
      <c r="P1665">
        <v>143.86011999999999</v>
      </c>
      <c r="Q1665">
        <v>0</v>
      </c>
      <c r="R1665">
        <v>0</v>
      </c>
      <c r="S1665">
        <v>0</v>
      </c>
      <c r="T1665" t="s">
        <v>47</v>
      </c>
    </row>
    <row r="1666" spans="1:20" x14ac:dyDescent="0.35">
      <c r="A1666" t="s">
        <v>121</v>
      </c>
      <c r="B1666" t="s">
        <v>102</v>
      </c>
      <c r="C1666" t="s">
        <v>50</v>
      </c>
      <c r="D1666" t="s">
        <v>52</v>
      </c>
      <c r="E1666" t="s">
        <v>49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74.876499999999993</v>
      </c>
      <c r="M1666">
        <v>248.9487</v>
      </c>
      <c r="N1666">
        <v>322.03530000000001</v>
      </c>
      <c r="O1666">
        <v>447.92610000000002</v>
      </c>
      <c r="P1666">
        <v>525.94140000000004</v>
      </c>
      <c r="Q1666">
        <v>0</v>
      </c>
      <c r="R1666">
        <v>0</v>
      </c>
      <c r="S1666">
        <v>0</v>
      </c>
      <c r="T1666" t="s">
        <v>47</v>
      </c>
    </row>
    <row r="1667" spans="1:20" x14ac:dyDescent="0.35">
      <c r="A1667" t="s">
        <v>121</v>
      </c>
      <c r="B1667" t="s">
        <v>102</v>
      </c>
      <c r="C1667" t="s">
        <v>50</v>
      </c>
      <c r="D1667" t="s">
        <v>52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1087.973</v>
      </c>
      <c r="K1667">
        <v>1037.741</v>
      </c>
      <c r="L1667">
        <v>713.27340000000004</v>
      </c>
      <c r="M1667">
        <v>433.03559999999999</v>
      </c>
      <c r="N1667">
        <v>393.27269999999999</v>
      </c>
      <c r="O1667">
        <v>418.60230000000001</v>
      </c>
      <c r="P1667">
        <v>477.68470000000002</v>
      </c>
      <c r="Q1667">
        <v>0</v>
      </c>
      <c r="R1667">
        <v>0</v>
      </c>
      <c r="S1667">
        <v>0</v>
      </c>
      <c r="T1667" t="s">
        <v>47</v>
      </c>
    </row>
    <row r="1668" spans="1:20" x14ac:dyDescent="0.35">
      <c r="A1668" t="s">
        <v>121</v>
      </c>
      <c r="B1668" t="s">
        <v>102</v>
      </c>
      <c r="C1668" t="s">
        <v>50</v>
      </c>
      <c r="D1668" t="s">
        <v>53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>
        <v>8.52285</v>
      </c>
      <c r="K1668">
        <v>648.49857999999995</v>
      </c>
      <c r="L1668">
        <v>1167.68443</v>
      </c>
      <c r="M1668">
        <v>2510.8202700000002</v>
      </c>
      <c r="N1668">
        <v>3589.3739999999998</v>
      </c>
      <c r="O1668">
        <v>3516.2909999999902</v>
      </c>
      <c r="P1668">
        <v>3846.248</v>
      </c>
      <c r="Q1668">
        <v>0</v>
      </c>
      <c r="R1668">
        <v>0</v>
      </c>
      <c r="S1668">
        <v>0</v>
      </c>
      <c r="T1668" t="s">
        <v>47</v>
      </c>
    </row>
    <row r="1669" spans="1:20" x14ac:dyDescent="0.35">
      <c r="A1669" t="s">
        <v>121</v>
      </c>
      <c r="B1669" t="s">
        <v>102</v>
      </c>
      <c r="C1669" t="s">
        <v>50</v>
      </c>
      <c r="D1669" t="s">
        <v>53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130.77000000000001</v>
      </c>
      <c r="N1669">
        <v>309.55239999999998</v>
      </c>
      <c r="O1669">
        <v>615.41899999999998</v>
      </c>
      <c r="P1669">
        <v>1002.8466</v>
      </c>
      <c r="Q1669">
        <v>0</v>
      </c>
      <c r="R1669">
        <v>0</v>
      </c>
      <c r="S1669">
        <v>0</v>
      </c>
      <c r="T1669" t="s">
        <v>47</v>
      </c>
    </row>
    <row r="1670" spans="1:20" x14ac:dyDescent="0.35">
      <c r="A1670" t="s">
        <v>121</v>
      </c>
      <c r="B1670" t="s">
        <v>102</v>
      </c>
      <c r="C1670" t="s">
        <v>50</v>
      </c>
      <c r="D1670" t="s">
        <v>53</v>
      </c>
      <c r="E1670" t="s">
        <v>49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609.822</v>
      </c>
      <c r="M1670">
        <v>1775.6859999999999</v>
      </c>
      <c r="N1670">
        <v>2271.8209999999999</v>
      </c>
      <c r="O1670">
        <v>2829.5810000000001</v>
      </c>
      <c r="P1670">
        <v>3121.7979999999998</v>
      </c>
      <c r="Q1670">
        <v>0</v>
      </c>
      <c r="R1670">
        <v>0</v>
      </c>
      <c r="S1670">
        <v>0</v>
      </c>
      <c r="T1670" t="s">
        <v>47</v>
      </c>
    </row>
    <row r="1671" spans="1:20" x14ac:dyDescent="0.35">
      <c r="A1671" t="s">
        <v>121</v>
      </c>
      <c r="B1671" t="s">
        <v>102</v>
      </c>
      <c r="C1671" t="s">
        <v>50</v>
      </c>
      <c r="D1671" t="s">
        <v>53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9797.74</v>
      </c>
      <c r="K1671">
        <v>11470.05</v>
      </c>
      <c r="L1671">
        <v>9011.6990000000005</v>
      </c>
      <c r="M1671">
        <v>7724.5649999999996</v>
      </c>
      <c r="N1671">
        <v>7615.6980000000003</v>
      </c>
      <c r="O1671">
        <v>7594.3979999999901</v>
      </c>
      <c r="P1671">
        <v>8202.76</v>
      </c>
      <c r="Q1671">
        <v>0</v>
      </c>
      <c r="R1671">
        <v>0</v>
      </c>
      <c r="S1671">
        <v>0</v>
      </c>
      <c r="T1671" t="s">
        <v>47</v>
      </c>
    </row>
    <row r="1672" spans="1:20" x14ac:dyDescent="0.35">
      <c r="A1672" t="s">
        <v>121</v>
      </c>
      <c r="B1672" t="s">
        <v>102</v>
      </c>
      <c r="C1672" t="s">
        <v>54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128.12100000000001</v>
      </c>
      <c r="K1672">
        <v>141.10499999999999</v>
      </c>
      <c r="L1672">
        <v>136.86099999999999</v>
      </c>
      <c r="M1672">
        <v>137.05500000000001</v>
      </c>
      <c r="N1672">
        <v>134.64699999999999</v>
      </c>
      <c r="O1672">
        <v>135.38800000000001</v>
      </c>
      <c r="P1672">
        <v>132.292</v>
      </c>
      <c r="Q1672">
        <v>0</v>
      </c>
      <c r="R1672">
        <v>0</v>
      </c>
      <c r="S1672">
        <v>0</v>
      </c>
      <c r="T1672" t="s">
        <v>44</v>
      </c>
    </row>
    <row r="1673" spans="1:20" x14ac:dyDescent="0.35">
      <c r="A1673" t="s">
        <v>121</v>
      </c>
      <c r="B1673" t="s">
        <v>102</v>
      </c>
      <c r="C1673" t="s">
        <v>54</v>
      </c>
      <c r="D1673" t="s">
        <v>55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12779</v>
      </c>
      <c r="K1673">
        <v>17540.3</v>
      </c>
      <c r="L1673">
        <v>18077.599999999999</v>
      </c>
      <c r="M1673">
        <v>19711.2</v>
      </c>
      <c r="N1673">
        <v>21277.8</v>
      </c>
      <c r="O1673">
        <v>22055.8</v>
      </c>
      <c r="P1673">
        <v>23961.599999999999</v>
      </c>
      <c r="Q1673">
        <v>0</v>
      </c>
      <c r="R1673">
        <v>0</v>
      </c>
      <c r="S1673">
        <v>0</v>
      </c>
      <c r="T1673" t="s">
        <v>44</v>
      </c>
    </row>
    <row r="1674" spans="1:20" x14ac:dyDescent="0.35">
      <c r="A1674" t="s">
        <v>121</v>
      </c>
      <c r="B1674" t="s">
        <v>102</v>
      </c>
      <c r="C1674" t="s">
        <v>54</v>
      </c>
      <c r="D1674" t="s">
        <v>56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9.5358199999999993</v>
      </c>
      <c r="K1674">
        <v>22.947700000000001</v>
      </c>
      <c r="L1674">
        <v>36.666200000000003</v>
      </c>
      <c r="M1674">
        <v>54.6145</v>
      </c>
      <c r="N1674">
        <v>81.138300000000001</v>
      </c>
      <c r="O1674">
        <v>111.52500000000001</v>
      </c>
      <c r="P1674">
        <v>155.15100000000001</v>
      </c>
      <c r="Q1674">
        <v>0</v>
      </c>
      <c r="R1674">
        <v>0</v>
      </c>
      <c r="S1674">
        <v>0</v>
      </c>
      <c r="T1674" t="s">
        <v>44</v>
      </c>
    </row>
    <row r="1675" spans="1:20" x14ac:dyDescent="0.35">
      <c r="A1675" t="s">
        <v>121</v>
      </c>
      <c r="B1675" t="s">
        <v>102</v>
      </c>
      <c r="C1675" t="s">
        <v>54</v>
      </c>
      <c r="D1675" t="s">
        <v>57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 s="1">
        <v>71.731099999999998</v>
      </c>
      <c r="K1675">
        <v>83.168000000000006</v>
      </c>
      <c r="L1675">
        <v>84.694000000000003</v>
      </c>
      <c r="M1675">
        <v>89.6815</v>
      </c>
      <c r="N1675">
        <v>93.288399999999996</v>
      </c>
      <c r="O1675">
        <v>95.974800000000002</v>
      </c>
      <c r="P1675">
        <v>99.662000000000006</v>
      </c>
      <c r="Q1675">
        <v>0</v>
      </c>
      <c r="R1675">
        <v>0</v>
      </c>
      <c r="S1675">
        <v>0</v>
      </c>
      <c r="T1675" t="s">
        <v>44</v>
      </c>
    </row>
    <row r="1676" spans="1:20" x14ac:dyDescent="0.35">
      <c r="A1676" t="s">
        <v>121</v>
      </c>
      <c r="B1676" t="s">
        <v>102</v>
      </c>
      <c r="C1676" t="s">
        <v>54</v>
      </c>
      <c r="D1676" t="s">
        <v>57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57.290399999999998</v>
      </c>
      <c r="K1676">
        <v>66.606300000000005</v>
      </c>
      <c r="L1676">
        <v>65.370800000000003</v>
      </c>
      <c r="M1676">
        <v>68.903499999999994</v>
      </c>
      <c r="N1676">
        <v>71.799199999999999</v>
      </c>
      <c r="O1676">
        <v>73.808800000000005</v>
      </c>
      <c r="P1676">
        <v>77.030199999999994</v>
      </c>
      <c r="Q1676">
        <v>0</v>
      </c>
      <c r="R1676">
        <v>0</v>
      </c>
      <c r="S1676">
        <v>0</v>
      </c>
      <c r="T1676" t="s">
        <v>44</v>
      </c>
    </row>
    <row r="1677" spans="1:20" x14ac:dyDescent="0.35">
      <c r="A1677" t="s">
        <v>121</v>
      </c>
      <c r="B1677" t="s">
        <v>102</v>
      </c>
      <c r="C1677" t="s">
        <v>54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511.625</v>
      </c>
      <c r="K1677">
        <v>563.471</v>
      </c>
      <c r="L1677">
        <v>546.52700000000004</v>
      </c>
      <c r="M1677">
        <v>547.29899999999998</v>
      </c>
      <c r="N1677">
        <v>537.68299999999999</v>
      </c>
      <c r="O1677">
        <v>540.64300000000003</v>
      </c>
      <c r="P1677">
        <v>528.28</v>
      </c>
      <c r="Q1677">
        <v>0</v>
      </c>
      <c r="R1677">
        <v>0</v>
      </c>
      <c r="S1677">
        <v>0</v>
      </c>
      <c r="T1677" t="s">
        <v>44</v>
      </c>
    </row>
    <row r="1678" spans="1:20" x14ac:dyDescent="0.35">
      <c r="A1678" t="s">
        <v>121</v>
      </c>
      <c r="B1678" t="s">
        <v>102</v>
      </c>
      <c r="C1678" t="s">
        <v>54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112294</v>
      </c>
      <c r="K1678">
        <v>131617</v>
      </c>
      <c r="L1678">
        <v>144009</v>
      </c>
      <c r="M1678">
        <v>146835</v>
      </c>
      <c r="N1678">
        <v>153173</v>
      </c>
      <c r="O1678">
        <v>151743</v>
      </c>
      <c r="P1678">
        <v>157477</v>
      </c>
      <c r="Q1678">
        <v>0</v>
      </c>
      <c r="R1678">
        <v>0</v>
      </c>
      <c r="S1678">
        <v>0</v>
      </c>
      <c r="T1678" t="s">
        <v>44</v>
      </c>
    </row>
    <row r="1679" spans="1:20" x14ac:dyDescent="0.35">
      <c r="A1679" t="s">
        <v>121</v>
      </c>
      <c r="B1679" t="s">
        <v>102</v>
      </c>
      <c r="C1679" t="s">
        <v>58</v>
      </c>
      <c r="D1679" t="s">
        <v>59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2628.12</v>
      </c>
      <c r="L1679">
        <v>1924.17</v>
      </c>
      <c r="M1679">
        <v>2217.9</v>
      </c>
      <c r="N1679">
        <v>2348.61</v>
      </c>
      <c r="O1679">
        <v>2686.69</v>
      </c>
      <c r="P1679">
        <v>3278.43</v>
      </c>
      <c r="Q1679">
        <v>0</v>
      </c>
      <c r="R1679">
        <v>0</v>
      </c>
      <c r="S1679">
        <v>0</v>
      </c>
      <c r="T1679" t="s">
        <v>44</v>
      </c>
    </row>
    <row r="1680" spans="1:20" x14ac:dyDescent="0.35">
      <c r="A1680" t="s">
        <v>121</v>
      </c>
      <c r="B1680" t="s">
        <v>102</v>
      </c>
      <c r="C1680" t="s">
        <v>58</v>
      </c>
      <c r="D1680" t="s">
        <v>59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911.16499999999996</v>
      </c>
      <c r="N1680">
        <v>1613.27</v>
      </c>
      <c r="O1680">
        <v>2371.5500000000002</v>
      </c>
      <c r="P1680">
        <v>2631.02</v>
      </c>
      <c r="Q1680">
        <v>0</v>
      </c>
      <c r="R1680">
        <v>0</v>
      </c>
      <c r="S1680">
        <v>0</v>
      </c>
      <c r="T1680" t="s">
        <v>44</v>
      </c>
    </row>
    <row r="1681" spans="1:20" x14ac:dyDescent="0.35">
      <c r="A1681" t="s">
        <v>121</v>
      </c>
      <c r="B1681" t="s">
        <v>102</v>
      </c>
      <c r="C1681" t="s">
        <v>58</v>
      </c>
      <c r="D1681" t="s">
        <v>59</v>
      </c>
      <c r="E1681" t="s">
        <v>49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4269.6499999999996</v>
      </c>
      <c r="M1681">
        <v>3881.84</v>
      </c>
      <c r="N1681">
        <v>3351.03</v>
      </c>
      <c r="O1681">
        <v>3150.69</v>
      </c>
      <c r="P1681">
        <v>2575.63</v>
      </c>
      <c r="Q1681">
        <v>0</v>
      </c>
      <c r="R1681">
        <v>0</v>
      </c>
      <c r="S1681">
        <v>0</v>
      </c>
      <c r="T1681" t="s">
        <v>44</v>
      </c>
    </row>
    <row r="1682" spans="1:20" x14ac:dyDescent="0.35">
      <c r="A1682" t="s">
        <v>121</v>
      </c>
      <c r="B1682" t="s">
        <v>102</v>
      </c>
      <c r="C1682" t="s">
        <v>58</v>
      </c>
      <c r="D1682" t="s">
        <v>59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11082.4</v>
      </c>
      <c r="K1682">
        <v>9093.99</v>
      </c>
      <c r="L1682">
        <v>4328.28</v>
      </c>
      <c r="M1682">
        <v>3873.38</v>
      </c>
      <c r="N1682">
        <v>3345.58</v>
      </c>
      <c r="O1682">
        <v>3130.52</v>
      </c>
      <c r="P1682">
        <v>2569.5500000000002</v>
      </c>
      <c r="Q1682">
        <v>0</v>
      </c>
      <c r="R1682">
        <v>0</v>
      </c>
      <c r="S1682">
        <v>0</v>
      </c>
      <c r="T1682" t="s">
        <v>44</v>
      </c>
    </row>
    <row r="1683" spans="1:20" x14ac:dyDescent="0.35">
      <c r="A1683" t="s">
        <v>121</v>
      </c>
      <c r="B1683" t="s">
        <v>102</v>
      </c>
      <c r="C1683" t="s">
        <v>58</v>
      </c>
      <c r="D1683" t="s">
        <v>59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44</v>
      </c>
    </row>
    <row r="1684" spans="1:20" x14ac:dyDescent="0.35">
      <c r="A1684" t="s">
        <v>121</v>
      </c>
      <c r="B1684" t="s">
        <v>102</v>
      </c>
      <c r="C1684" t="s">
        <v>58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101212</v>
      </c>
      <c r="K1684">
        <v>119895</v>
      </c>
      <c r="L1684">
        <v>133487</v>
      </c>
      <c r="M1684">
        <v>135950</v>
      </c>
      <c r="N1684">
        <v>142514</v>
      </c>
      <c r="O1684">
        <v>140403</v>
      </c>
      <c r="P1684">
        <v>146422</v>
      </c>
      <c r="Q1684">
        <v>0</v>
      </c>
      <c r="R1684">
        <v>0</v>
      </c>
      <c r="S1684">
        <v>0</v>
      </c>
      <c r="T1684" t="s">
        <v>44</v>
      </c>
    </row>
    <row r="1685" spans="1:20" x14ac:dyDescent="0.35">
      <c r="A1685" t="s">
        <v>121</v>
      </c>
      <c r="B1685" t="s">
        <v>102</v>
      </c>
      <c r="C1685" t="s">
        <v>60</v>
      </c>
      <c r="D1685" t="s">
        <v>61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417.31099999999998</v>
      </c>
      <c r="M1685">
        <v>504.18400000000003</v>
      </c>
      <c r="N1685">
        <v>573.07899999999995</v>
      </c>
      <c r="O1685">
        <v>711.74900000000002</v>
      </c>
      <c r="P1685">
        <v>804.55200000000002</v>
      </c>
      <c r="Q1685">
        <v>0</v>
      </c>
      <c r="R1685">
        <v>0</v>
      </c>
      <c r="S1685">
        <v>0</v>
      </c>
      <c r="T1685" t="s">
        <v>44</v>
      </c>
    </row>
    <row r="1686" spans="1:20" x14ac:dyDescent="0.35">
      <c r="A1686" t="s">
        <v>121</v>
      </c>
      <c r="B1686" t="s">
        <v>102</v>
      </c>
      <c r="C1686" t="s">
        <v>60</v>
      </c>
      <c r="D1686" t="s">
        <v>61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494.57799999999997</v>
      </c>
      <c r="K1686">
        <v>569.55899999999997</v>
      </c>
      <c r="L1686">
        <v>239.68799999999999</v>
      </c>
      <c r="M1686">
        <v>283.572</v>
      </c>
      <c r="N1686">
        <v>317.77</v>
      </c>
      <c r="O1686">
        <v>385.31200000000001</v>
      </c>
      <c r="P1686">
        <v>431.94299999999998</v>
      </c>
      <c r="Q1686">
        <v>0</v>
      </c>
      <c r="R1686">
        <v>0</v>
      </c>
      <c r="S1686">
        <v>0</v>
      </c>
      <c r="T1686" t="s">
        <v>44</v>
      </c>
    </row>
    <row r="1687" spans="1:20" x14ac:dyDescent="0.35">
      <c r="A1687" t="s">
        <v>121</v>
      </c>
      <c r="B1687" t="s">
        <v>102</v>
      </c>
      <c r="C1687" t="s">
        <v>60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100717</v>
      </c>
      <c r="K1687">
        <v>119325</v>
      </c>
      <c r="L1687">
        <v>132830</v>
      </c>
      <c r="M1687">
        <v>135163</v>
      </c>
      <c r="N1687">
        <v>141623</v>
      </c>
      <c r="O1687">
        <v>139306</v>
      </c>
      <c r="P1687">
        <v>145186</v>
      </c>
      <c r="Q1687">
        <v>0</v>
      </c>
      <c r="R1687">
        <v>0</v>
      </c>
      <c r="S1687">
        <v>0</v>
      </c>
      <c r="T1687" t="s">
        <v>44</v>
      </c>
    </row>
    <row r="1688" spans="1:20" x14ac:dyDescent="0.35">
      <c r="A1688" t="s">
        <v>121</v>
      </c>
      <c r="B1688" t="s">
        <v>102</v>
      </c>
      <c r="C1688" t="s">
        <v>62</v>
      </c>
      <c r="D1688" t="s">
        <v>63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26.700600000000001</v>
      </c>
      <c r="K1688">
        <v>4897.5880999999999</v>
      </c>
      <c r="L1688">
        <v>19183.1754</v>
      </c>
      <c r="M1688">
        <v>26210.089840000001</v>
      </c>
      <c r="N1688">
        <v>33371.588080000001</v>
      </c>
      <c r="O1688">
        <v>29030.482</v>
      </c>
      <c r="P1688">
        <v>25569.09</v>
      </c>
      <c r="Q1688">
        <v>0</v>
      </c>
      <c r="R1688">
        <v>0</v>
      </c>
      <c r="S1688">
        <v>0</v>
      </c>
      <c r="T1688" t="s">
        <v>44</v>
      </c>
    </row>
    <row r="1689" spans="1:20" x14ac:dyDescent="0.35">
      <c r="A1689" t="s">
        <v>121</v>
      </c>
      <c r="B1689" t="s">
        <v>102</v>
      </c>
      <c r="C1689" t="s">
        <v>62</v>
      </c>
      <c r="D1689" t="s">
        <v>63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0.83241299999999996</v>
      </c>
      <c r="K1689">
        <v>319.39317999999997</v>
      </c>
      <c r="L1689">
        <v>2752.3425520000001</v>
      </c>
      <c r="M1689">
        <v>4068.675972</v>
      </c>
      <c r="N1689">
        <v>6028.8934669999999</v>
      </c>
      <c r="O1689">
        <v>5695.8134</v>
      </c>
      <c r="P1689">
        <v>5922.3879999999999</v>
      </c>
      <c r="Q1689">
        <v>0</v>
      </c>
      <c r="R1689">
        <v>0</v>
      </c>
      <c r="S1689">
        <v>0</v>
      </c>
      <c r="T1689" t="s">
        <v>44</v>
      </c>
    </row>
    <row r="1690" spans="1:20" x14ac:dyDescent="0.35">
      <c r="A1690" t="s">
        <v>121</v>
      </c>
      <c r="B1690" t="s">
        <v>102</v>
      </c>
      <c r="C1690" t="s">
        <v>62</v>
      </c>
      <c r="D1690" t="s">
        <v>63</v>
      </c>
      <c r="E1690" t="s">
        <v>49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1624.6242999999999</v>
      </c>
      <c r="K1690">
        <v>1952.3918000000001</v>
      </c>
      <c r="L1690">
        <v>1988.1384</v>
      </c>
      <c r="M1690">
        <v>1817.0197000000001</v>
      </c>
      <c r="N1690">
        <v>1601.6569999999999</v>
      </c>
      <c r="O1690">
        <v>5683.6130000000003</v>
      </c>
      <c r="P1690">
        <v>10577.491599999999</v>
      </c>
      <c r="Q1690">
        <v>0</v>
      </c>
      <c r="R1690">
        <v>0</v>
      </c>
      <c r="S1690">
        <v>0</v>
      </c>
      <c r="T1690" t="s">
        <v>44</v>
      </c>
    </row>
    <row r="1691" spans="1:20" x14ac:dyDescent="0.35">
      <c r="A1691" t="s">
        <v>121</v>
      </c>
      <c r="B1691" t="s">
        <v>102</v>
      </c>
      <c r="C1691" t="s">
        <v>62</v>
      </c>
      <c r="D1691" t="s">
        <v>63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37387.35</v>
      </c>
      <c r="K1691">
        <v>39234.57</v>
      </c>
      <c r="L1691">
        <v>30668.69</v>
      </c>
      <c r="M1691">
        <v>23989.743999999999</v>
      </c>
      <c r="N1691">
        <v>17695.4899999999</v>
      </c>
      <c r="O1691">
        <v>16541.669999999998</v>
      </c>
      <c r="P1691">
        <v>16392.98</v>
      </c>
      <c r="Q1691">
        <v>0</v>
      </c>
      <c r="R1691">
        <v>0</v>
      </c>
      <c r="S1691">
        <v>0</v>
      </c>
      <c r="T1691" t="s">
        <v>44</v>
      </c>
    </row>
    <row r="1692" spans="1:20" x14ac:dyDescent="0.35">
      <c r="A1692" t="s">
        <v>121</v>
      </c>
      <c r="B1692" t="s">
        <v>102</v>
      </c>
      <c r="C1692" t="s">
        <v>62</v>
      </c>
      <c r="D1692" t="s">
        <v>64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41.993600000000001</v>
      </c>
      <c r="K1692">
        <v>3764.1851999999999</v>
      </c>
      <c r="L1692">
        <v>16646.3695999999</v>
      </c>
      <c r="M1692">
        <v>24749.622499999899</v>
      </c>
      <c r="N1692">
        <v>34445.498970000001</v>
      </c>
      <c r="O1692">
        <v>32178.736999999899</v>
      </c>
      <c r="P1692">
        <v>31170.409999999902</v>
      </c>
      <c r="Q1692">
        <v>0</v>
      </c>
      <c r="R1692">
        <v>0</v>
      </c>
      <c r="S1692">
        <v>0</v>
      </c>
      <c r="T1692" t="s">
        <v>44</v>
      </c>
    </row>
    <row r="1693" spans="1:20" x14ac:dyDescent="0.35">
      <c r="A1693" t="s">
        <v>121</v>
      </c>
      <c r="B1693" t="s">
        <v>102</v>
      </c>
      <c r="C1693" t="s">
        <v>62</v>
      </c>
      <c r="D1693" t="s">
        <v>64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1.4383300000000001</v>
      </c>
      <c r="K1693">
        <v>278.96845999999999</v>
      </c>
      <c r="L1693">
        <v>2798.7912679999999</v>
      </c>
      <c r="M1693">
        <v>4488.2215959999903</v>
      </c>
      <c r="N1693">
        <v>7299.8177809999997</v>
      </c>
      <c r="O1693">
        <v>7483.0416999999998</v>
      </c>
      <c r="P1693">
        <v>8645.3109999999997</v>
      </c>
      <c r="Q1693">
        <v>0</v>
      </c>
      <c r="R1693">
        <v>0</v>
      </c>
      <c r="S1693">
        <v>0</v>
      </c>
      <c r="T1693" t="s">
        <v>44</v>
      </c>
    </row>
    <row r="1694" spans="1:20" x14ac:dyDescent="0.35">
      <c r="A1694" t="s">
        <v>121</v>
      </c>
      <c r="B1694" t="s">
        <v>102</v>
      </c>
      <c r="C1694" t="s">
        <v>62</v>
      </c>
      <c r="D1694" t="s">
        <v>64</v>
      </c>
      <c r="E1694" t="s">
        <v>49</v>
      </c>
      <c r="F1694">
        <v>0</v>
      </c>
      <c r="G1694">
        <v>0</v>
      </c>
      <c r="H1694">
        <v>0</v>
      </c>
      <c r="I1694">
        <v>0</v>
      </c>
      <c r="J1694">
        <v>2341.34</v>
      </c>
      <c r="K1694">
        <v>3025.85</v>
      </c>
      <c r="L1694">
        <v>3391.6529999999998</v>
      </c>
      <c r="M1694">
        <v>3286.625</v>
      </c>
      <c r="N1694">
        <v>3044.9690000000001</v>
      </c>
      <c r="O1694">
        <v>8970.1270000000004</v>
      </c>
      <c r="P1694">
        <v>15915.950999999999</v>
      </c>
      <c r="Q1694">
        <v>0</v>
      </c>
      <c r="R1694">
        <v>0</v>
      </c>
      <c r="S1694">
        <v>0</v>
      </c>
      <c r="T1694" t="s">
        <v>44</v>
      </c>
    </row>
    <row r="1695" spans="1:20" x14ac:dyDescent="0.35">
      <c r="A1695" t="s">
        <v>121</v>
      </c>
      <c r="B1695" t="s">
        <v>102</v>
      </c>
      <c r="C1695" t="s">
        <v>62</v>
      </c>
      <c r="D1695" t="s">
        <v>64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59292.800000000003</v>
      </c>
      <c r="K1695">
        <v>65852.289999999994</v>
      </c>
      <c r="L1695">
        <v>55401.07</v>
      </c>
      <c r="M1695">
        <v>46552.49</v>
      </c>
      <c r="N1695">
        <v>38135.527000000002</v>
      </c>
      <c r="O1695">
        <v>33722.53</v>
      </c>
      <c r="P1695">
        <v>30991.96</v>
      </c>
      <c r="Q1695">
        <v>0</v>
      </c>
      <c r="R1695">
        <v>0</v>
      </c>
      <c r="S1695">
        <v>0</v>
      </c>
      <c r="T1695" t="s">
        <v>44</v>
      </c>
    </row>
    <row r="1696" spans="1:20" x14ac:dyDescent="0.35">
      <c r="A1696" t="s">
        <v>121</v>
      </c>
      <c r="B1696" t="s">
        <v>102</v>
      </c>
      <c r="C1696" t="s">
        <v>65</v>
      </c>
      <c r="D1696" t="s">
        <v>66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47</v>
      </c>
    </row>
    <row r="1697" spans="1:20" x14ac:dyDescent="0.35">
      <c r="A1697" t="s">
        <v>121</v>
      </c>
      <c r="B1697" t="s">
        <v>103</v>
      </c>
      <c r="C1697" t="s">
        <v>42</v>
      </c>
      <c r="D1697" t="s">
        <v>43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3091.31</v>
      </c>
      <c r="K1697">
        <v>3928.24</v>
      </c>
      <c r="L1697">
        <v>4181.99</v>
      </c>
      <c r="M1697">
        <v>4463.8599999999997</v>
      </c>
      <c r="N1697">
        <v>4768.21</v>
      </c>
      <c r="O1697">
        <v>4949.38</v>
      </c>
      <c r="P1697">
        <v>5294.29</v>
      </c>
      <c r="Q1697">
        <v>0</v>
      </c>
      <c r="R1697">
        <v>0</v>
      </c>
      <c r="S1697">
        <v>0</v>
      </c>
      <c r="T1697" t="s">
        <v>44</v>
      </c>
    </row>
    <row r="1698" spans="1:20" x14ac:dyDescent="0.35">
      <c r="A1698" t="s">
        <v>121</v>
      </c>
      <c r="B1698" t="s">
        <v>103</v>
      </c>
      <c r="C1698" t="s">
        <v>45</v>
      </c>
      <c r="D1698" t="s">
        <v>46</v>
      </c>
      <c r="E1698" t="s">
        <v>49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1294.72</v>
      </c>
      <c r="N1698">
        <v>2261.58</v>
      </c>
      <c r="O1698">
        <v>2650.07</v>
      </c>
      <c r="P1698">
        <v>3381.81</v>
      </c>
      <c r="Q1698">
        <v>0</v>
      </c>
      <c r="R1698">
        <v>0</v>
      </c>
      <c r="S1698">
        <v>0</v>
      </c>
      <c r="T1698" t="s">
        <v>47</v>
      </c>
    </row>
    <row r="1699" spans="1:20" x14ac:dyDescent="0.35">
      <c r="A1699" t="s">
        <v>121</v>
      </c>
      <c r="B1699" t="s">
        <v>103</v>
      </c>
      <c r="C1699" t="s">
        <v>45</v>
      </c>
      <c r="D1699" t="s">
        <v>46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3855.74</v>
      </c>
      <c r="K1699">
        <v>4558.97</v>
      </c>
      <c r="L1699">
        <v>3851.34</v>
      </c>
      <c r="M1699">
        <v>3122.86</v>
      </c>
      <c r="N1699">
        <v>2706.96</v>
      </c>
      <c r="O1699">
        <v>1886.95</v>
      </c>
      <c r="P1699">
        <v>1833.81</v>
      </c>
      <c r="Q1699">
        <v>0</v>
      </c>
      <c r="R1699">
        <v>0</v>
      </c>
      <c r="S1699">
        <v>0</v>
      </c>
      <c r="T1699" t="s">
        <v>47</v>
      </c>
    </row>
    <row r="1700" spans="1:20" x14ac:dyDescent="0.35">
      <c r="A1700" t="s">
        <v>121</v>
      </c>
      <c r="B1700" t="s">
        <v>103</v>
      </c>
      <c r="C1700" t="s">
        <v>45</v>
      </c>
      <c r="D1700" t="s">
        <v>48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3481.02</v>
      </c>
      <c r="N1700">
        <v>5610.53</v>
      </c>
      <c r="O1700">
        <v>7042.54</v>
      </c>
      <c r="P1700">
        <v>8407.99</v>
      </c>
      <c r="Q1700">
        <v>0</v>
      </c>
      <c r="R1700">
        <v>0</v>
      </c>
      <c r="S1700">
        <v>0</v>
      </c>
      <c r="T1700" t="s">
        <v>47</v>
      </c>
    </row>
    <row r="1701" spans="1:20" x14ac:dyDescent="0.35">
      <c r="A1701" t="s">
        <v>121</v>
      </c>
      <c r="B1701" t="s">
        <v>103</v>
      </c>
      <c r="C1701" t="s">
        <v>45</v>
      </c>
      <c r="D1701" t="s">
        <v>48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27760.799999999999</v>
      </c>
      <c r="K1701">
        <v>30163.1</v>
      </c>
      <c r="L1701">
        <v>31193.5</v>
      </c>
      <c r="M1701">
        <v>22788.400000000001</v>
      </c>
      <c r="N1701">
        <v>18270.900000000001</v>
      </c>
      <c r="O1701">
        <v>15510.8</v>
      </c>
      <c r="P1701">
        <v>13806.3</v>
      </c>
      <c r="Q1701">
        <v>0</v>
      </c>
      <c r="R1701">
        <v>0</v>
      </c>
      <c r="S1701">
        <v>0</v>
      </c>
      <c r="T1701" t="s">
        <v>47</v>
      </c>
    </row>
    <row r="1702" spans="1:20" x14ac:dyDescent="0.35">
      <c r="A1702" t="s">
        <v>121</v>
      </c>
      <c r="B1702" t="s">
        <v>103</v>
      </c>
      <c r="C1702" t="s">
        <v>45</v>
      </c>
      <c r="D1702" t="s">
        <v>48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3321.03</v>
      </c>
      <c r="N1702">
        <v>5377.66</v>
      </c>
      <c r="O1702">
        <v>6608.95</v>
      </c>
      <c r="P1702">
        <v>7896.23</v>
      </c>
      <c r="Q1702">
        <v>0</v>
      </c>
      <c r="R1702">
        <v>0</v>
      </c>
      <c r="S1702">
        <v>0</v>
      </c>
      <c r="T1702" t="s">
        <v>47</v>
      </c>
    </row>
    <row r="1703" spans="1:20" x14ac:dyDescent="0.35">
      <c r="A1703" t="s">
        <v>121</v>
      </c>
      <c r="B1703" t="s">
        <v>103</v>
      </c>
      <c r="C1703" t="s">
        <v>45</v>
      </c>
      <c r="D1703" t="s">
        <v>48</v>
      </c>
      <c r="E1703" t="s">
        <v>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3779.91</v>
      </c>
      <c r="N1703">
        <v>6047.09</v>
      </c>
      <c r="O1703">
        <v>7635.17</v>
      </c>
      <c r="P1703">
        <v>9106.34</v>
      </c>
      <c r="Q1703">
        <v>0</v>
      </c>
      <c r="R1703">
        <v>0</v>
      </c>
      <c r="S1703">
        <v>0</v>
      </c>
      <c r="T1703" t="s">
        <v>47</v>
      </c>
    </row>
    <row r="1704" spans="1:20" x14ac:dyDescent="0.35">
      <c r="A1704" t="s">
        <v>121</v>
      </c>
      <c r="B1704" t="s">
        <v>103</v>
      </c>
      <c r="C1704" t="s">
        <v>45</v>
      </c>
      <c r="D1704" t="s">
        <v>48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18178.7</v>
      </c>
      <c r="K1704">
        <v>19213.5</v>
      </c>
      <c r="L1704">
        <v>19804.7</v>
      </c>
      <c r="M1704">
        <v>14295.3</v>
      </c>
      <c r="N1704">
        <v>11424</v>
      </c>
      <c r="O1704">
        <v>9499.32</v>
      </c>
      <c r="P1704">
        <v>8508.2900000000009</v>
      </c>
      <c r="Q1704">
        <v>0</v>
      </c>
      <c r="R1704">
        <v>0</v>
      </c>
      <c r="S1704">
        <v>0</v>
      </c>
      <c r="T1704" t="s">
        <v>47</v>
      </c>
    </row>
    <row r="1705" spans="1:20" x14ac:dyDescent="0.35">
      <c r="A1705" t="s">
        <v>121</v>
      </c>
      <c r="B1705" t="s">
        <v>103</v>
      </c>
      <c r="C1705" t="s">
        <v>45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16698</v>
      </c>
      <c r="K1705">
        <v>19867.3</v>
      </c>
      <c r="L1705">
        <v>19533.5</v>
      </c>
      <c r="M1705">
        <v>22220.2</v>
      </c>
      <c r="N1705">
        <v>25139.3</v>
      </c>
      <c r="O1705">
        <v>26606.6</v>
      </c>
      <c r="P1705">
        <v>29510.6</v>
      </c>
      <c r="Q1705">
        <v>0</v>
      </c>
      <c r="R1705">
        <v>0</v>
      </c>
      <c r="S1705">
        <v>0</v>
      </c>
      <c r="T1705" t="s">
        <v>47</v>
      </c>
    </row>
    <row r="1706" spans="1:20" x14ac:dyDescent="0.35">
      <c r="A1706" t="s">
        <v>121</v>
      </c>
      <c r="B1706" t="s">
        <v>103</v>
      </c>
      <c r="C1706" t="s">
        <v>50</v>
      </c>
      <c r="D1706" t="s">
        <v>51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5.7739299999999998E-5</v>
      </c>
      <c r="K1706">
        <v>1.1842818102999999</v>
      </c>
      <c r="L1706">
        <v>2.7242108696999998</v>
      </c>
      <c r="M1706">
        <v>13.404714929000001</v>
      </c>
      <c r="N1706">
        <v>53.596639000000003</v>
      </c>
      <c r="O1706">
        <v>145.51692800000001</v>
      </c>
      <c r="P1706">
        <v>566.74032</v>
      </c>
      <c r="Q1706">
        <v>0</v>
      </c>
      <c r="R1706">
        <v>0</v>
      </c>
      <c r="S1706">
        <v>0</v>
      </c>
      <c r="T1706" t="s">
        <v>47</v>
      </c>
    </row>
    <row r="1707" spans="1:20" x14ac:dyDescent="0.35">
      <c r="A1707" t="s">
        <v>121</v>
      </c>
      <c r="B1707" t="s">
        <v>103</v>
      </c>
      <c r="C1707" t="s">
        <v>50</v>
      </c>
      <c r="D1707" t="s">
        <v>51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20.481100000000001</v>
      </c>
      <c r="N1707">
        <v>67.441900000000004</v>
      </c>
      <c r="O1707">
        <v>137.1105</v>
      </c>
      <c r="P1707">
        <v>270.38538999999997</v>
      </c>
      <c r="Q1707">
        <v>0</v>
      </c>
      <c r="R1707">
        <v>0</v>
      </c>
      <c r="S1707">
        <v>0</v>
      </c>
      <c r="T1707" t="s">
        <v>47</v>
      </c>
    </row>
    <row r="1708" spans="1:20" x14ac:dyDescent="0.35">
      <c r="A1708" t="s">
        <v>121</v>
      </c>
      <c r="B1708" t="s">
        <v>103</v>
      </c>
      <c r="C1708" t="s">
        <v>50</v>
      </c>
      <c r="D1708" t="s">
        <v>51</v>
      </c>
      <c r="E1708" t="s">
        <v>49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876.71</v>
      </c>
      <c r="M1708">
        <v>2436.895</v>
      </c>
      <c r="N1708">
        <v>3364.8850000000002</v>
      </c>
      <c r="O1708">
        <v>4082.8</v>
      </c>
      <c r="P1708">
        <v>4598.509</v>
      </c>
      <c r="Q1708">
        <v>0</v>
      </c>
      <c r="R1708">
        <v>0</v>
      </c>
      <c r="S1708">
        <v>0</v>
      </c>
      <c r="T1708" t="s">
        <v>47</v>
      </c>
    </row>
    <row r="1709" spans="1:20" x14ac:dyDescent="0.35">
      <c r="A1709" t="s">
        <v>121</v>
      </c>
      <c r="B1709" t="s">
        <v>103</v>
      </c>
      <c r="C1709" t="s">
        <v>50</v>
      </c>
      <c r="D1709" t="s">
        <v>51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10281.41</v>
      </c>
      <c r="K1709">
        <v>12797.95</v>
      </c>
      <c r="L1709">
        <v>11246.47</v>
      </c>
      <c r="M1709">
        <v>11438.136</v>
      </c>
      <c r="N1709">
        <v>12292.1699999999</v>
      </c>
      <c r="O1709">
        <v>12447.076999999999</v>
      </c>
      <c r="P1709">
        <v>13313.619999999901</v>
      </c>
      <c r="Q1709">
        <v>0</v>
      </c>
      <c r="R1709">
        <v>0</v>
      </c>
      <c r="S1709">
        <v>0</v>
      </c>
      <c r="T1709" t="s">
        <v>47</v>
      </c>
    </row>
    <row r="1710" spans="1:20" x14ac:dyDescent="0.35">
      <c r="A1710" t="s">
        <v>121</v>
      </c>
      <c r="B1710" t="s">
        <v>103</v>
      </c>
      <c r="C1710" t="s">
        <v>50</v>
      </c>
      <c r="D1710" t="s">
        <v>52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13.203900000000001</v>
      </c>
      <c r="K1710">
        <v>281.54719999999998</v>
      </c>
      <c r="L1710">
        <v>404.64693</v>
      </c>
      <c r="M1710">
        <v>588.46565999999996</v>
      </c>
      <c r="N1710">
        <v>679.099099999999</v>
      </c>
      <c r="O1710">
        <v>568.63639999999998</v>
      </c>
      <c r="P1710">
        <v>525.19200000000001</v>
      </c>
      <c r="Q1710">
        <v>0</v>
      </c>
      <c r="R1710">
        <v>0</v>
      </c>
      <c r="S1710">
        <v>0</v>
      </c>
      <c r="T1710" t="s">
        <v>47</v>
      </c>
    </row>
    <row r="1711" spans="1:20" x14ac:dyDescent="0.35">
      <c r="A1711" t="s">
        <v>121</v>
      </c>
      <c r="B1711" t="s">
        <v>103</v>
      </c>
      <c r="C1711" t="s">
        <v>50</v>
      </c>
      <c r="D1711" t="s">
        <v>52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8.9987499999999994</v>
      </c>
      <c r="N1711">
        <v>22.075489999999999</v>
      </c>
      <c r="O1711">
        <v>51.14958</v>
      </c>
      <c r="P1711">
        <v>91.116190000000003</v>
      </c>
      <c r="Q1711">
        <v>0</v>
      </c>
      <c r="R1711">
        <v>0</v>
      </c>
      <c r="S1711">
        <v>0</v>
      </c>
      <c r="T1711" t="s">
        <v>47</v>
      </c>
    </row>
    <row r="1712" spans="1:20" x14ac:dyDescent="0.35">
      <c r="A1712" t="s">
        <v>121</v>
      </c>
      <c r="B1712" t="s">
        <v>103</v>
      </c>
      <c r="C1712" t="s">
        <v>50</v>
      </c>
      <c r="D1712" t="s">
        <v>52</v>
      </c>
      <c r="E1712" t="s">
        <v>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52.476300000000002</v>
      </c>
      <c r="M1712">
        <v>152.22319999999999</v>
      </c>
      <c r="N1712">
        <v>193.8535</v>
      </c>
      <c r="O1712">
        <v>262.30549999999999</v>
      </c>
      <c r="P1712">
        <v>302.74720000000002</v>
      </c>
      <c r="Q1712">
        <v>0</v>
      </c>
      <c r="R1712">
        <v>0</v>
      </c>
      <c r="S1712">
        <v>0</v>
      </c>
      <c r="T1712" t="s">
        <v>47</v>
      </c>
    </row>
    <row r="1713" spans="1:20" x14ac:dyDescent="0.35">
      <c r="A1713" t="s">
        <v>121</v>
      </c>
      <c r="B1713" t="s">
        <v>103</v>
      </c>
      <c r="C1713" t="s">
        <v>50</v>
      </c>
      <c r="D1713" t="s">
        <v>52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637.00400000000002</v>
      </c>
      <c r="K1713">
        <v>580.49530000000004</v>
      </c>
      <c r="L1713">
        <v>408.28789999999901</v>
      </c>
      <c r="M1713">
        <v>250.61879999999999</v>
      </c>
      <c r="N1713">
        <v>222.70320000000001</v>
      </c>
      <c r="O1713">
        <v>239.00569999999999</v>
      </c>
      <c r="P1713">
        <v>267.89400000000001</v>
      </c>
      <c r="Q1713">
        <v>0</v>
      </c>
      <c r="R1713">
        <v>0</v>
      </c>
      <c r="S1713">
        <v>0</v>
      </c>
      <c r="T1713" t="s">
        <v>47</v>
      </c>
    </row>
    <row r="1714" spans="1:20" x14ac:dyDescent="0.35">
      <c r="A1714" t="s">
        <v>121</v>
      </c>
      <c r="B1714" t="s">
        <v>103</v>
      </c>
      <c r="C1714" t="s">
        <v>50</v>
      </c>
      <c r="D1714" t="s">
        <v>53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>
        <v>9.4160400000000006</v>
      </c>
      <c r="K1714">
        <v>582.07935999999995</v>
      </c>
      <c r="L1714">
        <v>918.63102000000003</v>
      </c>
      <c r="M1714">
        <v>1701.0206800000001</v>
      </c>
      <c r="N1714">
        <v>2359.9589999999998</v>
      </c>
      <c r="O1714">
        <v>2294.9479999999999</v>
      </c>
      <c r="P1714">
        <v>2529.3330000000001</v>
      </c>
      <c r="Q1714">
        <v>0</v>
      </c>
      <c r="R1714">
        <v>0</v>
      </c>
      <c r="S1714">
        <v>0</v>
      </c>
      <c r="T1714" t="s">
        <v>47</v>
      </c>
    </row>
    <row r="1715" spans="1:20" x14ac:dyDescent="0.35">
      <c r="A1715" t="s">
        <v>121</v>
      </c>
      <c r="B1715" t="s">
        <v>103</v>
      </c>
      <c r="C1715" t="s">
        <v>50</v>
      </c>
      <c r="D1715" t="s">
        <v>53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90.576700000000002</v>
      </c>
      <c r="N1715">
        <v>215.23259999999999</v>
      </c>
      <c r="O1715">
        <v>422.45240000000001</v>
      </c>
      <c r="P1715">
        <v>681.90020000000004</v>
      </c>
      <c r="Q1715">
        <v>0</v>
      </c>
      <c r="R1715">
        <v>0</v>
      </c>
      <c r="S1715">
        <v>0</v>
      </c>
      <c r="T1715" t="s">
        <v>47</v>
      </c>
    </row>
    <row r="1716" spans="1:20" x14ac:dyDescent="0.35">
      <c r="A1716" t="s">
        <v>121</v>
      </c>
      <c r="B1716" t="s">
        <v>103</v>
      </c>
      <c r="C1716" t="s">
        <v>50</v>
      </c>
      <c r="D1716" t="s">
        <v>53</v>
      </c>
      <c r="E1716" t="s">
        <v>49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431.29</v>
      </c>
      <c r="M1716">
        <v>1107.896</v>
      </c>
      <c r="N1716">
        <v>1392.5819999999901</v>
      </c>
      <c r="O1716">
        <v>1696.01</v>
      </c>
      <c r="P1716">
        <v>1837.432</v>
      </c>
      <c r="Q1716">
        <v>0</v>
      </c>
      <c r="R1716">
        <v>0</v>
      </c>
      <c r="S1716">
        <v>0</v>
      </c>
      <c r="T1716" t="s">
        <v>47</v>
      </c>
    </row>
    <row r="1717" spans="1:20" x14ac:dyDescent="0.35">
      <c r="A1717" t="s">
        <v>121</v>
      </c>
      <c r="B1717" t="s">
        <v>103</v>
      </c>
      <c r="C1717" t="s">
        <v>50</v>
      </c>
      <c r="D1717" t="s">
        <v>53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5756.99</v>
      </c>
      <c r="K1717">
        <v>6393.9840000000004</v>
      </c>
      <c r="L1717">
        <v>5193.5330000000004</v>
      </c>
      <c r="M1717">
        <v>4413.4089999999997</v>
      </c>
      <c r="N1717">
        <v>4278.6109999999999</v>
      </c>
      <c r="O1717">
        <v>4262.7110000000002</v>
      </c>
      <c r="P1717">
        <v>4529.723</v>
      </c>
      <c r="Q1717">
        <v>0</v>
      </c>
      <c r="R1717">
        <v>0</v>
      </c>
      <c r="S1717">
        <v>0</v>
      </c>
      <c r="T1717" t="s">
        <v>47</v>
      </c>
    </row>
    <row r="1718" spans="1:20" x14ac:dyDescent="0.35">
      <c r="A1718" t="s">
        <v>121</v>
      </c>
      <c r="B1718" t="s">
        <v>103</v>
      </c>
      <c r="C1718" t="s">
        <v>54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124.7</v>
      </c>
      <c r="K1718">
        <v>135.63300000000001</v>
      </c>
      <c r="L1718">
        <v>132.08699999999999</v>
      </c>
      <c r="M1718">
        <v>132.75200000000001</v>
      </c>
      <c r="N1718">
        <v>130.76499999999999</v>
      </c>
      <c r="O1718">
        <v>132.38399999999999</v>
      </c>
      <c r="P1718">
        <v>129.81</v>
      </c>
      <c r="Q1718">
        <v>0</v>
      </c>
      <c r="R1718">
        <v>0</v>
      </c>
      <c r="S1718">
        <v>0</v>
      </c>
      <c r="T1718" t="s">
        <v>44</v>
      </c>
    </row>
    <row r="1719" spans="1:20" x14ac:dyDescent="0.35">
      <c r="A1719" t="s">
        <v>121</v>
      </c>
      <c r="B1719" t="s">
        <v>103</v>
      </c>
      <c r="C1719" t="s">
        <v>54</v>
      </c>
      <c r="D1719" t="s">
        <v>55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7598.44</v>
      </c>
      <c r="K1719">
        <v>10465.6</v>
      </c>
      <c r="L1719">
        <v>10790.2</v>
      </c>
      <c r="M1719">
        <v>11744.4</v>
      </c>
      <c r="N1719">
        <v>12617.3</v>
      </c>
      <c r="O1719">
        <v>13119.5</v>
      </c>
      <c r="P1719">
        <v>14197.3</v>
      </c>
      <c r="Q1719">
        <v>0</v>
      </c>
      <c r="R1719">
        <v>0</v>
      </c>
      <c r="S1719">
        <v>0</v>
      </c>
      <c r="T1719" t="s">
        <v>44</v>
      </c>
    </row>
    <row r="1720" spans="1:20" x14ac:dyDescent="0.35">
      <c r="A1720" t="s">
        <v>121</v>
      </c>
      <c r="B1720" t="s">
        <v>103</v>
      </c>
      <c r="C1720" t="s">
        <v>54</v>
      </c>
      <c r="D1720" t="s">
        <v>56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8.2296200000000006</v>
      </c>
      <c r="K1720">
        <v>20.805800000000001</v>
      </c>
      <c r="L1720">
        <v>30.1371</v>
      </c>
      <c r="M1720">
        <v>44.74</v>
      </c>
      <c r="N1720">
        <v>66.214299999999994</v>
      </c>
      <c r="O1720">
        <v>91.438800000000001</v>
      </c>
      <c r="P1720">
        <v>126.352</v>
      </c>
      <c r="Q1720">
        <v>0</v>
      </c>
      <c r="R1720">
        <v>0</v>
      </c>
      <c r="S1720">
        <v>0</v>
      </c>
      <c r="T1720" t="s">
        <v>44</v>
      </c>
    </row>
    <row r="1721" spans="1:20" x14ac:dyDescent="0.35">
      <c r="A1721" t="s">
        <v>121</v>
      </c>
      <c r="B1721" t="s">
        <v>103</v>
      </c>
      <c r="C1721" t="s">
        <v>54</v>
      </c>
      <c r="D1721" t="s">
        <v>57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 s="1">
        <v>67.410200000000003</v>
      </c>
      <c r="K1721">
        <v>81.298900000000003</v>
      </c>
      <c r="L1721">
        <v>78.037300000000002</v>
      </c>
      <c r="M1721">
        <v>82.845100000000002</v>
      </c>
      <c r="N1721">
        <v>86.336100000000002</v>
      </c>
      <c r="O1721">
        <v>89.569699999999997</v>
      </c>
      <c r="P1721">
        <v>92.926299999999998</v>
      </c>
      <c r="Q1721">
        <v>0</v>
      </c>
      <c r="R1721">
        <v>0</v>
      </c>
      <c r="S1721">
        <v>0</v>
      </c>
      <c r="T1721" t="s">
        <v>44</v>
      </c>
    </row>
    <row r="1722" spans="1:20" x14ac:dyDescent="0.35">
      <c r="A1722" t="s">
        <v>121</v>
      </c>
      <c r="B1722" t="s">
        <v>103</v>
      </c>
      <c r="C1722" t="s">
        <v>54</v>
      </c>
      <c r="D1722" t="s">
        <v>57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53.0473</v>
      </c>
      <c r="K1722">
        <v>61.659599999999998</v>
      </c>
      <c r="L1722">
        <v>60.245399999999997</v>
      </c>
      <c r="M1722">
        <v>63.360999999999997</v>
      </c>
      <c r="N1722">
        <v>65.812100000000001</v>
      </c>
      <c r="O1722">
        <v>67.850200000000001</v>
      </c>
      <c r="P1722">
        <v>70.641599999999997</v>
      </c>
      <c r="Q1722">
        <v>0</v>
      </c>
      <c r="R1722">
        <v>0</v>
      </c>
      <c r="S1722">
        <v>0</v>
      </c>
      <c r="T1722" t="s">
        <v>44</v>
      </c>
    </row>
    <row r="1723" spans="1:20" x14ac:dyDescent="0.35">
      <c r="A1723" t="s">
        <v>121</v>
      </c>
      <c r="B1723" t="s">
        <v>103</v>
      </c>
      <c r="C1723" t="s">
        <v>54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497.98500000000001</v>
      </c>
      <c r="K1723">
        <v>541.64700000000005</v>
      </c>
      <c r="L1723">
        <v>527.48599999999999</v>
      </c>
      <c r="M1723">
        <v>530.13900000000001</v>
      </c>
      <c r="N1723">
        <v>522.20699999999999</v>
      </c>
      <c r="O1723">
        <v>528.67100000000005</v>
      </c>
      <c r="P1723">
        <v>518.39</v>
      </c>
      <c r="Q1723">
        <v>0</v>
      </c>
      <c r="R1723">
        <v>0</v>
      </c>
      <c r="S1723">
        <v>0</v>
      </c>
      <c r="T1723" t="s">
        <v>44</v>
      </c>
    </row>
    <row r="1724" spans="1:20" x14ac:dyDescent="0.35">
      <c r="A1724" t="s">
        <v>121</v>
      </c>
      <c r="B1724" t="s">
        <v>103</v>
      </c>
      <c r="C1724" t="s">
        <v>54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87868.1</v>
      </c>
      <c r="K1724">
        <v>104468</v>
      </c>
      <c r="L1724">
        <v>114278</v>
      </c>
      <c r="M1724">
        <v>116278</v>
      </c>
      <c r="N1724">
        <v>121272</v>
      </c>
      <c r="O1724">
        <v>119070</v>
      </c>
      <c r="P1724">
        <v>123487</v>
      </c>
      <c r="Q1724">
        <v>0</v>
      </c>
      <c r="R1724">
        <v>0</v>
      </c>
      <c r="S1724">
        <v>0</v>
      </c>
      <c r="T1724" t="s">
        <v>44</v>
      </c>
    </row>
    <row r="1725" spans="1:20" x14ac:dyDescent="0.35">
      <c r="A1725" t="s">
        <v>121</v>
      </c>
      <c r="B1725" t="s">
        <v>103</v>
      </c>
      <c r="C1725" t="s">
        <v>58</v>
      </c>
      <c r="D1725" t="s">
        <v>59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1012.59</v>
      </c>
      <c r="L1725">
        <v>718.97400000000005</v>
      </c>
      <c r="M1725">
        <v>832.24199999999996</v>
      </c>
      <c r="N1725">
        <v>881.44500000000005</v>
      </c>
      <c r="O1725">
        <v>1027.74</v>
      </c>
      <c r="P1725">
        <v>1255.17</v>
      </c>
      <c r="Q1725">
        <v>0</v>
      </c>
      <c r="R1725">
        <v>0</v>
      </c>
      <c r="S1725">
        <v>0</v>
      </c>
      <c r="T1725" t="s">
        <v>44</v>
      </c>
    </row>
    <row r="1726" spans="1:20" x14ac:dyDescent="0.35">
      <c r="A1726" t="s">
        <v>121</v>
      </c>
      <c r="B1726" t="s">
        <v>103</v>
      </c>
      <c r="C1726" t="s">
        <v>58</v>
      </c>
      <c r="D1726" t="s">
        <v>59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343.548</v>
      </c>
      <c r="N1726">
        <v>607.32299999999998</v>
      </c>
      <c r="O1726">
        <v>907.12900000000002</v>
      </c>
      <c r="P1726">
        <v>1007.59</v>
      </c>
      <c r="Q1726">
        <v>0</v>
      </c>
      <c r="R1726">
        <v>0</v>
      </c>
      <c r="S1726">
        <v>0</v>
      </c>
      <c r="T1726" t="s">
        <v>44</v>
      </c>
    </row>
    <row r="1727" spans="1:20" x14ac:dyDescent="0.35">
      <c r="A1727" t="s">
        <v>121</v>
      </c>
      <c r="B1727" t="s">
        <v>103</v>
      </c>
      <c r="C1727" t="s">
        <v>58</v>
      </c>
      <c r="D1727" t="s">
        <v>59</v>
      </c>
      <c r="E1727" t="s">
        <v>49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1577.39</v>
      </c>
      <c r="M1727">
        <v>1435.21</v>
      </c>
      <c r="N1727">
        <v>1236.32</v>
      </c>
      <c r="O1727">
        <v>1180.76</v>
      </c>
      <c r="P1727">
        <v>966.32500000000005</v>
      </c>
      <c r="Q1727">
        <v>0</v>
      </c>
      <c r="R1727">
        <v>0</v>
      </c>
      <c r="S1727">
        <v>0</v>
      </c>
      <c r="T1727" t="s">
        <v>44</v>
      </c>
    </row>
    <row r="1728" spans="1:20" x14ac:dyDescent="0.35">
      <c r="A1728" t="s">
        <v>121</v>
      </c>
      <c r="B1728" t="s">
        <v>103</v>
      </c>
      <c r="C1728" t="s">
        <v>58</v>
      </c>
      <c r="D1728" t="s">
        <v>59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4188.43</v>
      </c>
      <c r="K1728">
        <v>3307.32</v>
      </c>
      <c r="L1728">
        <v>1590.78</v>
      </c>
      <c r="M1728">
        <v>1424.87</v>
      </c>
      <c r="N1728">
        <v>1229.74</v>
      </c>
      <c r="O1728">
        <v>1170.48</v>
      </c>
      <c r="P1728">
        <v>963.06600000000003</v>
      </c>
      <c r="Q1728">
        <v>0</v>
      </c>
      <c r="R1728">
        <v>0</v>
      </c>
      <c r="S1728">
        <v>0</v>
      </c>
      <c r="T1728" t="s">
        <v>44</v>
      </c>
    </row>
    <row r="1729" spans="1:20" x14ac:dyDescent="0.35">
      <c r="A1729" t="s">
        <v>121</v>
      </c>
      <c r="B1729" t="s">
        <v>103</v>
      </c>
      <c r="C1729" t="s">
        <v>58</v>
      </c>
      <c r="D1729" t="s">
        <v>59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44</v>
      </c>
    </row>
    <row r="1730" spans="1:20" x14ac:dyDescent="0.35">
      <c r="A1730" t="s">
        <v>121</v>
      </c>
      <c r="B1730" t="s">
        <v>103</v>
      </c>
      <c r="C1730" t="s">
        <v>58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83679.7</v>
      </c>
      <c r="K1730">
        <v>100148</v>
      </c>
      <c r="L1730">
        <v>110391</v>
      </c>
      <c r="M1730">
        <v>112242</v>
      </c>
      <c r="N1730">
        <v>117318</v>
      </c>
      <c r="O1730">
        <v>114784</v>
      </c>
      <c r="P1730">
        <v>119295</v>
      </c>
      <c r="Q1730">
        <v>0</v>
      </c>
      <c r="R1730">
        <v>0</v>
      </c>
      <c r="S1730">
        <v>0</v>
      </c>
      <c r="T1730" t="s">
        <v>44</v>
      </c>
    </row>
    <row r="1731" spans="1:20" x14ac:dyDescent="0.35">
      <c r="A1731" t="s">
        <v>121</v>
      </c>
      <c r="B1731" t="s">
        <v>103</v>
      </c>
      <c r="C1731" t="s">
        <v>60</v>
      </c>
      <c r="D1731" t="s">
        <v>61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370.97899999999998</v>
      </c>
      <c r="M1731">
        <v>444.62900000000002</v>
      </c>
      <c r="N1731">
        <v>500.23500000000001</v>
      </c>
      <c r="O1731">
        <v>627.08900000000006</v>
      </c>
      <c r="P1731">
        <v>702.07899999999995</v>
      </c>
      <c r="Q1731">
        <v>0</v>
      </c>
      <c r="R1731">
        <v>0</v>
      </c>
      <c r="S1731">
        <v>0</v>
      </c>
      <c r="T1731" t="s">
        <v>44</v>
      </c>
    </row>
    <row r="1732" spans="1:20" x14ac:dyDescent="0.35">
      <c r="A1732" t="s">
        <v>121</v>
      </c>
      <c r="B1732" t="s">
        <v>103</v>
      </c>
      <c r="C1732" t="s">
        <v>60</v>
      </c>
      <c r="D1732" t="s">
        <v>61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443.73500000000001</v>
      </c>
      <c r="K1732">
        <v>510.60599999999999</v>
      </c>
      <c r="L1732">
        <v>211.17599999999999</v>
      </c>
      <c r="M1732">
        <v>246.96600000000001</v>
      </c>
      <c r="N1732">
        <v>272.87099999999998</v>
      </c>
      <c r="O1732">
        <v>332.54700000000003</v>
      </c>
      <c r="P1732">
        <v>369.03</v>
      </c>
      <c r="Q1732">
        <v>0</v>
      </c>
      <c r="R1732">
        <v>0</v>
      </c>
      <c r="S1732">
        <v>0</v>
      </c>
      <c r="T1732" t="s">
        <v>44</v>
      </c>
    </row>
    <row r="1733" spans="1:20" x14ac:dyDescent="0.35">
      <c r="A1733" t="s">
        <v>121</v>
      </c>
      <c r="B1733" t="s">
        <v>103</v>
      </c>
      <c r="C1733" t="s">
        <v>60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83236</v>
      </c>
      <c r="K1733">
        <v>99637</v>
      </c>
      <c r="L1733">
        <v>109809</v>
      </c>
      <c r="M1733">
        <v>111551</v>
      </c>
      <c r="N1733">
        <v>116545</v>
      </c>
      <c r="O1733">
        <v>113824</v>
      </c>
      <c r="P1733">
        <v>118224</v>
      </c>
      <c r="Q1733">
        <v>0</v>
      </c>
      <c r="R1733">
        <v>0</v>
      </c>
      <c r="S1733">
        <v>0</v>
      </c>
      <c r="T1733" t="s">
        <v>44</v>
      </c>
    </row>
    <row r="1734" spans="1:20" x14ac:dyDescent="0.35">
      <c r="A1734" t="s">
        <v>121</v>
      </c>
      <c r="B1734" t="s">
        <v>103</v>
      </c>
      <c r="C1734" t="s">
        <v>62</v>
      </c>
      <c r="D1734" t="s">
        <v>63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32.556699999999999</v>
      </c>
      <c r="K1734">
        <v>5489.8895999999904</v>
      </c>
      <c r="L1734">
        <v>17156.821599999999</v>
      </c>
      <c r="M1734">
        <v>23082.903200000001</v>
      </c>
      <c r="N1734">
        <v>28976.8485</v>
      </c>
      <c r="O1734">
        <v>25013.981</v>
      </c>
      <c r="P1734">
        <v>21807.89</v>
      </c>
      <c r="Q1734">
        <v>0</v>
      </c>
      <c r="R1734">
        <v>0</v>
      </c>
      <c r="S1734">
        <v>0</v>
      </c>
      <c r="T1734" t="s">
        <v>44</v>
      </c>
    </row>
    <row r="1735" spans="1:20" x14ac:dyDescent="0.35">
      <c r="A1735" t="s">
        <v>121</v>
      </c>
      <c r="B1735" t="s">
        <v>103</v>
      </c>
      <c r="C1735" t="s">
        <v>62</v>
      </c>
      <c r="D1735" t="s">
        <v>63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1.04583</v>
      </c>
      <c r="K1735">
        <v>329.058697</v>
      </c>
      <c r="L1735">
        <v>2478.1216039999999</v>
      </c>
      <c r="M1735">
        <v>3670.6366239999902</v>
      </c>
      <c r="N1735">
        <v>5375.2010190000001</v>
      </c>
      <c r="O1735">
        <v>5022.7321999999904</v>
      </c>
      <c r="P1735">
        <v>5142.6970000000001</v>
      </c>
      <c r="Q1735">
        <v>0</v>
      </c>
      <c r="R1735">
        <v>0</v>
      </c>
      <c r="S1735">
        <v>0</v>
      </c>
      <c r="T1735" t="s">
        <v>44</v>
      </c>
    </row>
    <row r="1736" spans="1:20" x14ac:dyDescent="0.35">
      <c r="A1736" t="s">
        <v>121</v>
      </c>
      <c r="B1736" t="s">
        <v>103</v>
      </c>
      <c r="C1736" t="s">
        <v>62</v>
      </c>
      <c r="D1736" t="s">
        <v>63</v>
      </c>
      <c r="E1736" t="s">
        <v>49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1789.5274999999999</v>
      </c>
      <c r="K1736">
        <v>1940.04709999999</v>
      </c>
      <c r="L1736">
        <v>1845.1715999999999</v>
      </c>
      <c r="M1736">
        <v>1578.13094</v>
      </c>
      <c r="N1736">
        <v>1297.9670000000001</v>
      </c>
      <c r="O1736">
        <v>4468.4556000000002</v>
      </c>
      <c r="P1736">
        <v>8354.7672999999995</v>
      </c>
      <c r="Q1736">
        <v>0</v>
      </c>
      <c r="R1736">
        <v>0</v>
      </c>
      <c r="S1736">
        <v>0</v>
      </c>
      <c r="T1736" t="s">
        <v>44</v>
      </c>
    </row>
    <row r="1737" spans="1:20" x14ac:dyDescent="0.35">
      <c r="A1737" t="s">
        <v>121</v>
      </c>
      <c r="B1737" t="s">
        <v>103</v>
      </c>
      <c r="C1737" t="s">
        <v>62</v>
      </c>
      <c r="D1737" t="s">
        <v>63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30461.57</v>
      </c>
      <c r="K1737">
        <v>31489.33</v>
      </c>
      <c r="L1737">
        <v>24195.3299999999</v>
      </c>
      <c r="M1737">
        <v>18537.957999999999</v>
      </c>
      <c r="N1737">
        <v>13212.110999999901</v>
      </c>
      <c r="O1737">
        <v>12381.2699999999</v>
      </c>
      <c r="P1737">
        <v>12428.927</v>
      </c>
      <c r="Q1737">
        <v>0</v>
      </c>
      <c r="R1737">
        <v>0</v>
      </c>
      <c r="S1737">
        <v>0</v>
      </c>
      <c r="T1737" t="s">
        <v>44</v>
      </c>
    </row>
    <row r="1738" spans="1:20" x14ac:dyDescent="0.35">
      <c r="A1738" t="s">
        <v>121</v>
      </c>
      <c r="B1738" t="s">
        <v>103</v>
      </c>
      <c r="C1738" t="s">
        <v>62</v>
      </c>
      <c r="D1738" t="s">
        <v>64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50.73</v>
      </c>
      <c r="K1738">
        <v>4022.0144999999902</v>
      </c>
      <c r="L1738">
        <v>14549.2605</v>
      </c>
      <c r="M1738">
        <v>21412.3603</v>
      </c>
      <c r="N1738">
        <v>29548.16617</v>
      </c>
      <c r="O1738">
        <v>27468.991999999998</v>
      </c>
      <c r="P1738">
        <v>26466.44</v>
      </c>
      <c r="Q1738">
        <v>0</v>
      </c>
      <c r="R1738">
        <v>0</v>
      </c>
      <c r="S1738">
        <v>0</v>
      </c>
      <c r="T1738" t="s">
        <v>44</v>
      </c>
    </row>
    <row r="1739" spans="1:20" x14ac:dyDescent="0.35">
      <c r="A1739" t="s">
        <v>121</v>
      </c>
      <c r="B1739" t="s">
        <v>103</v>
      </c>
      <c r="C1739" t="s">
        <v>62</v>
      </c>
      <c r="D1739" t="s">
        <v>64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1.79714</v>
      </c>
      <c r="K1739">
        <v>278.46145999999999</v>
      </c>
      <c r="L1739">
        <v>2482.0468699999901</v>
      </c>
      <c r="M1739">
        <v>3994.6494659999998</v>
      </c>
      <c r="N1739">
        <v>6438.036615</v>
      </c>
      <c r="O1739">
        <v>6533.8885</v>
      </c>
      <c r="P1739">
        <v>7453.5969999999998</v>
      </c>
      <c r="Q1739">
        <v>0</v>
      </c>
      <c r="R1739">
        <v>0</v>
      </c>
      <c r="S1739">
        <v>0</v>
      </c>
      <c r="T1739" t="s">
        <v>44</v>
      </c>
    </row>
    <row r="1740" spans="1:20" x14ac:dyDescent="0.35">
      <c r="A1740" t="s">
        <v>121</v>
      </c>
      <c r="B1740" t="s">
        <v>103</v>
      </c>
      <c r="C1740" t="s">
        <v>62</v>
      </c>
      <c r="D1740" t="s">
        <v>64</v>
      </c>
      <c r="E1740" t="s">
        <v>49</v>
      </c>
      <c r="F1740">
        <v>0</v>
      </c>
      <c r="G1740">
        <v>0</v>
      </c>
      <c r="H1740">
        <v>0</v>
      </c>
      <c r="I1740">
        <v>0</v>
      </c>
      <c r="J1740">
        <v>2611.64</v>
      </c>
      <c r="K1740">
        <v>3010.1099999999901</v>
      </c>
      <c r="L1740">
        <v>3122.2289999999998</v>
      </c>
      <c r="M1740">
        <v>2848.6559999999999</v>
      </c>
      <c r="N1740">
        <v>2494.8919999999998</v>
      </c>
      <c r="O1740">
        <v>7137.1769999999997</v>
      </c>
      <c r="P1740">
        <v>12704.591</v>
      </c>
      <c r="Q1740">
        <v>0</v>
      </c>
      <c r="R1740">
        <v>0</v>
      </c>
      <c r="S1740">
        <v>0</v>
      </c>
      <c r="T1740" t="s">
        <v>44</v>
      </c>
    </row>
    <row r="1741" spans="1:20" x14ac:dyDescent="0.35">
      <c r="A1741" t="s">
        <v>121</v>
      </c>
      <c r="B1741" t="s">
        <v>103</v>
      </c>
      <c r="C1741" t="s">
        <v>62</v>
      </c>
      <c r="D1741" t="s">
        <v>64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48287.199999999997</v>
      </c>
      <c r="K1741">
        <v>53078.22</v>
      </c>
      <c r="L1741">
        <v>43979.78</v>
      </c>
      <c r="M1741">
        <v>36425.17</v>
      </c>
      <c r="N1741">
        <v>29201.343999999899</v>
      </c>
      <c r="O1741">
        <v>25797.719999999899</v>
      </c>
      <c r="P1741">
        <v>23865.040000000001</v>
      </c>
      <c r="Q1741">
        <v>0</v>
      </c>
      <c r="R1741">
        <v>0</v>
      </c>
      <c r="S1741">
        <v>0</v>
      </c>
      <c r="T1741" t="s">
        <v>44</v>
      </c>
    </row>
    <row r="1742" spans="1:20" x14ac:dyDescent="0.35">
      <c r="A1742" t="s">
        <v>121</v>
      </c>
      <c r="B1742" t="s">
        <v>103</v>
      </c>
      <c r="C1742" t="s">
        <v>65</v>
      </c>
      <c r="D1742" t="s">
        <v>66</v>
      </c>
      <c r="E1742" t="s">
        <v>49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16377.6</v>
      </c>
      <c r="N1742">
        <v>26723.8</v>
      </c>
      <c r="O1742">
        <v>33890.5</v>
      </c>
      <c r="P1742">
        <v>39786.6</v>
      </c>
      <c r="Q1742">
        <v>0</v>
      </c>
      <c r="R1742">
        <v>0</v>
      </c>
      <c r="S1742">
        <v>0</v>
      </c>
      <c r="T1742" t="s">
        <v>47</v>
      </c>
    </row>
    <row r="1743" spans="1:20" x14ac:dyDescent="0.35">
      <c r="A1743" t="s">
        <v>121</v>
      </c>
      <c r="B1743" t="s">
        <v>103</v>
      </c>
      <c r="C1743" t="s">
        <v>65</v>
      </c>
      <c r="D1743" t="s">
        <v>66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48119.1</v>
      </c>
      <c r="K1743">
        <v>52536.4</v>
      </c>
      <c r="L1743">
        <v>49207</v>
      </c>
      <c r="M1743">
        <v>35115.199999999997</v>
      </c>
      <c r="N1743">
        <v>27640.400000000001</v>
      </c>
      <c r="O1743">
        <v>19445.900000000001</v>
      </c>
      <c r="P1743">
        <v>17018.400000000001</v>
      </c>
      <c r="Q1743">
        <v>0</v>
      </c>
      <c r="R1743">
        <v>0</v>
      </c>
      <c r="S1743">
        <v>0</v>
      </c>
      <c r="T1743" t="s">
        <v>47</v>
      </c>
    </row>
    <row r="1744" spans="1:20" x14ac:dyDescent="0.35">
      <c r="A1744" t="s">
        <v>121</v>
      </c>
      <c r="B1744" t="s">
        <v>104</v>
      </c>
      <c r="C1744" t="s">
        <v>42</v>
      </c>
      <c r="D1744" t="s">
        <v>43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4822.67</v>
      </c>
      <c r="K1744">
        <v>6080.6</v>
      </c>
      <c r="L1744">
        <v>6470.94</v>
      </c>
      <c r="M1744">
        <v>6921.79</v>
      </c>
      <c r="N1744">
        <v>7405.28</v>
      </c>
      <c r="O1744">
        <v>7704.9</v>
      </c>
      <c r="P1744">
        <v>8245.61</v>
      </c>
      <c r="Q1744">
        <v>0</v>
      </c>
      <c r="R1744">
        <v>0</v>
      </c>
      <c r="S1744">
        <v>0</v>
      </c>
      <c r="T1744" t="s">
        <v>44</v>
      </c>
    </row>
    <row r="1745" spans="1:20" x14ac:dyDescent="0.35">
      <c r="A1745" t="s">
        <v>121</v>
      </c>
      <c r="B1745" t="s">
        <v>104</v>
      </c>
      <c r="C1745" t="s">
        <v>45</v>
      </c>
      <c r="D1745" t="s">
        <v>46</v>
      </c>
      <c r="E1745" t="s">
        <v>49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1698.34</v>
      </c>
      <c r="N1745">
        <v>2993.12</v>
      </c>
      <c r="O1745">
        <v>3486.21</v>
      </c>
      <c r="P1745">
        <v>4474.7700000000004</v>
      </c>
      <c r="Q1745">
        <v>0</v>
      </c>
      <c r="R1745">
        <v>0</v>
      </c>
      <c r="S1745">
        <v>0</v>
      </c>
      <c r="T1745" t="s">
        <v>47</v>
      </c>
    </row>
    <row r="1746" spans="1:20" x14ac:dyDescent="0.35">
      <c r="A1746" t="s">
        <v>121</v>
      </c>
      <c r="B1746" t="s">
        <v>104</v>
      </c>
      <c r="C1746" t="s">
        <v>45</v>
      </c>
      <c r="D1746" t="s">
        <v>46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5065.7299999999996</v>
      </c>
      <c r="K1746">
        <v>6032.2</v>
      </c>
      <c r="L1746">
        <v>5052.38</v>
      </c>
      <c r="M1746">
        <v>4120.96</v>
      </c>
      <c r="N1746">
        <v>3601.6</v>
      </c>
      <c r="O1746">
        <v>2484.9</v>
      </c>
      <c r="P1746">
        <v>2429.2199999999998</v>
      </c>
      <c r="Q1746">
        <v>0</v>
      </c>
      <c r="R1746">
        <v>0</v>
      </c>
      <c r="S1746">
        <v>0</v>
      </c>
      <c r="T1746" t="s">
        <v>47</v>
      </c>
    </row>
    <row r="1747" spans="1:20" x14ac:dyDescent="0.35">
      <c r="A1747" t="s">
        <v>121</v>
      </c>
      <c r="B1747" t="s">
        <v>104</v>
      </c>
      <c r="C1747" t="s">
        <v>45</v>
      </c>
      <c r="D1747" t="s">
        <v>48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8254.65</v>
      </c>
      <c r="N1747">
        <v>13331.2</v>
      </c>
      <c r="O1747">
        <v>16808.599999999999</v>
      </c>
      <c r="P1747">
        <v>20333.400000000001</v>
      </c>
      <c r="Q1747">
        <v>0</v>
      </c>
      <c r="R1747">
        <v>0</v>
      </c>
      <c r="S1747">
        <v>0</v>
      </c>
      <c r="T1747" t="s">
        <v>47</v>
      </c>
    </row>
    <row r="1748" spans="1:20" x14ac:dyDescent="0.35">
      <c r="A1748" t="s">
        <v>121</v>
      </c>
      <c r="B1748" t="s">
        <v>104</v>
      </c>
      <c r="C1748" t="s">
        <v>45</v>
      </c>
      <c r="D1748" t="s">
        <v>48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67369.8</v>
      </c>
      <c r="K1748">
        <v>72384.5</v>
      </c>
      <c r="L1748">
        <v>74921.399999999994</v>
      </c>
      <c r="M1748">
        <v>55036.2</v>
      </c>
      <c r="N1748">
        <v>44295.9</v>
      </c>
      <c r="O1748">
        <v>37780.699999999997</v>
      </c>
      <c r="P1748">
        <v>34017.599999999999</v>
      </c>
      <c r="Q1748">
        <v>0</v>
      </c>
      <c r="R1748">
        <v>0</v>
      </c>
      <c r="S1748">
        <v>0</v>
      </c>
      <c r="T1748" t="s">
        <v>47</v>
      </c>
    </row>
    <row r="1749" spans="1:20" x14ac:dyDescent="0.35">
      <c r="A1749" t="s">
        <v>121</v>
      </c>
      <c r="B1749" t="s">
        <v>104</v>
      </c>
      <c r="C1749" t="s">
        <v>45</v>
      </c>
      <c r="D1749" t="s">
        <v>48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8079.56</v>
      </c>
      <c r="N1749">
        <v>13166.8</v>
      </c>
      <c r="O1749">
        <v>16264.6</v>
      </c>
      <c r="P1749">
        <v>19628.7</v>
      </c>
      <c r="Q1749">
        <v>0</v>
      </c>
      <c r="R1749">
        <v>0</v>
      </c>
      <c r="S1749">
        <v>0</v>
      </c>
      <c r="T1749" t="s">
        <v>47</v>
      </c>
    </row>
    <row r="1750" spans="1:20" x14ac:dyDescent="0.35">
      <c r="A1750" t="s">
        <v>121</v>
      </c>
      <c r="B1750" t="s">
        <v>104</v>
      </c>
      <c r="C1750" t="s">
        <v>45</v>
      </c>
      <c r="D1750" t="s">
        <v>48</v>
      </c>
      <c r="E1750" t="s">
        <v>49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9403.64</v>
      </c>
      <c r="N1750">
        <v>15158.3</v>
      </c>
      <c r="O1750">
        <v>19228.900000000001</v>
      </c>
      <c r="P1750">
        <v>23126.2</v>
      </c>
      <c r="Q1750">
        <v>0</v>
      </c>
      <c r="R1750">
        <v>0</v>
      </c>
      <c r="S1750">
        <v>0</v>
      </c>
      <c r="T1750" t="s">
        <v>47</v>
      </c>
    </row>
    <row r="1751" spans="1:20" x14ac:dyDescent="0.35">
      <c r="A1751" t="s">
        <v>121</v>
      </c>
      <c r="B1751" t="s">
        <v>104</v>
      </c>
      <c r="C1751" t="s">
        <v>45</v>
      </c>
      <c r="D1751" t="s">
        <v>48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45046.1</v>
      </c>
      <c r="K1751">
        <v>47208.9</v>
      </c>
      <c r="L1751">
        <v>48909.599999999999</v>
      </c>
      <c r="M1751">
        <v>35622.5</v>
      </c>
      <c r="N1751">
        <v>28683.5</v>
      </c>
      <c r="O1751">
        <v>23959.5</v>
      </c>
      <c r="P1751">
        <v>21639.9</v>
      </c>
      <c r="Q1751">
        <v>0</v>
      </c>
      <c r="R1751">
        <v>0</v>
      </c>
      <c r="S1751">
        <v>0</v>
      </c>
      <c r="T1751" t="s">
        <v>47</v>
      </c>
    </row>
    <row r="1752" spans="1:20" x14ac:dyDescent="0.35">
      <c r="A1752" t="s">
        <v>121</v>
      </c>
      <c r="B1752" t="s">
        <v>104</v>
      </c>
      <c r="C1752" t="s">
        <v>45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42618.1</v>
      </c>
      <c r="K1752">
        <v>50604.3</v>
      </c>
      <c r="L1752">
        <v>49432.800000000003</v>
      </c>
      <c r="M1752">
        <v>56620.4</v>
      </c>
      <c r="N1752">
        <v>64364.1</v>
      </c>
      <c r="O1752">
        <v>68616.5</v>
      </c>
      <c r="P1752">
        <v>76452.2</v>
      </c>
      <c r="Q1752">
        <v>0</v>
      </c>
      <c r="R1752">
        <v>0</v>
      </c>
      <c r="S1752">
        <v>0</v>
      </c>
      <c r="T1752" t="s">
        <v>47</v>
      </c>
    </row>
    <row r="1753" spans="1:20" x14ac:dyDescent="0.35">
      <c r="A1753" t="s">
        <v>121</v>
      </c>
      <c r="B1753" t="s">
        <v>104</v>
      </c>
      <c r="C1753" t="s">
        <v>50</v>
      </c>
      <c r="D1753" t="s">
        <v>51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6.6970600000000006E-5</v>
      </c>
      <c r="K1753">
        <v>1.6817184947999999</v>
      </c>
      <c r="L1753">
        <v>3.6868134853000001</v>
      </c>
      <c r="M1753">
        <v>18.825145475700001</v>
      </c>
      <c r="N1753">
        <v>77.030957000000001</v>
      </c>
      <c r="O1753">
        <v>220.69165599999999</v>
      </c>
      <c r="P1753">
        <v>954.84042999999997</v>
      </c>
      <c r="Q1753">
        <v>0</v>
      </c>
      <c r="R1753">
        <v>0</v>
      </c>
      <c r="S1753">
        <v>0</v>
      </c>
      <c r="T1753" t="s">
        <v>47</v>
      </c>
    </row>
    <row r="1754" spans="1:20" x14ac:dyDescent="0.35">
      <c r="A1754" t="s">
        <v>121</v>
      </c>
      <c r="B1754" t="s">
        <v>104</v>
      </c>
      <c r="C1754" t="s">
        <v>50</v>
      </c>
      <c r="D1754" t="s">
        <v>51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39.252600000000001</v>
      </c>
      <c r="N1754">
        <v>131.29470000000001</v>
      </c>
      <c r="O1754">
        <v>274.47059999999999</v>
      </c>
      <c r="P1754">
        <v>562.39750000000004</v>
      </c>
      <c r="Q1754">
        <v>0</v>
      </c>
      <c r="R1754">
        <v>0</v>
      </c>
      <c r="S1754">
        <v>0</v>
      </c>
      <c r="T1754" t="s">
        <v>47</v>
      </c>
    </row>
    <row r="1755" spans="1:20" x14ac:dyDescent="0.35">
      <c r="A1755" t="s">
        <v>121</v>
      </c>
      <c r="B1755" t="s">
        <v>104</v>
      </c>
      <c r="C1755" t="s">
        <v>50</v>
      </c>
      <c r="D1755" t="s">
        <v>51</v>
      </c>
      <c r="E1755" t="s">
        <v>49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2090.34</v>
      </c>
      <c r="M1755">
        <v>6073.24</v>
      </c>
      <c r="N1755">
        <v>8479.1200000000008</v>
      </c>
      <c r="O1755">
        <v>10415.237999999999</v>
      </c>
      <c r="P1755">
        <v>11895.56</v>
      </c>
      <c r="Q1755">
        <v>0</v>
      </c>
      <c r="R1755">
        <v>0</v>
      </c>
      <c r="S1755">
        <v>0</v>
      </c>
      <c r="T1755" t="s">
        <v>47</v>
      </c>
    </row>
    <row r="1756" spans="1:20" x14ac:dyDescent="0.35">
      <c r="A1756" t="s">
        <v>121</v>
      </c>
      <c r="B1756" t="s">
        <v>104</v>
      </c>
      <c r="C1756" t="s">
        <v>50</v>
      </c>
      <c r="D1756" t="s">
        <v>51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26240.09</v>
      </c>
      <c r="K1756">
        <v>33017.660000000003</v>
      </c>
      <c r="L1756">
        <v>28673.34</v>
      </c>
      <c r="M1756">
        <v>29453.769999999899</v>
      </c>
      <c r="N1756">
        <v>31918.36</v>
      </c>
      <c r="O1756">
        <v>32632.05</v>
      </c>
      <c r="P1756">
        <v>35348.78</v>
      </c>
      <c r="Q1756">
        <v>0</v>
      </c>
      <c r="R1756">
        <v>0</v>
      </c>
      <c r="S1756">
        <v>0</v>
      </c>
      <c r="T1756" t="s">
        <v>47</v>
      </c>
    </row>
    <row r="1757" spans="1:20" x14ac:dyDescent="0.35">
      <c r="A1757" t="s">
        <v>121</v>
      </c>
      <c r="B1757" t="s">
        <v>104</v>
      </c>
      <c r="C1757" t="s">
        <v>50</v>
      </c>
      <c r="D1757" t="s">
        <v>52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28.600100000000001</v>
      </c>
      <c r="K1757">
        <v>680.43189999999902</v>
      </c>
      <c r="L1757">
        <v>943.36300000000006</v>
      </c>
      <c r="M1757">
        <v>1370.39714</v>
      </c>
      <c r="N1757">
        <v>1578.3899999999901</v>
      </c>
      <c r="O1757">
        <v>1307.95</v>
      </c>
      <c r="P1757">
        <v>1207.7649999999901</v>
      </c>
      <c r="Q1757">
        <v>0</v>
      </c>
      <c r="R1757">
        <v>0</v>
      </c>
      <c r="S1757">
        <v>0</v>
      </c>
      <c r="T1757" t="s">
        <v>47</v>
      </c>
    </row>
    <row r="1758" spans="1:20" x14ac:dyDescent="0.35">
      <c r="A1758" t="s">
        <v>121</v>
      </c>
      <c r="B1758" t="s">
        <v>104</v>
      </c>
      <c r="C1758" t="s">
        <v>50</v>
      </c>
      <c r="D1758" t="s">
        <v>52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22.556799999999999</v>
      </c>
      <c r="N1758">
        <v>55.980800000000002</v>
      </c>
      <c r="O1758">
        <v>129.21089999999899</v>
      </c>
      <c r="P1758">
        <v>230.21692999999999</v>
      </c>
      <c r="Q1758">
        <v>0</v>
      </c>
      <c r="R1758">
        <v>0</v>
      </c>
      <c r="S1758">
        <v>0</v>
      </c>
      <c r="T1758" t="s">
        <v>47</v>
      </c>
    </row>
    <row r="1759" spans="1:20" x14ac:dyDescent="0.35">
      <c r="A1759" t="s">
        <v>121</v>
      </c>
      <c r="B1759" t="s">
        <v>104</v>
      </c>
      <c r="C1759" t="s">
        <v>50</v>
      </c>
      <c r="D1759" t="s">
        <v>52</v>
      </c>
      <c r="E1759" t="s">
        <v>49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136.08699999999999</v>
      </c>
      <c r="M1759">
        <v>414.18419999999998</v>
      </c>
      <c r="N1759">
        <v>535.85529999999903</v>
      </c>
      <c r="O1759">
        <v>727.59730000000002</v>
      </c>
      <c r="P1759">
        <v>839.78459999999995</v>
      </c>
      <c r="Q1759">
        <v>0</v>
      </c>
      <c r="R1759">
        <v>0</v>
      </c>
      <c r="S1759">
        <v>0</v>
      </c>
      <c r="T1759" t="s">
        <v>47</v>
      </c>
    </row>
    <row r="1760" spans="1:20" x14ac:dyDescent="0.35">
      <c r="A1760" t="s">
        <v>121</v>
      </c>
      <c r="B1760" t="s">
        <v>104</v>
      </c>
      <c r="C1760" t="s">
        <v>50</v>
      </c>
      <c r="D1760" t="s">
        <v>52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1629.5740000000001</v>
      </c>
      <c r="K1760">
        <v>1514.0070000000001</v>
      </c>
      <c r="L1760">
        <v>1068.1689999999901</v>
      </c>
      <c r="M1760">
        <v>682.29589999999996</v>
      </c>
      <c r="N1760">
        <v>621.7396</v>
      </c>
      <c r="O1760">
        <v>670.45319999999901</v>
      </c>
      <c r="P1760">
        <v>751.76319999999998</v>
      </c>
      <c r="Q1760">
        <v>0</v>
      </c>
      <c r="R1760">
        <v>0</v>
      </c>
      <c r="S1760">
        <v>0</v>
      </c>
      <c r="T1760" t="s">
        <v>47</v>
      </c>
    </row>
    <row r="1761" spans="1:20" x14ac:dyDescent="0.35">
      <c r="A1761" t="s">
        <v>121</v>
      </c>
      <c r="B1761" t="s">
        <v>104</v>
      </c>
      <c r="C1761" t="s">
        <v>50</v>
      </c>
      <c r="D1761" t="s">
        <v>53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17.4925</v>
      </c>
      <c r="K1761">
        <v>1233.3767</v>
      </c>
      <c r="L1761">
        <v>1877.6222699999901</v>
      </c>
      <c r="M1761">
        <v>3518.0528100000001</v>
      </c>
      <c r="N1761">
        <v>4924.2340000000004</v>
      </c>
      <c r="O1761">
        <v>4786.8209999999999</v>
      </c>
      <c r="P1761">
        <v>5361.9780000000001</v>
      </c>
      <c r="Q1761">
        <v>0</v>
      </c>
      <c r="R1761">
        <v>0</v>
      </c>
      <c r="S1761">
        <v>0</v>
      </c>
      <c r="T1761" t="s">
        <v>47</v>
      </c>
    </row>
    <row r="1762" spans="1:20" x14ac:dyDescent="0.35">
      <c r="A1762" t="s">
        <v>121</v>
      </c>
      <c r="B1762" t="s">
        <v>104</v>
      </c>
      <c r="C1762" t="s">
        <v>50</v>
      </c>
      <c r="D1762" t="s">
        <v>53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211.471</v>
      </c>
      <c r="N1762">
        <v>511.21799999999899</v>
      </c>
      <c r="O1762">
        <v>1007.729</v>
      </c>
      <c r="P1762">
        <v>1640.4022</v>
      </c>
      <c r="Q1762">
        <v>0</v>
      </c>
      <c r="R1762">
        <v>0</v>
      </c>
      <c r="S1762">
        <v>0</v>
      </c>
      <c r="T1762" t="s">
        <v>47</v>
      </c>
    </row>
    <row r="1763" spans="1:20" x14ac:dyDescent="0.35">
      <c r="A1763" t="s">
        <v>121</v>
      </c>
      <c r="B1763" t="s">
        <v>104</v>
      </c>
      <c r="C1763" t="s">
        <v>50</v>
      </c>
      <c r="D1763" t="s">
        <v>53</v>
      </c>
      <c r="E1763" t="s">
        <v>49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1079.9000000000001</v>
      </c>
      <c r="M1763">
        <v>2918.1869999999999</v>
      </c>
      <c r="N1763">
        <v>3739.1880000000001</v>
      </c>
      <c r="O1763">
        <v>4588.84</v>
      </c>
      <c r="P1763">
        <v>4999.8530000000001</v>
      </c>
      <c r="Q1763">
        <v>0</v>
      </c>
      <c r="R1763">
        <v>0</v>
      </c>
      <c r="S1763">
        <v>0</v>
      </c>
      <c r="T1763" t="s">
        <v>47</v>
      </c>
    </row>
    <row r="1764" spans="1:20" x14ac:dyDescent="0.35">
      <c r="A1764" t="s">
        <v>121</v>
      </c>
      <c r="B1764" t="s">
        <v>104</v>
      </c>
      <c r="C1764" t="s">
        <v>50</v>
      </c>
      <c r="D1764" t="s">
        <v>53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14702.34</v>
      </c>
      <c r="K1764">
        <v>16707.879999999899</v>
      </c>
      <c r="L1764">
        <v>13562.9199999999</v>
      </c>
      <c r="M1764">
        <v>11902.328</v>
      </c>
      <c r="N1764">
        <v>11798.08</v>
      </c>
      <c r="O1764">
        <v>11862.393</v>
      </c>
      <c r="P1764">
        <v>12667.81</v>
      </c>
      <c r="Q1764">
        <v>0</v>
      </c>
      <c r="R1764">
        <v>0</v>
      </c>
      <c r="S1764">
        <v>0</v>
      </c>
      <c r="T1764" t="s">
        <v>47</v>
      </c>
    </row>
    <row r="1765" spans="1:20" x14ac:dyDescent="0.35">
      <c r="A1765" t="s">
        <v>121</v>
      </c>
      <c r="B1765" t="s">
        <v>104</v>
      </c>
      <c r="C1765" t="s">
        <v>54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402.31299999999999</v>
      </c>
      <c r="K1765">
        <v>442.62400000000002</v>
      </c>
      <c r="L1765">
        <v>437.78699999999998</v>
      </c>
      <c r="M1765">
        <v>436.48899999999998</v>
      </c>
      <c r="N1765">
        <v>429.46199999999999</v>
      </c>
      <c r="O1765">
        <v>425.66</v>
      </c>
      <c r="P1765">
        <v>416.505</v>
      </c>
      <c r="Q1765">
        <v>0</v>
      </c>
      <c r="R1765">
        <v>0</v>
      </c>
      <c r="S1765">
        <v>0</v>
      </c>
      <c r="T1765" t="s">
        <v>44</v>
      </c>
    </row>
    <row r="1766" spans="1:20" x14ac:dyDescent="0.35">
      <c r="A1766" t="s">
        <v>121</v>
      </c>
      <c r="B1766" t="s">
        <v>104</v>
      </c>
      <c r="C1766" t="s">
        <v>54</v>
      </c>
      <c r="D1766" t="s">
        <v>55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11812.4</v>
      </c>
      <c r="K1766">
        <v>16196.7</v>
      </c>
      <c r="L1766">
        <v>16945.2</v>
      </c>
      <c r="M1766">
        <v>18370.400000000001</v>
      </c>
      <c r="N1766">
        <v>19771.400000000001</v>
      </c>
      <c r="O1766">
        <v>20228.900000000001</v>
      </c>
      <c r="P1766">
        <v>21865.3</v>
      </c>
      <c r="Q1766">
        <v>0</v>
      </c>
      <c r="R1766">
        <v>0</v>
      </c>
      <c r="S1766">
        <v>0</v>
      </c>
      <c r="T1766" t="s">
        <v>44</v>
      </c>
    </row>
    <row r="1767" spans="1:20" x14ac:dyDescent="0.35">
      <c r="A1767" t="s">
        <v>121</v>
      </c>
      <c r="B1767" t="s">
        <v>104</v>
      </c>
      <c r="C1767" t="s">
        <v>54</v>
      </c>
      <c r="D1767" t="s">
        <v>56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35.165999999999997</v>
      </c>
      <c r="K1767">
        <v>77.285899999999998</v>
      </c>
      <c r="L1767">
        <v>108.161</v>
      </c>
      <c r="M1767">
        <v>155.93899999999999</v>
      </c>
      <c r="N1767">
        <v>226.72</v>
      </c>
      <c r="O1767">
        <v>305.28399999999999</v>
      </c>
      <c r="P1767">
        <v>420.613</v>
      </c>
      <c r="Q1767">
        <v>0</v>
      </c>
      <c r="R1767">
        <v>0</v>
      </c>
      <c r="S1767">
        <v>0</v>
      </c>
      <c r="T1767" t="s">
        <v>44</v>
      </c>
    </row>
    <row r="1768" spans="1:20" x14ac:dyDescent="0.35">
      <c r="A1768" t="s">
        <v>121</v>
      </c>
      <c r="B1768" t="s">
        <v>104</v>
      </c>
      <c r="C1768" t="s">
        <v>54</v>
      </c>
      <c r="D1768" t="s">
        <v>57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931.04399999999998</v>
      </c>
      <c r="K1768">
        <v>1122.6400000000001</v>
      </c>
      <c r="L1768">
        <v>1093.3499999999999</v>
      </c>
      <c r="M1768">
        <v>1151.69</v>
      </c>
      <c r="N1768">
        <v>1197.3499999999999</v>
      </c>
      <c r="O1768">
        <v>1221.3499999999999</v>
      </c>
      <c r="P1768">
        <v>1269.52</v>
      </c>
      <c r="Q1768">
        <v>0</v>
      </c>
      <c r="R1768">
        <v>0</v>
      </c>
      <c r="S1768">
        <v>0</v>
      </c>
      <c r="T1768" t="s">
        <v>44</v>
      </c>
    </row>
    <row r="1769" spans="1:20" x14ac:dyDescent="0.35">
      <c r="A1769" t="s">
        <v>121</v>
      </c>
      <c r="B1769" t="s">
        <v>104</v>
      </c>
      <c r="C1769" t="s">
        <v>54</v>
      </c>
      <c r="D1769" t="s">
        <v>57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748.50900000000001</v>
      </c>
      <c r="K1769">
        <v>872.31899999999996</v>
      </c>
      <c r="L1769">
        <v>868.72400000000005</v>
      </c>
      <c r="M1769">
        <v>909.88</v>
      </c>
      <c r="N1769">
        <v>946.45899999999995</v>
      </c>
      <c r="O1769">
        <v>959.43700000000001</v>
      </c>
      <c r="P1769">
        <v>997.524</v>
      </c>
      <c r="Q1769">
        <v>0</v>
      </c>
      <c r="R1769">
        <v>0</v>
      </c>
      <c r="S1769">
        <v>0</v>
      </c>
      <c r="T1769" t="s">
        <v>44</v>
      </c>
    </row>
    <row r="1770" spans="1:20" x14ac:dyDescent="0.35">
      <c r="A1770" t="s">
        <v>121</v>
      </c>
      <c r="B1770" t="s">
        <v>104</v>
      </c>
      <c r="C1770" t="s">
        <v>54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 s="1">
        <v>1609.25</v>
      </c>
      <c r="K1770">
        <v>1770.5</v>
      </c>
      <c r="L1770">
        <v>1751.15</v>
      </c>
      <c r="M1770">
        <v>1745.96</v>
      </c>
      <c r="N1770">
        <v>1717.85</v>
      </c>
      <c r="O1770">
        <v>1702.64</v>
      </c>
      <c r="P1770">
        <v>1666.02</v>
      </c>
      <c r="Q1770">
        <v>0</v>
      </c>
      <c r="R1770">
        <v>0</v>
      </c>
      <c r="S1770">
        <v>0</v>
      </c>
      <c r="T1770" t="s">
        <v>44</v>
      </c>
    </row>
    <row r="1771" spans="1:20" x14ac:dyDescent="0.35">
      <c r="A1771" t="s">
        <v>121</v>
      </c>
      <c r="B1771" t="s">
        <v>104</v>
      </c>
      <c r="C1771" t="s">
        <v>54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275979</v>
      </c>
      <c r="K1771">
        <v>322511</v>
      </c>
      <c r="L1771">
        <v>342291</v>
      </c>
      <c r="M1771">
        <v>351565</v>
      </c>
      <c r="N1771">
        <v>365843</v>
      </c>
      <c r="O1771">
        <v>371645</v>
      </c>
      <c r="P1771">
        <v>385082</v>
      </c>
      <c r="Q1771">
        <v>0</v>
      </c>
      <c r="R1771">
        <v>0</v>
      </c>
      <c r="S1771">
        <v>0</v>
      </c>
      <c r="T1771" t="s">
        <v>44</v>
      </c>
    </row>
    <row r="1772" spans="1:20" x14ac:dyDescent="0.35">
      <c r="A1772" t="s">
        <v>121</v>
      </c>
      <c r="B1772" t="s">
        <v>104</v>
      </c>
      <c r="C1772" t="s">
        <v>58</v>
      </c>
      <c r="D1772" t="s">
        <v>59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3249.18</v>
      </c>
      <c r="L1772">
        <v>2449.91</v>
      </c>
      <c r="M1772">
        <v>2771.07</v>
      </c>
      <c r="N1772">
        <v>2936.35</v>
      </c>
      <c r="O1772">
        <v>3179.39</v>
      </c>
      <c r="P1772">
        <v>3880.37</v>
      </c>
      <c r="Q1772">
        <v>0</v>
      </c>
      <c r="R1772">
        <v>0</v>
      </c>
      <c r="S1772">
        <v>0</v>
      </c>
      <c r="T1772" t="s">
        <v>44</v>
      </c>
    </row>
    <row r="1773" spans="1:20" x14ac:dyDescent="0.35">
      <c r="A1773" t="s">
        <v>121</v>
      </c>
      <c r="B1773" t="s">
        <v>104</v>
      </c>
      <c r="C1773" t="s">
        <v>58</v>
      </c>
      <c r="D1773" t="s">
        <v>59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1156.67</v>
      </c>
      <c r="N1773">
        <v>2047.32</v>
      </c>
      <c r="O1773">
        <v>2838.66</v>
      </c>
      <c r="P1773">
        <v>3143.97</v>
      </c>
      <c r="Q1773">
        <v>0</v>
      </c>
      <c r="R1773">
        <v>0</v>
      </c>
      <c r="S1773">
        <v>0</v>
      </c>
      <c r="T1773" t="s">
        <v>44</v>
      </c>
    </row>
    <row r="1774" spans="1:20" x14ac:dyDescent="0.35">
      <c r="A1774" t="s">
        <v>121</v>
      </c>
      <c r="B1774" t="s">
        <v>104</v>
      </c>
      <c r="C1774" t="s">
        <v>58</v>
      </c>
      <c r="D1774" t="s">
        <v>59</v>
      </c>
      <c r="E1774" t="s">
        <v>49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5505.81</v>
      </c>
      <c r="M1774">
        <v>4900.33</v>
      </c>
      <c r="N1774">
        <v>4227.4399999999996</v>
      </c>
      <c r="O1774">
        <v>3745.54</v>
      </c>
      <c r="P1774">
        <v>3053.94</v>
      </c>
      <c r="Q1774">
        <v>0</v>
      </c>
      <c r="R1774">
        <v>0</v>
      </c>
      <c r="S1774">
        <v>0</v>
      </c>
      <c r="T1774" t="s">
        <v>44</v>
      </c>
    </row>
    <row r="1775" spans="1:20" x14ac:dyDescent="0.35">
      <c r="A1775" t="s">
        <v>121</v>
      </c>
      <c r="B1775" t="s">
        <v>104</v>
      </c>
      <c r="C1775" t="s">
        <v>58</v>
      </c>
      <c r="D1775" t="s">
        <v>59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13255.2</v>
      </c>
      <c r="K1775">
        <v>10885</v>
      </c>
      <c r="L1775">
        <v>5564.93</v>
      </c>
      <c r="M1775">
        <v>4875.6899999999996</v>
      </c>
      <c r="N1775">
        <v>4211.71</v>
      </c>
      <c r="O1775">
        <v>3716.7</v>
      </c>
      <c r="P1775">
        <v>3044.98</v>
      </c>
      <c r="Q1775">
        <v>0</v>
      </c>
      <c r="R1775">
        <v>0</v>
      </c>
      <c r="S1775">
        <v>0</v>
      </c>
      <c r="T1775" t="s">
        <v>44</v>
      </c>
    </row>
    <row r="1776" spans="1:20" x14ac:dyDescent="0.35">
      <c r="A1776" t="s">
        <v>121</v>
      </c>
      <c r="B1776" t="s">
        <v>104</v>
      </c>
      <c r="C1776" t="s">
        <v>58</v>
      </c>
      <c r="D1776" t="s">
        <v>59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44</v>
      </c>
    </row>
    <row r="1777" spans="1:20" x14ac:dyDescent="0.35">
      <c r="A1777" t="s">
        <v>121</v>
      </c>
      <c r="B1777" t="s">
        <v>104</v>
      </c>
      <c r="C1777" t="s">
        <v>58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262724</v>
      </c>
      <c r="K1777">
        <v>308377</v>
      </c>
      <c r="L1777">
        <v>328770</v>
      </c>
      <c r="M1777">
        <v>337861</v>
      </c>
      <c r="N1777">
        <v>352420</v>
      </c>
      <c r="O1777">
        <v>358165</v>
      </c>
      <c r="P1777">
        <v>371958</v>
      </c>
      <c r="Q1777">
        <v>0</v>
      </c>
      <c r="R1777">
        <v>0</v>
      </c>
      <c r="S1777">
        <v>0</v>
      </c>
      <c r="T1777" t="s">
        <v>44</v>
      </c>
    </row>
    <row r="1778" spans="1:20" x14ac:dyDescent="0.35">
      <c r="A1778" t="s">
        <v>121</v>
      </c>
      <c r="B1778" t="s">
        <v>104</v>
      </c>
      <c r="C1778" t="s">
        <v>60</v>
      </c>
      <c r="D1778" t="s">
        <v>61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1221.49</v>
      </c>
      <c r="M1778">
        <v>1445.35</v>
      </c>
      <c r="N1778">
        <v>1639.74</v>
      </c>
      <c r="O1778">
        <v>1925.52</v>
      </c>
      <c r="P1778">
        <v>2168.5300000000002</v>
      </c>
      <c r="Q1778">
        <v>0</v>
      </c>
      <c r="R1778">
        <v>0</v>
      </c>
      <c r="S1778">
        <v>0</v>
      </c>
      <c r="T1778" t="s">
        <v>44</v>
      </c>
    </row>
    <row r="1779" spans="1:20" x14ac:dyDescent="0.35">
      <c r="A1779" t="s">
        <v>121</v>
      </c>
      <c r="B1779" t="s">
        <v>104</v>
      </c>
      <c r="C1779" t="s">
        <v>60</v>
      </c>
      <c r="D1779" t="s">
        <v>61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1369.7</v>
      </c>
      <c r="K1779">
        <v>1610.74</v>
      </c>
      <c r="L1779">
        <v>716.66099999999994</v>
      </c>
      <c r="M1779">
        <v>829.89099999999996</v>
      </c>
      <c r="N1779">
        <v>927.53899999999999</v>
      </c>
      <c r="O1779">
        <v>1058.55</v>
      </c>
      <c r="P1779">
        <v>1177.6500000000001</v>
      </c>
      <c r="Q1779">
        <v>0</v>
      </c>
      <c r="R1779">
        <v>0</v>
      </c>
      <c r="S1779">
        <v>0</v>
      </c>
      <c r="T1779" t="s">
        <v>44</v>
      </c>
    </row>
    <row r="1780" spans="1:20" x14ac:dyDescent="0.35">
      <c r="A1780" t="s">
        <v>121</v>
      </c>
      <c r="B1780" t="s">
        <v>104</v>
      </c>
      <c r="C1780" t="s">
        <v>60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261355</v>
      </c>
      <c r="K1780">
        <v>306766</v>
      </c>
      <c r="L1780">
        <v>326832</v>
      </c>
      <c r="M1780">
        <v>335586</v>
      </c>
      <c r="N1780">
        <v>349853</v>
      </c>
      <c r="O1780">
        <v>355181</v>
      </c>
      <c r="P1780">
        <v>368612</v>
      </c>
      <c r="Q1780">
        <v>0</v>
      </c>
      <c r="R1780">
        <v>0</v>
      </c>
      <c r="S1780">
        <v>0</v>
      </c>
      <c r="T1780" t="s">
        <v>44</v>
      </c>
    </row>
    <row r="1781" spans="1:20" x14ac:dyDescent="0.35">
      <c r="A1781" t="s">
        <v>121</v>
      </c>
      <c r="B1781" t="s">
        <v>104</v>
      </c>
      <c r="C1781" t="s">
        <v>62</v>
      </c>
      <c r="D1781" t="s">
        <v>63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84.383499999999998</v>
      </c>
      <c r="K1781">
        <v>8476.8251999999993</v>
      </c>
      <c r="L1781">
        <v>32154.1751</v>
      </c>
      <c r="M1781">
        <v>45743.127399999998</v>
      </c>
      <c r="N1781">
        <v>60073.637699999999</v>
      </c>
      <c r="O1781">
        <v>56656.24</v>
      </c>
      <c r="P1781">
        <v>53577.19</v>
      </c>
      <c r="Q1781">
        <v>0</v>
      </c>
      <c r="R1781">
        <v>0</v>
      </c>
      <c r="S1781">
        <v>0</v>
      </c>
      <c r="T1781" t="s">
        <v>44</v>
      </c>
    </row>
    <row r="1782" spans="1:20" x14ac:dyDescent="0.35">
      <c r="A1782" t="s">
        <v>121</v>
      </c>
      <c r="B1782" t="s">
        <v>104</v>
      </c>
      <c r="C1782" t="s">
        <v>62</v>
      </c>
      <c r="D1782" t="s">
        <v>63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2.7427299999999999</v>
      </c>
      <c r="K1782">
        <v>519.18552999999997</v>
      </c>
      <c r="L1782">
        <v>5043.4678000000004</v>
      </c>
      <c r="M1782">
        <v>7865.5190849999999</v>
      </c>
      <c r="N1782">
        <v>12096.4515949999</v>
      </c>
      <c r="O1782">
        <v>12548.7197</v>
      </c>
      <c r="P1782">
        <v>13948.996999999999</v>
      </c>
      <c r="Q1782">
        <v>0</v>
      </c>
      <c r="R1782">
        <v>0</v>
      </c>
      <c r="S1782">
        <v>0</v>
      </c>
      <c r="T1782" t="s">
        <v>44</v>
      </c>
    </row>
    <row r="1783" spans="1:20" x14ac:dyDescent="0.35">
      <c r="A1783" t="s">
        <v>121</v>
      </c>
      <c r="B1783" t="s">
        <v>104</v>
      </c>
      <c r="C1783" t="s">
        <v>62</v>
      </c>
      <c r="D1783" t="s">
        <v>63</v>
      </c>
      <c r="E1783" t="s">
        <v>49</v>
      </c>
      <c r="F1783">
        <v>168.03800000000001</v>
      </c>
      <c r="G1783">
        <v>204.499</v>
      </c>
      <c r="H1783">
        <v>200.988</v>
      </c>
      <c r="I1783">
        <v>190.976</v>
      </c>
      <c r="J1783">
        <v>5148.3320000000003</v>
      </c>
      <c r="K1783">
        <v>5924.7349999999997</v>
      </c>
      <c r="L1783">
        <v>6231.9771000000001</v>
      </c>
      <c r="M1783">
        <v>5983.4479999999903</v>
      </c>
      <c r="N1783">
        <v>5562.3869999999997</v>
      </c>
      <c r="O1783">
        <v>16773.342000000001</v>
      </c>
      <c r="P1783">
        <v>28611.513999999999</v>
      </c>
      <c r="Q1783">
        <v>0</v>
      </c>
      <c r="R1783">
        <v>0</v>
      </c>
      <c r="S1783">
        <v>0</v>
      </c>
      <c r="T1783" t="s">
        <v>44</v>
      </c>
    </row>
    <row r="1784" spans="1:20" x14ac:dyDescent="0.35">
      <c r="A1784" t="s">
        <v>121</v>
      </c>
      <c r="B1784" t="s">
        <v>104</v>
      </c>
      <c r="C1784" t="s">
        <v>62</v>
      </c>
      <c r="D1784" t="s">
        <v>63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96110.81</v>
      </c>
      <c r="K1784">
        <v>103244.94</v>
      </c>
      <c r="L1784">
        <v>85993.26</v>
      </c>
      <c r="M1784">
        <v>73448.28</v>
      </c>
      <c r="N1784">
        <v>60387.13</v>
      </c>
      <c r="O1784">
        <v>54282.06</v>
      </c>
      <c r="P1784">
        <v>49359.5</v>
      </c>
      <c r="Q1784">
        <v>0</v>
      </c>
      <c r="R1784">
        <v>0</v>
      </c>
      <c r="S1784">
        <v>0</v>
      </c>
      <c r="T1784" t="s">
        <v>44</v>
      </c>
    </row>
    <row r="1785" spans="1:20" x14ac:dyDescent="0.35">
      <c r="A1785" t="s">
        <v>121</v>
      </c>
      <c r="B1785" t="s">
        <v>104</v>
      </c>
      <c r="C1785" t="s">
        <v>62</v>
      </c>
      <c r="D1785" t="s">
        <v>64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133.16999999999999</v>
      </c>
      <c r="K1785">
        <v>7486.7860000000001</v>
      </c>
      <c r="L1785">
        <v>30698.9686</v>
      </c>
      <c r="M1785">
        <v>47573.089699999997</v>
      </c>
      <c r="N1785">
        <v>67819.211899999995</v>
      </c>
      <c r="O1785">
        <v>68193.109999999899</v>
      </c>
      <c r="P1785">
        <v>69406.63</v>
      </c>
      <c r="Q1785">
        <v>0</v>
      </c>
      <c r="R1785">
        <v>0</v>
      </c>
      <c r="S1785">
        <v>0</v>
      </c>
      <c r="T1785" t="s">
        <v>44</v>
      </c>
    </row>
    <row r="1786" spans="1:20" x14ac:dyDescent="0.35">
      <c r="A1786" t="s">
        <v>121</v>
      </c>
      <c r="B1786" t="s">
        <v>104</v>
      </c>
      <c r="C1786" t="s">
        <v>62</v>
      </c>
      <c r="D1786" t="s">
        <v>64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4.75237</v>
      </c>
      <c r="K1786">
        <v>526.73977000000002</v>
      </c>
      <c r="L1786">
        <v>5561.56718</v>
      </c>
      <c r="M1786">
        <v>9429.7578699999995</v>
      </c>
      <c r="N1786">
        <v>15790.4962</v>
      </c>
      <c r="O1786">
        <v>17606.9781</v>
      </c>
      <c r="P1786">
        <v>21199.074999999899</v>
      </c>
      <c r="Q1786">
        <v>0</v>
      </c>
      <c r="R1786">
        <v>0</v>
      </c>
      <c r="S1786">
        <v>0</v>
      </c>
      <c r="T1786" t="s">
        <v>44</v>
      </c>
    </row>
    <row r="1787" spans="1:20" x14ac:dyDescent="0.35">
      <c r="A1787" t="s">
        <v>121</v>
      </c>
      <c r="B1787" t="s">
        <v>104</v>
      </c>
      <c r="C1787" t="s">
        <v>62</v>
      </c>
      <c r="D1787" t="s">
        <v>64</v>
      </c>
      <c r="E1787" t="s">
        <v>49</v>
      </c>
      <c r="F1787">
        <v>0</v>
      </c>
      <c r="G1787">
        <v>0</v>
      </c>
      <c r="H1787">
        <v>0</v>
      </c>
      <c r="I1787">
        <v>0</v>
      </c>
      <c r="J1787">
        <v>7484.75</v>
      </c>
      <c r="K1787">
        <v>9074.74</v>
      </c>
      <c r="L1787">
        <v>10215.41</v>
      </c>
      <c r="M1787">
        <v>10183.450000000001</v>
      </c>
      <c r="N1787">
        <v>9700.85</v>
      </c>
      <c r="O1787">
        <v>25982.504999999899</v>
      </c>
      <c r="P1787">
        <v>42750.707999999999</v>
      </c>
      <c r="Q1787">
        <v>0</v>
      </c>
      <c r="R1787">
        <v>0</v>
      </c>
      <c r="S1787">
        <v>0</v>
      </c>
      <c r="T1787" t="s">
        <v>44</v>
      </c>
    </row>
    <row r="1788" spans="1:20" x14ac:dyDescent="0.35">
      <c r="A1788" t="s">
        <v>121</v>
      </c>
      <c r="B1788" t="s">
        <v>104</v>
      </c>
      <c r="C1788" t="s">
        <v>62</v>
      </c>
      <c r="D1788" t="s">
        <v>64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152385.5</v>
      </c>
      <c r="K1788">
        <v>171512.22</v>
      </c>
      <c r="L1788">
        <v>150932.94</v>
      </c>
      <c r="M1788">
        <v>135359.37</v>
      </c>
      <c r="N1788">
        <v>118423.09</v>
      </c>
      <c r="O1788">
        <v>103138.1</v>
      </c>
      <c r="P1788">
        <v>89758.66</v>
      </c>
      <c r="Q1788">
        <v>0</v>
      </c>
      <c r="R1788">
        <v>0</v>
      </c>
      <c r="S1788">
        <v>0</v>
      </c>
      <c r="T1788" t="s">
        <v>44</v>
      </c>
    </row>
    <row r="1789" spans="1:20" x14ac:dyDescent="0.35">
      <c r="A1789" t="s">
        <v>121</v>
      </c>
      <c r="B1789" t="s">
        <v>104</v>
      </c>
      <c r="C1789" t="s">
        <v>65</v>
      </c>
      <c r="D1789" t="s">
        <v>66</v>
      </c>
      <c r="E1789" t="s">
        <v>49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21103.7</v>
      </c>
      <c r="N1789">
        <v>34630.699999999997</v>
      </c>
      <c r="O1789">
        <v>44131.7</v>
      </c>
      <c r="P1789">
        <v>52002</v>
      </c>
      <c r="Q1789">
        <v>0</v>
      </c>
      <c r="R1789">
        <v>0</v>
      </c>
      <c r="S1789">
        <v>0</v>
      </c>
      <c r="T1789" t="s">
        <v>47</v>
      </c>
    </row>
    <row r="1790" spans="1:20" x14ac:dyDescent="0.35">
      <c r="A1790" t="s">
        <v>121</v>
      </c>
      <c r="B1790" t="s">
        <v>104</v>
      </c>
      <c r="C1790" t="s">
        <v>65</v>
      </c>
      <c r="D1790" t="s">
        <v>66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62654.2</v>
      </c>
      <c r="K1790">
        <v>68356.100000000006</v>
      </c>
      <c r="L1790">
        <v>63907.5</v>
      </c>
      <c r="M1790">
        <v>45908.3</v>
      </c>
      <c r="N1790">
        <v>36301</v>
      </c>
      <c r="O1790">
        <v>25536.1</v>
      </c>
      <c r="P1790">
        <v>22424.400000000001</v>
      </c>
      <c r="Q1790">
        <v>0</v>
      </c>
      <c r="R1790">
        <v>0</v>
      </c>
      <c r="S1790">
        <v>0</v>
      </c>
      <c r="T1790" t="s">
        <v>47</v>
      </c>
    </row>
    <row r="1791" spans="1:20" x14ac:dyDescent="0.35">
      <c r="A1791" t="s">
        <v>121</v>
      </c>
      <c r="B1791" t="s">
        <v>105</v>
      </c>
      <c r="C1791" t="s">
        <v>42</v>
      </c>
      <c r="D1791" t="s">
        <v>43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414.65499999999997</v>
      </c>
      <c r="K1791">
        <v>515.21</v>
      </c>
      <c r="L1791">
        <v>550.28599999999994</v>
      </c>
      <c r="M1791">
        <v>592.75099999999998</v>
      </c>
      <c r="N1791">
        <v>642.053</v>
      </c>
      <c r="O1791">
        <v>673.89300000000003</v>
      </c>
      <c r="P1791">
        <v>727.351</v>
      </c>
      <c r="Q1791">
        <v>0</v>
      </c>
      <c r="R1791">
        <v>0</v>
      </c>
      <c r="S1791">
        <v>0</v>
      </c>
      <c r="T1791" t="s">
        <v>44</v>
      </c>
    </row>
    <row r="1792" spans="1:20" x14ac:dyDescent="0.35">
      <c r="A1792" t="s">
        <v>121</v>
      </c>
      <c r="B1792" t="s">
        <v>105</v>
      </c>
      <c r="C1792" t="s">
        <v>45</v>
      </c>
      <c r="D1792" t="s">
        <v>46</v>
      </c>
      <c r="E1792" t="s">
        <v>49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0.72602500000000003</v>
      </c>
      <c r="N1792">
        <v>1.2994300000000001</v>
      </c>
      <c r="O1792">
        <v>1.52962</v>
      </c>
      <c r="P1792">
        <v>1.98543</v>
      </c>
      <c r="Q1792">
        <v>0</v>
      </c>
      <c r="R1792">
        <v>0</v>
      </c>
      <c r="S1792">
        <v>0</v>
      </c>
      <c r="T1792" t="s">
        <v>47</v>
      </c>
    </row>
    <row r="1793" spans="1:20" x14ac:dyDescent="0.35">
      <c r="A1793" t="s">
        <v>121</v>
      </c>
      <c r="B1793" t="s">
        <v>105</v>
      </c>
      <c r="C1793" t="s">
        <v>45</v>
      </c>
      <c r="D1793" t="s">
        <v>46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2.2242000000000002</v>
      </c>
      <c r="K1793">
        <v>2.5618799999999999</v>
      </c>
      <c r="L1793">
        <v>2.1463299999999998</v>
      </c>
      <c r="M1793">
        <v>1.76613</v>
      </c>
      <c r="N1793">
        <v>1.5670999999999999</v>
      </c>
      <c r="O1793">
        <v>1.09077</v>
      </c>
      <c r="P1793">
        <v>1.0783499999999999</v>
      </c>
      <c r="Q1793">
        <v>0</v>
      </c>
      <c r="R1793">
        <v>0</v>
      </c>
      <c r="S1793">
        <v>0</v>
      </c>
      <c r="T1793" t="s">
        <v>47</v>
      </c>
    </row>
    <row r="1794" spans="1:20" x14ac:dyDescent="0.35">
      <c r="A1794" t="s">
        <v>121</v>
      </c>
      <c r="B1794" t="s">
        <v>105</v>
      </c>
      <c r="C1794" t="s">
        <v>45</v>
      </c>
      <c r="D1794" t="s">
        <v>48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343.65800000000002</v>
      </c>
      <c r="N1794">
        <v>564.09400000000005</v>
      </c>
      <c r="O1794">
        <v>708.78499999999997</v>
      </c>
      <c r="P1794">
        <v>864.66899999999998</v>
      </c>
      <c r="Q1794">
        <v>0</v>
      </c>
      <c r="R1794">
        <v>0</v>
      </c>
      <c r="S1794">
        <v>0</v>
      </c>
      <c r="T1794" t="s">
        <v>47</v>
      </c>
    </row>
    <row r="1795" spans="1:20" x14ac:dyDescent="0.35">
      <c r="A1795" t="s">
        <v>121</v>
      </c>
      <c r="B1795" t="s">
        <v>105</v>
      </c>
      <c r="C1795" t="s">
        <v>45</v>
      </c>
      <c r="D1795" t="s">
        <v>48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2802.37</v>
      </c>
      <c r="K1795">
        <v>3039.44</v>
      </c>
      <c r="L1795">
        <v>3105.69</v>
      </c>
      <c r="M1795">
        <v>2292.5500000000002</v>
      </c>
      <c r="N1795">
        <v>1874.72</v>
      </c>
      <c r="O1795">
        <v>1598.85</v>
      </c>
      <c r="P1795">
        <v>1452.25</v>
      </c>
      <c r="Q1795">
        <v>0</v>
      </c>
      <c r="R1795">
        <v>0</v>
      </c>
      <c r="S1795">
        <v>0</v>
      </c>
      <c r="T1795" t="s">
        <v>47</v>
      </c>
    </row>
    <row r="1796" spans="1:20" x14ac:dyDescent="0.35">
      <c r="A1796" t="s">
        <v>121</v>
      </c>
      <c r="B1796" t="s">
        <v>105</v>
      </c>
      <c r="C1796" t="s">
        <v>45</v>
      </c>
      <c r="D1796" t="s">
        <v>48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333.565</v>
      </c>
      <c r="N1796">
        <v>552.41</v>
      </c>
      <c r="O1796">
        <v>679.26199999999994</v>
      </c>
      <c r="P1796">
        <v>824.05799999999999</v>
      </c>
      <c r="Q1796">
        <v>0</v>
      </c>
      <c r="R1796">
        <v>0</v>
      </c>
      <c r="S1796">
        <v>0</v>
      </c>
      <c r="T1796" t="s">
        <v>47</v>
      </c>
    </row>
    <row r="1797" spans="1:20" x14ac:dyDescent="0.35">
      <c r="A1797" t="s">
        <v>121</v>
      </c>
      <c r="B1797" t="s">
        <v>105</v>
      </c>
      <c r="C1797" t="s">
        <v>45</v>
      </c>
      <c r="D1797" t="s">
        <v>48</v>
      </c>
      <c r="E1797" t="s">
        <v>49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391.03699999999998</v>
      </c>
      <c r="N1797">
        <v>640.00900000000001</v>
      </c>
      <c r="O1797">
        <v>817.15700000000004</v>
      </c>
      <c r="P1797">
        <v>992.14200000000005</v>
      </c>
      <c r="Q1797">
        <v>0</v>
      </c>
      <c r="R1797">
        <v>0</v>
      </c>
      <c r="S1797">
        <v>0</v>
      </c>
      <c r="T1797" t="s">
        <v>47</v>
      </c>
    </row>
    <row r="1798" spans="1:20" x14ac:dyDescent="0.35">
      <c r="A1798" t="s">
        <v>121</v>
      </c>
      <c r="B1798" t="s">
        <v>105</v>
      </c>
      <c r="C1798" t="s">
        <v>45</v>
      </c>
      <c r="D1798" t="s">
        <v>48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1889.98</v>
      </c>
      <c r="K1798">
        <v>1962.62</v>
      </c>
      <c r="L1798">
        <v>2022.12</v>
      </c>
      <c r="M1798">
        <v>1482.31</v>
      </c>
      <c r="N1798">
        <v>1211.8800000000001</v>
      </c>
      <c r="O1798">
        <v>1018.81</v>
      </c>
      <c r="P1798">
        <v>928.95299999999997</v>
      </c>
      <c r="Q1798">
        <v>0</v>
      </c>
      <c r="R1798">
        <v>0</v>
      </c>
      <c r="S1798">
        <v>0</v>
      </c>
      <c r="T1798" t="s">
        <v>47</v>
      </c>
    </row>
    <row r="1799" spans="1:20" x14ac:dyDescent="0.35">
      <c r="A1799" t="s">
        <v>121</v>
      </c>
      <c r="B1799" t="s">
        <v>105</v>
      </c>
      <c r="C1799" t="s">
        <v>45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1809.39</v>
      </c>
      <c r="K1799">
        <v>2075.9</v>
      </c>
      <c r="L1799">
        <v>2032.88</v>
      </c>
      <c r="M1799">
        <v>2348.16</v>
      </c>
      <c r="N1799">
        <v>2709.26</v>
      </c>
      <c r="O1799">
        <v>2924.89</v>
      </c>
      <c r="P1799">
        <v>3295.02</v>
      </c>
      <c r="Q1799">
        <v>0</v>
      </c>
      <c r="R1799">
        <v>0</v>
      </c>
      <c r="S1799">
        <v>0</v>
      </c>
      <c r="T1799" t="s">
        <v>47</v>
      </c>
    </row>
    <row r="1800" spans="1:20" x14ac:dyDescent="0.35">
      <c r="A1800" t="s">
        <v>121</v>
      </c>
      <c r="B1800" t="s">
        <v>105</v>
      </c>
      <c r="C1800" t="s">
        <v>50</v>
      </c>
      <c r="D1800" t="s">
        <v>51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1.7490600000000001E-6</v>
      </c>
      <c r="K1800">
        <v>7.1299366530000005E-2</v>
      </c>
      <c r="L1800">
        <v>0.160536374531</v>
      </c>
      <c r="M1800">
        <v>0.78019028252800005</v>
      </c>
      <c r="N1800">
        <v>3.2072058999999999</v>
      </c>
      <c r="O1800">
        <v>8.722785</v>
      </c>
      <c r="P1800">
        <v>38.390975999999903</v>
      </c>
      <c r="Q1800">
        <v>0</v>
      </c>
      <c r="R1800">
        <v>0</v>
      </c>
      <c r="S1800">
        <v>0</v>
      </c>
      <c r="T1800" t="s">
        <v>47</v>
      </c>
    </row>
    <row r="1801" spans="1:20" x14ac:dyDescent="0.35">
      <c r="A1801" t="s">
        <v>121</v>
      </c>
      <c r="B1801" t="s">
        <v>105</v>
      </c>
      <c r="C1801" t="s">
        <v>50</v>
      </c>
      <c r="D1801" t="s">
        <v>51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1.5011099999999999</v>
      </c>
      <c r="N1801">
        <v>5.0709499999999998</v>
      </c>
      <c r="O1801">
        <v>10.106586</v>
      </c>
      <c r="P1801">
        <v>20.498114000000001</v>
      </c>
      <c r="Q1801">
        <v>0</v>
      </c>
      <c r="R1801">
        <v>0</v>
      </c>
      <c r="S1801">
        <v>0</v>
      </c>
      <c r="T1801" t="s">
        <v>47</v>
      </c>
    </row>
    <row r="1802" spans="1:20" x14ac:dyDescent="0.35">
      <c r="A1802" t="s">
        <v>121</v>
      </c>
      <c r="B1802" t="s">
        <v>105</v>
      </c>
      <c r="C1802" t="s">
        <v>50</v>
      </c>
      <c r="D1802" t="s">
        <v>51</v>
      </c>
      <c r="E1802" t="s">
        <v>49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92.133499999999998</v>
      </c>
      <c r="M1802">
        <v>258.540899999999</v>
      </c>
      <c r="N1802">
        <v>358.1848</v>
      </c>
      <c r="O1802">
        <v>440.5949</v>
      </c>
      <c r="P1802">
        <v>510.70909999999998</v>
      </c>
      <c r="Q1802">
        <v>0</v>
      </c>
      <c r="R1802">
        <v>0</v>
      </c>
      <c r="S1802">
        <v>0</v>
      </c>
      <c r="T1802" t="s">
        <v>47</v>
      </c>
    </row>
    <row r="1803" spans="1:20" x14ac:dyDescent="0.35">
      <c r="A1803" t="s">
        <v>121</v>
      </c>
      <c r="B1803" t="s">
        <v>105</v>
      </c>
      <c r="C1803" t="s">
        <v>50</v>
      </c>
      <c r="D1803" t="s">
        <v>51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1113.463</v>
      </c>
      <c r="K1803">
        <v>1321.6120000000001</v>
      </c>
      <c r="L1803">
        <v>1172.0239999999999</v>
      </c>
      <c r="M1803">
        <v>1214.8067999999901</v>
      </c>
      <c r="N1803">
        <v>1342.5909999999999</v>
      </c>
      <c r="O1803">
        <v>1396.7926</v>
      </c>
      <c r="P1803">
        <v>1532.96099999999</v>
      </c>
      <c r="Q1803">
        <v>0</v>
      </c>
      <c r="R1803">
        <v>0</v>
      </c>
      <c r="S1803">
        <v>0</v>
      </c>
      <c r="T1803" t="s">
        <v>47</v>
      </c>
    </row>
    <row r="1804" spans="1:20" x14ac:dyDescent="0.35">
      <c r="A1804" t="s">
        <v>121</v>
      </c>
      <c r="B1804" t="s">
        <v>105</v>
      </c>
      <c r="C1804" t="s">
        <v>50</v>
      </c>
      <c r="D1804" t="s">
        <v>52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0.96907399999999999</v>
      </c>
      <c r="K1804">
        <v>25.980627999999999</v>
      </c>
      <c r="L1804">
        <v>39.113636999999997</v>
      </c>
      <c r="M1804">
        <v>57.778046000000003</v>
      </c>
      <c r="N1804">
        <v>67.097290000000001</v>
      </c>
      <c r="O1804">
        <v>55.871070000000003</v>
      </c>
      <c r="P1804">
        <v>51.593290000000003</v>
      </c>
      <c r="Q1804">
        <v>0</v>
      </c>
      <c r="R1804">
        <v>0</v>
      </c>
      <c r="S1804">
        <v>0</v>
      </c>
      <c r="T1804" t="s">
        <v>47</v>
      </c>
    </row>
    <row r="1805" spans="1:20" x14ac:dyDescent="0.35">
      <c r="A1805" t="s">
        <v>121</v>
      </c>
      <c r="B1805" t="s">
        <v>105</v>
      </c>
      <c r="C1805" t="s">
        <v>50</v>
      </c>
      <c r="D1805" t="s">
        <v>52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0.92286599999999996</v>
      </c>
      <c r="N1805">
        <v>2.2875869999999998</v>
      </c>
      <c r="O1805">
        <v>5.2227129999999997</v>
      </c>
      <c r="P1805">
        <v>9.3730080000000005</v>
      </c>
      <c r="Q1805">
        <v>0</v>
      </c>
      <c r="R1805">
        <v>0</v>
      </c>
      <c r="S1805">
        <v>0</v>
      </c>
      <c r="T1805" t="s">
        <v>47</v>
      </c>
    </row>
    <row r="1806" spans="1:20" x14ac:dyDescent="0.35">
      <c r="A1806" t="s">
        <v>121</v>
      </c>
      <c r="B1806" t="s">
        <v>105</v>
      </c>
      <c r="C1806" t="s">
        <v>50</v>
      </c>
      <c r="D1806" t="s">
        <v>52</v>
      </c>
      <c r="E1806" t="s">
        <v>49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5.98515</v>
      </c>
      <c r="M1806">
        <v>17.665279999999999</v>
      </c>
      <c r="N1806">
        <v>22.69258</v>
      </c>
      <c r="O1806">
        <v>31.098419999999901</v>
      </c>
      <c r="P1806">
        <v>36.58117</v>
      </c>
      <c r="Q1806">
        <v>0</v>
      </c>
      <c r="R1806">
        <v>0</v>
      </c>
      <c r="S1806">
        <v>0</v>
      </c>
      <c r="T1806" t="s">
        <v>47</v>
      </c>
    </row>
    <row r="1807" spans="1:20" x14ac:dyDescent="0.35">
      <c r="A1807" t="s">
        <v>121</v>
      </c>
      <c r="B1807" t="s">
        <v>105</v>
      </c>
      <c r="C1807" t="s">
        <v>50</v>
      </c>
      <c r="D1807" t="s">
        <v>52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69.422200000000004</v>
      </c>
      <c r="K1807">
        <v>61.945610000000002</v>
      </c>
      <c r="L1807">
        <v>43.668080000000003</v>
      </c>
      <c r="M1807">
        <v>27.340019999999999</v>
      </c>
      <c r="N1807">
        <v>25.780389999999901</v>
      </c>
      <c r="O1807">
        <v>28.778469999999999</v>
      </c>
      <c r="P1807">
        <v>32.872729999999997</v>
      </c>
      <c r="Q1807">
        <v>0</v>
      </c>
      <c r="R1807">
        <v>0</v>
      </c>
      <c r="S1807">
        <v>0</v>
      </c>
      <c r="T1807" t="s">
        <v>47</v>
      </c>
    </row>
    <row r="1808" spans="1:20" x14ac:dyDescent="0.35">
      <c r="A1808" t="s">
        <v>121</v>
      </c>
      <c r="B1808" t="s">
        <v>105</v>
      </c>
      <c r="C1808" t="s">
        <v>50</v>
      </c>
      <c r="D1808" t="s">
        <v>53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0.55615199999999998</v>
      </c>
      <c r="K1808">
        <v>48.452120999999998</v>
      </c>
      <c r="L1808">
        <v>79.299275999999907</v>
      </c>
      <c r="M1808">
        <v>149.04532999999901</v>
      </c>
      <c r="N1808">
        <v>209.1568</v>
      </c>
      <c r="O1808">
        <v>201.905699999999</v>
      </c>
      <c r="P1808">
        <v>226.37700000000001</v>
      </c>
      <c r="Q1808">
        <v>0</v>
      </c>
      <c r="R1808">
        <v>0</v>
      </c>
      <c r="S1808">
        <v>0</v>
      </c>
      <c r="T1808" t="s">
        <v>47</v>
      </c>
    </row>
    <row r="1809" spans="1:20" x14ac:dyDescent="0.35">
      <c r="A1809" t="s">
        <v>121</v>
      </c>
      <c r="B1809" t="s">
        <v>105</v>
      </c>
      <c r="C1809" t="s">
        <v>50</v>
      </c>
      <c r="D1809" t="s">
        <v>53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8.5055800000000001</v>
      </c>
      <c r="N1809">
        <v>20.59018</v>
      </c>
      <c r="O1809">
        <v>39.877089999999903</v>
      </c>
      <c r="P1809">
        <v>65.123869999999997</v>
      </c>
      <c r="Q1809">
        <v>0</v>
      </c>
      <c r="R1809">
        <v>0</v>
      </c>
      <c r="S1809">
        <v>0</v>
      </c>
      <c r="T1809" t="s">
        <v>47</v>
      </c>
    </row>
    <row r="1810" spans="1:20" x14ac:dyDescent="0.35">
      <c r="A1810" t="s">
        <v>121</v>
      </c>
      <c r="B1810" t="s">
        <v>105</v>
      </c>
      <c r="C1810" t="s">
        <v>50</v>
      </c>
      <c r="D1810" t="s">
        <v>53</v>
      </c>
      <c r="E1810" t="s">
        <v>49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47.543399999999998</v>
      </c>
      <c r="M1810">
        <v>124.494</v>
      </c>
      <c r="N1810">
        <v>158.3235</v>
      </c>
      <c r="O1810">
        <v>195.428</v>
      </c>
      <c r="P1810">
        <v>216.56479999999999</v>
      </c>
      <c r="Q1810">
        <v>0</v>
      </c>
      <c r="R1810">
        <v>0</v>
      </c>
      <c r="S1810">
        <v>0</v>
      </c>
      <c r="T1810" t="s">
        <v>47</v>
      </c>
    </row>
    <row r="1811" spans="1:20" x14ac:dyDescent="0.35">
      <c r="A1811" t="s">
        <v>121</v>
      </c>
      <c r="B1811" t="s">
        <v>105</v>
      </c>
      <c r="C1811" t="s">
        <v>50</v>
      </c>
      <c r="D1811" t="s">
        <v>53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624.97900000000004</v>
      </c>
      <c r="K1811">
        <v>672.14840000000004</v>
      </c>
      <c r="L1811">
        <v>553.15089999999998</v>
      </c>
      <c r="M1811">
        <v>487.0856</v>
      </c>
      <c r="N1811">
        <v>494.75639999999999</v>
      </c>
      <c r="O1811">
        <v>510.98649999999998</v>
      </c>
      <c r="P1811">
        <v>554.57060000000001</v>
      </c>
      <c r="Q1811">
        <v>0</v>
      </c>
      <c r="R1811">
        <v>0</v>
      </c>
      <c r="S1811">
        <v>0</v>
      </c>
      <c r="T1811" t="s">
        <v>47</v>
      </c>
    </row>
    <row r="1812" spans="1:20" x14ac:dyDescent="0.35">
      <c r="A1812" t="s">
        <v>121</v>
      </c>
      <c r="B1812" t="s">
        <v>105</v>
      </c>
      <c r="C1812" t="s">
        <v>54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34.161499999999997</v>
      </c>
      <c r="K1812">
        <v>38.239400000000003</v>
      </c>
      <c r="L1812">
        <v>37.664700000000003</v>
      </c>
      <c r="M1812">
        <v>37.362299999999998</v>
      </c>
      <c r="N1812">
        <v>36.346600000000002</v>
      </c>
      <c r="O1812">
        <v>35.7181</v>
      </c>
      <c r="P1812">
        <v>34.708300000000001</v>
      </c>
      <c r="Q1812">
        <v>0</v>
      </c>
      <c r="R1812">
        <v>0</v>
      </c>
      <c r="S1812">
        <v>0</v>
      </c>
      <c r="T1812" t="s">
        <v>44</v>
      </c>
    </row>
    <row r="1813" spans="1:20" x14ac:dyDescent="0.35">
      <c r="A1813" t="s">
        <v>121</v>
      </c>
      <c r="B1813" t="s">
        <v>105</v>
      </c>
      <c r="C1813" t="s">
        <v>54</v>
      </c>
      <c r="D1813" t="s">
        <v>55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1012.34</v>
      </c>
      <c r="K1813">
        <v>1370.9</v>
      </c>
      <c r="L1813">
        <v>1439.17</v>
      </c>
      <c r="M1813">
        <v>1574</v>
      </c>
      <c r="N1813">
        <v>1717.97</v>
      </c>
      <c r="O1813">
        <v>1772.41</v>
      </c>
      <c r="P1813">
        <v>1934.75</v>
      </c>
      <c r="Q1813">
        <v>0</v>
      </c>
      <c r="R1813">
        <v>0</v>
      </c>
      <c r="S1813">
        <v>0</v>
      </c>
      <c r="T1813" t="s">
        <v>44</v>
      </c>
    </row>
    <row r="1814" spans="1:20" x14ac:dyDescent="0.35">
      <c r="A1814" t="s">
        <v>121</v>
      </c>
      <c r="B1814" t="s">
        <v>105</v>
      </c>
      <c r="C1814" t="s">
        <v>54</v>
      </c>
      <c r="D1814" t="s">
        <v>56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2.0543800000000001</v>
      </c>
      <c r="K1814">
        <v>4.8617100000000004</v>
      </c>
      <c r="L1814">
        <v>6.9402200000000001</v>
      </c>
      <c r="M1814">
        <v>10.2547</v>
      </c>
      <c r="N1814">
        <v>15.424200000000001</v>
      </c>
      <c r="O1814">
        <v>21.075500000000002</v>
      </c>
      <c r="P1814">
        <v>29.614999999999998</v>
      </c>
      <c r="Q1814">
        <v>0</v>
      </c>
      <c r="R1814">
        <v>0</v>
      </c>
      <c r="S1814">
        <v>0</v>
      </c>
      <c r="T1814" t="s">
        <v>44</v>
      </c>
    </row>
    <row r="1815" spans="1:20" x14ac:dyDescent="0.35">
      <c r="A1815" t="s">
        <v>121</v>
      </c>
      <c r="B1815" t="s">
        <v>105</v>
      </c>
      <c r="C1815" t="s">
        <v>54</v>
      </c>
      <c r="D1815" t="s">
        <v>57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31.684699999999999</v>
      </c>
      <c r="K1815">
        <v>38.798400000000001</v>
      </c>
      <c r="L1815">
        <v>37.417900000000003</v>
      </c>
      <c r="M1815">
        <v>39.580399999999997</v>
      </c>
      <c r="N1815">
        <v>41.478000000000002</v>
      </c>
      <c r="O1815">
        <v>42.2121</v>
      </c>
      <c r="P1815">
        <v>44.083199999999998</v>
      </c>
      <c r="Q1815">
        <v>0</v>
      </c>
      <c r="R1815">
        <v>0</v>
      </c>
      <c r="S1815">
        <v>0</v>
      </c>
      <c r="T1815" t="s">
        <v>44</v>
      </c>
    </row>
    <row r="1816" spans="1:20" x14ac:dyDescent="0.35">
      <c r="A1816" t="s">
        <v>121</v>
      </c>
      <c r="B1816" t="s">
        <v>105</v>
      </c>
      <c r="C1816" t="s">
        <v>54</v>
      </c>
      <c r="D1816" t="s">
        <v>57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25.697900000000001</v>
      </c>
      <c r="K1816">
        <v>29.835999999999999</v>
      </c>
      <c r="L1816">
        <v>29.65</v>
      </c>
      <c r="M1816">
        <v>31.236699999999999</v>
      </c>
      <c r="N1816">
        <v>32.729100000000003</v>
      </c>
      <c r="O1816">
        <v>33.327199999999998</v>
      </c>
      <c r="P1816">
        <v>34.839199999999998</v>
      </c>
      <c r="Q1816">
        <v>0</v>
      </c>
      <c r="R1816">
        <v>0</v>
      </c>
      <c r="S1816">
        <v>0</v>
      </c>
      <c r="T1816" t="s">
        <v>44</v>
      </c>
    </row>
    <row r="1817" spans="1:20" x14ac:dyDescent="0.35">
      <c r="A1817" t="s">
        <v>121</v>
      </c>
      <c r="B1817" t="s">
        <v>105</v>
      </c>
      <c r="C1817" t="s">
        <v>54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137.5</v>
      </c>
      <c r="K1817">
        <v>153.91300000000001</v>
      </c>
      <c r="L1817">
        <v>151.6</v>
      </c>
      <c r="M1817">
        <v>150.38300000000001</v>
      </c>
      <c r="N1817">
        <v>146.29499999999999</v>
      </c>
      <c r="O1817">
        <v>143.76599999999999</v>
      </c>
      <c r="P1817">
        <v>139.70099999999999</v>
      </c>
      <c r="Q1817">
        <v>0</v>
      </c>
      <c r="R1817">
        <v>0</v>
      </c>
      <c r="S1817">
        <v>0</v>
      </c>
      <c r="T1817" t="s">
        <v>44</v>
      </c>
    </row>
    <row r="1818" spans="1:20" x14ac:dyDescent="0.35">
      <c r="A1818" t="s">
        <v>121</v>
      </c>
      <c r="B1818" t="s">
        <v>105</v>
      </c>
      <c r="C1818" t="s">
        <v>54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 s="1">
        <v>20703.7</v>
      </c>
      <c r="K1818">
        <v>24026</v>
      </c>
      <c r="L1818">
        <v>25594.5</v>
      </c>
      <c r="M1818">
        <v>26405.1</v>
      </c>
      <c r="N1818">
        <v>27690.400000000001</v>
      </c>
      <c r="O1818">
        <v>28298.5</v>
      </c>
      <c r="P1818">
        <v>29479.4</v>
      </c>
      <c r="Q1818">
        <v>0</v>
      </c>
      <c r="R1818">
        <v>0</v>
      </c>
      <c r="S1818">
        <v>0</v>
      </c>
      <c r="T1818" t="s">
        <v>44</v>
      </c>
    </row>
    <row r="1819" spans="1:20" x14ac:dyDescent="0.35">
      <c r="A1819" t="s">
        <v>121</v>
      </c>
      <c r="B1819" t="s">
        <v>105</v>
      </c>
      <c r="C1819" t="s">
        <v>58</v>
      </c>
      <c r="D1819" t="s">
        <v>59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176.51599999999999</v>
      </c>
      <c r="L1819">
        <v>131.851</v>
      </c>
      <c r="M1819">
        <v>148.464</v>
      </c>
      <c r="N1819">
        <v>155.28700000000001</v>
      </c>
      <c r="O1819">
        <v>166.03299999999999</v>
      </c>
      <c r="P1819">
        <v>200.96</v>
      </c>
      <c r="Q1819">
        <v>0</v>
      </c>
      <c r="R1819">
        <v>0</v>
      </c>
      <c r="S1819">
        <v>0</v>
      </c>
      <c r="T1819" t="s">
        <v>44</v>
      </c>
    </row>
    <row r="1820" spans="1:20" x14ac:dyDescent="0.35">
      <c r="A1820" t="s">
        <v>121</v>
      </c>
      <c r="B1820" t="s">
        <v>105</v>
      </c>
      <c r="C1820" t="s">
        <v>58</v>
      </c>
      <c r="D1820" t="s">
        <v>59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61.801200000000001</v>
      </c>
      <c r="N1820">
        <v>108.063</v>
      </c>
      <c r="O1820">
        <v>147.881</v>
      </c>
      <c r="P1820">
        <v>162.40600000000001</v>
      </c>
      <c r="Q1820">
        <v>0</v>
      </c>
      <c r="R1820">
        <v>0</v>
      </c>
      <c r="S1820">
        <v>0</v>
      </c>
      <c r="T1820" t="s">
        <v>44</v>
      </c>
    </row>
    <row r="1821" spans="1:20" x14ac:dyDescent="0.35">
      <c r="A1821" t="s">
        <v>121</v>
      </c>
      <c r="B1821" t="s">
        <v>105</v>
      </c>
      <c r="C1821" t="s">
        <v>58</v>
      </c>
      <c r="D1821" t="s">
        <v>59</v>
      </c>
      <c r="E1821" t="s">
        <v>49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296.33499999999998</v>
      </c>
      <c r="M1821">
        <v>262.976</v>
      </c>
      <c r="N1821">
        <v>224.07900000000001</v>
      </c>
      <c r="O1821">
        <v>196.75700000000001</v>
      </c>
      <c r="P1821">
        <v>159.28200000000001</v>
      </c>
      <c r="Q1821">
        <v>0</v>
      </c>
      <c r="R1821">
        <v>0</v>
      </c>
      <c r="S1821">
        <v>0</v>
      </c>
      <c r="T1821" t="s">
        <v>44</v>
      </c>
    </row>
    <row r="1822" spans="1:20" x14ac:dyDescent="0.35">
      <c r="A1822" t="s">
        <v>121</v>
      </c>
      <c r="B1822" t="s">
        <v>105</v>
      </c>
      <c r="C1822" t="s">
        <v>58</v>
      </c>
      <c r="D1822" t="s">
        <v>59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703.06500000000005</v>
      </c>
      <c r="K1822">
        <v>588.01</v>
      </c>
      <c r="L1822">
        <v>299.75799999999998</v>
      </c>
      <c r="M1822">
        <v>261.89499999999998</v>
      </c>
      <c r="N1822">
        <v>223.39599999999999</v>
      </c>
      <c r="O1822">
        <v>195.33500000000001</v>
      </c>
      <c r="P1822">
        <v>158.84700000000001</v>
      </c>
      <c r="Q1822">
        <v>0</v>
      </c>
      <c r="R1822">
        <v>0</v>
      </c>
      <c r="S1822">
        <v>0</v>
      </c>
      <c r="T1822" t="s">
        <v>44</v>
      </c>
    </row>
    <row r="1823" spans="1:20" x14ac:dyDescent="0.35">
      <c r="A1823" t="s">
        <v>121</v>
      </c>
      <c r="B1823" t="s">
        <v>105</v>
      </c>
      <c r="C1823" t="s">
        <v>58</v>
      </c>
      <c r="D1823" t="s">
        <v>59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44</v>
      </c>
    </row>
    <row r="1824" spans="1:20" x14ac:dyDescent="0.35">
      <c r="A1824" t="s">
        <v>121</v>
      </c>
      <c r="B1824" t="s">
        <v>105</v>
      </c>
      <c r="C1824" t="s">
        <v>58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20000.599999999999</v>
      </c>
      <c r="K1824">
        <v>23261.4</v>
      </c>
      <c r="L1824">
        <v>24866.5</v>
      </c>
      <c r="M1824">
        <v>25670</v>
      </c>
      <c r="N1824">
        <v>26979.599999999999</v>
      </c>
      <c r="O1824">
        <v>27592.5</v>
      </c>
      <c r="P1824">
        <v>28797.9</v>
      </c>
      <c r="Q1824">
        <v>0</v>
      </c>
      <c r="R1824">
        <v>0</v>
      </c>
      <c r="S1824">
        <v>0</v>
      </c>
      <c r="T1824" t="s">
        <v>44</v>
      </c>
    </row>
    <row r="1825" spans="1:20" x14ac:dyDescent="0.35">
      <c r="A1825" t="s">
        <v>121</v>
      </c>
      <c r="B1825" t="s">
        <v>105</v>
      </c>
      <c r="C1825" t="s">
        <v>60</v>
      </c>
      <c r="D1825" t="s">
        <v>61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85.230199999999996</v>
      </c>
      <c r="M1825">
        <v>102.41500000000001</v>
      </c>
      <c r="N1825">
        <v>119.248</v>
      </c>
      <c r="O1825">
        <v>142.517</v>
      </c>
      <c r="P1825">
        <v>163.12899999999999</v>
      </c>
      <c r="Q1825">
        <v>0</v>
      </c>
      <c r="R1825">
        <v>0</v>
      </c>
      <c r="S1825">
        <v>0</v>
      </c>
      <c r="T1825" t="s">
        <v>44</v>
      </c>
    </row>
    <row r="1826" spans="1:20" x14ac:dyDescent="0.35">
      <c r="A1826" t="s">
        <v>121</v>
      </c>
      <c r="B1826" t="s">
        <v>105</v>
      </c>
      <c r="C1826" t="s">
        <v>60</v>
      </c>
      <c r="D1826" t="s">
        <v>61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98.632900000000006</v>
      </c>
      <c r="K1826">
        <v>110.854</v>
      </c>
      <c r="L1826">
        <v>49.958199999999998</v>
      </c>
      <c r="M1826">
        <v>58.8294</v>
      </c>
      <c r="N1826">
        <v>67.4315</v>
      </c>
      <c r="O1826">
        <v>78.795500000000004</v>
      </c>
      <c r="P1826">
        <v>89.143299999999996</v>
      </c>
      <c r="Q1826">
        <v>0</v>
      </c>
      <c r="R1826">
        <v>0</v>
      </c>
      <c r="S1826">
        <v>0</v>
      </c>
      <c r="T1826" t="s">
        <v>44</v>
      </c>
    </row>
    <row r="1827" spans="1:20" x14ac:dyDescent="0.35">
      <c r="A1827" t="s">
        <v>121</v>
      </c>
      <c r="B1827" t="s">
        <v>105</v>
      </c>
      <c r="C1827" t="s">
        <v>60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19902</v>
      </c>
      <c r="K1827">
        <v>23150.6</v>
      </c>
      <c r="L1827">
        <v>24731.4</v>
      </c>
      <c r="M1827">
        <v>25508.7</v>
      </c>
      <c r="N1827">
        <v>26792.9</v>
      </c>
      <c r="O1827">
        <v>27371.200000000001</v>
      </c>
      <c r="P1827">
        <v>28545.599999999999</v>
      </c>
      <c r="Q1827">
        <v>0</v>
      </c>
      <c r="R1827">
        <v>0</v>
      </c>
      <c r="S1827">
        <v>0</v>
      </c>
      <c r="T1827" t="s">
        <v>44</v>
      </c>
    </row>
    <row r="1828" spans="1:20" x14ac:dyDescent="0.35">
      <c r="A1828" t="s">
        <v>121</v>
      </c>
      <c r="B1828" t="s">
        <v>105</v>
      </c>
      <c r="C1828" t="s">
        <v>62</v>
      </c>
      <c r="D1828" t="s">
        <v>63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5.2388300000000001</v>
      </c>
      <c r="K1828">
        <v>624.80216999999902</v>
      </c>
      <c r="L1828">
        <v>2405.6097799999998</v>
      </c>
      <c r="M1828">
        <v>3424.5415899999998</v>
      </c>
      <c r="N1828">
        <v>4526.8827959999999</v>
      </c>
      <c r="O1828">
        <v>4288.6970000000001</v>
      </c>
      <c r="P1828">
        <v>4080.0410000000002</v>
      </c>
      <c r="Q1828">
        <v>0</v>
      </c>
      <c r="R1828">
        <v>0</v>
      </c>
      <c r="S1828">
        <v>0</v>
      </c>
      <c r="T1828" t="s">
        <v>44</v>
      </c>
    </row>
    <row r="1829" spans="1:20" x14ac:dyDescent="0.35">
      <c r="A1829" t="s">
        <v>121</v>
      </c>
      <c r="B1829" t="s">
        <v>105</v>
      </c>
      <c r="C1829" t="s">
        <v>62</v>
      </c>
      <c r="D1829" t="s">
        <v>63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0.167292</v>
      </c>
      <c r="K1829">
        <v>36.204878999999998</v>
      </c>
      <c r="L1829">
        <v>364.73729229999998</v>
      </c>
      <c r="M1829">
        <v>571.08638510000003</v>
      </c>
      <c r="N1829">
        <v>886.63013579999995</v>
      </c>
      <c r="O1829">
        <v>923.94101999999998</v>
      </c>
      <c r="P1829">
        <v>1029.7043000000001</v>
      </c>
      <c r="Q1829">
        <v>0</v>
      </c>
      <c r="R1829">
        <v>0</v>
      </c>
      <c r="S1829">
        <v>0</v>
      </c>
      <c r="T1829" t="s">
        <v>44</v>
      </c>
    </row>
    <row r="1830" spans="1:20" x14ac:dyDescent="0.35">
      <c r="A1830" t="s">
        <v>121</v>
      </c>
      <c r="B1830" t="s">
        <v>105</v>
      </c>
      <c r="C1830" t="s">
        <v>62</v>
      </c>
      <c r="D1830" t="s">
        <v>63</v>
      </c>
      <c r="E1830" t="s">
        <v>49</v>
      </c>
      <c r="F1830">
        <v>13.8226</v>
      </c>
      <c r="G1830">
        <v>15.4665</v>
      </c>
      <c r="H1830">
        <v>15.5412</v>
      </c>
      <c r="I1830">
        <v>14.794</v>
      </c>
      <c r="J1830">
        <v>335.08049999999997</v>
      </c>
      <c r="K1830">
        <v>403.24408</v>
      </c>
      <c r="L1830">
        <v>442.14482999999899</v>
      </c>
      <c r="M1830">
        <v>440.70587</v>
      </c>
      <c r="N1830">
        <v>423.75470000000001</v>
      </c>
      <c r="O1830">
        <v>1312.826</v>
      </c>
      <c r="P1830">
        <v>2247.8398999999999</v>
      </c>
      <c r="Q1830">
        <v>0</v>
      </c>
      <c r="R1830">
        <v>0</v>
      </c>
      <c r="S1830">
        <v>0</v>
      </c>
      <c r="T1830" t="s">
        <v>44</v>
      </c>
    </row>
    <row r="1831" spans="1:20" x14ac:dyDescent="0.35">
      <c r="A1831" t="s">
        <v>121</v>
      </c>
      <c r="B1831" t="s">
        <v>105</v>
      </c>
      <c r="C1831" t="s">
        <v>62</v>
      </c>
      <c r="D1831" t="s">
        <v>63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7374.7089999999998</v>
      </c>
      <c r="K1831">
        <v>7850.4290000000001</v>
      </c>
      <c r="L1831">
        <v>6565.4499999999898</v>
      </c>
      <c r="M1831">
        <v>5652.8269999999902</v>
      </c>
      <c r="N1831">
        <v>4709.7078000000001</v>
      </c>
      <c r="O1831">
        <v>4263.1059999999998</v>
      </c>
      <c r="P1831">
        <v>3900.6370000000002</v>
      </c>
      <c r="Q1831">
        <v>0</v>
      </c>
      <c r="R1831">
        <v>0</v>
      </c>
      <c r="S1831">
        <v>0</v>
      </c>
      <c r="T1831" t="s">
        <v>44</v>
      </c>
    </row>
    <row r="1832" spans="1:20" x14ac:dyDescent="0.35">
      <c r="A1832" t="s">
        <v>121</v>
      </c>
      <c r="B1832" t="s">
        <v>105</v>
      </c>
      <c r="C1832" t="s">
        <v>62</v>
      </c>
      <c r="D1832" t="s">
        <v>64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8.3107399999999991</v>
      </c>
      <c r="K1832">
        <v>556.15817000000004</v>
      </c>
      <c r="L1832">
        <v>2314.80755</v>
      </c>
      <c r="M1832">
        <v>3589.7369099999901</v>
      </c>
      <c r="N1832">
        <v>5151.4733099999903</v>
      </c>
      <c r="O1832">
        <v>5194.8360999999904</v>
      </c>
      <c r="P1832">
        <v>5308.5879999999997</v>
      </c>
      <c r="Q1832">
        <v>0</v>
      </c>
      <c r="R1832">
        <v>0</v>
      </c>
      <c r="S1832">
        <v>0</v>
      </c>
      <c r="T1832" t="s">
        <v>44</v>
      </c>
    </row>
    <row r="1833" spans="1:20" x14ac:dyDescent="0.35">
      <c r="A1833" t="s">
        <v>121</v>
      </c>
      <c r="B1833" t="s">
        <v>105</v>
      </c>
      <c r="C1833" t="s">
        <v>62</v>
      </c>
      <c r="D1833" t="s">
        <v>64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0.29189799999999999</v>
      </c>
      <c r="K1833">
        <v>37.297652999999997</v>
      </c>
      <c r="L1833">
        <v>407.265873</v>
      </c>
      <c r="M1833">
        <v>693.04883900000004</v>
      </c>
      <c r="N1833">
        <v>1171.1919607999901</v>
      </c>
      <c r="O1833">
        <v>1309.31989</v>
      </c>
      <c r="P1833">
        <v>1577.8723</v>
      </c>
      <c r="Q1833">
        <v>0</v>
      </c>
      <c r="R1833">
        <v>0</v>
      </c>
      <c r="S1833">
        <v>0</v>
      </c>
      <c r="T1833" t="s">
        <v>44</v>
      </c>
    </row>
    <row r="1834" spans="1:20" x14ac:dyDescent="0.35">
      <c r="A1834" t="s">
        <v>121</v>
      </c>
      <c r="B1834" t="s">
        <v>105</v>
      </c>
      <c r="C1834" t="s">
        <v>62</v>
      </c>
      <c r="D1834" t="s">
        <v>64</v>
      </c>
      <c r="E1834" t="s">
        <v>49</v>
      </c>
      <c r="F1834">
        <v>0</v>
      </c>
      <c r="G1834">
        <v>0</v>
      </c>
      <c r="H1834">
        <v>0</v>
      </c>
      <c r="I1834">
        <v>0</v>
      </c>
      <c r="J1834">
        <v>484.17500000000001</v>
      </c>
      <c r="K1834">
        <v>617.90899999999999</v>
      </c>
      <c r="L1834">
        <v>727.803</v>
      </c>
      <c r="M1834">
        <v>751.20500000000004</v>
      </c>
      <c r="N1834">
        <v>737.05499999999995</v>
      </c>
      <c r="O1834">
        <v>2025.6116999999999</v>
      </c>
      <c r="P1834">
        <v>3346.4132</v>
      </c>
      <c r="Q1834">
        <v>0</v>
      </c>
      <c r="R1834">
        <v>0</v>
      </c>
      <c r="S1834">
        <v>0</v>
      </c>
      <c r="T1834" t="s">
        <v>44</v>
      </c>
    </row>
    <row r="1835" spans="1:20" x14ac:dyDescent="0.35">
      <c r="A1835" t="s">
        <v>121</v>
      </c>
      <c r="B1835" t="s">
        <v>105</v>
      </c>
      <c r="C1835" t="s">
        <v>62</v>
      </c>
      <c r="D1835" t="s">
        <v>64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11694</v>
      </c>
      <c r="K1835">
        <v>13024.540999999999</v>
      </c>
      <c r="L1835">
        <v>11503.536</v>
      </c>
      <c r="M1835">
        <v>10385.57</v>
      </c>
      <c r="N1835">
        <v>9186.2009999999991</v>
      </c>
      <c r="O1835">
        <v>8052.8490000000002</v>
      </c>
      <c r="P1835">
        <v>7054.5410000000002</v>
      </c>
      <c r="Q1835">
        <v>0</v>
      </c>
      <c r="R1835">
        <v>0</v>
      </c>
      <c r="S1835">
        <v>0</v>
      </c>
      <c r="T1835" t="s">
        <v>44</v>
      </c>
    </row>
    <row r="1836" spans="1:20" x14ac:dyDescent="0.35">
      <c r="A1836" t="s">
        <v>121</v>
      </c>
      <c r="B1836" t="s">
        <v>105</v>
      </c>
      <c r="C1836" t="s">
        <v>65</v>
      </c>
      <c r="D1836" t="s">
        <v>66</v>
      </c>
      <c r="E1836" t="s">
        <v>49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9.8847500000000004</v>
      </c>
      <c r="N1836">
        <v>16.3599</v>
      </c>
      <c r="O1836">
        <v>20.992799999999999</v>
      </c>
      <c r="P1836">
        <v>24.868200000000002</v>
      </c>
      <c r="Q1836">
        <v>0</v>
      </c>
      <c r="R1836">
        <v>0</v>
      </c>
      <c r="S1836">
        <v>0</v>
      </c>
      <c r="T1836" t="s">
        <v>47</v>
      </c>
    </row>
    <row r="1837" spans="1:20" x14ac:dyDescent="0.35">
      <c r="A1837" t="s">
        <v>121</v>
      </c>
      <c r="B1837" t="s">
        <v>105</v>
      </c>
      <c r="C1837" t="s">
        <v>65</v>
      </c>
      <c r="D1837" t="s">
        <v>66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29.765999999999998</v>
      </c>
      <c r="K1837">
        <v>32.055599999999998</v>
      </c>
      <c r="L1837">
        <v>29.9755</v>
      </c>
      <c r="M1837">
        <v>21.633500000000002</v>
      </c>
      <c r="N1837">
        <v>17.245200000000001</v>
      </c>
      <c r="O1837">
        <v>12.19</v>
      </c>
      <c r="P1837">
        <v>10.7601</v>
      </c>
      <c r="Q1837">
        <v>0</v>
      </c>
      <c r="R1837">
        <v>0</v>
      </c>
      <c r="S1837">
        <v>0</v>
      </c>
      <c r="T1837" t="s">
        <v>47</v>
      </c>
    </row>
    <row r="1838" spans="1:20" x14ac:dyDescent="0.35">
      <c r="A1838" t="s">
        <v>121</v>
      </c>
      <c r="B1838" t="s">
        <v>106</v>
      </c>
      <c r="C1838" t="s">
        <v>42</v>
      </c>
      <c r="D1838" t="s">
        <v>43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1346.36</v>
      </c>
      <c r="K1838">
        <v>1664.2</v>
      </c>
      <c r="L1838">
        <v>1746.49</v>
      </c>
      <c r="M1838">
        <v>1861.57</v>
      </c>
      <c r="N1838">
        <v>1989.78</v>
      </c>
      <c r="O1838">
        <v>2052.02</v>
      </c>
      <c r="P1838">
        <v>2196.0700000000002</v>
      </c>
      <c r="Q1838">
        <v>0</v>
      </c>
      <c r="R1838">
        <v>0</v>
      </c>
      <c r="S1838">
        <v>0</v>
      </c>
      <c r="T1838" t="s">
        <v>44</v>
      </c>
    </row>
    <row r="1839" spans="1:20" x14ac:dyDescent="0.35">
      <c r="A1839" t="s">
        <v>121</v>
      </c>
      <c r="B1839" t="s">
        <v>106</v>
      </c>
      <c r="C1839" t="s">
        <v>45</v>
      </c>
      <c r="D1839" t="s">
        <v>46</v>
      </c>
      <c r="E1839" t="s">
        <v>49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7646.18</v>
      </c>
      <c r="N1839">
        <v>13228.7</v>
      </c>
      <c r="O1839">
        <v>15264.4</v>
      </c>
      <c r="P1839">
        <v>19199.599999999999</v>
      </c>
      <c r="Q1839">
        <v>0</v>
      </c>
      <c r="R1839">
        <v>0</v>
      </c>
      <c r="S1839">
        <v>0</v>
      </c>
      <c r="T1839" t="s">
        <v>47</v>
      </c>
    </row>
    <row r="1840" spans="1:20" x14ac:dyDescent="0.35">
      <c r="A1840" t="s">
        <v>121</v>
      </c>
      <c r="B1840" t="s">
        <v>106</v>
      </c>
      <c r="C1840" t="s">
        <v>45</v>
      </c>
      <c r="D1840" t="s">
        <v>46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25104.1</v>
      </c>
      <c r="K1840">
        <v>28710.7</v>
      </c>
      <c r="L1840">
        <v>23477</v>
      </c>
      <c r="M1840">
        <v>18702.2</v>
      </c>
      <c r="N1840">
        <v>16031.3</v>
      </c>
      <c r="O1840">
        <v>10895.4</v>
      </c>
      <c r="P1840">
        <v>10438.700000000001</v>
      </c>
      <c r="Q1840">
        <v>0</v>
      </c>
      <c r="R1840">
        <v>0</v>
      </c>
      <c r="S1840">
        <v>0</v>
      </c>
      <c r="T1840" t="s">
        <v>47</v>
      </c>
    </row>
    <row r="1841" spans="1:20" x14ac:dyDescent="0.35">
      <c r="A1841" t="s">
        <v>121</v>
      </c>
      <c r="B1841" t="s">
        <v>106</v>
      </c>
      <c r="C1841" t="s">
        <v>45</v>
      </c>
      <c r="D1841" t="s">
        <v>48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3796.13</v>
      </c>
      <c r="N1841">
        <v>6001.59</v>
      </c>
      <c r="O1841">
        <v>7448.17</v>
      </c>
      <c r="P1841">
        <v>8751.08</v>
      </c>
      <c r="Q1841">
        <v>0</v>
      </c>
      <c r="R1841">
        <v>0</v>
      </c>
      <c r="S1841">
        <v>0</v>
      </c>
      <c r="T1841" t="s">
        <v>47</v>
      </c>
    </row>
    <row r="1842" spans="1:20" x14ac:dyDescent="0.35">
      <c r="A1842" t="s">
        <v>121</v>
      </c>
      <c r="B1842" t="s">
        <v>106</v>
      </c>
      <c r="C1842" t="s">
        <v>45</v>
      </c>
      <c r="D1842" t="s">
        <v>48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32931.9</v>
      </c>
      <c r="K1842">
        <v>33891.699999999997</v>
      </c>
      <c r="L1842">
        <v>35322.400000000001</v>
      </c>
      <c r="M1842">
        <v>25301.4</v>
      </c>
      <c r="N1842">
        <v>19934.7</v>
      </c>
      <c r="O1842">
        <v>16783.3</v>
      </c>
      <c r="P1842">
        <v>14697.7</v>
      </c>
      <c r="Q1842">
        <v>0</v>
      </c>
      <c r="R1842">
        <v>0</v>
      </c>
      <c r="S1842">
        <v>0</v>
      </c>
      <c r="T1842" t="s">
        <v>47</v>
      </c>
    </row>
    <row r="1843" spans="1:20" x14ac:dyDescent="0.35">
      <c r="A1843" t="s">
        <v>121</v>
      </c>
      <c r="B1843" t="s">
        <v>106</v>
      </c>
      <c r="C1843" t="s">
        <v>45</v>
      </c>
      <c r="D1843" t="s">
        <v>48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3671.57</v>
      </c>
      <c r="N1843">
        <v>5858.25</v>
      </c>
      <c r="O1843">
        <v>7145.29</v>
      </c>
      <c r="P1843">
        <v>8397.42</v>
      </c>
      <c r="Q1843">
        <v>0</v>
      </c>
      <c r="R1843">
        <v>0</v>
      </c>
      <c r="S1843">
        <v>0</v>
      </c>
      <c r="T1843" t="s">
        <v>47</v>
      </c>
    </row>
    <row r="1844" spans="1:20" x14ac:dyDescent="0.35">
      <c r="A1844" t="s">
        <v>121</v>
      </c>
      <c r="B1844" t="s">
        <v>106</v>
      </c>
      <c r="C1844" t="s">
        <v>45</v>
      </c>
      <c r="D1844" t="s">
        <v>48</v>
      </c>
      <c r="E1844" t="s">
        <v>49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4282.2299999999996</v>
      </c>
      <c r="N1844">
        <v>6757.94</v>
      </c>
      <c r="O1844">
        <v>8505.77</v>
      </c>
      <c r="P1844">
        <v>9979.57</v>
      </c>
      <c r="Q1844">
        <v>0</v>
      </c>
      <c r="R1844">
        <v>0</v>
      </c>
      <c r="S1844">
        <v>0</v>
      </c>
      <c r="T1844" t="s">
        <v>47</v>
      </c>
    </row>
    <row r="1845" spans="1:20" x14ac:dyDescent="0.35">
      <c r="A1845" t="s">
        <v>121</v>
      </c>
      <c r="B1845" t="s">
        <v>106</v>
      </c>
      <c r="C1845" t="s">
        <v>45</v>
      </c>
      <c r="D1845" t="s">
        <v>48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22020.799999999999</v>
      </c>
      <c r="K1845">
        <v>22040.3</v>
      </c>
      <c r="L1845">
        <v>22880.6</v>
      </c>
      <c r="M1845">
        <v>16255.9</v>
      </c>
      <c r="N1845">
        <v>12814.5</v>
      </c>
      <c r="O1845">
        <v>10618.5</v>
      </c>
      <c r="P1845">
        <v>9356.1299999999992</v>
      </c>
      <c r="Q1845">
        <v>0</v>
      </c>
      <c r="R1845">
        <v>0</v>
      </c>
      <c r="S1845">
        <v>0</v>
      </c>
      <c r="T1845" t="s">
        <v>47</v>
      </c>
    </row>
    <row r="1846" spans="1:20" x14ac:dyDescent="0.35">
      <c r="A1846" t="s">
        <v>121</v>
      </c>
      <c r="B1846" t="s">
        <v>106</v>
      </c>
      <c r="C1846" t="s">
        <v>45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20841.099999999999</v>
      </c>
      <c r="K1846">
        <v>23586.799999999999</v>
      </c>
      <c r="L1846">
        <v>22754.9</v>
      </c>
      <c r="M1846">
        <v>25439.5</v>
      </c>
      <c r="N1846">
        <v>28319.5</v>
      </c>
      <c r="O1846">
        <v>30046.1</v>
      </c>
      <c r="P1846">
        <v>32725.8</v>
      </c>
      <c r="Q1846">
        <v>0</v>
      </c>
      <c r="R1846">
        <v>0</v>
      </c>
      <c r="S1846">
        <v>0</v>
      </c>
      <c r="T1846" t="s">
        <v>47</v>
      </c>
    </row>
    <row r="1847" spans="1:20" x14ac:dyDescent="0.35">
      <c r="A1847" t="s">
        <v>121</v>
      </c>
      <c r="B1847" t="s">
        <v>106</v>
      </c>
      <c r="C1847" t="s">
        <v>50</v>
      </c>
      <c r="D1847" t="s">
        <v>51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2.0010600000000001E-5</v>
      </c>
      <c r="K1847">
        <v>0.65843149010000002</v>
      </c>
      <c r="L1847">
        <v>1.5277540052999901</v>
      </c>
      <c r="M1847">
        <v>8.1340935205000005</v>
      </c>
      <c r="N1847">
        <v>32.526236999999902</v>
      </c>
      <c r="O1847">
        <v>90.374668999999997</v>
      </c>
      <c r="P1847">
        <v>371.74355000000003</v>
      </c>
      <c r="Q1847">
        <v>0</v>
      </c>
      <c r="R1847">
        <v>0</v>
      </c>
      <c r="S1847">
        <v>0</v>
      </c>
      <c r="T1847" t="s">
        <v>47</v>
      </c>
    </row>
    <row r="1848" spans="1:20" x14ac:dyDescent="0.35">
      <c r="A1848" t="s">
        <v>121</v>
      </c>
      <c r="B1848" t="s">
        <v>106</v>
      </c>
      <c r="C1848" t="s">
        <v>50</v>
      </c>
      <c r="D1848" t="s">
        <v>51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15.698</v>
      </c>
      <c r="N1848">
        <v>50.7408</v>
      </c>
      <c r="O1848">
        <v>104.68987999999899</v>
      </c>
      <c r="P1848">
        <v>207.07753</v>
      </c>
      <c r="Q1848">
        <v>0</v>
      </c>
      <c r="R1848">
        <v>0</v>
      </c>
      <c r="S1848">
        <v>0</v>
      </c>
      <c r="T1848" t="s">
        <v>47</v>
      </c>
    </row>
    <row r="1849" spans="1:20" x14ac:dyDescent="0.35">
      <c r="A1849" t="s">
        <v>121</v>
      </c>
      <c r="B1849" t="s">
        <v>106</v>
      </c>
      <c r="C1849" t="s">
        <v>50</v>
      </c>
      <c r="D1849" t="s">
        <v>51</v>
      </c>
      <c r="E1849" t="s">
        <v>49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893.76099999999997</v>
      </c>
      <c r="M1849">
        <v>2645.0720000000001</v>
      </c>
      <c r="N1849">
        <v>3610.78</v>
      </c>
      <c r="O1849">
        <v>4437.098</v>
      </c>
      <c r="P1849">
        <v>4972.4349999999904</v>
      </c>
      <c r="Q1849">
        <v>0</v>
      </c>
      <c r="R1849">
        <v>0</v>
      </c>
      <c r="S1849">
        <v>0</v>
      </c>
      <c r="T1849" t="s">
        <v>47</v>
      </c>
    </row>
    <row r="1850" spans="1:20" x14ac:dyDescent="0.35">
      <c r="A1850" t="s">
        <v>121</v>
      </c>
      <c r="B1850" t="s">
        <v>106</v>
      </c>
      <c r="C1850" t="s">
        <v>50</v>
      </c>
      <c r="D1850" t="s">
        <v>51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12829.47</v>
      </c>
      <c r="K1850">
        <v>15571.5099999999</v>
      </c>
      <c r="L1850">
        <v>13264.73</v>
      </c>
      <c r="M1850">
        <v>13317.746999999999</v>
      </c>
      <c r="N1850">
        <v>14162.869999999901</v>
      </c>
      <c r="O1850">
        <v>14424.620999999999</v>
      </c>
      <c r="P1850">
        <v>15314.18</v>
      </c>
      <c r="Q1850">
        <v>0</v>
      </c>
      <c r="R1850">
        <v>0</v>
      </c>
      <c r="S1850">
        <v>0</v>
      </c>
      <c r="T1850" t="s">
        <v>47</v>
      </c>
    </row>
    <row r="1851" spans="1:20" x14ac:dyDescent="0.35">
      <c r="A1851" t="s">
        <v>121</v>
      </c>
      <c r="B1851" t="s">
        <v>106</v>
      </c>
      <c r="C1851" t="s">
        <v>50</v>
      </c>
      <c r="D1851" t="s">
        <v>52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12.4748</v>
      </c>
      <c r="K1851">
        <v>308.89425</v>
      </c>
      <c r="L1851">
        <v>429.35039</v>
      </c>
      <c r="M1851">
        <v>631.44751999999903</v>
      </c>
      <c r="N1851">
        <v>714.51220000000001</v>
      </c>
      <c r="O1851">
        <v>587.52750000000003</v>
      </c>
      <c r="P1851">
        <v>526.91959999999995</v>
      </c>
      <c r="Q1851">
        <v>0</v>
      </c>
      <c r="R1851">
        <v>0</v>
      </c>
      <c r="S1851">
        <v>0</v>
      </c>
      <c r="T1851" t="s">
        <v>47</v>
      </c>
    </row>
    <row r="1852" spans="1:20" x14ac:dyDescent="0.35">
      <c r="A1852" t="s">
        <v>121</v>
      </c>
      <c r="B1852" t="s">
        <v>106</v>
      </c>
      <c r="C1852" t="s">
        <v>50</v>
      </c>
      <c r="D1852" t="s">
        <v>52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9.7535799999999995</v>
      </c>
      <c r="N1852">
        <v>23.295480000000001</v>
      </c>
      <c r="O1852">
        <v>54.248289999999997</v>
      </c>
      <c r="P1852">
        <v>94.166359999999997</v>
      </c>
      <c r="Q1852">
        <v>0</v>
      </c>
      <c r="R1852">
        <v>0</v>
      </c>
      <c r="S1852">
        <v>0</v>
      </c>
      <c r="T1852" t="s">
        <v>47</v>
      </c>
    </row>
    <row r="1853" spans="1:20" x14ac:dyDescent="0.35">
      <c r="A1853" t="s">
        <v>121</v>
      </c>
      <c r="B1853" t="s">
        <v>106</v>
      </c>
      <c r="C1853" t="s">
        <v>50</v>
      </c>
      <c r="D1853" t="s">
        <v>52</v>
      </c>
      <c r="E1853" t="s">
        <v>49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57.856299999999997</v>
      </c>
      <c r="M1853">
        <v>180.44800000000001</v>
      </c>
      <c r="N1853">
        <v>228.61699999999999</v>
      </c>
      <c r="O1853">
        <v>313.56389999999999</v>
      </c>
      <c r="P1853">
        <v>357.10629999999998</v>
      </c>
      <c r="Q1853">
        <v>0</v>
      </c>
      <c r="R1853">
        <v>0</v>
      </c>
      <c r="S1853">
        <v>0</v>
      </c>
      <c r="T1853" t="s">
        <v>47</v>
      </c>
    </row>
    <row r="1854" spans="1:20" x14ac:dyDescent="0.35">
      <c r="A1854" t="s">
        <v>121</v>
      </c>
      <c r="B1854" t="s">
        <v>106</v>
      </c>
      <c r="C1854" t="s">
        <v>50</v>
      </c>
      <c r="D1854" t="s">
        <v>52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797.91200000000003</v>
      </c>
      <c r="K1854">
        <v>723.43200000000002</v>
      </c>
      <c r="L1854">
        <v>500.9255</v>
      </c>
      <c r="M1854">
        <v>302.46170000000001</v>
      </c>
      <c r="N1854">
        <v>270.3494</v>
      </c>
      <c r="O1854">
        <v>293.04649999999998</v>
      </c>
      <c r="P1854">
        <v>324.37479999999999</v>
      </c>
      <c r="Q1854">
        <v>0</v>
      </c>
      <c r="R1854">
        <v>0</v>
      </c>
      <c r="S1854">
        <v>0</v>
      </c>
      <c r="T1854" t="s">
        <v>47</v>
      </c>
    </row>
    <row r="1855" spans="1:20" x14ac:dyDescent="0.35">
      <c r="A1855" t="s">
        <v>121</v>
      </c>
      <c r="B1855" t="s">
        <v>106</v>
      </c>
      <c r="C1855" t="s">
        <v>50</v>
      </c>
      <c r="D1855" t="s">
        <v>53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6.9992200000000002</v>
      </c>
      <c r="K1855">
        <v>540.72229000000004</v>
      </c>
      <c r="L1855">
        <v>836.49261000000001</v>
      </c>
      <c r="M1855">
        <v>1600.04493</v>
      </c>
      <c r="N1855">
        <v>2195.9449999999902</v>
      </c>
      <c r="O1855">
        <v>2109.518</v>
      </c>
      <c r="P1855">
        <v>2275.0239999999999</v>
      </c>
      <c r="Q1855">
        <v>0</v>
      </c>
      <c r="R1855">
        <v>0</v>
      </c>
      <c r="S1855">
        <v>0</v>
      </c>
      <c r="T1855" t="s">
        <v>47</v>
      </c>
    </row>
    <row r="1856" spans="1:20" x14ac:dyDescent="0.35">
      <c r="A1856" t="s">
        <v>121</v>
      </c>
      <c r="B1856" t="s">
        <v>106</v>
      </c>
      <c r="C1856" t="s">
        <v>50</v>
      </c>
      <c r="D1856" t="s">
        <v>53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89.118300000000005</v>
      </c>
      <c r="N1856">
        <v>207.8665</v>
      </c>
      <c r="O1856">
        <v>410.355199999999</v>
      </c>
      <c r="P1856">
        <v>650.65480000000002</v>
      </c>
      <c r="Q1856">
        <v>0</v>
      </c>
      <c r="R1856">
        <v>0</v>
      </c>
      <c r="S1856">
        <v>0</v>
      </c>
      <c r="T1856" t="s">
        <v>47</v>
      </c>
    </row>
    <row r="1857" spans="1:20" x14ac:dyDescent="0.35">
      <c r="A1857" t="s">
        <v>121</v>
      </c>
      <c r="B1857" t="s">
        <v>106</v>
      </c>
      <c r="C1857" t="s">
        <v>50</v>
      </c>
      <c r="D1857" t="s">
        <v>53</v>
      </c>
      <c r="E1857" t="s">
        <v>49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460.39800000000002</v>
      </c>
      <c r="M1857">
        <v>1268.442</v>
      </c>
      <c r="N1857">
        <v>1592.048</v>
      </c>
      <c r="O1857">
        <v>1963.518</v>
      </c>
      <c r="P1857">
        <v>2107.69</v>
      </c>
      <c r="Q1857">
        <v>0</v>
      </c>
      <c r="R1857">
        <v>0</v>
      </c>
      <c r="S1857">
        <v>0</v>
      </c>
      <c r="T1857" t="s">
        <v>47</v>
      </c>
    </row>
    <row r="1858" spans="1:20" x14ac:dyDescent="0.35">
      <c r="A1858" t="s">
        <v>121</v>
      </c>
      <c r="B1858" t="s">
        <v>106</v>
      </c>
      <c r="C1858" t="s">
        <v>50</v>
      </c>
      <c r="D1858" t="s">
        <v>53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7194.28</v>
      </c>
      <c r="K1858">
        <v>7926.683</v>
      </c>
      <c r="L1858">
        <v>6311.1999999999898</v>
      </c>
      <c r="M1858">
        <v>5373.5050000000001</v>
      </c>
      <c r="N1858">
        <v>5233.7609999999904</v>
      </c>
      <c r="O1858">
        <v>5262.732</v>
      </c>
      <c r="P1858">
        <v>5531.2430000000004</v>
      </c>
      <c r="Q1858">
        <v>0</v>
      </c>
      <c r="R1858">
        <v>0</v>
      </c>
      <c r="S1858">
        <v>0</v>
      </c>
      <c r="T1858" t="s">
        <v>47</v>
      </c>
    </row>
    <row r="1859" spans="1:20" x14ac:dyDescent="0.35">
      <c r="A1859" t="s">
        <v>121</v>
      </c>
      <c r="B1859" t="s">
        <v>106</v>
      </c>
      <c r="C1859" t="s">
        <v>54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157.29300000000001</v>
      </c>
      <c r="K1859">
        <v>177.97</v>
      </c>
      <c r="L1859">
        <v>178.274</v>
      </c>
      <c r="M1859">
        <v>178.83199999999999</v>
      </c>
      <c r="N1859">
        <v>176.65</v>
      </c>
      <c r="O1859">
        <v>176.09200000000001</v>
      </c>
      <c r="P1859">
        <v>173.14599999999999</v>
      </c>
      <c r="Q1859">
        <v>0</v>
      </c>
      <c r="R1859">
        <v>0</v>
      </c>
      <c r="S1859">
        <v>0</v>
      </c>
      <c r="T1859" t="s">
        <v>44</v>
      </c>
    </row>
    <row r="1860" spans="1:20" x14ac:dyDescent="0.35">
      <c r="A1860" t="s">
        <v>121</v>
      </c>
      <c r="B1860" t="s">
        <v>106</v>
      </c>
      <c r="C1860" t="s">
        <v>54</v>
      </c>
      <c r="D1860" t="s">
        <v>55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3307.44</v>
      </c>
      <c r="K1860">
        <v>4484.92</v>
      </c>
      <c r="L1860">
        <v>4611.6000000000004</v>
      </c>
      <c r="M1860">
        <v>4993.22</v>
      </c>
      <c r="N1860">
        <v>5383.32</v>
      </c>
      <c r="O1860">
        <v>5430.85</v>
      </c>
      <c r="P1860">
        <v>5897.29</v>
      </c>
      <c r="Q1860">
        <v>0</v>
      </c>
      <c r="R1860">
        <v>0</v>
      </c>
      <c r="S1860">
        <v>0</v>
      </c>
      <c r="T1860" t="s">
        <v>44</v>
      </c>
    </row>
    <row r="1861" spans="1:20" x14ac:dyDescent="0.35">
      <c r="A1861" t="s">
        <v>121</v>
      </c>
      <c r="B1861" t="s">
        <v>106</v>
      </c>
      <c r="C1861" t="s">
        <v>54</v>
      </c>
      <c r="D1861" t="s">
        <v>56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11.347799999999999</v>
      </c>
      <c r="K1861">
        <v>27.854299999999999</v>
      </c>
      <c r="L1861">
        <v>40.131399999999999</v>
      </c>
      <c r="M1861">
        <v>58.839399999999998</v>
      </c>
      <c r="N1861">
        <v>86.866699999999994</v>
      </c>
      <c r="O1861">
        <v>116.166</v>
      </c>
      <c r="P1861">
        <v>160.73699999999999</v>
      </c>
      <c r="Q1861">
        <v>0</v>
      </c>
      <c r="R1861">
        <v>0</v>
      </c>
      <c r="S1861">
        <v>0</v>
      </c>
      <c r="T1861" t="s">
        <v>44</v>
      </c>
    </row>
    <row r="1862" spans="1:20" x14ac:dyDescent="0.35">
      <c r="A1862" t="s">
        <v>121</v>
      </c>
      <c r="B1862" t="s">
        <v>106</v>
      </c>
      <c r="C1862" t="s">
        <v>54</v>
      </c>
      <c r="D1862" t="s">
        <v>57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52.033099999999997</v>
      </c>
      <c r="K1862">
        <v>62.603400000000001</v>
      </c>
      <c r="L1862">
        <v>60.249699999999997</v>
      </c>
      <c r="M1862">
        <v>63.6877</v>
      </c>
      <c r="N1862">
        <v>66.515000000000001</v>
      </c>
      <c r="O1862">
        <v>67.075500000000005</v>
      </c>
      <c r="P1862">
        <v>70.013999999999996</v>
      </c>
      <c r="Q1862">
        <v>0</v>
      </c>
      <c r="R1862">
        <v>0</v>
      </c>
      <c r="S1862">
        <v>0</v>
      </c>
      <c r="T1862" t="s">
        <v>44</v>
      </c>
    </row>
    <row r="1863" spans="1:20" x14ac:dyDescent="0.35">
      <c r="A1863" t="s">
        <v>121</v>
      </c>
      <c r="B1863" t="s">
        <v>106</v>
      </c>
      <c r="C1863" t="s">
        <v>54</v>
      </c>
      <c r="D1863" t="s">
        <v>57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41.823</v>
      </c>
      <c r="K1863">
        <v>48.487099999999998</v>
      </c>
      <c r="L1863">
        <v>47.489600000000003</v>
      </c>
      <c r="M1863">
        <v>49.936500000000002</v>
      </c>
      <c r="N1863">
        <v>52.185299999999998</v>
      </c>
      <c r="O1863">
        <v>52.579300000000003</v>
      </c>
      <c r="P1863">
        <v>55.065800000000003</v>
      </c>
      <c r="Q1863">
        <v>0</v>
      </c>
      <c r="R1863">
        <v>0</v>
      </c>
      <c r="S1863">
        <v>0</v>
      </c>
      <c r="T1863" t="s">
        <v>44</v>
      </c>
    </row>
    <row r="1864" spans="1:20" x14ac:dyDescent="0.35">
      <c r="A1864" t="s">
        <v>121</v>
      </c>
      <c r="B1864" t="s">
        <v>106</v>
      </c>
      <c r="C1864" t="s">
        <v>54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629.173</v>
      </c>
      <c r="K1864">
        <v>711.87800000000004</v>
      </c>
      <c r="L1864">
        <v>713.09400000000005</v>
      </c>
      <c r="M1864">
        <v>715.32799999999997</v>
      </c>
      <c r="N1864">
        <v>706.601</v>
      </c>
      <c r="O1864">
        <v>704.36699999999996</v>
      </c>
      <c r="P1864">
        <v>692.58500000000004</v>
      </c>
      <c r="Q1864">
        <v>0</v>
      </c>
      <c r="R1864">
        <v>0</v>
      </c>
      <c r="S1864">
        <v>0</v>
      </c>
      <c r="T1864" t="s">
        <v>44</v>
      </c>
    </row>
    <row r="1865" spans="1:20" x14ac:dyDescent="0.35">
      <c r="A1865" t="s">
        <v>121</v>
      </c>
      <c r="B1865" t="s">
        <v>106</v>
      </c>
      <c r="C1865" t="s">
        <v>54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154615</v>
      </c>
      <c r="K1865">
        <v>178172</v>
      </c>
      <c r="L1865">
        <v>188064</v>
      </c>
      <c r="M1865">
        <v>193355</v>
      </c>
      <c r="N1865">
        <v>201995</v>
      </c>
      <c r="O1865">
        <v>206033</v>
      </c>
      <c r="P1865">
        <v>214665</v>
      </c>
      <c r="Q1865">
        <v>0</v>
      </c>
      <c r="R1865">
        <v>0</v>
      </c>
      <c r="S1865">
        <v>0</v>
      </c>
      <c r="T1865" t="s">
        <v>44</v>
      </c>
    </row>
    <row r="1866" spans="1:20" x14ac:dyDescent="0.35">
      <c r="A1866" t="s">
        <v>121</v>
      </c>
      <c r="B1866" t="s">
        <v>106</v>
      </c>
      <c r="C1866" t="s">
        <v>58</v>
      </c>
      <c r="D1866" t="s">
        <v>59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 s="1">
        <v>0</v>
      </c>
      <c r="K1866">
        <v>1352.03</v>
      </c>
      <c r="L1866">
        <v>1043.6600000000001</v>
      </c>
      <c r="M1866">
        <v>1199.02</v>
      </c>
      <c r="N1866">
        <v>1287.96</v>
      </c>
      <c r="O1866">
        <v>1403.94</v>
      </c>
      <c r="P1866">
        <v>1738.96</v>
      </c>
      <c r="Q1866">
        <v>0</v>
      </c>
      <c r="R1866">
        <v>0</v>
      </c>
      <c r="S1866">
        <v>0</v>
      </c>
      <c r="T1866" t="s">
        <v>44</v>
      </c>
    </row>
    <row r="1867" spans="1:20" x14ac:dyDescent="0.35">
      <c r="A1867" t="s">
        <v>121</v>
      </c>
      <c r="B1867" t="s">
        <v>106</v>
      </c>
      <c r="C1867" t="s">
        <v>58</v>
      </c>
      <c r="D1867" t="s">
        <v>59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497.61500000000001</v>
      </c>
      <c r="N1867">
        <v>892.65300000000002</v>
      </c>
      <c r="O1867">
        <v>1248.6600000000001</v>
      </c>
      <c r="P1867">
        <v>1404.29</v>
      </c>
      <c r="Q1867">
        <v>0</v>
      </c>
      <c r="R1867">
        <v>0</v>
      </c>
      <c r="S1867">
        <v>0</v>
      </c>
      <c r="T1867" t="s">
        <v>44</v>
      </c>
    </row>
    <row r="1868" spans="1:20" x14ac:dyDescent="0.35">
      <c r="A1868" t="s">
        <v>121</v>
      </c>
      <c r="B1868" t="s">
        <v>106</v>
      </c>
      <c r="C1868" t="s">
        <v>58</v>
      </c>
      <c r="D1868" t="s">
        <v>59</v>
      </c>
      <c r="E1868" t="s">
        <v>49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2347.41</v>
      </c>
      <c r="M1868">
        <v>2123.9699999999998</v>
      </c>
      <c r="N1868">
        <v>1857.18</v>
      </c>
      <c r="O1868">
        <v>1662.6</v>
      </c>
      <c r="P1868">
        <v>1377.37</v>
      </c>
      <c r="Q1868">
        <v>0</v>
      </c>
      <c r="R1868">
        <v>0</v>
      </c>
      <c r="S1868">
        <v>0</v>
      </c>
      <c r="T1868" t="s">
        <v>44</v>
      </c>
    </row>
    <row r="1869" spans="1:20" x14ac:dyDescent="0.35">
      <c r="A1869" t="s">
        <v>121</v>
      </c>
      <c r="B1869" t="s">
        <v>106</v>
      </c>
      <c r="C1869" t="s">
        <v>58</v>
      </c>
      <c r="D1869" t="s">
        <v>59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5386.14</v>
      </c>
      <c r="K1869">
        <v>4565.6499999999996</v>
      </c>
      <c r="L1869">
        <v>2379.34</v>
      </c>
      <c r="M1869">
        <v>2119.0500000000002</v>
      </c>
      <c r="N1869">
        <v>1853.98</v>
      </c>
      <c r="O1869">
        <v>1651.85</v>
      </c>
      <c r="P1869">
        <v>1374.07</v>
      </c>
      <c r="Q1869">
        <v>0</v>
      </c>
      <c r="R1869">
        <v>0</v>
      </c>
      <c r="S1869">
        <v>0</v>
      </c>
      <c r="T1869" t="s">
        <v>44</v>
      </c>
    </row>
    <row r="1870" spans="1:20" x14ac:dyDescent="0.35">
      <c r="A1870" t="s">
        <v>121</v>
      </c>
      <c r="B1870" t="s">
        <v>106</v>
      </c>
      <c r="C1870" t="s">
        <v>58</v>
      </c>
      <c r="D1870" t="s">
        <v>59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44</v>
      </c>
    </row>
    <row r="1871" spans="1:20" x14ac:dyDescent="0.35">
      <c r="A1871" t="s">
        <v>121</v>
      </c>
      <c r="B1871" t="s">
        <v>106</v>
      </c>
      <c r="C1871" t="s">
        <v>58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149229</v>
      </c>
      <c r="K1871">
        <v>172254</v>
      </c>
      <c r="L1871">
        <v>182293</v>
      </c>
      <c r="M1871">
        <v>187416</v>
      </c>
      <c r="N1871">
        <v>196103</v>
      </c>
      <c r="O1871">
        <v>200066</v>
      </c>
      <c r="P1871">
        <v>208770</v>
      </c>
      <c r="Q1871">
        <v>0</v>
      </c>
      <c r="R1871">
        <v>0</v>
      </c>
      <c r="S1871">
        <v>0</v>
      </c>
      <c r="T1871" t="s">
        <v>44</v>
      </c>
    </row>
    <row r="1872" spans="1:20" x14ac:dyDescent="0.35">
      <c r="A1872" t="s">
        <v>121</v>
      </c>
      <c r="B1872" t="s">
        <v>106</v>
      </c>
      <c r="C1872" t="s">
        <v>60</v>
      </c>
      <c r="D1872" t="s">
        <v>61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607.42399999999998</v>
      </c>
      <c r="M1872">
        <v>712.85400000000004</v>
      </c>
      <c r="N1872">
        <v>799.51599999999996</v>
      </c>
      <c r="O1872">
        <v>921.99099999999999</v>
      </c>
      <c r="P1872">
        <v>1022.87</v>
      </c>
      <c r="Q1872">
        <v>0</v>
      </c>
      <c r="R1872">
        <v>0</v>
      </c>
      <c r="S1872">
        <v>0</v>
      </c>
      <c r="T1872" t="s">
        <v>44</v>
      </c>
    </row>
    <row r="1873" spans="1:20" x14ac:dyDescent="0.35">
      <c r="A1873" t="s">
        <v>121</v>
      </c>
      <c r="B1873" t="s">
        <v>106</v>
      </c>
      <c r="C1873" t="s">
        <v>60</v>
      </c>
      <c r="D1873" t="s">
        <v>61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742.57100000000003</v>
      </c>
      <c r="K1873">
        <v>811.10400000000004</v>
      </c>
      <c r="L1873">
        <v>355.476</v>
      </c>
      <c r="M1873">
        <v>408.26299999999998</v>
      </c>
      <c r="N1873">
        <v>450.964</v>
      </c>
      <c r="O1873">
        <v>507.678</v>
      </c>
      <c r="P1873">
        <v>557.70600000000002</v>
      </c>
      <c r="Q1873">
        <v>0</v>
      </c>
      <c r="R1873">
        <v>0</v>
      </c>
      <c r="S1873">
        <v>0</v>
      </c>
      <c r="T1873" t="s">
        <v>44</v>
      </c>
    </row>
    <row r="1874" spans="1:20" x14ac:dyDescent="0.35">
      <c r="A1874" t="s">
        <v>121</v>
      </c>
      <c r="B1874" t="s">
        <v>106</v>
      </c>
      <c r="C1874" t="s">
        <v>60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148487</v>
      </c>
      <c r="K1874">
        <v>171443</v>
      </c>
      <c r="L1874">
        <v>181330</v>
      </c>
      <c r="M1874">
        <v>186294</v>
      </c>
      <c r="N1874">
        <v>194853</v>
      </c>
      <c r="O1874">
        <v>198636</v>
      </c>
      <c r="P1874">
        <v>207189</v>
      </c>
      <c r="Q1874">
        <v>0</v>
      </c>
      <c r="R1874">
        <v>0</v>
      </c>
      <c r="S1874">
        <v>0</v>
      </c>
      <c r="T1874" t="s">
        <v>44</v>
      </c>
    </row>
    <row r="1875" spans="1:20" x14ac:dyDescent="0.35">
      <c r="A1875" t="s">
        <v>121</v>
      </c>
      <c r="B1875" t="s">
        <v>106</v>
      </c>
      <c r="C1875" t="s">
        <v>62</v>
      </c>
      <c r="D1875" t="s">
        <v>63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42.670900000000003</v>
      </c>
      <c r="K1875">
        <v>3909.3932</v>
      </c>
      <c r="L1875">
        <v>15967.382799999999</v>
      </c>
      <c r="M1875">
        <v>22980.585800000001</v>
      </c>
      <c r="N1875">
        <v>30641.678139999902</v>
      </c>
      <c r="O1875">
        <v>29678.661</v>
      </c>
      <c r="P1875">
        <v>28847.379999999899</v>
      </c>
      <c r="Q1875">
        <v>0</v>
      </c>
      <c r="R1875">
        <v>0</v>
      </c>
      <c r="S1875">
        <v>0</v>
      </c>
      <c r="T1875" t="s">
        <v>44</v>
      </c>
    </row>
    <row r="1876" spans="1:20" x14ac:dyDescent="0.35">
      <c r="A1876" t="s">
        <v>121</v>
      </c>
      <c r="B1876" t="s">
        <v>106</v>
      </c>
      <c r="C1876" t="s">
        <v>62</v>
      </c>
      <c r="D1876" t="s">
        <v>63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1.36083</v>
      </c>
      <c r="K1876">
        <v>233.18690000000001</v>
      </c>
      <c r="L1876">
        <v>2434.8201300000001</v>
      </c>
      <c r="M1876">
        <v>3821.2657599999998</v>
      </c>
      <c r="N1876">
        <v>5958.6532449999904</v>
      </c>
      <c r="O1876">
        <v>6387.1990999999998</v>
      </c>
      <c r="P1876">
        <v>7346.3860000000004</v>
      </c>
      <c r="Q1876">
        <v>0</v>
      </c>
      <c r="R1876">
        <v>0</v>
      </c>
      <c r="S1876">
        <v>0</v>
      </c>
      <c r="T1876" t="s">
        <v>44</v>
      </c>
    </row>
    <row r="1877" spans="1:20" x14ac:dyDescent="0.35">
      <c r="A1877" t="s">
        <v>121</v>
      </c>
      <c r="B1877" t="s">
        <v>106</v>
      </c>
      <c r="C1877" t="s">
        <v>62</v>
      </c>
      <c r="D1877" t="s">
        <v>63</v>
      </c>
      <c r="E1877" t="s">
        <v>49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2652.2689999999998</v>
      </c>
      <c r="K1877">
        <v>3131.1994</v>
      </c>
      <c r="L1877">
        <v>3411.8413</v>
      </c>
      <c r="M1877">
        <v>3387.3011000000001</v>
      </c>
      <c r="N1877">
        <v>3257.8510000000001</v>
      </c>
      <c r="O1877">
        <v>9517.1440000000002</v>
      </c>
      <c r="P1877">
        <v>16193.448</v>
      </c>
      <c r="Q1877">
        <v>0</v>
      </c>
      <c r="R1877">
        <v>0</v>
      </c>
      <c r="S1877">
        <v>0</v>
      </c>
      <c r="T1877" t="s">
        <v>44</v>
      </c>
    </row>
    <row r="1878" spans="1:20" x14ac:dyDescent="0.35">
      <c r="A1878" t="s">
        <v>121</v>
      </c>
      <c r="B1878" t="s">
        <v>106</v>
      </c>
      <c r="C1878" t="s">
        <v>62</v>
      </c>
      <c r="D1878" t="s">
        <v>63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54868.28</v>
      </c>
      <c r="K1878">
        <v>58615.1499999999</v>
      </c>
      <c r="L1878">
        <v>49410.119999999901</v>
      </c>
      <c r="M1878">
        <v>42930.96</v>
      </c>
      <c r="N1878">
        <v>36211.493000000002</v>
      </c>
      <c r="O1878">
        <v>32270.68</v>
      </c>
      <c r="P1878">
        <v>29064.589999999898</v>
      </c>
      <c r="Q1878">
        <v>0</v>
      </c>
      <c r="R1878">
        <v>0</v>
      </c>
      <c r="S1878">
        <v>0</v>
      </c>
      <c r="T1878" t="s">
        <v>44</v>
      </c>
    </row>
    <row r="1879" spans="1:20" x14ac:dyDescent="0.35">
      <c r="A1879" t="s">
        <v>121</v>
      </c>
      <c r="B1879" t="s">
        <v>106</v>
      </c>
      <c r="C1879" t="s">
        <v>62</v>
      </c>
      <c r="D1879" t="s">
        <v>64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67.355400000000003</v>
      </c>
      <c r="K1879">
        <v>3619.1698999999999</v>
      </c>
      <c r="L1879">
        <v>15803.688</v>
      </c>
      <c r="M1879">
        <v>24743.301500000001</v>
      </c>
      <c r="N1879">
        <v>35736.611499999999</v>
      </c>
      <c r="O1879">
        <v>36657.506000000001</v>
      </c>
      <c r="P1879">
        <v>38015.43</v>
      </c>
      <c r="Q1879">
        <v>0</v>
      </c>
      <c r="R1879">
        <v>0</v>
      </c>
      <c r="S1879">
        <v>0</v>
      </c>
      <c r="T1879" t="s">
        <v>44</v>
      </c>
    </row>
    <row r="1880" spans="1:20" x14ac:dyDescent="0.35">
      <c r="A1880" t="s">
        <v>121</v>
      </c>
      <c r="B1880" t="s">
        <v>106</v>
      </c>
      <c r="C1880" t="s">
        <v>62</v>
      </c>
      <c r="D1880" t="s">
        <v>64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2.3532000000000002</v>
      </c>
      <c r="K1880">
        <v>247.99113</v>
      </c>
      <c r="L1880">
        <v>2785.2539099999999</v>
      </c>
      <c r="M1880">
        <v>4750.0561820000003</v>
      </c>
      <c r="N1880">
        <v>8053.1118569999999</v>
      </c>
      <c r="O1880">
        <v>9208.9393</v>
      </c>
      <c r="P1880">
        <v>11365.72</v>
      </c>
      <c r="Q1880">
        <v>0</v>
      </c>
      <c r="R1880">
        <v>0</v>
      </c>
      <c r="S1880">
        <v>0</v>
      </c>
      <c r="T1880" t="s">
        <v>44</v>
      </c>
    </row>
    <row r="1881" spans="1:20" x14ac:dyDescent="0.35">
      <c r="A1881" t="s">
        <v>121</v>
      </c>
      <c r="B1881" t="s">
        <v>106</v>
      </c>
      <c r="C1881" t="s">
        <v>62</v>
      </c>
      <c r="D1881" t="s">
        <v>64</v>
      </c>
      <c r="E1881" t="s">
        <v>49</v>
      </c>
      <c r="F1881">
        <v>0</v>
      </c>
      <c r="G1881">
        <v>0</v>
      </c>
      <c r="H1881">
        <v>0</v>
      </c>
      <c r="I1881">
        <v>0</v>
      </c>
      <c r="J1881">
        <v>3838.07</v>
      </c>
      <c r="K1881">
        <v>4771.22</v>
      </c>
      <c r="L1881">
        <v>5553.95</v>
      </c>
      <c r="M1881">
        <v>5691.37</v>
      </c>
      <c r="N1881">
        <v>5568.0039999999899</v>
      </c>
      <c r="O1881">
        <v>14666.826999999999</v>
      </c>
      <c r="P1881">
        <v>24117.735000000001</v>
      </c>
      <c r="Q1881">
        <v>0</v>
      </c>
      <c r="R1881">
        <v>0</v>
      </c>
      <c r="S1881">
        <v>0</v>
      </c>
      <c r="T1881" t="s">
        <v>44</v>
      </c>
    </row>
    <row r="1882" spans="1:20" x14ac:dyDescent="0.35">
      <c r="A1882" t="s">
        <v>121</v>
      </c>
      <c r="B1882" t="s">
        <v>106</v>
      </c>
      <c r="C1882" t="s">
        <v>62</v>
      </c>
      <c r="D1882" t="s">
        <v>64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87014.25</v>
      </c>
      <c r="K1882">
        <v>96915.44</v>
      </c>
      <c r="L1882">
        <v>85963.32</v>
      </c>
      <c r="M1882">
        <v>77989.66</v>
      </c>
      <c r="N1882">
        <v>69425.649999999994</v>
      </c>
      <c r="O1882">
        <v>60249.41</v>
      </c>
      <c r="P1882">
        <v>52238.75</v>
      </c>
      <c r="Q1882">
        <v>0</v>
      </c>
      <c r="R1882">
        <v>0</v>
      </c>
      <c r="S1882">
        <v>0</v>
      </c>
      <c r="T1882" t="s">
        <v>44</v>
      </c>
    </row>
    <row r="1883" spans="1:20" x14ac:dyDescent="0.35">
      <c r="A1883" t="s">
        <v>121</v>
      </c>
      <c r="B1883" t="s">
        <v>106</v>
      </c>
      <c r="C1883" t="s">
        <v>65</v>
      </c>
      <c r="D1883" t="s">
        <v>66</v>
      </c>
      <c r="E1883" t="s">
        <v>49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98117.6</v>
      </c>
      <c r="N1883">
        <v>160425</v>
      </c>
      <c r="O1883">
        <v>203178</v>
      </c>
      <c r="P1883">
        <v>237561</v>
      </c>
      <c r="Q1883">
        <v>0</v>
      </c>
      <c r="R1883">
        <v>0</v>
      </c>
      <c r="S1883">
        <v>0</v>
      </c>
      <c r="T1883" t="s">
        <v>47</v>
      </c>
    </row>
    <row r="1884" spans="1:20" x14ac:dyDescent="0.35">
      <c r="A1884" t="s">
        <v>121</v>
      </c>
      <c r="B1884" t="s">
        <v>106</v>
      </c>
      <c r="C1884" t="s">
        <v>65</v>
      </c>
      <c r="D1884" t="s">
        <v>66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308586</v>
      </c>
      <c r="K1884">
        <v>330040</v>
      </c>
      <c r="L1884">
        <v>303712</v>
      </c>
      <c r="M1884">
        <v>217545</v>
      </c>
      <c r="N1884">
        <v>171150</v>
      </c>
      <c r="O1884">
        <v>118875</v>
      </c>
      <c r="P1884">
        <v>103540</v>
      </c>
      <c r="Q1884">
        <v>0</v>
      </c>
      <c r="R1884">
        <v>0</v>
      </c>
      <c r="S1884">
        <v>0</v>
      </c>
      <c r="T1884" t="s">
        <v>47</v>
      </c>
    </row>
    <row r="1885" spans="1:20" x14ac:dyDescent="0.35">
      <c r="A1885" t="s">
        <v>121</v>
      </c>
      <c r="B1885" t="s">
        <v>107</v>
      </c>
      <c r="C1885" t="s">
        <v>42</v>
      </c>
      <c r="D1885" t="s">
        <v>43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517.75300000000004</v>
      </c>
      <c r="K1885">
        <v>636.80899999999997</v>
      </c>
      <c r="L1885">
        <v>671.31399999999996</v>
      </c>
      <c r="M1885">
        <v>718.327</v>
      </c>
      <c r="N1885">
        <v>770.404</v>
      </c>
      <c r="O1885">
        <v>801.66600000000005</v>
      </c>
      <c r="P1885">
        <v>859.97500000000002</v>
      </c>
      <c r="Q1885">
        <v>0</v>
      </c>
      <c r="R1885">
        <v>0</v>
      </c>
      <c r="S1885">
        <v>0</v>
      </c>
      <c r="T1885" t="s">
        <v>44</v>
      </c>
    </row>
    <row r="1886" spans="1:20" x14ac:dyDescent="0.35">
      <c r="A1886" t="s">
        <v>121</v>
      </c>
      <c r="B1886" t="s">
        <v>107</v>
      </c>
      <c r="C1886" t="s">
        <v>45</v>
      </c>
      <c r="D1886" t="s">
        <v>46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47</v>
      </c>
    </row>
    <row r="1887" spans="1:20" x14ac:dyDescent="0.35">
      <c r="A1887" t="s">
        <v>121</v>
      </c>
      <c r="B1887" t="s">
        <v>107</v>
      </c>
      <c r="C1887" t="s">
        <v>45</v>
      </c>
      <c r="D1887" t="s">
        <v>48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1171.48</v>
      </c>
      <c r="N1887">
        <v>1896.07</v>
      </c>
      <c r="O1887">
        <v>2349.7199999999998</v>
      </c>
      <c r="P1887">
        <v>2813.88</v>
      </c>
      <c r="Q1887">
        <v>0</v>
      </c>
      <c r="R1887">
        <v>0</v>
      </c>
      <c r="S1887">
        <v>0</v>
      </c>
      <c r="T1887" t="s">
        <v>47</v>
      </c>
    </row>
    <row r="1888" spans="1:20" x14ac:dyDescent="0.35">
      <c r="A1888" t="s">
        <v>121</v>
      </c>
      <c r="B1888" t="s">
        <v>107</v>
      </c>
      <c r="C1888" t="s">
        <v>45</v>
      </c>
      <c r="D1888" t="s">
        <v>48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9875.43</v>
      </c>
      <c r="K1888">
        <v>10214.5</v>
      </c>
      <c r="L1888">
        <v>10585.2</v>
      </c>
      <c r="M1888">
        <v>7760.94</v>
      </c>
      <c r="N1888">
        <v>6253.56</v>
      </c>
      <c r="O1888">
        <v>5260.95</v>
      </c>
      <c r="P1888">
        <v>4698.57</v>
      </c>
      <c r="Q1888">
        <v>0</v>
      </c>
      <c r="R1888">
        <v>0</v>
      </c>
      <c r="S1888">
        <v>0</v>
      </c>
      <c r="T1888" t="s">
        <v>47</v>
      </c>
    </row>
    <row r="1889" spans="1:20" x14ac:dyDescent="0.35">
      <c r="A1889" t="s">
        <v>121</v>
      </c>
      <c r="B1889" t="s">
        <v>107</v>
      </c>
      <c r="C1889" t="s">
        <v>45</v>
      </c>
      <c r="D1889" t="s">
        <v>48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1124.6300000000001</v>
      </c>
      <c r="N1889">
        <v>1832.73</v>
      </c>
      <c r="O1889">
        <v>2236.2600000000002</v>
      </c>
      <c r="P1889">
        <v>2680.37</v>
      </c>
      <c r="Q1889">
        <v>0</v>
      </c>
      <c r="R1889">
        <v>0</v>
      </c>
      <c r="S1889">
        <v>0</v>
      </c>
      <c r="T1889" t="s">
        <v>47</v>
      </c>
    </row>
    <row r="1890" spans="1:20" x14ac:dyDescent="0.35">
      <c r="A1890" t="s">
        <v>121</v>
      </c>
      <c r="B1890" t="s">
        <v>107</v>
      </c>
      <c r="C1890" t="s">
        <v>45</v>
      </c>
      <c r="D1890" t="s">
        <v>48</v>
      </c>
      <c r="E1890" t="s">
        <v>49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1303.1400000000001</v>
      </c>
      <c r="N1890">
        <v>2098.77</v>
      </c>
      <c r="O1890">
        <v>2643.83</v>
      </c>
      <c r="P1890">
        <v>3166.79</v>
      </c>
      <c r="Q1890">
        <v>0</v>
      </c>
      <c r="R1890">
        <v>0</v>
      </c>
      <c r="S1890">
        <v>0</v>
      </c>
      <c r="T1890" t="s">
        <v>47</v>
      </c>
    </row>
    <row r="1891" spans="1:20" x14ac:dyDescent="0.35">
      <c r="A1891" t="s">
        <v>121</v>
      </c>
      <c r="B1891" t="s">
        <v>107</v>
      </c>
      <c r="C1891" t="s">
        <v>45</v>
      </c>
      <c r="D1891" t="s">
        <v>48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6563.9</v>
      </c>
      <c r="K1891">
        <v>6627.21</v>
      </c>
      <c r="L1891">
        <v>6805.17</v>
      </c>
      <c r="M1891">
        <v>4942</v>
      </c>
      <c r="N1891">
        <v>3975.83</v>
      </c>
      <c r="O1891">
        <v>3297.56</v>
      </c>
      <c r="P1891">
        <v>2966.29</v>
      </c>
      <c r="Q1891">
        <v>0</v>
      </c>
      <c r="R1891">
        <v>0</v>
      </c>
      <c r="S1891">
        <v>0</v>
      </c>
      <c r="T1891" t="s">
        <v>47</v>
      </c>
    </row>
    <row r="1892" spans="1:20" x14ac:dyDescent="0.35">
      <c r="A1892" t="s">
        <v>121</v>
      </c>
      <c r="B1892" t="s">
        <v>107</v>
      </c>
      <c r="C1892" t="s">
        <v>45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6159.88</v>
      </c>
      <c r="K1892">
        <v>7059.82</v>
      </c>
      <c r="L1892">
        <v>6735.64</v>
      </c>
      <c r="M1892">
        <v>7701.68</v>
      </c>
      <c r="N1892">
        <v>8752.7999999999993</v>
      </c>
      <c r="O1892">
        <v>9303.24</v>
      </c>
      <c r="P1892">
        <v>10358.799999999999</v>
      </c>
      <c r="Q1892">
        <v>0</v>
      </c>
      <c r="R1892">
        <v>0</v>
      </c>
      <c r="S1892">
        <v>0</v>
      </c>
      <c r="T1892" t="s">
        <v>47</v>
      </c>
    </row>
    <row r="1893" spans="1:20" x14ac:dyDescent="0.35">
      <c r="A1893" t="s">
        <v>121</v>
      </c>
      <c r="B1893" t="s">
        <v>107</v>
      </c>
      <c r="C1893" t="s">
        <v>50</v>
      </c>
      <c r="D1893" t="s">
        <v>51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6.2431999999999998E-6</v>
      </c>
      <c r="K1893">
        <v>0.22181452084</v>
      </c>
      <c r="L1893">
        <v>0.55622012160000001</v>
      </c>
      <c r="M1893">
        <v>3.10961872236</v>
      </c>
      <c r="N1893">
        <v>12.526392699999899</v>
      </c>
      <c r="O1893">
        <v>33.450307000000002</v>
      </c>
      <c r="P1893">
        <v>137.66237100000001</v>
      </c>
      <c r="Q1893">
        <v>0</v>
      </c>
      <c r="R1893">
        <v>0</v>
      </c>
      <c r="S1893">
        <v>0</v>
      </c>
      <c r="T1893" t="s">
        <v>47</v>
      </c>
    </row>
    <row r="1894" spans="1:20" x14ac:dyDescent="0.35">
      <c r="A1894" t="s">
        <v>121</v>
      </c>
      <c r="B1894" t="s">
        <v>107</v>
      </c>
      <c r="C1894" t="s">
        <v>50</v>
      </c>
      <c r="D1894" t="s">
        <v>51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5.47316</v>
      </c>
      <c r="N1894">
        <v>17.647929999999999</v>
      </c>
      <c r="O1894">
        <v>35.796990000000001</v>
      </c>
      <c r="P1894">
        <v>72.086690000000004</v>
      </c>
      <c r="Q1894">
        <v>0</v>
      </c>
      <c r="R1894">
        <v>0</v>
      </c>
      <c r="S1894">
        <v>0</v>
      </c>
      <c r="T1894" t="s">
        <v>47</v>
      </c>
    </row>
    <row r="1895" spans="1:20" x14ac:dyDescent="0.35">
      <c r="A1895" t="s">
        <v>121</v>
      </c>
      <c r="B1895" t="s">
        <v>107</v>
      </c>
      <c r="C1895" t="s">
        <v>50</v>
      </c>
      <c r="D1895" t="s">
        <v>51</v>
      </c>
      <c r="E1895" t="s">
        <v>49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275.96499999999997</v>
      </c>
      <c r="M1895">
        <v>830.41800000000001</v>
      </c>
      <c r="N1895">
        <v>1135.6379999999999</v>
      </c>
      <c r="O1895">
        <v>1388.0746999999999</v>
      </c>
      <c r="P1895">
        <v>1586.3969999999999</v>
      </c>
      <c r="Q1895">
        <v>0</v>
      </c>
      <c r="R1895">
        <v>0</v>
      </c>
      <c r="S1895">
        <v>0</v>
      </c>
      <c r="T1895" t="s">
        <v>47</v>
      </c>
    </row>
    <row r="1896" spans="1:20" x14ac:dyDescent="0.35">
      <c r="A1896" t="s">
        <v>121</v>
      </c>
      <c r="B1896" t="s">
        <v>107</v>
      </c>
      <c r="C1896" t="s">
        <v>50</v>
      </c>
      <c r="D1896" t="s">
        <v>51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3788.8989999999999</v>
      </c>
      <c r="K1896">
        <v>4578.76</v>
      </c>
      <c r="L1896">
        <v>3910.8910000000001</v>
      </c>
      <c r="M1896">
        <v>3996.13</v>
      </c>
      <c r="N1896">
        <v>4345.2719999999999</v>
      </c>
      <c r="O1896">
        <v>4436.2979999999998</v>
      </c>
      <c r="P1896">
        <v>4802.2739999999903</v>
      </c>
      <c r="Q1896">
        <v>0</v>
      </c>
      <c r="R1896">
        <v>0</v>
      </c>
      <c r="S1896">
        <v>0</v>
      </c>
      <c r="T1896" t="s">
        <v>47</v>
      </c>
    </row>
    <row r="1897" spans="1:20" x14ac:dyDescent="0.35">
      <c r="A1897" t="s">
        <v>121</v>
      </c>
      <c r="B1897" t="s">
        <v>107</v>
      </c>
      <c r="C1897" t="s">
        <v>50</v>
      </c>
      <c r="D1897" t="s">
        <v>52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2.9526500000000002</v>
      </c>
      <c r="K1897">
        <v>90.740880000000004</v>
      </c>
      <c r="L1897">
        <v>129.60402999999999</v>
      </c>
      <c r="M1897">
        <v>196.79697299999901</v>
      </c>
      <c r="N1897">
        <v>226.24459999999999</v>
      </c>
      <c r="O1897">
        <v>187.86429999999899</v>
      </c>
      <c r="P1897">
        <v>171.82220000000001</v>
      </c>
      <c r="Q1897">
        <v>0</v>
      </c>
      <c r="R1897">
        <v>0</v>
      </c>
      <c r="S1897">
        <v>0</v>
      </c>
      <c r="T1897" t="s">
        <v>47</v>
      </c>
    </row>
    <row r="1898" spans="1:20" x14ac:dyDescent="0.35">
      <c r="A1898" t="s">
        <v>121</v>
      </c>
      <c r="B1898" t="s">
        <v>107</v>
      </c>
      <c r="C1898" t="s">
        <v>50</v>
      </c>
      <c r="D1898" t="s">
        <v>52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3.0783</v>
      </c>
      <c r="N1898">
        <v>7.3263199999999999</v>
      </c>
      <c r="O1898">
        <v>16.96199</v>
      </c>
      <c r="P1898">
        <v>30.346405000000001</v>
      </c>
      <c r="Q1898">
        <v>0</v>
      </c>
      <c r="R1898">
        <v>0</v>
      </c>
      <c r="S1898">
        <v>0</v>
      </c>
      <c r="T1898" t="s">
        <v>47</v>
      </c>
    </row>
    <row r="1899" spans="1:20" x14ac:dyDescent="0.35">
      <c r="A1899" t="s">
        <v>121</v>
      </c>
      <c r="B1899" t="s">
        <v>107</v>
      </c>
      <c r="C1899" t="s">
        <v>50</v>
      </c>
      <c r="D1899" t="s">
        <v>52</v>
      </c>
      <c r="E1899" t="s">
        <v>49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17.39</v>
      </c>
      <c r="M1899">
        <v>55.030099999999997</v>
      </c>
      <c r="N1899">
        <v>69.625</v>
      </c>
      <c r="O1899">
        <v>95.219120000000004</v>
      </c>
      <c r="P1899">
        <v>111.0911</v>
      </c>
      <c r="Q1899">
        <v>0</v>
      </c>
      <c r="R1899">
        <v>0</v>
      </c>
      <c r="S1899">
        <v>0</v>
      </c>
      <c r="T1899" t="s">
        <v>47</v>
      </c>
    </row>
    <row r="1900" spans="1:20" x14ac:dyDescent="0.35">
      <c r="A1900" t="s">
        <v>121</v>
      </c>
      <c r="B1900" t="s">
        <v>107</v>
      </c>
      <c r="C1900" t="s">
        <v>50</v>
      </c>
      <c r="D1900" t="s">
        <v>52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236.70670000000001</v>
      </c>
      <c r="K1900">
        <v>213.56549999999999</v>
      </c>
      <c r="L1900">
        <v>146.97890000000001</v>
      </c>
      <c r="M1900">
        <v>87.636489999999995</v>
      </c>
      <c r="N1900">
        <v>81.303240000000002</v>
      </c>
      <c r="O1900">
        <v>88.397220000000004</v>
      </c>
      <c r="P1900">
        <v>100.1728</v>
      </c>
      <c r="Q1900">
        <v>0</v>
      </c>
      <c r="R1900">
        <v>0</v>
      </c>
      <c r="S1900">
        <v>0</v>
      </c>
      <c r="T1900" t="s">
        <v>47</v>
      </c>
    </row>
    <row r="1901" spans="1:20" x14ac:dyDescent="0.35">
      <c r="A1901" t="s">
        <v>121</v>
      </c>
      <c r="B1901" t="s">
        <v>107</v>
      </c>
      <c r="C1901" t="s">
        <v>50</v>
      </c>
      <c r="D1901" t="s">
        <v>53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1.7694000000000001</v>
      </c>
      <c r="K1901">
        <v>164.73625999999999</v>
      </c>
      <c r="L1901">
        <v>263.77169800000001</v>
      </c>
      <c r="M1901">
        <v>523.19273799999996</v>
      </c>
      <c r="N1901">
        <v>727.19880000000001</v>
      </c>
      <c r="O1901">
        <v>700.67759999999998</v>
      </c>
      <c r="P1901">
        <v>767.94690000000003</v>
      </c>
      <c r="Q1901">
        <v>0</v>
      </c>
      <c r="R1901">
        <v>0</v>
      </c>
      <c r="S1901">
        <v>0</v>
      </c>
      <c r="T1901" t="s">
        <v>47</v>
      </c>
    </row>
    <row r="1902" spans="1:20" x14ac:dyDescent="0.35">
      <c r="A1902" t="s">
        <v>121</v>
      </c>
      <c r="B1902" t="s">
        <v>107</v>
      </c>
      <c r="C1902" t="s">
        <v>50</v>
      </c>
      <c r="D1902" t="s">
        <v>53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28.9438</v>
      </c>
      <c r="N1902">
        <v>67.176000000000002</v>
      </c>
      <c r="O1902">
        <v>131.56970000000001</v>
      </c>
      <c r="P1902">
        <v>213.90546000000001</v>
      </c>
      <c r="Q1902">
        <v>0</v>
      </c>
      <c r="R1902">
        <v>0</v>
      </c>
      <c r="S1902">
        <v>0</v>
      </c>
      <c r="T1902" t="s">
        <v>47</v>
      </c>
    </row>
    <row r="1903" spans="1:20" x14ac:dyDescent="0.35">
      <c r="A1903" t="s">
        <v>121</v>
      </c>
      <c r="B1903" t="s">
        <v>107</v>
      </c>
      <c r="C1903" t="s">
        <v>50</v>
      </c>
      <c r="D1903" t="s">
        <v>53</v>
      </c>
      <c r="E1903" t="s">
        <v>49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140.01400000000001</v>
      </c>
      <c r="M1903">
        <v>390.96499999999997</v>
      </c>
      <c r="N1903">
        <v>489.92399999999998</v>
      </c>
      <c r="O1903">
        <v>602.33979999999997</v>
      </c>
      <c r="P1903">
        <v>660.78629999999998</v>
      </c>
      <c r="Q1903">
        <v>0</v>
      </c>
      <c r="R1903">
        <v>0</v>
      </c>
      <c r="S1903">
        <v>0</v>
      </c>
      <c r="T1903" t="s">
        <v>47</v>
      </c>
    </row>
    <row r="1904" spans="1:20" x14ac:dyDescent="0.35">
      <c r="A1904" t="s">
        <v>121</v>
      </c>
      <c r="B1904" t="s">
        <v>107</v>
      </c>
      <c r="C1904" t="s">
        <v>50</v>
      </c>
      <c r="D1904" t="s">
        <v>53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2129.5619999999999</v>
      </c>
      <c r="K1904">
        <v>2330.348</v>
      </c>
      <c r="L1904">
        <v>1850.69099999999</v>
      </c>
      <c r="M1904">
        <v>1581.2956999999999</v>
      </c>
      <c r="N1904">
        <v>1573.5129999999999</v>
      </c>
      <c r="O1904">
        <v>1587.231</v>
      </c>
      <c r="P1904">
        <v>1705.172</v>
      </c>
      <c r="Q1904">
        <v>0</v>
      </c>
      <c r="R1904">
        <v>0</v>
      </c>
      <c r="S1904">
        <v>0</v>
      </c>
      <c r="T1904" t="s">
        <v>47</v>
      </c>
    </row>
    <row r="1905" spans="1:20" x14ac:dyDescent="0.35">
      <c r="A1905" t="s">
        <v>121</v>
      </c>
      <c r="B1905" t="s">
        <v>107</v>
      </c>
      <c r="C1905" t="s">
        <v>54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27.886199999999999</v>
      </c>
      <c r="K1905">
        <v>31.532499999999999</v>
      </c>
      <c r="L1905">
        <v>31.413599999999999</v>
      </c>
      <c r="M1905">
        <v>31.357800000000001</v>
      </c>
      <c r="N1905">
        <v>30.828900000000001</v>
      </c>
      <c r="O1905">
        <v>30.540800000000001</v>
      </c>
      <c r="P1905">
        <v>29.8796</v>
      </c>
      <c r="Q1905">
        <v>0</v>
      </c>
      <c r="R1905">
        <v>0</v>
      </c>
      <c r="S1905">
        <v>0</v>
      </c>
      <c r="T1905" t="s">
        <v>44</v>
      </c>
    </row>
    <row r="1906" spans="1:20" x14ac:dyDescent="0.35">
      <c r="A1906" t="s">
        <v>121</v>
      </c>
      <c r="B1906" t="s">
        <v>107</v>
      </c>
      <c r="C1906" t="s">
        <v>54</v>
      </c>
      <c r="D1906" t="s">
        <v>55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1259.3</v>
      </c>
      <c r="K1906">
        <v>1686.61</v>
      </c>
      <c r="L1906">
        <v>1745</v>
      </c>
      <c r="M1906">
        <v>1894.28</v>
      </c>
      <c r="N1906">
        <v>2046.42</v>
      </c>
      <c r="O1906">
        <v>2090.98</v>
      </c>
      <c r="P1906">
        <v>2270.56</v>
      </c>
      <c r="Q1906">
        <v>0</v>
      </c>
      <c r="R1906">
        <v>0</v>
      </c>
      <c r="S1906">
        <v>0</v>
      </c>
      <c r="T1906" t="s">
        <v>44</v>
      </c>
    </row>
    <row r="1907" spans="1:20" x14ac:dyDescent="0.35">
      <c r="A1907" t="s">
        <v>121</v>
      </c>
      <c r="B1907" t="s">
        <v>107</v>
      </c>
      <c r="C1907" t="s">
        <v>54</v>
      </c>
      <c r="D1907" t="s">
        <v>56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2.3557399999999999</v>
      </c>
      <c r="K1907">
        <v>5.7572000000000001</v>
      </c>
      <c r="L1907">
        <v>8.48123</v>
      </c>
      <c r="M1907">
        <v>12.5901</v>
      </c>
      <c r="N1907">
        <v>18.787099999999999</v>
      </c>
      <c r="O1907">
        <v>25.3993</v>
      </c>
      <c r="P1907">
        <v>35.281700000000001</v>
      </c>
      <c r="Q1907">
        <v>0</v>
      </c>
      <c r="R1907">
        <v>0</v>
      </c>
      <c r="S1907">
        <v>0</v>
      </c>
      <c r="T1907" t="s">
        <v>44</v>
      </c>
    </row>
    <row r="1908" spans="1:20" x14ac:dyDescent="0.35">
      <c r="A1908" t="s">
        <v>121</v>
      </c>
      <c r="B1908" t="s">
        <v>107</v>
      </c>
      <c r="C1908" t="s">
        <v>54</v>
      </c>
      <c r="D1908" t="s">
        <v>57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15.6785</v>
      </c>
      <c r="K1908">
        <v>18.72</v>
      </c>
      <c r="L1908">
        <v>18.271000000000001</v>
      </c>
      <c r="M1908">
        <v>19.309999999999999</v>
      </c>
      <c r="N1908">
        <v>20.175899999999999</v>
      </c>
      <c r="O1908">
        <v>20.433</v>
      </c>
      <c r="P1908">
        <v>21.238099999999999</v>
      </c>
      <c r="Q1908">
        <v>0</v>
      </c>
      <c r="R1908">
        <v>0</v>
      </c>
      <c r="S1908">
        <v>0</v>
      </c>
      <c r="T1908" t="s">
        <v>44</v>
      </c>
    </row>
    <row r="1909" spans="1:20" x14ac:dyDescent="0.35">
      <c r="A1909" t="s">
        <v>121</v>
      </c>
      <c r="B1909" t="s">
        <v>107</v>
      </c>
      <c r="C1909" t="s">
        <v>54</v>
      </c>
      <c r="D1909" t="s">
        <v>57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12.5258</v>
      </c>
      <c r="K1909">
        <v>14.465999999999999</v>
      </c>
      <c r="L1909">
        <v>14.2898</v>
      </c>
      <c r="M1909">
        <v>15.0015</v>
      </c>
      <c r="N1909">
        <v>15.649800000000001</v>
      </c>
      <c r="O1909">
        <v>15.8614</v>
      </c>
      <c r="P1909">
        <v>16.5596</v>
      </c>
      <c r="Q1909">
        <v>0</v>
      </c>
      <c r="R1909">
        <v>0</v>
      </c>
      <c r="S1909">
        <v>0</v>
      </c>
      <c r="T1909" t="s">
        <v>44</v>
      </c>
    </row>
    <row r="1910" spans="1:20" x14ac:dyDescent="0.35">
      <c r="A1910" t="s">
        <v>121</v>
      </c>
      <c r="B1910" t="s">
        <v>107</v>
      </c>
      <c r="C1910" t="s">
        <v>54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113.288</v>
      </c>
      <c r="K1910">
        <v>128.101</v>
      </c>
      <c r="L1910">
        <v>127.61799999999999</v>
      </c>
      <c r="M1910">
        <v>127.39100000000001</v>
      </c>
      <c r="N1910">
        <v>125.242</v>
      </c>
      <c r="O1910">
        <v>124.072</v>
      </c>
      <c r="P1910">
        <v>121.386</v>
      </c>
      <c r="Q1910">
        <v>0</v>
      </c>
      <c r="R1910">
        <v>0</v>
      </c>
      <c r="S1910">
        <v>0</v>
      </c>
      <c r="T1910" t="s">
        <v>44</v>
      </c>
    </row>
    <row r="1911" spans="1:20" x14ac:dyDescent="0.35">
      <c r="A1911" t="s">
        <v>121</v>
      </c>
      <c r="B1911" t="s">
        <v>107</v>
      </c>
      <c r="C1911" t="s">
        <v>54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26991.1</v>
      </c>
      <c r="K1911">
        <v>31106.9</v>
      </c>
      <c r="L1911">
        <v>32855.199999999997</v>
      </c>
      <c r="M1911">
        <v>33790.800000000003</v>
      </c>
      <c r="N1911">
        <v>35247.800000000003</v>
      </c>
      <c r="O1911">
        <v>35908.300000000003</v>
      </c>
      <c r="P1911">
        <v>37284.6</v>
      </c>
      <c r="Q1911">
        <v>0</v>
      </c>
      <c r="R1911">
        <v>0</v>
      </c>
      <c r="S1911">
        <v>0</v>
      </c>
      <c r="T1911" t="s">
        <v>44</v>
      </c>
    </row>
    <row r="1912" spans="1:20" x14ac:dyDescent="0.35">
      <c r="A1912" t="s">
        <v>121</v>
      </c>
      <c r="B1912" t="s">
        <v>107</v>
      </c>
      <c r="C1912" t="s">
        <v>58</v>
      </c>
      <c r="D1912" t="s">
        <v>59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 s="1">
        <v>0</v>
      </c>
      <c r="K1912">
        <v>540.62</v>
      </c>
      <c r="L1912">
        <v>414.56900000000002</v>
      </c>
      <c r="M1912">
        <v>470.93</v>
      </c>
      <c r="N1912">
        <v>500.35700000000003</v>
      </c>
      <c r="O1912">
        <v>540.00800000000004</v>
      </c>
      <c r="P1912">
        <v>660.30399999999997</v>
      </c>
      <c r="Q1912">
        <v>0</v>
      </c>
      <c r="R1912">
        <v>0</v>
      </c>
      <c r="S1912">
        <v>0</v>
      </c>
      <c r="T1912" t="s">
        <v>44</v>
      </c>
    </row>
    <row r="1913" spans="1:20" x14ac:dyDescent="0.35">
      <c r="A1913" t="s">
        <v>121</v>
      </c>
      <c r="B1913" t="s">
        <v>107</v>
      </c>
      <c r="C1913" t="s">
        <v>58</v>
      </c>
      <c r="D1913" t="s">
        <v>59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194.84200000000001</v>
      </c>
      <c r="N1913">
        <v>345.51400000000001</v>
      </c>
      <c r="O1913">
        <v>478.90699999999998</v>
      </c>
      <c r="P1913">
        <v>532.00699999999995</v>
      </c>
      <c r="Q1913">
        <v>0</v>
      </c>
      <c r="R1913">
        <v>0</v>
      </c>
      <c r="S1913">
        <v>0</v>
      </c>
      <c r="T1913" t="s">
        <v>44</v>
      </c>
    </row>
    <row r="1914" spans="1:20" x14ac:dyDescent="0.35">
      <c r="A1914" t="s">
        <v>121</v>
      </c>
      <c r="B1914" t="s">
        <v>107</v>
      </c>
      <c r="C1914" t="s">
        <v>58</v>
      </c>
      <c r="D1914" t="s">
        <v>59</v>
      </c>
      <c r="E1914" t="s">
        <v>49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925.01099999999997</v>
      </c>
      <c r="M1914">
        <v>827.02200000000005</v>
      </c>
      <c r="N1914">
        <v>714.649</v>
      </c>
      <c r="O1914">
        <v>634.14099999999996</v>
      </c>
      <c r="P1914">
        <v>519.11500000000001</v>
      </c>
      <c r="Q1914">
        <v>0</v>
      </c>
      <c r="R1914">
        <v>0</v>
      </c>
      <c r="S1914">
        <v>0</v>
      </c>
      <c r="T1914" t="s">
        <v>44</v>
      </c>
    </row>
    <row r="1915" spans="1:20" x14ac:dyDescent="0.35">
      <c r="A1915" t="s">
        <v>121</v>
      </c>
      <c r="B1915" t="s">
        <v>107</v>
      </c>
      <c r="C1915" t="s">
        <v>58</v>
      </c>
      <c r="D1915" t="s">
        <v>59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2135.9</v>
      </c>
      <c r="K1915">
        <v>1814.32</v>
      </c>
      <c r="L1915">
        <v>936.37099999999998</v>
      </c>
      <c r="M1915">
        <v>824.05200000000002</v>
      </c>
      <c r="N1915">
        <v>712.74599999999998</v>
      </c>
      <c r="O1915">
        <v>629.66700000000003</v>
      </c>
      <c r="P1915">
        <v>517.74</v>
      </c>
      <c r="Q1915">
        <v>0</v>
      </c>
      <c r="R1915">
        <v>0</v>
      </c>
      <c r="S1915">
        <v>0</v>
      </c>
      <c r="T1915" t="s">
        <v>44</v>
      </c>
    </row>
    <row r="1916" spans="1:20" x14ac:dyDescent="0.35">
      <c r="A1916" t="s">
        <v>121</v>
      </c>
      <c r="B1916" t="s">
        <v>107</v>
      </c>
      <c r="C1916" t="s">
        <v>58</v>
      </c>
      <c r="D1916" t="s">
        <v>59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44</v>
      </c>
    </row>
    <row r="1917" spans="1:20" x14ac:dyDescent="0.35">
      <c r="A1917" t="s">
        <v>121</v>
      </c>
      <c r="B1917" t="s">
        <v>107</v>
      </c>
      <c r="C1917" t="s">
        <v>58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24855.200000000001</v>
      </c>
      <c r="K1917">
        <v>28752</v>
      </c>
      <c r="L1917">
        <v>30579.3</v>
      </c>
      <c r="M1917">
        <v>31474</v>
      </c>
      <c r="N1917">
        <v>32974.5</v>
      </c>
      <c r="O1917">
        <v>33625.5</v>
      </c>
      <c r="P1917">
        <v>35055.4</v>
      </c>
      <c r="Q1917">
        <v>0</v>
      </c>
      <c r="R1917">
        <v>0</v>
      </c>
      <c r="S1917">
        <v>0</v>
      </c>
      <c r="T1917" t="s">
        <v>44</v>
      </c>
    </row>
    <row r="1918" spans="1:20" x14ac:dyDescent="0.35">
      <c r="A1918" t="s">
        <v>121</v>
      </c>
      <c r="B1918" t="s">
        <v>107</v>
      </c>
      <c r="C1918" t="s">
        <v>60</v>
      </c>
      <c r="D1918" t="s">
        <v>61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98.499499999999998</v>
      </c>
      <c r="M1918">
        <v>116.717</v>
      </c>
      <c r="N1918">
        <v>132.88499999999999</v>
      </c>
      <c r="O1918">
        <v>155.86199999999999</v>
      </c>
      <c r="P1918">
        <v>175.57300000000001</v>
      </c>
      <c r="Q1918">
        <v>0</v>
      </c>
      <c r="R1918">
        <v>0</v>
      </c>
      <c r="S1918">
        <v>0</v>
      </c>
      <c r="T1918" t="s">
        <v>44</v>
      </c>
    </row>
    <row r="1919" spans="1:20" x14ac:dyDescent="0.35">
      <c r="A1919" t="s">
        <v>121</v>
      </c>
      <c r="B1919" t="s">
        <v>107</v>
      </c>
      <c r="C1919" t="s">
        <v>60</v>
      </c>
      <c r="D1919" t="s">
        <v>61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118.56</v>
      </c>
      <c r="K1919">
        <v>130.774</v>
      </c>
      <c r="L1919">
        <v>57.110700000000001</v>
      </c>
      <c r="M1919">
        <v>66.155299999999997</v>
      </c>
      <c r="N1919">
        <v>74.048400000000001</v>
      </c>
      <c r="O1919">
        <v>84.929500000000004</v>
      </c>
      <c r="P1919">
        <v>94.846400000000003</v>
      </c>
      <c r="Q1919">
        <v>0</v>
      </c>
      <c r="R1919">
        <v>0</v>
      </c>
      <c r="S1919">
        <v>0</v>
      </c>
      <c r="T1919" t="s">
        <v>44</v>
      </c>
    </row>
    <row r="1920" spans="1:20" x14ac:dyDescent="0.35">
      <c r="A1920" t="s">
        <v>121</v>
      </c>
      <c r="B1920" t="s">
        <v>107</v>
      </c>
      <c r="C1920" t="s">
        <v>60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24736.6</v>
      </c>
      <c r="K1920">
        <v>28621.200000000001</v>
      </c>
      <c r="L1920">
        <v>30423.7</v>
      </c>
      <c r="M1920">
        <v>31291.1</v>
      </c>
      <c r="N1920">
        <v>32767.599999999999</v>
      </c>
      <c r="O1920">
        <v>33384.800000000003</v>
      </c>
      <c r="P1920">
        <v>34785</v>
      </c>
      <c r="Q1920">
        <v>0</v>
      </c>
      <c r="R1920">
        <v>0</v>
      </c>
      <c r="S1920">
        <v>0</v>
      </c>
      <c r="T1920" t="s">
        <v>44</v>
      </c>
    </row>
    <row r="1921" spans="1:20" x14ac:dyDescent="0.35">
      <c r="A1921" t="s">
        <v>121</v>
      </c>
      <c r="B1921" t="s">
        <v>107</v>
      </c>
      <c r="C1921" t="s">
        <v>62</v>
      </c>
      <c r="D1921" t="s">
        <v>63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6.0415200000000002</v>
      </c>
      <c r="K1921">
        <v>715.15873999999997</v>
      </c>
      <c r="L1921">
        <v>2901.6006299999999</v>
      </c>
      <c r="M1921">
        <v>4163.4308899999996</v>
      </c>
      <c r="N1921">
        <v>5529.6480300000003</v>
      </c>
      <c r="O1921">
        <v>5285.924</v>
      </c>
      <c r="P1921">
        <v>5071.5720000000001</v>
      </c>
      <c r="Q1921">
        <v>0</v>
      </c>
      <c r="R1921">
        <v>0</v>
      </c>
      <c r="S1921">
        <v>0</v>
      </c>
      <c r="T1921" t="s">
        <v>44</v>
      </c>
    </row>
    <row r="1922" spans="1:20" x14ac:dyDescent="0.35">
      <c r="A1922" t="s">
        <v>121</v>
      </c>
      <c r="B1922" t="s">
        <v>107</v>
      </c>
      <c r="C1922" t="s">
        <v>62</v>
      </c>
      <c r="D1922" t="s">
        <v>63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0.19256100000000001</v>
      </c>
      <c r="K1922">
        <v>42.994349999999997</v>
      </c>
      <c r="L1922">
        <v>437.45723500000003</v>
      </c>
      <c r="M1922">
        <v>682.49046080000005</v>
      </c>
      <c r="N1922">
        <v>1054.3898819999999</v>
      </c>
      <c r="O1922">
        <v>1112.0961400000001</v>
      </c>
      <c r="P1922">
        <v>1261.317</v>
      </c>
      <c r="Q1922">
        <v>0</v>
      </c>
      <c r="R1922">
        <v>0</v>
      </c>
      <c r="S1922">
        <v>0</v>
      </c>
      <c r="T1922" t="s">
        <v>44</v>
      </c>
    </row>
    <row r="1923" spans="1:20" x14ac:dyDescent="0.35">
      <c r="A1923" t="s">
        <v>121</v>
      </c>
      <c r="B1923" t="s">
        <v>107</v>
      </c>
      <c r="C1923" t="s">
        <v>62</v>
      </c>
      <c r="D1923" t="s">
        <v>63</v>
      </c>
      <c r="E1923" t="s">
        <v>49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366.36680000000001</v>
      </c>
      <c r="K1923">
        <v>461.35550000000001</v>
      </c>
      <c r="L1923">
        <v>517.96131000000003</v>
      </c>
      <c r="M1923">
        <v>525.66921000000002</v>
      </c>
      <c r="N1923">
        <v>511.15459999999899</v>
      </c>
      <c r="O1923">
        <v>1558.5634</v>
      </c>
      <c r="P1923">
        <v>2671.6144999999901</v>
      </c>
      <c r="Q1923">
        <v>0</v>
      </c>
      <c r="R1923">
        <v>0</v>
      </c>
      <c r="S1923">
        <v>0</v>
      </c>
      <c r="T1923" t="s">
        <v>44</v>
      </c>
    </row>
    <row r="1924" spans="1:20" x14ac:dyDescent="0.35">
      <c r="A1924" t="s">
        <v>121</v>
      </c>
      <c r="B1924" t="s">
        <v>107</v>
      </c>
      <c r="C1924" t="s">
        <v>62</v>
      </c>
      <c r="D1924" t="s">
        <v>63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9214.9429999999993</v>
      </c>
      <c r="K1924">
        <v>9790.2330000000002</v>
      </c>
      <c r="L1924">
        <v>8150.4840000000004</v>
      </c>
      <c r="M1924">
        <v>6981.5709999999999</v>
      </c>
      <c r="N1924">
        <v>5775.3011999999999</v>
      </c>
      <c r="O1924">
        <v>5179.6039999999903</v>
      </c>
      <c r="P1924">
        <v>4696.3579999999902</v>
      </c>
      <c r="Q1924">
        <v>0</v>
      </c>
      <c r="R1924">
        <v>0</v>
      </c>
      <c r="S1924">
        <v>0</v>
      </c>
      <c r="T1924" t="s">
        <v>44</v>
      </c>
    </row>
    <row r="1925" spans="1:20" x14ac:dyDescent="0.35">
      <c r="A1925" t="s">
        <v>121</v>
      </c>
      <c r="B1925" t="s">
        <v>107</v>
      </c>
      <c r="C1925" t="s">
        <v>62</v>
      </c>
      <c r="D1925" t="s">
        <v>64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9.50169</v>
      </c>
      <c r="K1925">
        <v>647.22812999999996</v>
      </c>
      <c r="L1925">
        <v>2824.96054</v>
      </c>
      <c r="M1925">
        <v>4411.9376499999998</v>
      </c>
      <c r="N1925">
        <v>6354.2218699999903</v>
      </c>
      <c r="O1925">
        <v>6447.3869999999997</v>
      </c>
      <c r="P1925">
        <v>6622.1469999999999</v>
      </c>
      <c r="Q1925">
        <v>0</v>
      </c>
      <c r="R1925">
        <v>0</v>
      </c>
      <c r="S1925">
        <v>0</v>
      </c>
      <c r="T1925" t="s">
        <v>44</v>
      </c>
    </row>
    <row r="1926" spans="1:20" x14ac:dyDescent="0.35">
      <c r="A1926" t="s">
        <v>121</v>
      </c>
      <c r="B1926" t="s">
        <v>107</v>
      </c>
      <c r="C1926" t="s">
        <v>62</v>
      </c>
      <c r="D1926" t="s">
        <v>64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0.33246199999999998</v>
      </c>
      <c r="K1926">
        <v>44.751472</v>
      </c>
      <c r="L1926">
        <v>493.78192100000001</v>
      </c>
      <c r="M1926">
        <v>837.40160800000001</v>
      </c>
      <c r="N1926">
        <v>1408.6006981999999</v>
      </c>
      <c r="O1926">
        <v>1589.43076</v>
      </c>
      <c r="P1926">
        <v>1941.8478</v>
      </c>
      <c r="Q1926">
        <v>0</v>
      </c>
      <c r="R1926">
        <v>0</v>
      </c>
      <c r="S1926">
        <v>0</v>
      </c>
      <c r="T1926" t="s">
        <v>44</v>
      </c>
    </row>
    <row r="1927" spans="1:20" x14ac:dyDescent="0.35">
      <c r="A1927" t="s">
        <v>121</v>
      </c>
      <c r="B1927" t="s">
        <v>107</v>
      </c>
      <c r="C1927" t="s">
        <v>62</v>
      </c>
      <c r="D1927" t="s">
        <v>64</v>
      </c>
      <c r="E1927" t="s">
        <v>49</v>
      </c>
      <c r="F1927">
        <v>0</v>
      </c>
      <c r="G1927">
        <v>0</v>
      </c>
      <c r="H1927">
        <v>0</v>
      </c>
      <c r="I1927">
        <v>0</v>
      </c>
      <c r="J1927">
        <v>526.32500000000005</v>
      </c>
      <c r="K1927">
        <v>706.52099999999996</v>
      </c>
      <c r="L1927">
        <v>854.599999999999</v>
      </c>
      <c r="M1927">
        <v>897.34799999999996</v>
      </c>
      <c r="N1927">
        <v>889.28819999999996</v>
      </c>
      <c r="O1927">
        <v>2417.7307999999998</v>
      </c>
      <c r="P1927">
        <v>3997.96</v>
      </c>
      <c r="Q1927">
        <v>0</v>
      </c>
      <c r="R1927">
        <v>0</v>
      </c>
      <c r="S1927">
        <v>0</v>
      </c>
      <c r="T1927" t="s">
        <v>44</v>
      </c>
    </row>
    <row r="1928" spans="1:20" x14ac:dyDescent="0.35">
      <c r="A1928" t="s">
        <v>121</v>
      </c>
      <c r="B1928" t="s">
        <v>107</v>
      </c>
      <c r="C1928" t="s">
        <v>62</v>
      </c>
      <c r="D1928" t="s">
        <v>64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14612.902</v>
      </c>
      <c r="K1928">
        <v>16212.977999999999</v>
      </c>
      <c r="L1928">
        <v>14242.828</v>
      </c>
      <c r="M1928">
        <v>12791.241</v>
      </c>
      <c r="N1928">
        <v>11244.975</v>
      </c>
      <c r="O1928">
        <v>9794.0300000000007</v>
      </c>
      <c r="P1928">
        <v>8522.2249999999894</v>
      </c>
      <c r="Q1928">
        <v>0</v>
      </c>
      <c r="R1928">
        <v>0</v>
      </c>
      <c r="S1928">
        <v>0</v>
      </c>
      <c r="T1928" t="s">
        <v>44</v>
      </c>
    </row>
    <row r="1929" spans="1:20" x14ac:dyDescent="0.35">
      <c r="A1929" t="s">
        <v>121</v>
      </c>
      <c r="B1929" t="s">
        <v>107</v>
      </c>
      <c r="C1929" t="s">
        <v>65</v>
      </c>
      <c r="D1929" t="s">
        <v>66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47</v>
      </c>
    </row>
    <row r="1930" spans="1:20" x14ac:dyDescent="0.35">
      <c r="A1930" t="s">
        <v>121</v>
      </c>
      <c r="B1930" t="s">
        <v>108</v>
      </c>
      <c r="C1930" t="s">
        <v>42</v>
      </c>
      <c r="D1930" t="s">
        <v>43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7700.76</v>
      </c>
      <c r="K1930">
        <v>9819</v>
      </c>
      <c r="L1930">
        <v>10554.2</v>
      </c>
      <c r="M1930">
        <v>11278.2</v>
      </c>
      <c r="N1930">
        <v>12117.9</v>
      </c>
      <c r="O1930">
        <v>12614.7</v>
      </c>
      <c r="P1930">
        <v>13552</v>
      </c>
      <c r="Q1930">
        <v>0</v>
      </c>
      <c r="R1930">
        <v>0</v>
      </c>
      <c r="S1930">
        <v>0</v>
      </c>
      <c r="T1930" t="s">
        <v>44</v>
      </c>
    </row>
    <row r="1931" spans="1:20" x14ac:dyDescent="0.35">
      <c r="A1931" t="s">
        <v>121</v>
      </c>
      <c r="B1931" t="s">
        <v>108</v>
      </c>
      <c r="C1931" t="s">
        <v>45</v>
      </c>
      <c r="D1931" t="s">
        <v>46</v>
      </c>
      <c r="E1931" t="s">
        <v>49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61.017499999999998</v>
      </c>
      <c r="N1931">
        <v>108.19499999999999</v>
      </c>
      <c r="O1931">
        <v>125.28400000000001</v>
      </c>
      <c r="P1931">
        <v>161.71299999999999</v>
      </c>
      <c r="Q1931">
        <v>0</v>
      </c>
      <c r="R1931">
        <v>0</v>
      </c>
      <c r="S1931">
        <v>0</v>
      </c>
      <c r="T1931" t="s">
        <v>47</v>
      </c>
    </row>
    <row r="1932" spans="1:20" x14ac:dyDescent="0.35">
      <c r="A1932" t="s">
        <v>121</v>
      </c>
      <c r="B1932" t="s">
        <v>108</v>
      </c>
      <c r="C1932" t="s">
        <v>45</v>
      </c>
      <c r="D1932" t="s">
        <v>46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182.66</v>
      </c>
      <c r="K1932">
        <v>221</v>
      </c>
      <c r="L1932">
        <v>183.26400000000001</v>
      </c>
      <c r="M1932">
        <v>149.24600000000001</v>
      </c>
      <c r="N1932">
        <v>131.11699999999999</v>
      </c>
      <c r="O1932">
        <v>89.425200000000004</v>
      </c>
      <c r="P1932">
        <v>87.921899999999994</v>
      </c>
      <c r="Q1932">
        <v>0</v>
      </c>
      <c r="R1932">
        <v>0</v>
      </c>
      <c r="S1932">
        <v>0</v>
      </c>
      <c r="T1932" t="s">
        <v>47</v>
      </c>
    </row>
    <row r="1933" spans="1:20" x14ac:dyDescent="0.35">
      <c r="A1933" t="s">
        <v>121</v>
      </c>
      <c r="B1933" t="s">
        <v>108</v>
      </c>
      <c r="C1933" t="s">
        <v>45</v>
      </c>
      <c r="D1933" t="s">
        <v>48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6088.53</v>
      </c>
      <c r="N1933">
        <v>9865.42</v>
      </c>
      <c r="O1933">
        <v>12286.6</v>
      </c>
      <c r="P1933">
        <v>14814.3</v>
      </c>
      <c r="Q1933">
        <v>0</v>
      </c>
      <c r="R1933">
        <v>0</v>
      </c>
      <c r="S1933">
        <v>0</v>
      </c>
      <c r="T1933" t="s">
        <v>47</v>
      </c>
    </row>
    <row r="1934" spans="1:20" x14ac:dyDescent="0.35">
      <c r="A1934" t="s">
        <v>121</v>
      </c>
      <c r="B1934" t="s">
        <v>108</v>
      </c>
      <c r="C1934" t="s">
        <v>45</v>
      </c>
      <c r="D1934" t="s">
        <v>48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48159.3</v>
      </c>
      <c r="K1934">
        <v>52433.1</v>
      </c>
      <c r="L1934">
        <v>55417.9</v>
      </c>
      <c r="M1934">
        <v>40580.400000000001</v>
      </c>
      <c r="N1934">
        <v>32768.800000000003</v>
      </c>
      <c r="O1934">
        <v>27686</v>
      </c>
      <c r="P1934">
        <v>24881.1</v>
      </c>
      <c r="Q1934">
        <v>0</v>
      </c>
      <c r="R1934">
        <v>0</v>
      </c>
      <c r="S1934">
        <v>0</v>
      </c>
      <c r="T1934" t="s">
        <v>47</v>
      </c>
    </row>
    <row r="1935" spans="1:20" x14ac:dyDescent="0.35">
      <c r="A1935" t="s">
        <v>121</v>
      </c>
      <c r="B1935" t="s">
        <v>108</v>
      </c>
      <c r="C1935" t="s">
        <v>45</v>
      </c>
      <c r="D1935" t="s">
        <v>48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5888.25</v>
      </c>
      <c r="N1935">
        <v>9628.84</v>
      </c>
      <c r="O1935">
        <v>11787.6</v>
      </c>
      <c r="P1935">
        <v>14216.8</v>
      </c>
      <c r="Q1935">
        <v>0</v>
      </c>
      <c r="R1935">
        <v>0</v>
      </c>
      <c r="S1935">
        <v>0</v>
      </c>
      <c r="T1935" t="s">
        <v>47</v>
      </c>
    </row>
    <row r="1936" spans="1:20" x14ac:dyDescent="0.35">
      <c r="A1936" t="s">
        <v>121</v>
      </c>
      <c r="B1936" t="s">
        <v>108</v>
      </c>
      <c r="C1936" t="s">
        <v>45</v>
      </c>
      <c r="D1936" t="s">
        <v>48</v>
      </c>
      <c r="E1936" t="s">
        <v>49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6868.19</v>
      </c>
      <c r="N1936">
        <v>11108.7</v>
      </c>
      <c r="O1936">
        <v>14031.3</v>
      </c>
      <c r="P1936">
        <v>16894</v>
      </c>
      <c r="Q1936">
        <v>0</v>
      </c>
      <c r="R1936">
        <v>0</v>
      </c>
      <c r="S1936">
        <v>0</v>
      </c>
      <c r="T1936" t="s">
        <v>47</v>
      </c>
    </row>
    <row r="1937" spans="1:20" x14ac:dyDescent="0.35">
      <c r="A1937" t="s">
        <v>121</v>
      </c>
      <c r="B1937" t="s">
        <v>108</v>
      </c>
      <c r="C1937" t="s">
        <v>45</v>
      </c>
      <c r="D1937" t="s">
        <v>48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32203</v>
      </c>
      <c r="K1937">
        <v>34098.1</v>
      </c>
      <c r="L1937">
        <v>35897.800000000003</v>
      </c>
      <c r="M1937">
        <v>26072.5</v>
      </c>
      <c r="N1937">
        <v>21064.5</v>
      </c>
      <c r="O1937">
        <v>17516.400000000001</v>
      </c>
      <c r="P1937">
        <v>15838.6</v>
      </c>
      <c r="Q1937">
        <v>0</v>
      </c>
      <c r="R1937">
        <v>0</v>
      </c>
      <c r="S1937">
        <v>0</v>
      </c>
      <c r="T1937" t="s">
        <v>47</v>
      </c>
    </row>
    <row r="1938" spans="1:20" x14ac:dyDescent="0.35">
      <c r="A1938" t="s">
        <v>121</v>
      </c>
      <c r="B1938" t="s">
        <v>108</v>
      </c>
      <c r="C1938" t="s">
        <v>45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30477.9</v>
      </c>
      <c r="K1938">
        <v>36490.699999999997</v>
      </c>
      <c r="L1938">
        <v>35700.6</v>
      </c>
      <c r="M1938">
        <v>40802.199999999997</v>
      </c>
      <c r="N1938">
        <v>46552.4</v>
      </c>
      <c r="O1938">
        <v>49564.3</v>
      </c>
      <c r="P1938">
        <v>55399.5</v>
      </c>
      <c r="Q1938">
        <v>0</v>
      </c>
      <c r="R1938">
        <v>0</v>
      </c>
      <c r="S1938">
        <v>0</v>
      </c>
      <c r="T1938" t="s">
        <v>47</v>
      </c>
    </row>
    <row r="1939" spans="1:20" x14ac:dyDescent="0.35">
      <c r="A1939" t="s">
        <v>121</v>
      </c>
      <c r="B1939" t="s">
        <v>108</v>
      </c>
      <c r="C1939" t="s">
        <v>50</v>
      </c>
      <c r="D1939" t="s">
        <v>51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3.16328E-5</v>
      </c>
      <c r="K1939">
        <v>1.026982906</v>
      </c>
      <c r="L1939">
        <v>2.5353328164</v>
      </c>
      <c r="M1939">
        <v>12.99378072679</v>
      </c>
      <c r="N1939">
        <v>54.5966009999999</v>
      </c>
      <c r="O1939">
        <v>149.45071200000001</v>
      </c>
      <c r="P1939">
        <v>645.21761000000004</v>
      </c>
      <c r="Q1939">
        <v>0</v>
      </c>
      <c r="R1939">
        <v>0</v>
      </c>
      <c r="S1939">
        <v>0</v>
      </c>
      <c r="T1939" t="s">
        <v>47</v>
      </c>
    </row>
    <row r="1940" spans="1:20" x14ac:dyDescent="0.35">
      <c r="A1940" t="s">
        <v>121</v>
      </c>
      <c r="B1940" t="s">
        <v>108</v>
      </c>
      <c r="C1940" t="s">
        <v>50</v>
      </c>
      <c r="D1940" t="s">
        <v>51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24.9</v>
      </c>
      <c r="N1940">
        <v>84.754300000000001</v>
      </c>
      <c r="O1940">
        <v>173.20099999999999</v>
      </c>
      <c r="P1940">
        <v>355.925579999999</v>
      </c>
      <c r="Q1940">
        <v>0</v>
      </c>
      <c r="R1940">
        <v>0</v>
      </c>
      <c r="S1940">
        <v>0</v>
      </c>
      <c r="T1940" t="s">
        <v>47</v>
      </c>
    </row>
    <row r="1941" spans="1:20" x14ac:dyDescent="0.35">
      <c r="A1941" t="s">
        <v>121</v>
      </c>
      <c r="B1941" t="s">
        <v>108</v>
      </c>
      <c r="C1941" t="s">
        <v>50</v>
      </c>
      <c r="D1941" t="s">
        <v>51</v>
      </c>
      <c r="E1941" t="s">
        <v>49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1523.66</v>
      </c>
      <c r="M1941">
        <v>4275.16</v>
      </c>
      <c r="N1941">
        <v>5971.3119999999999</v>
      </c>
      <c r="O1941">
        <v>7319.4960000000001</v>
      </c>
      <c r="P1941">
        <v>8423.2629999999899</v>
      </c>
      <c r="Q1941">
        <v>0</v>
      </c>
      <c r="R1941">
        <v>0</v>
      </c>
      <c r="S1941">
        <v>0</v>
      </c>
      <c r="T1941" t="s">
        <v>47</v>
      </c>
    </row>
    <row r="1942" spans="1:20" x14ac:dyDescent="0.35">
      <c r="A1942" t="s">
        <v>121</v>
      </c>
      <c r="B1942" t="s">
        <v>108</v>
      </c>
      <c r="C1942" t="s">
        <v>50</v>
      </c>
      <c r="D1942" t="s">
        <v>51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18766.66</v>
      </c>
      <c r="K1942">
        <v>23430.43</v>
      </c>
      <c r="L1942">
        <v>20697.080000000002</v>
      </c>
      <c r="M1942">
        <v>21324.1</v>
      </c>
      <c r="N1942">
        <v>23242.55</v>
      </c>
      <c r="O1942">
        <v>23792.26</v>
      </c>
      <c r="P1942">
        <v>25900.080000000002</v>
      </c>
      <c r="Q1942">
        <v>0</v>
      </c>
      <c r="R1942">
        <v>0</v>
      </c>
      <c r="S1942">
        <v>0</v>
      </c>
      <c r="T1942" t="s">
        <v>47</v>
      </c>
    </row>
    <row r="1943" spans="1:20" x14ac:dyDescent="0.35">
      <c r="A1943" t="s">
        <v>121</v>
      </c>
      <c r="B1943" t="s">
        <v>108</v>
      </c>
      <c r="C1943" t="s">
        <v>50</v>
      </c>
      <c r="D1943" t="s">
        <v>52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19.720099999999999</v>
      </c>
      <c r="K1943">
        <v>481.98669999999998</v>
      </c>
      <c r="L1943">
        <v>699.68102999999996</v>
      </c>
      <c r="M1943">
        <v>1015.76634</v>
      </c>
      <c r="N1943">
        <v>1175.6880000000001</v>
      </c>
      <c r="O1943">
        <v>971.16610000000003</v>
      </c>
      <c r="P1943">
        <v>888.14499999999998</v>
      </c>
      <c r="Q1943">
        <v>0</v>
      </c>
      <c r="R1943">
        <v>0</v>
      </c>
      <c r="S1943">
        <v>0</v>
      </c>
      <c r="T1943" t="s">
        <v>47</v>
      </c>
    </row>
    <row r="1944" spans="1:20" x14ac:dyDescent="0.35">
      <c r="A1944" t="s">
        <v>121</v>
      </c>
      <c r="B1944" t="s">
        <v>108</v>
      </c>
      <c r="C1944" t="s">
        <v>50</v>
      </c>
      <c r="D1944" t="s">
        <v>52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15.4793</v>
      </c>
      <c r="N1944">
        <v>38.731899999999897</v>
      </c>
      <c r="O1944">
        <v>89.55086</v>
      </c>
      <c r="P1944">
        <v>161.23131000000001</v>
      </c>
      <c r="Q1944">
        <v>0</v>
      </c>
      <c r="R1944">
        <v>0</v>
      </c>
      <c r="S1944">
        <v>0</v>
      </c>
      <c r="T1944" t="s">
        <v>47</v>
      </c>
    </row>
    <row r="1945" spans="1:20" x14ac:dyDescent="0.35">
      <c r="A1945" t="s">
        <v>121</v>
      </c>
      <c r="B1945" t="s">
        <v>108</v>
      </c>
      <c r="C1945" t="s">
        <v>50</v>
      </c>
      <c r="D1945" t="s">
        <v>52</v>
      </c>
      <c r="E1945" t="s">
        <v>49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98.632000000000005</v>
      </c>
      <c r="M1945">
        <v>291.39060000000001</v>
      </c>
      <c r="N1945">
        <v>377.13299999999998</v>
      </c>
      <c r="O1945">
        <v>516.42439999999999</v>
      </c>
      <c r="P1945">
        <v>604.54219999999998</v>
      </c>
      <c r="Q1945">
        <v>0</v>
      </c>
      <c r="R1945">
        <v>0</v>
      </c>
      <c r="S1945">
        <v>0</v>
      </c>
      <c r="T1945" t="s">
        <v>47</v>
      </c>
    </row>
    <row r="1946" spans="1:20" x14ac:dyDescent="0.35">
      <c r="A1946" t="s">
        <v>121</v>
      </c>
      <c r="B1946" t="s">
        <v>108</v>
      </c>
      <c r="C1946" t="s">
        <v>50</v>
      </c>
      <c r="D1946" t="s">
        <v>52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1165.2550000000001</v>
      </c>
      <c r="K1946">
        <v>1073.7260000000001</v>
      </c>
      <c r="L1946">
        <v>759.93089999999995</v>
      </c>
      <c r="M1946">
        <v>482.53070000000002</v>
      </c>
      <c r="N1946">
        <v>441.77959999999899</v>
      </c>
      <c r="O1946">
        <v>482.62729999999999</v>
      </c>
      <c r="P1946">
        <v>548.71130000000005</v>
      </c>
      <c r="Q1946">
        <v>0</v>
      </c>
      <c r="R1946">
        <v>0</v>
      </c>
      <c r="S1946">
        <v>0</v>
      </c>
      <c r="T1946" t="s">
        <v>47</v>
      </c>
    </row>
    <row r="1947" spans="1:20" x14ac:dyDescent="0.35">
      <c r="A1947" t="s">
        <v>121</v>
      </c>
      <c r="B1947" t="s">
        <v>108</v>
      </c>
      <c r="C1947" t="s">
        <v>50</v>
      </c>
      <c r="D1947" t="s">
        <v>53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11.064399999999999</v>
      </c>
      <c r="K1947">
        <v>843.49694999999997</v>
      </c>
      <c r="L1947">
        <v>1369.34618</v>
      </c>
      <c r="M1947">
        <v>2570.5444200000002</v>
      </c>
      <c r="N1947">
        <v>3627.2619999999902</v>
      </c>
      <c r="O1947">
        <v>3488.98899999999</v>
      </c>
      <c r="P1947">
        <v>3856.62</v>
      </c>
      <c r="Q1947">
        <v>0</v>
      </c>
      <c r="R1947">
        <v>0</v>
      </c>
      <c r="S1947">
        <v>0</v>
      </c>
      <c r="T1947" t="s">
        <v>47</v>
      </c>
    </row>
    <row r="1948" spans="1:20" x14ac:dyDescent="0.35">
      <c r="A1948" t="s">
        <v>121</v>
      </c>
      <c r="B1948" t="s">
        <v>108</v>
      </c>
      <c r="C1948" t="s">
        <v>50</v>
      </c>
      <c r="D1948" t="s">
        <v>53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141.41999999999999</v>
      </c>
      <c r="N1948">
        <v>345.40699999999998</v>
      </c>
      <c r="O1948">
        <v>677.7029</v>
      </c>
      <c r="P1948">
        <v>1112.0337</v>
      </c>
      <c r="Q1948">
        <v>0</v>
      </c>
      <c r="R1948">
        <v>0</v>
      </c>
      <c r="S1948">
        <v>0</v>
      </c>
      <c r="T1948" t="s">
        <v>47</v>
      </c>
    </row>
    <row r="1949" spans="1:20" x14ac:dyDescent="0.35">
      <c r="A1949" t="s">
        <v>121</v>
      </c>
      <c r="B1949" t="s">
        <v>108</v>
      </c>
      <c r="C1949" t="s">
        <v>50</v>
      </c>
      <c r="D1949" t="s">
        <v>53</v>
      </c>
      <c r="E1949" t="s">
        <v>49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784.87599999999998</v>
      </c>
      <c r="M1949">
        <v>2052.866</v>
      </c>
      <c r="N1949">
        <v>2628.8980000000001</v>
      </c>
      <c r="O1949">
        <v>3235.8679999999999</v>
      </c>
      <c r="P1949">
        <v>3563.8809999999999</v>
      </c>
      <c r="Q1949">
        <v>0</v>
      </c>
      <c r="R1949">
        <v>0</v>
      </c>
      <c r="S1949">
        <v>0</v>
      </c>
      <c r="T1949" t="s">
        <v>47</v>
      </c>
    </row>
    <row r="1950" spans="1:20" x14ac:dyDescent="0.35">
      <c r="A1950" t="s">
        <v>121</v>
      </c>
      <c r="B1950" t="s">
        <v>108</v>
      </c>
      <c r="C1950" t="s">
        <v>50</v>
      </c>
      <c r="D1950" t="s">
        <v>53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10515.21</v>
      </c>
      <c r="K1950">
        <v>11877.08</v>
      </c>
      <c r="L1950">
        <v>9766.59</v>
      </c>
      <c r="M1950">
        <v>8598.0469999999896</v>
      </c>
      <c r="N1950">
        <v>8569.0400000000009</v>
      </c>
      <c r="O1950">
        <v>8673.6849999999995</v>
      </c>
      <c r="P1950">
        <v>9348.0499999999993</v>
      </c>
      <c r="Q1950">
        <v>0</v>
      </c>
      <c r="R1950">
        <v>0</v>
      </c>
      <c r="S1950">
        <v>0</v>
      </c>
      <c r="T1950" t="s">
        <v>47</v>
      </c>
    </row>
    <row r="1951" spans="1:20" x14ac:dyDescent="0.35">
      <c r="A1951" t="s">
        <v>121</v>
      </c>
      <c r="B1951" t="s">
        <v>108</v>
      </c>
      <c r="C1951" t="s">
        <v>54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207.279</v>
      </c>
      <c r="K1951">
        <v>226.494</v>
      </c>
      <c r="L1951">
        <v>221.92099999999999</v>
      </c>
      <c r="M1951">
        <v>221.41800000000001</v>
      </c>
      <c r="N1951">
        <v>217.065</v>
      </c>
      <c r="O1951">
        <v>214.48400000000001</v>
      </c>
      <c r="P1951">
        <v>209.25899999999999</v>
      </c>
      <c r="Q1951">
        <v>0</v>
      </c>
      <c r="R1951">
        <v>0</v>
      </c>
      <c r="S1951">
        <v>0</v>
      </c>
      <c r="T1951" t="s">
        <v>44</v>
      </c>
    </row>
    <row r="1952" spans="1:20" x14ac:dyDescent="0.35">
      <c r="A1952" t="s">
        <v>121</v>
      </c>
      <c r="B1952" t="s">
        <v>108</v>
      </c>
      <c r="C1952" t="s">
        <v>54</v>
      </c>
      <c r="D1952" t="s">
        <v>55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18921</v>
      </c>
      <c r="K1952">
        <v>26360.5</v>
      </c>
      <c r="L1952">
        <v>27847.599999999999</v>
      </c>
      <c r="M1952">
        <v>30144.3</v>
      </c>
      <c r="N1952">
        <v>32605.599999999999</v>
      </c>
      <c r="O1952">
        <v>33269.300000000003</v>
      </c>
      <c r="P1952">
        <v>36135.699999999997</v>
      </c>
      <c r="Q1952">
        <v>0</v>
      </c>
      <c r="R1952">
        <v>0</v>
      </c>
      <c r="S1952">
        <v>0</v>
      </c>
      <c r="T1952" t="s">
        <v>44</v>
      </c>
    </row>
    <row r="1953" spans="1:20" x14ac:dyDescent="0.35">
      <c r="A1953" t="s">
        <v>121</v>
      </c>
      <c r="B1953" t="s">
        <v>108</v>
      </c>
      <c r="C1953" t="s">
        <v>54</v>
      </c>
      <c r="D1953" t="s">
        <v>56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15.5891</v>
      </c>
      <c r="K1953">
        <v>40.7286</v>
      </c>
      <c r="L1953">
        <v>61.754100000000001</v>
      </c>
      <c r="M1953">
        <v>91.356099999999998</v>
      </c>
      <c r="N1953">
        <v>136.399</v>
      </c>
      <c r="O1953">
        <v>184.72200000000001</v>
      </c>
      <c r="P1953">
        <v>257.63799999999998</v>
      </c>
      <c r="Q1953">
        <v>0</v>
      </c>
      <c r="R1953">
        <v>0</v>
      </c>
      <c r="S1953">
        <v>0</v>
      </c>
      <c r="T1953" t="s">
        <v>44</v>
      </c>
    </row>
    <row r="1954" spans="1:20" x14ac:dyDescent="0.35">
      <c r="A1954" t="s">
        <v>121</v>
      </c>
      <c r="B1954" t="s">
        <v>108</v>
      </c>
      <c r="C1954" t="s">
        <v>54</v>
      </c>
      <c r="D1954" t="s">
        <v>57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74.498699999999999</v>
      </c>
      <c r="K1954">
        <v>90.828299999999999</v>
      </c>
      <c r="L1954">
        <v>89.150199999999998</v>
      </c>
      <c r="M1954">
        <v>93.918000000000006</v>
      </c>
      <c r="N1954">
        <v>97.927499999999995</v>
      </c>
      <c r="O1954">
        <v>99.1905</v>
      </c>
      <c r="P1954">
        <v>103.13800000000001</v>
      </c>
      <c r="Q1954">
        <v>0</v>
      </c>
      <c r="R1954">
        <v>0</v>
      </c>
      <c r="S1954">
        <v>0</v>
      </c>
      <c r="T1954" t="s">
        <v>44</v>
      </c>
    </row>
    <row r="1955" spans="1:20" x14ac:dyDescent="0.35">
      <c r="A1955" t="s">
        <v>121</v>
      </c>
      <c r="B1955" t="s">
        <v>108</v>
      </c>
      <c r="C1955" t="s">
        <v>54</v>
      </c>
      <c r="D1955" t="s">
        <v>57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59.880499999999998</v>
      </c>
      <c r="K1955">
        <v>70.347700000000003</v>
      </c>
      <c r="L1955">
        <v>70.269400000000005</v>
      </c>
      <c r="M1955">
        <v>73.639600000000002</v>
      </c>
      <c r="N1955">
        <v>76.830500000000001</v>
      </c>
      <c r="O1955">
        <v>77.753699999999995</v>
      </c>
      <c r="P1955">
        <v>81.117900000000006</v>
      </c>
      <c r="Q1955">
        <v>0</v>
      </c>
      <c r="R1955">
        <v>0</v>
      </c>
      <c r="S1955">
        <v>0</v>
      </c>
      <c r="T1955" t="s">
        <v>44</v>
      </c>
    </row>
    <row r="1956" spans="1:20" x14ac:dyDescent="0.35">
      <c r="A1956" t="s">
        <v>121</v>
      </c>
      <c r="B1956" t="s">
        <v>108</v>
      </c>
      <c r="C1956" t="s">
        <v>54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827.46500000000003</v>
      </c>
      <c r="K1956">
        <v>904.16899999999998</v>
      </c>
      <c r="L1956">
        <v>885.91600000000005</v>
      </c>
      <c r="M1956">
        <v>883.90800000000002</v>
      </c>
      <c r="N1956">
        <v>866.529</v>
      </c>
      <c r="O1956">
        <v>856.22500000000002</v>
      </c>
      <c r="P1956">
        <v>835.36800000000005</v>
      </c>
      <c r="Q1956">
        <v>0</v>
      </c>
      <c r="R1956">
        <v>0</v>
      </c>
      <c r="S1956">
        <v>0</v>
      </c>
      <c r="T1956" t="s">
        <v>44</v>
      </c>
    </row>
    <row r="1957" spans="1:20" x14ac:dyDescent="0.35">
      <c r="A1957" t="s">
        <v>121</v>
      </c>
      <c r="B1957" t="s">
        <v>108</v>
      </c>
      <c r="C1957" t="s">
        <v>54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184855</v>
      </c>
      <c r="K1957">
        <v>216982</v>
      </c>
      <c r="L1957">
        <v>231037</v>
      </c>
      <c r="M1957">
        <v>237671</v>
      </c>
      <c r="N1957">
        <v>248027</v>
      </c>
      <c r="O1957">
        <v>253322</v>
      </c>
      <c r="P1957">
        <v>263225</v>
      </c>
      <c r="Q1957">
        <v>0</v>
      </c>
      <c r="R1957">
        <v>0</v>
      </c>
      <c r="S1957">
        <v>0</v>
      </c>
      <c r="T1957" t="s">
        <v>44</v>
      </c>
    </row>
    <row r="1958" spans="1:20" x14ac:dyDescent="0.35">
      <c r="A1958" t="s">
        <v>121</v>
      </c>
      <c r="B1958" t="s">
        <v>108</v>
      </c>
      <c r="C1958" t="s">
        <v>58</v>
      </c>
      <c r="D1958" t="s">
        <v>59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 s="1">
        <v>0</v>
      </c>
      <c r="K1958">
        <v>1888.75</v>
      </c>
      <c r="L1958">
        <v>1421.26</v>
      </c>
      <c r="M1958">
        <v>1609.98</v>
      </c>
      <c r="N1958">
        <v>1703.43</v>
      </c>
      <c r="O1958">
        <v>1826.36</v>
      </c>
      <c r="P1958">
        <v>2224.39</v>
      </c>
      <c r="Q1958">
        <v>0</v>
      </c>
      <c r="R1958">
        <v>0</v>
      </c>
      <c r="S1958">
        <v>0</v>
      </c>
      <c r="T1958" t="s">
        <v>44</v>
      </c>
    </row>
    <row r="1959" spans="1:20" x14ac:dyDescent="0.35">
      <c r="A1959" t="s">
        <v>121</v>
      </c>
      <c r="B1959" t="s">
        <v>108</v>
      </c>
      <c r="C1959" t="s">
        <v>58</v>
      </c>
      <c r="D1959" t="s">
        <v>59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668.15300000000002</v>
      </c>
      <c r="N1959">
        <v>1180.57</v>
      </c>
      <c r="O1959">
        <v>1624.4</v>
      </c>
      <c r="P1959">
        <v>1796.34</v>
      </c>
      <c r="Q1959">
        <v>0</v>
      </c>
      <c r="R1959">
        <v>0</v>
      </c>
      <c r="S1959">
        <v>0</v>
      </c>
      <c r="T1959" t="s">
        <v>44</v>
      </c>
    </row>
    <row r="1960" spans="1:20" x14ac:dyDescent="0.35">
      <c r="A1960" t="s">
        <v>121</v>
      </c>
      <c r="B1960" t="s">
        <v>108</v>
      </c>
      <c r="C1960" t="s">
        <v>58</v>
      </c>
      <c r="D1960" t="s">
        <v>59</v>
      </c>
      <c r="E1960" t="s">
        <v>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3196.71</v>
      </c>
      <c r="M1960">
        <v>2851.97</v>
      </c>
      <c r="N1960">
        <v>2456.27</v>
      </c>
      <c r="O1960">
        <v>2162.85</v>
      </c>
      <c r="P1960">
        <v>1761.86</v>
      </c>
      <c r="Q1960">
        <v>0</v>
      </c>
      <c r="R1960">
        <v>0</v>
      </c>
      <c r="S1960">
        <v>0</v>
      </c>
      <c r="T1960" t="s">
        <v>44</v>
      </c>
    </row>
    <row r="1961" spans="1:20" x14ac:dyDescent="0.35">
      <c r="A1961" t="s">
        <v>121</v>
      </c>
      <c r="B1961" t="s">
        <v>108</v>
      </c>
      <c r="C1961" t="s">
        <v>58</v>
      </c>
      <c r="D1961" t="s">
        <v>59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7816.45</v>
      </c>
      <c r="K1961">
        <v>6378.1</v>
      </c>
      <c r="L1961">
        <v>3240.19</v>
      </c>
      <c r="M1961">
        <v>2845.37</v>
      </c>
      <c r="N1961">
        <v>2452.04</v>
      </c>
      <c r="O1961">
        <v>2148.87</v>
      </c>
      <c r="P1961">
        <v>1757.64</v>
      </c>
      <c r="Q1961">
        <v>0</v>
      </c>
      <c r="R1961">
        <v>0</v>
      </c>
      <c r="S1961">
        <v>0</v>
      </c>
      <c r="T1961" t="s">
        <v>44</v>
      </c>
    </row>
    <row r="1962" spans="1:20" x14ac:dyDescent="0.35">
      <c r="A1962" t="s">
        <v>121</v>
      </c>
      <c r="B1962" t="s">
        <v>108</v>
      </c>
      <c r="C1962" t="s">
        <v>58</v>
      </c>
      <c r="D1962" t="s">
        <v>59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44</v>
      </c>
    </row>
    <row r="1963" spans="1:20" x14ac:dyDescent="0.35">
      <c r="A1963" t="s">
        <v>121</v>
      </c>
      <c r="B1963" t="s">
        <v>108</v>
      </c>
      <c r="C1963" t="s">
        <v>58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177039</v>
      </c>
      <c r="K1963">
        <v>208715</v>
      </c>
      <c r="L1963">
        <v>223179</v>
      </c>
      <c r="M1963">
        <v>229696</v>
      </c>
      <c r="N1963">
        <v>240234</v>
      </c>
      <c r="O1963">
        <v>245559</v>
      </c>
      <c r="P1963">
        <v>255685</v>
      </c>
      <c r="Q1963">
        <v>0</v>
      </c>
      <c r="R1963">
        <v>0</v>
      </c>
      <c r="S1963">
        <v>0</v>
      </c>
      <c r="T1963" t="s">
        <v>44</v>
      </c>
    </row>
    <row r="1964" spans="1:20" x14ac:dyDescent="0.35">
      <c r="A1964" t="s">
        <v>121</v>
      </c>
      <c r="B1964" t="s">
        <v>108</v>
      </c>
      <c r="C1964" t="s">
        <v>60</v>
      </c>
      <c r="D1964" t="s">
        <v>61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863.06899999999996</v>
      </c>
      <c r="M1964">
        <v>1017.91</v>
      </c>
      <c r="N1964">
        <v>1164.07</v>
      </c>
      <c r="O1964">
        <v>1359.04</v>
      </c>
      <c r="P1964">
        <v>1537.31</v>
      </c>
      <c r="Q1964">
        <v>0</v>
      </c>
      <c r="R1964">
        <v>0</v>
      </c>
      <c r="S1964">
        <v>0</v>
      </c>
      <c r="T1964" t="s">
        <v>44</v>
      </c>
    </row>
    <row r="1965" spans="1:20" x14ac:dyDescent="0.35">
      <c r="A1965" t="s">
        <v>121</v>
      </c>
      <c r="B1965" t="s">
        <v>108</v>
      </c>
      <c r="C1965" t="s">
        <v>60</v>
      </c>
      <c r="D1965" t="s">
        <v>61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921.41</v>
      </c>
      <c r="K1965">
        <v>1098.17</v>
      </c>
      <c r="L1965">
        <v>505.08499999999998</v>
      </c>
      <c r="M1965">
        <v>582.97199999999998</v>
      </c>
      <c r="N1965">
        <v>656.59199999999998</v>
      </c>
      <c r="O1965">
        <v>748.32799999999997</v>
      </c>
      <c r="P1965">
        <v>838.19299999999998</v>
      </c>
      <c r="Q1965">
        <v>0</v>
      </c>
      <c r="R1965">
        <v>0</v>
      </c>
      <c r="S1965">
        <v>0</v>
      </c>
      <c r="T1965" t="s">
        <v>44</v>
      </c>
    </row>
    <row r="1966" spans="1:20" x14ac:dyDescent="0.35">
      <c r="A1966" t="s">
        <v>121</v>
      </c>
      <c r="B1966" t="s">
        <v>108</v>
      </c>
      <c r="C1966" t="s">
        <v>60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176117</v>
      </c>
      <c r="K1966">
        <v>207617</v>
      </c>
      <c r="L1966">
        <v>221811</v>
      </c>
      <c r="M1966">
        <v>228095</v>
      </c>
      <c r="N1966">
        <v>238414</v>
      </c>
      <c r="O1966">
        <v>243452</v>
      </c>
      <c r="P1966">
        <v>253309</v>
      </c>
      <c r="Q1966">
        <v>0</v>
      </c>
      <c r="R1966">
        <v>0</v>
      </c>
      <c r="S1966">
        <v>0</v>
      </c>
      <c r="T1966" t="s">
        <v>44</v>
      </c>
    </row>
    <row r="1967" spans="1:20" x14ac:dyDescent="0.35">
      <c r="A1967" t="s">
        <v>121</v>
      </c>
      <c r="B1967" t="s">
        <v>108</v>
      </c>
      <c r="C1967" t="s">
        <v>62</v>
      </c>
      <c r="D1967" t="s">
        <v>63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56.419899999999998</v>
      </c>
      <c r="K1967">
        <v>4984.2739000000001</v>
      </c>
      <c r="L1967">
        <v>19976.8678</v>
      </c>
      <c r="M1967">
        <v>28546.223899999899</v>
      </c>
      <c r="N1967">
        <v>37888.4773299999</v>
      </c>
      <c r="O1967">
        <v>36669.071000000004</v>
      </c>
      <c r="P1967">
        <v>35466.589999999997</v>
      </c>
      <c r="Q1967">
        <v>0</v>
      </c>
      <c r="R1967">
        <v>0</v>
      </c>
      <c r="S1967">
        <v>0</v>
      </c>
      <c r="T1967" t="s">
        <v>44</v>
      </c>
    </row>
    <row r="1968" spans="1:20" x14ac:dyDescent="0.35">
      <c r="A1968" t="s">
        <v>121</v>
      </c>
      <c r="B1968" t="s">
        <v>108</v>
      </c>
      <c r="C1968" t="s">
        <v>62</v>
      </c>
      <c r="D1968" t="s">
        <v>63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1.79897</v>
      </c>
      <c r="K1968">
        <v>297.11990999999898</v>
      </c>
      <c r="L1968">
        <v>3036.9159599999998</v>
      </c>
      <c r="M1968">
        <v>4736.0671249999996</v>
      </c>
      <c r="N1968">
        <v>7355.0475379999998</v>
      </c>
      <c r="O1968">
        <v>7884.9682000000003</v>
      </c>
      <c r="P1968">
        <v>9022.4330000000009</v>
      </c>
      <c r="Q1968">
        <v>0</v>
      </c>
      <c r="R1968">
        <v>0</v>
      </c>
      <c r="S1968">
        <v>0</v>
      </c>
      <c r="T1968" t="s">
        <v>44</v>
      </c>
    </row>
    <row r="1969" spans="1:20" x14ac:dyDescent="0.35">
      <c r="A1969" t="s">
        <v>121</v>
      </c>
      <c r="B1969" t="s">
        <v>108</v>
      </c>
      <c r="C1969" t="s">
        <v>62</v>
      </c>
      <c r="D1969" t="s">
        <v>63</v>
      </c>
      <c r="E1969" t="s">
        <v>49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3493.7019999999902</v>
      </c>
      <c r="K1969">
        <v>4049.3725999999901</v>
      </c>
      <c r="L1969">
        <v>4330.7103999999999</v>
      </c>
      <c r="M1969">
        <v>4217.4112999999998</v>
      </c>
      <c r="N1969">
        <v>3991.2049999999999</v>
      </c>
      <c r="O1969">
        <v>11710.0449999999</v>
      </c>
      <c r="P1969">
        <v>19825.249</v>
      </c>
      <c r="Q1969">
        <v>0</v>
      </c>
      <c r="R1969">
        <v>0</v>
      </c>
      <c r="S1969">
        <v>0</v>
      </c>
      <c r="T1969" t="s">
        <v>44</v>
      </c>
    </row>
    <row r="1970" spans="1:20" x14ac:dyDescent="0.35">
      <c r="A1970" t="s">
        <v>121</v>
      </c>
      <c r="B1970" t="s">
        <v>108</v>
      </c>
      <c r="C1970" t="s">
        <v>62</v>
      </c>
      <c r="D1970" t="s">
        <v>63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64736.119999999901</v>
      </c>
      <c r="K1970">
        <v>70450.31</v>
      </c>
      <c r="L1970">
        <v>59835.92</v>
      </c>
      <c r="M1970">
        <v>52106.36</v>
      </c>
      <c r="N1970">
        <v>43964.014000000003</v>
      </c>
      <c r="O1970">
        <v>39245.14</v>
      </c>
      <c r="P1970">
        <v>35325.9</v>
      </c>
      <c r="Q1970">
        <v>0</v>
      </c>
      <c r="R1970">
        <v>0</v>
      </c>
      <c r="S1970">
        <v>0</v>
      </c>
      <c r="T1970" t="s">
        <v>44</v>
      </c>
    </row>
    <row r="1971" spans="1:20" x14ac:dyDescent="0.35">
      <c r="A1971" t="s">
        <v>121</v>
      </c>
      <c r="B1971" t="s">
        <v>108</v>
      </c>
      <c r="C1971" t="s">
        <v>62</v>
      </c>
      <c r="D1971" t="s">
        <v>64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89.057900000000004</v>
      </c>
      <c r="K1971">
        <v>4587.5680000000002</v>
      </c>
      <c r="L1971">
        <v>19674.407899999998</v>
      </c>
      <c r="M1971">
        <v>30575.346299999899</v>
      </c>
      <c r="N1971">
        <v>43974.420100000003</v>
      </c>
      <c r="O1971">
        <v>45142.936999999998</v>
      </c>
      <c r="P1971">
        <v>46635.24</v>
      </c>
      <c r="Q1971">
        <v>0</v>
      </c>
      <c r="R1971">
        <v>0</v>
      </c>
      <c r="S1971">
        <v>0</v>
      </c>
      <c r="T1971" t="s">
        <v>44</v>
      </c>
    </row>
    <row r="1972" spans="1:20" x14ac:dyDescent="0.35">
      <c r="A1972" t="s">
        <v>121</v>
      </c>
      <c r="B1972" t="s">
        <v>108</v>
      </c>
      <c r="C1972" t="s">
        <v>62</v>
      </c>
      <c r="D1972" t="s">
        <v>64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3.1109399999999998</v>
      </c>
      <c r="K1972">
        <v>314.12599999999998</v>
      </c>
      <c r="L1972">
        <v>3458.1170099999999</v>
      </c>
      <c r="M1972">
        <v>5858.6913399999903</v>
      </c>
      <c r="N1972">
        <v>9895.8123849999993</v>
      </c>
      <c r="O1972">
        <v>11337.117099999999</v>
      </c>
      <c r="P1972">
        <v>13933.578</v>
      </c>
      <c r="Q1972">
        <v>0</v>
      </c>
      <c r="R1972">
        <v>0</v>
      </c>
      <c r="S1972">
        <v>0</v>
      </c>
      <c r="T1972" t="s">
        <v>44</v>
      </c>
    </row>
    <row r="1973" spans="1:20" x14ac:dyDescent="0.35">
      <c r="A1973" t="s">
        <v>121</v>
      </c>
      <c r="B1973" t="s">
        <v>108</v>
      </c>
      <c r="C1973" t="s">
        <v>62</v>
      </c>
      <c r="D1973" t="s">
        <v>64</v>
      </c>
      <c r="E1973" t="s">
        <v>49</v>
      </c>
      <c r="F1973">
        <v>0</v>
      </c>
      <c r="G1973">
        <v>0</v>
      </c>
      <c r="H1973">
        <v>0</v>
      </c>
      <c r="I1973">
        <v>0</v>
      </c>
      <c r="J1973">
        <v>5074.7299999999996</v>
      </c>
      <c r="K1973">
        <v>6176.02</v>
      </c>
      <c r="L1973">
        <v>7041.82</v>
      </c>
      <c r="M1973">
        <v>7083.5</v>
      </c>
      <c r="N1973">
        <v>6830.2780000000002</v>
      </c>
      <c r="O1973">
        <v>18049.2929999999</v>
      </c>
      <c r="P1973">
        <v>29531.294000000002</v>
      </c>
      <c r="Q1973">
        <v>0</v>
      </c>
      <c r="R1973">
        <v>0</v>
      </c>
      <c r="S1973">
        <v>0</v>
      </c>
      <c r="T1973" t="s">
        <v>44</v>
      </c>
    </row>
    <row r="1974" spans="1:20" x14ac:dyDescent="0.35">
      <c r="A1974" t="s">
        <v>121</v>
      </c>
      <c r="B1974" t="s">
        <v>108</v>
      </c>
      <c r="C1974" t="s">
        <v>62</v>
      </c>
      <c r="D1974" t="s">
        <v>64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102662.48</v>
      </c>
      <c r="K1974">
        <v>116757.709999999</v>
      </c>
      <c r="L1974">
        <v>104456.23</v>
      </c>
      <c r="M1974">
        <v>94971.14</v>
      </c>
      <c r="N1974">
        <v>84514.209999999905</v>
      </c>
      <c r="O1974">
        <v>73413.570000000007</v>
      </c>
      <c r="P1974">
        <v>63569.02</v>
      </c>
      <c r="Q1974">
        <v>0</v>
      </c>
      <c r="R1974">
        <v>0</v>
      </c>
      <c r="S1974">
        <v>0</v>
      </c>
      <c r="T1974" t="s">
        <v>44</v>
      </c>
    </row>
    <row r="1975" spans="1:20" x14ac:dyDescent="0.35">
      <c r="A1975" t="s">
        <v>121</v>
      </c>
      <c r="B1975" t="s">
        <v>108</v>
      </c>
      <c r="C1975" t="s">
        <v>65</v>
      </c>
      <c r="D1975" t="s">
        <v>66</v>
      </c>
      <c r="E1975" t="s">
        <v>49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748.45799999999997</v>
      </c>
      <c r="N1975">
        <v>1234.28</v>
      </c>
      <c r="O1975">
        <v>1576.63</v>
      </c>
      <c r="P1975">
        <v>1861.28</v>
      </c>
      <c r="Q1975">
        <v>0</v>
      </c>
      <c r="R1975">
        <v>0</v>
      </c>
      <c r="S1975">
        <v>0</v>
      </c>
      <c r="T1975" t="s">
        <v>47</v>
      </c>
    </row>
    <row r="1976" spans="1:20" x14ac:dyDescent="0.35">
      <c r="A1976" t="s">
        <v>121</v>
      </c>
      <c r="B1976" t="s">
        <v>108</v>
      </c>
      <c r="C1976" t="s">
        <v>65</v>
      </c>
      <c r="D1976" t="s">
        <v>66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2240.37</v>
      </c>
      <c r="K1976">
        <v>2458.71</v>
      </c>
      <c r="L1976">
        <v>2304.5</v>
      </c>
      <c r="M1976">
        <v>1659.47</v>
      </c>
      <c r="N1976">
        <v>1316.8</v>
      </c>
      <c r="O1976">
        <v>922.45299999999997</v>
      </c>
      <c r="P1976">
        <v>811.22699999999998</v>
      </c>
      <c r="Q1976">
        <v>0</v>
      </c>
      <c r="R1976">
        <v>0</v>
      </c>
      <c r="S1976">
        <v>0</v>
      </c>
      <c r="T1976" t="s">
        <v>47</v>
      </c>
    </row>
    <row r="1977" spans="1:20" x14ac:dyDescent="0.35">
      <c r="A1977" t="s">
        <v>121</v>
      </c>
      <c r="B1977" t="s">
        <v>109</v>
      </c>
      <c r="C1977" t="s">
        <v>42</v>
      </c>
      <c r="D1977" t="s">
        <v>43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49452.4</v>
      </c>
      <c r="K1977">
        <v>62094.2</v>
      </c>
      <c r="L1977">
        <v>66130.399999999994</v>
      </c>
      <c r="M1977">
        <v>70526.899999999994</v>
      </c>
      <c r="N1977">
        <v>75307.399999999994</v>
      </c>
      <c r="O1977">
        <v>78187.7</v>
      </c>
      <c r="P1977">
        <v>83530</v>
      </c>
      <c r="Q1977">
        <v>0</v>
      </c>
      <c r="R1977">
        <v>0</v>
      </c>
      <c r="S1977">
        <v>0</v>
      </c>
      <c r="T1977" t="s">
        <v>44</v>
      </c>
    </row>
    <row r="1978" spans="1:20" x14ac:dyDescent="0.35">
      <c r="A1978" t="s">
        <v>121</v>
      </c>
      <c r="B1978" t="s">
        <v>109</v>
      </c>
      <c r="C1978" t="s">
        <v>45</v>
      </c>
      <c r="D1978" t="s">
        <v>46</v>
      </c>
      <c r="E1978" t="s">
        <v>49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96351.8</v>
      </c>
      <c r="N1978">
        <v>168630</v>
      </c>
      <c r="O1978">
        <v>198801</v>
      </c>
      <c r="P1978">
        <v>253737</v>
      </c>
      <c r="Q1978">
        <v>0</v>
      </c>
      <c r="R1978">
        <v>0</v>
      </c>
      <c r="S1978">
        <v>0</v>
      </c>
      <c r="T1978" t="s">
        <v>47</v>
      </c>
    </row>
    <row r="1979" spans="1:20" x14ac:dyDescent="0.35">
      <c r="A1979" t="s">
        <v>121</v>
      </c>
      <c r="B1979" t="s">
        <v>109</v>
      </c>
      <c r="C1979" t="s">
        <v>45</v>
      </c>
      <c r="D1979" t="s">
        <v>46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294047</v>
      </c>
      <c r="K1979">
        <v>352646</v>
      </c>
      <c r="L1979">
        <v>293324</v>
      </c>
      <c r="M1979">
        <v>236058</v>
      </c>
      <c r="N1979">
        <v>204651</v>
      </c>
      <c r="O1979">
        <v>141941</v>
      </c>
      <c r="P1979">
        <v>137997</v>
      </c>
      <c r="Q1979">
        <v>0</v>
      </c>
      <c r="R1979">
        <v>0</v>
      </c>
      <c r="S1979">
        <v>0</v>
      </c>
      <c r="T1979" t="s">
        <v>47</v>
      </c>
    </row>
    <row r="1980" spans="1:20" x14ac:dyDescent="0.35">
      <c r="A1980" t="s">
        <v>121</v>
      </c>
      <c r="B1980" t="s">
        <v>109</v>
      </c>
      <c r="C1980" t="s">
        <v>45</v>
      </c>
      <c r="D1980" t="s">
        <v>48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33712.9</v>
      </c>
      <c r="N1980">
        <v>53612.1</v>
      </c>
      <c r="O1980">
        <v>66724.100000000006</v>
      </c>
      <c r="P1980">
        <v>79406.3</v>
      </c>
      <c r="Q1980">
        <v>0</v>
      </c>
      <c r="R1980">
        <v>0</v>
      </c>
      <c r="S1980">
        <v>0</v>
      </c>
      <c r="T1980" t="s">
        <v>47</v>
      </c>
    </row>
    <row r="1981" spans="1:20" x14ac:dyDescent="0.35">
      <c r="A1981" t="s">
        <v>121</v>
      </c>
      <c r="B1981" t="s">
        <v>109</v>
      </c>
      <c r="C1981" t="s">
        <v>45</v>
      </c>
      <c r="D1981" t="s">
        <v>48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265770</v>
      </c>
      <c r="K1981">
        <v>273347</v>
      </c>
      <c r="L1981">
        <v>309891</v>
      </c>
      <c r="M1981">
        <v>222946</v>
      </c>
      <c r="N1981">
        <v>176803</v>
      </c>
      <c r="O1981">
        <v>149843</v>
      </c>
      <c r="P1981">
        <v>132945</v>
      </c>
      <c r="Q1981">
        <v>0</v>
      </c>
      <c r="R1981">
        <v>0</v>
      </c>
      <c r="S1981">
        <v>0</v>
      </c>
      <c r="T1981" t="s">
        <v>47</v>
      </c>
    </row>
    <row r="1982" spans="1:20" x14ac:dyDescent="0.35">
      <c r="A1982" t="s">
        <v>121</v>
      </c>
      <c r="B1982" t="s">
        <v>109</v>
      </c>
      <c r="C1982" t="s">
        <v>45</v>
      </c>
      <c r="D1982" t="s">
        <v>48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32171.4</v>
      </c>
      <c r="N1982">
        <v>51714.2</v>
      </c>
      <c r="O1982">
        <v>63815.7</v>
      </c>
      <c r="P1982">
        <v>75989.7</v>
      </c>
      <c r="Q1982">
        <v>0</v>
      </c>
      <c r="R1982">
        <v>0</v>
      </c>
      <c r="S1982">
        <v>0</v>
      </c>
      <c r="T1982" t="s">
        <v>47</v>
      </c>
    </row>
    <row r="1983" spans="1:20" x14ac:dyDescent="0.35">
      <c r="A1983" t="s">
        <v>121</v>
      </c>
      <c r="B1983" t="s">
        <v>109</v>
      </c>
      <c r="C1983" t="s">
        <v>45</v>
      </c>
      <c r="D1983" t="s">
        <v>48</v>
      </c>
      <c r="E1983" t="s">
        <v>49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37082.699999999997</v>
      </c>
      <c r="N1983">
        <v>58981.1</v>
      </c>
      <c r="O1983">
        <v>75289</v>
      </c>
      <c r="P1983">
        <v>89540.5</v>
      </c>
      <c r="Q1983">
        <v>0</v>
      </c>
      <c r="R1983">
        <v>0</v>
      </c>
      <c r="S1983">
        <v>0</v>
      </c>
      <c r="T1983" t="s">
        <v>47</v>
      </c>
    </row>
    <row r="1984" spans="1:20" x14ac:dyDescent="0.35">
      <c r="A1984" t="s">
        <v>121</v>
      </c>
      <c r="B1984" t="s">
        <v>109</v>
      </c>
      <c r="C1984" t="s">
        <v>45</v>
      </c>
      <c r="D1984" t="s">
        <v>48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175813</v>
      </c>
      <c r="K1984">
        <v>179186</v>
      </c>
      <c r="L1984">
        <v>197183</v>
      </c>
      <c r="M1984">
        <v>140829</v>
      </c>
      <c r="N1984">
        <v>111887</v>
      </c>
      <c r="O1984">
        <v>94024.8</v>
      </c>
      <c r="P1984">
        <v>83978.5</v>
      </c>
      <c r="Q1984">
        <v>0</v>
      </c>
      <c r="R1984">
        <v>0</v>
      </c>
      <c r="S1984">
        <v>0</v>
      </c>
      <c r="T1984" t="s">
        <v>47</v>
      </c>
    </row>
    <row r="1985" spans="1:20" x14ac:dyDescent="0.35">
      <c r="A1985" t="s">
        <v>121</v>
      </c>
      <c r="B1985" t="s">
        <v>109</v>
      </c>
      <c r="C1985" t="s">
        <v>45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163927</v>
      </c>
      <c r="K1985">
        <v>194031</v>
      </c>
      <c r="L1985">
        <v>191949</v>
      </c>
      <c r="M1985">
        <v>216467</v>
      </c>
      <c r="N1985">
        <v>243676</v>
      </c>
      <c r="O1985">
        <v>263446</v>
      </c>
      <c r="P1985">
        <v>290912</v>
      </c>
      <c r="Q1985">
        <v>0</v>
      </c>
      <c r="R1985">
        <v>0</v>
      </c>
      <c r="S1985">
        <v>0</v>
      </c>
      <c r="T1985" t="s">
        <v>47</v>
      </c>
    </row>
    <row r="1986" spans="1:20" x14ac:dyDescent="0.35">
      <c r="A1986" t="s">
        <v>121</v>
      </c>
      <c r="B1986" t="s">
        <v>109</v>
      </c>
      <c r="C1986" t="s">
        <v>50</v>
      </c>
      <c r="D1986" t="s">
        <v>51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1.86107E-4</v>
      </c>
      <c r="K1986">
        <v>4.3734447640000003</v>
      </c>
      <c r="L1986">
        <v>16.407603053300001</v>
      </c>
      <c r="M1986">
        <v>86.310171342800004</v>
      </c>
      <c r="N1986">
        <v>344.48572999999999</v>
      </c>
      <c r="O1986">
        <v>900.40360999999996</v>
      </c>
      <c r="P1986">
        <v>3651.0187999999998</v>
      </c>
      <c r="Q1986">
        <v>0</v>
      </c>
      <c r="R1986">
        <v>0</v>
      </c>
      <c r="S1986">
        <v>0</v>
      </c>
      <c r="T1986" t="s">
        <v>47</v>
      </c>
    </row>
    <row r="1987" spans="1:20" x14ac:dyDescent="0.35">
      <c r="A1987" t="s">
        <v>121</v>
      </c>
      <c r="B1987" t="s">
        <v>109</v>
      </c>
      <c r="C1987" t="s">
        <v>50</v>
      </c>
      <c r="D1987" t="s">
        <v>51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144.67400000000001</v>
      </c>
      <c r="N1987">
        <v>476.74599999999998</v>
      </c>
      <c r="O1987">
        <v>989.53809999999999</v>
      </c>
      <c r="P1987">
        <v>1969.2684999999999</v>
      </c>
      <c r="Q1987">
        <v>0</v>
      </c>
      <c r="R1987">
        <v>0</v>
      </c>
      <c r="S1987">
        <v>0</v>
      </c>
      <c r="T1987" t="s">
        <v>47</v>
      </c>
    </row>
    <row r="1988" spans="1:20" x14ac:dyDescent="0.35">
      <c r="A1988" t="s">
        <v>121</v>
      </c>
      <c r="B1988" t="s">
        <v>109</v>
      </c>
      <c r="C1988" t="s">
        <v>50</v>
      </c>
      <c r="D1988" t="s">
        <v>51</v>
      </c>
      <c r="E1988" t="s">
        <v>49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8452.58</v>
      </c>
      <c r="M1988">
        <v>22674.4899999999</v>
      </c>
      <c r="N1988">
        <v>30982.39</v>
      </c>
      <c r="O1988">
        <v>38604.6</v>
      </c>
      <c r="P1988">
        <v>43860.19</v>
      </c>
      <c r="Q1988">
        <v>0</v>
      </c>
      <c r="R1988">
        <v>0</v>
      </c>
      <c r="S1988">
        <v>0</v>
      </c>
      <c r="T1988" t="s">
        <v>47</v>
      </c>
    </row>
    <row r="1989" spans="1:20" x14ac:dyDescent="0.35">
      <c r="A1989" t="s">
        <v>121</v>
      </c>
      <c r="B1989" t="s">
        <v>109</v>
      </c>
      <c r="C1989" t="s">
        <v>50</v>
      </c>
      <c r="D1989" t="s">
        <v>51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100917.6</v>
      </c>
      <c r="K1989">
        <v>124005.2</v>
      </c>
      <c r="L1989">
        <v>110934.2</v>
      </c>
      <c r="M1989">
        <v>112903.28</v>
      </c>
      <c r="N1989">
        <v>121521.5</v>
      </c>
      <c r="O1989">
        <v>126332.109999999</v>
      </c>
      <c r="P1989">
        <v>135792.20000000001</v>
      </c>
      <c r="Q1989">
        <v>0</v>
      </c>
      <c r="R1989">
        <v>0</v>
      </c>
      <c r="S1989">
        <v>0</v>
      </c>
      <c r="T1989" t="s">
        <v>47</v>
      </c>
    </row>
    <row r="1990" spans="1:20" x14ac:dyDescent="0.35">
      <c r="A1990" t="s">
        <v>121</v>
      </c>
      <c r="B1990" t="s">
        <v>109</v>
      </c>
      <c r="C1990" t="s">
        <v>50</v>
      </c>
      <c r="D1990" t="s">
        <v>52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104.84699999999999</v>
      </c>
      <c r="K1990">
        <v>2441.2221</v>
      </c>
      <c r="L1990">
        <v>3844.2435999999998</v>
      </c>
      <c r="M1990">
        <v>5628.2649999999903</v>
      </c>
      <c r="N1990">
        <v>6450.09399999999</v>
      </c>
      <c r="O1990">
        <v>5386.9080000000004</v>
      </c>
      <c r="P1990">
        <v>4835.7960000000003</v>
      </c>
      <c r="Q1990">
        <v>0</v>
      </c>
      <c r="R1990">
        <v>0</v>
      </c>
      <c r="S1990">
        <v>0</v>
      </c>
      <c r="T1990" t="s">
        <v>47</v>
      </c>
    </row>
    <row r="1991" spans="1:20" x14ac:dyDescent="0.35">
      <c r="A1991" t="s">
        <v>121</v>
      </c>
      <c r="B1991" t="s">
        <v>109</v>
      </c>
      <c r="C1991" t="s">
        <v>50</v>
      </c>
      <c r="D1991" t="s">
        <v>52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81.66</v>
      </c>
      <c r="N1991">
        <v>199.94579999999999</v>
      </c>
      <c r="O1991">
        <v>485.61</v>
      </c>
      <c r="P1991">
        <v>859.75840000000005</v>
      </c>
      <c r="Q1991">
        <v>0</v>
      </c>
      <c r="R1991">
        <v>0</v>
      </c>
      <c r="S1991">
        <v>0</v>
      </c>
      <c r="T1991" t="s">
        <v>47</v>
      </c>
    </row>
    <row r="1992" spans="1:20" x14ac:dyDescent="0.35">
      <c r="A1992" t="s">
        <v>121</v>
      </c>
      <c r="B1992" t="s">
        <v>109</v>
      </c>
      <c r="C1992" t="s">
        <v>50</v>
      </c>
      <c r="D1992" t="s">
        <v>52</v>
      </c>
      <c r="E1992" t="s">
        <v>49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523.17100000000005</v>
      </c>
      <c r="M1992">
        <v>1485.299</v>
      </c>
      <c r="N1992">
        <v>1886.7819999999999</v>
      </c>
      <c r="O1992">
        <v>2670.6559999999999</v>
      </c>
      <c r="P1992">
        <v>3108.9560000000001</v>
      </c>
      <c r="Q1992">
        <v>0</v>
      </c>
      <c r="R1992">
        <v>0</v>
      </c>
      <c r="S1992">
        <v>0</v>
      </c>
      <c r="T1992" t="s">
        <v>47</v>
      </c>
    </row>
    <row r="1993" spans="1:20" x14ac:dyDescent="0.35">
      <c r="A1993" t="s">
        <v>121</v>
      </c>
      <c r="B1993" t="s">
        <v>109</v>
      </c>
      <c r="C1993" t="s">
        <v>50</v>
      </c>
      <c r="D1993" t="s">
        <v>52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6268.83</v>
      </c>
      <c r="K1993">
        <v>5750.8919999999998</v>
      </c>
      <c r="L1993">
        <v>4055.8969999999999</v>
      </c>
      <c r="M1993">
        <v>2484.6589999999901</v>
      </c>
      <c r="N1993">
        <v>2237.1779999999999</v>
      </c>
      <c r="O1993">
        <v>2499.2750000000001</v>
      </c>
      <c r="P1993">
        <v>2827.627</v>
      </c>
      <c r="Q1993">
        <v>0</v>
      </c>
      <c r="R1993">
        <v>0</v>
      </c>
      <c r="S1993">
        <v>0</v>
      </c>
      <c r="T1993" t="s">
        <v>47</v>
      </c>
    </row>
    <row r="1994" spans="1:20" x14ac:dyDescent="0.35">
      <c r="A1994" t="s">
        <v>121</v>
      </c>
      <c r="B1994" t="s">
        <v>109</v>
      </c>
      <c r="C1994" t="s">
        <v>50</v>
      </c>
      <c r="D1994" t="s">
        <v>53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>
        <v>60.526499999999999</v>
      </c>
      <c r="K1994">
        <v>4087.4885999999901</v>
      </c>
      <c r="L1994">
        <v>7714.3932999999997</v>
      </c>
      <c r="M1994">
        <v>14785.3279</v>
      </c>
      <c r="N1994">
        <v>20543.080000000002</v>
      </c>
      <c r="O1994">
        <v>19853.77</v>
      </c>
      <c r="P1994">
        <v>21316.199999999899</v>
      </c>
      <c r="Q1994">
        <v>0</v>
      </c>
      <c r="R1994">
        <v>0</v>
      </c>
      <c r="S1994">
        <v>0</v>
      </c>
      <c r="T1994" t="s">
        <v>47</v>
      </c>
    </row>
    <row r="1995" spans="1:20" x14ac:dyDescent="0.35">
      <c r="A1995" t="s">
        <v>121</v>
      </c>
      <c r="B1995" t="s">
        <v>109</v>
      </c>
      <c r="C1995" t="s">
        <v>50</v>
      </c>
      <c r="D1995" t="s">
        <v>53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762.76700000000005</v>
      </c>
      <c r="N1995">
        <v>1816.816</v>
      </c>
      <c r="O1995">
        <v>3698.6709999999998</v>
      </c>
      <c r="P1995">
        <v>5964.7510000000002</v>
      </c>
      <c r="Q1995">
        <v>0</v>
      </c>
      <c r="R1995">
        <v>0</v>
      </c>
      <c r="S1995">
        <v>0</v>
      </c>
      <c r="T1995" t="s">
        <v>47</v>
      </c>
    </row>
    <row r="1996" spans="1:20" x14ac:dyDescent="0.35">
      <c r="A1996" t="s">
        <v>121</v>
      </c>
      <c r="B1996" t="s">
        <v>109</v>
      </c>
      <c r="C1996" t="s">
        <v>50</v>
      </c>
      <c r="D1996" t="s">
        <v>53</v>
      </c>
      <c r="E1996" t="s">
        <v>49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4245.21</v>
      </c>
      <c r="M1996">
        <v>10626.94</v>
      </c>
      <c r="N1996">
        <v>13316.619999999901</v>
      </c>
      <c r="O1996">
        <v>16782.939999999999</v>
      </c>
      <c r="P1996">
        <v>18341.05</v>
      </c>
      <c r="Q1996">
        <v>0</v>
      </c>
      <c r="R1996">
        <v>0</v>
      </c>
      <c r="S1996">
        <v>0</v>
      </c>
      <c r="T1996" t="s">
        <v>47</v>
      </c>
    </row>
    <row r="1997" spans="1:20" x14ac:dyDescent="0.35">
      <c r="A1997" t="s">
        <v>121</v>
      </c>
      <c r="B1997" t="s">
        <v>109</v>
      </c>
      <c r="C1997" t="s">
        <v>50</v>
      </c>
      <c r="D1997" t="s">
        <v>53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56574.8</v>
      </c>
      <c r="K1997">
        <v>63259.13</v>
      </c>
      <c r="L1997">
        <v>52169.599999999999</v>
      </c>
      <c r="M1997">
        <v>44814.03</v>
      </c>
      <c r="N1997">
        <v>43916.94</v>
      </c>
      <c r="O1997">
        <v>45260.95</v>
      </c>
      <c r="P1997">
        <v>48409.69</v>
      </c>
      <c r="Q1997">
        <v>0</v>
      </c>
      <c r="R1997">
        <v>0</v>
      </c>
      <c r="S1997">
        <v>0</v>
      </c>
      <c r="T1997" t="s">
        <v>47</v>
      </c>
    </row>
    <row r="1998" spans="1:20" x14ac:dyDescent="0.35">
      <c r="A1998" t="s">
        <v>121</v>
      </c>
      <c r="B1998" t="s">
        <v>109</v>
      </c>
      <c r="C1998" t="s">
        <v>54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884.63800000000003</v>
      </c>
      <c r="K1998">
        <v>974.96199999999999</v>
      </c>
      <c r="L1998">
        <v>960.41300000000001</v>
      </c>
      <c r="M1998">
        <v>959.04600000000005</v>
      </c>
      <c r="N1998">
        <v>944.62099999999998</v>
      </c>
      <c r="O1998">
        <v>937.87400000000002</v>
      </c>
      <c r="P1998">
        <v>918.54399999999998</v>
      </c>
      <c r="Q1998">
        <v>0</v>
      </c>
      <c r="R1998">
        <v>0</v>
      </c>
      <c r="S1998">
        <v>0</v>
      </c>
      <c r="T1998" t="s">
        <v>44</v>
      </c>
    </row>
    <row r="1999" spans="1:20" x14ac:dyDescent="0.35">
      <c r="A1999" t="s">
        <v>121</v>
      </c>
      <c r="B1999" t="s">
        <v>109</v>
      </c>
      <c r="C1999" t="s">
        <v>54</v>
      </c>
      <c r="D1999" t="s">
        <v>55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120581</v>
      </c>
      <c r="K1999">
        <v>164174</v>
      </c>
      <c r="L1999">
        <v>171278</v>
      </c>
      <c r="M1999">
        <v>184824</v>
      </c>
      <c r="N1999">
        <v>198332</v>
      </c>
      <c r="O1999">
        <v>202399</v>
      </c>
      <c r="P1999">
        <v>218175</v>
      </c>
      <c r="Q1999">
        <v>0</v>
      </c>
      <c r="R1999">
        <v>0</v>
      </c>
      <c r="S1999">
        <v>0</v>
      </c>
      <c r="T1999" t="s">
        <v>44</v>
      </c>
    </row>
    <row r="2000" spans="1:20" x14ac:dyDescent="0.35">
      <c r="A2000" t="s">
        <v>121</v>
      </c>
      <c r="B2000" t="s">
        <v>109</v>
      </c>
      <c r="C2000" t="s">
        <v>54</v>
      </c>
      <c r="D2000" t="s">
        <v>56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78.955200000000005</v>
      </c>
      <c r="K2000">
        <v>194.62700000000001</v>
      </c>
      <c r="L2000">
        <v>301.36500000000001</v>
      </c>
      <c r="M2000">
        <v>444.09100000000001</v>
      </c>
      <c r="N2000">
        <v>653.91200000000003</v>
      </c>
      <c r="O2000">
        <v>871.32100000000003</v>
      </c>
      <c r="P2000">
        <v>1201.6500000000001</v>
      </c>
      <c r="Q2000">
        <v>0</v>
      </c>
      <c r="R2000">
        <v>0</v>
      </c>
      <c r="S2000">
        <v>0</v>
      </c>
      <c r="T2000" t="s">
        <v>44</v>
      </c>
    </row>
    <row r="2001" spans="1:20" x14ac:dyDescent="0.35">
      <c r="A2001" t="s">
        <v>121</v>
      </c>
      <c r="B2001" t="s">
        <v>109</v>
      </c>
      <c r="C2001" t="s">
        <v>54</v>
      </c>
      <c r="D2001" t="s">
        <v>57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585.91099999999994</v>
      </c>
      <c r="K2001">
        <v>693.779</v>
      </c>
      <c r="L2001">
        <v>696.36699999999996</v>
      </c>
      <c r="M2001">
        <v>730.649</v>
      </c>
      <c r="N2001">
        <v>756.74199999999996</v>
      </c>
      <c r="O2001">
        <v>761.61500000000001</v>
      </c>
      <c r="P2001">
        <v>787.66099999999994</v>
      </c>
      <c r="Q2001">
        <v>0</v>
      </c>
      <c r="R2001">
        <v>0</v>
      </c>
      <c r="S2001">
        <v>0</v>
      </c>
      <c r="T2001" t="s">
        <v>44</v>
      </c>
    </row>
    <row r="2002" spans="1:20" x14ac:dyDescent="0.35">
      <c r="A2002" t="s">
        <v>121</v>
      </c>
      <c r="B2002" t="s">
        <v>109</v>
      </c>
      <c r="C2002" t="s">
        <v>54</v>
      </c>
      <c r="D2002" t="s">
        <v>57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465.73700000000002</v>
      </c>
      <c r="K2002">
        <v>541.74099999999999</v>
      </c>
      <c r="L2002">
        <v>538.89599999999996</v>
      </c>
      <c r="M2002">
        <v>562.98099999999999</v>
      </c>
      <c r="N2002">
        <v>584.23400000000004</v>
      </c>
      <c r="O2002">
        <v>592.01400000000001</v>
      </c>
      <c r="P2002">
        <v>614.62599999999998</v>
      </c>
      <c r="Q2002">
        <v>0</v>
      </c>
      <c r="R2002">
        <v>0</v>
      </c>
      <c r="S2002">
        <v>0</v>
      </c>
      <c r="T2002" t="s">
        <v>44</v>
      </c>
    </row>
    <row r="2003" spans="1:20" x14ac:dyDescent="0.35">
      <c r="A2003" t="s">
        <v>121</v>
      </c>
      <c r="B2003" t="s">
        <v>109</v>
      </c>
      <c r="C2003" t="s">
        <v>54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3538.55</v>
      </c>
      <c r="K2003">
        <v>3899.85</v>
      </c>
      <c r="L2003">
        <v>3841.65</v>
      </c>
      <c r="M2003">
        <v>3836.18</v>
      </c>
      <c r="N2003">
        <v>3778.48</v>
      </c>
      <c r="O2003">
        <v>3751.5</v>
      </c>
      <c r="P2003">
        <v>3674.18</v>
      </c>
      <c r="Q2003">
        <v>0</v>
      </c>
      <c r="R2003">
        <v>0</v>
      </c>
      <c r="S2003">
        <v>0</v>
      </c>
      <c r="T2003" t="s">
        <v>44</v>
      </c>
    </row>
    <row r="2004" spans="1:20" x14ac:dyDescent="0.35">
      <c r="A2004" t="s">
        <v>121</v>
      </c>
      <c r="B2004" t="s">
        <v>109</v>
      </c>
      <c r="C2004" t="s">
        <v>54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780757</v>
      </c>
      <c r="K2004">
        <v>909562</v>
      </c>
      <c r="L2004">
        <v>966603</v>
      </c>
      <c r="M2004">
        <v>990800</v>
      </c>
      <c r="N2004">
        <v>1028900</v>
      </c>
      <c r="O2004">
        <v>1043170</v>
      </c>
      <c r="P2004">
        <v>1078740</v>
      </c>
      <c r="Q2004">
        <v>0</v>
      </c>
      <c r="R2004">
        <v>0</v>
      </c>
      <c r="S2004">
        <v>0</v>
      </c>
      <c r="T2004" t="s">
        <v>44</v>
      </c>
    </row>
    <row r="2005" spans="1:20" x14ac:dyDescent="0.35">
      <c r="A2005" t="s">
        <v>121</v>
      </c>
      <c r="B2005" t="s">
        <v>109</v>
      </c>
      <c r="C2005" t="s">
        <v>58</v>
      </c>
      <c r="D2005" t="s">
        <v>59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 s="1">
        <v>0</v>
      </c>
      <c r="K2005">
        <v>11473.5</v>
      </c>
      <c r="L2005">
        <v>8756.58</v>
      </c>
      <c r="M2005">
        <v>9906.61</v>
      </c>
      <c r="N2005">
        <v>10508</v>
      </c>
      <c r="O2005">
        <v>11338.5</v>
      </c>
      <c r="P2005">
        <v>13850.6</v>
      </c>
      <c r="Q2005">
        <v>0</v>
      </c>
      <c r="R2005">
        <v>0</v>
      </c>
      <c r="S2005">
        <v>0</v>
      </c>
      <c r="T2005" t="s">
        <v>44</v>
      </c>
    </row>
    <row r="2006" spans="1:20" x14ac:dyDescent="0.35">
      <c r="A2006" t="s">
        <v>121</v>
      </c>
      <c r="B2006" t="s">
        <v>109</v>
      </c>
      <c r="C2006" t="s">
        <v>58</v>
      </c>
      <c r="D2006" t="s">
        <v>59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4086.16</v>
      </c>
      <c r="N2006">
        <v>7244.14</v>
      </c>
      <c r="O2006">
        <v>10069.299999999999</v>
      </c>
      <c r="P2006">
        <v>11168.6</v>
      </c>
      <c r="Q2006">
        <v>0</v>
      </c>
      <c r="R2006">
        <v>0</v>
      </c>
      <c r="S2006">
        <v>0</v>
      </c>
      <c r="T2006" t="s">
        <v>44</v>
      </c>
    </row>
    <row r="2007" spans="1:20" x14ac:dyDescent="0.35">
      <c r="A2007" t="s">
        <v>121</v>
      </c>
      <c r="B2007" t="s">
        <v>109</v>
      </c>
      <c r="C2007" t="s">
        <v>58</v>
      </c>
      <c r="D2007" t="s">
        <v>59</v>
      </c>
      <c r="E2007" t="s">
        <v>49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19481.8</v>
      </c>
      <c r="M2007">
        <v>17384.400000000001</v>
      </c>
      <c r="N2007">
        <v>15028.5</v>
      </c>
      <c r="O2007">
        <v>13382.4</v>
      </c>
      <c r="P2007">
        <v>10937.9</v>
      </c>
      <c r="Q2007">
        <v>0</v>
      </c>
      <c r="R2007">
        <v>0</v>
      </c>
      <c r="S2007">
        <v>0</v>
      </c>
      <c r="T2007" t="s">
        <v>44</v>
      </c>
    </row>
    <row r="2008" spans="1:20" x14ac:dyDescent="0.35">
      <c r="A2008" t="s">
        <v>121</v>
      </c>
      <c r="B2008" t="s">
        <v>109</v>
      </c>
      <c r="C2008" t="s">
        <v>58</v>
      </c>
      <c r="D2008" t="s">
        <v>59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47225.1</v>
      </c>
      <c r="K2008">
        <v>39057.599999999999</v>
      </c>
      <c r="L2008">
        <v>19758</v>
      </c>
      <c r="M2008">
        <v>17353.400000000001</v>
      </c>
      <c r="N2008">
        <v>15008.4</v>
      </c>
      <c r="O2008">
        <v>13299.1</v>
      </c>
      <c r="P2008">
        <v>10912.9</v>
      </c>
      <c r="Q2008">
        <v>0</v>
      </c>
      <c r="R2008">
        <v>0</v>
      </c>
      <c r="S2008">
        <v>0</v>
      </c>
      <c r="T2008" t="s">
        <v>44</v>
      </c>
    </row>
    <row r="2009" spans="1:20" x14ac:dyDescent="0.35">
      <c r="A2009" t="s">
        <v>121</v>
      </c>
      <c r="B2009" t="s">
        <v>109</v>
      </c>
      <c r="C2009" t="s">
        <v>58</v>
      </c>
      <c r="D2009" t="s">
        <v>59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44</v>
      </c>
    </row>
    <row r="2010" spans="1:20" x14ac:dyDescent="0.35">
      <c r="A2010" t="s">
        <v>121</v>
      </c>
      <c r="B2010" t="s">
        <v>109</v>
      </c>
      <c r="C2010" t="s">
        <v>58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733532</v>
      </c>
      <c r="K2010">
        <v>859031</v>
      </c>
      <c r="L2010">
        <v>918607</v>
      </c>
      <c r="M2010">
        <v>942069</v>
      </c>
      <c r="N2010">
        <v>981111</v>
      </c>
      <c r="O2010">
        <v>995082</v>
      </c>
      <c r="P2010">
        <v>1031870</v>
      </c>
      <c r="Q2010">
        <v>0</v>
      </c>
      <c r="R2010">
        <v>0</v>
      </c>
      <c r="S2010">
        <v>0</v>
      </c>
      <c r="T2010" t="s">
        <v>44</v>
      </c>
    </row>
    <row r="2011" spans="1:20" x14ac:dyDescent="0.35">
      <c r="A2011" t="s">
        <v>121</v>
      </c>
      <c r="B2011" t="s">
        <v>109</v>
      </c>
      <c r="C2011" t="s">
        <v>60</v>
      </c>
      <c r="D2011" t="s">
        <v>61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3338.65</v>
      </c>
      <c r="M2011">
        <v>3934.59</v>
      </c>
      <c r="N2011">
        <v>4450.8</v>
      </c>
      <c r="O2011">
        <v>5172.3900000000003</v>
      </c>
      <c r="P2011">
        <v>5806.86</v>
      </c>
      <c r="Q2011">
        <v>0</v>
      </c>
      <c r="R2011">
        <v>0</v>
      </c>
      <c r="S2011">
        <v>0</v>
      </c>
      <c r="T2011" t="s">
        <v>44</v>
      </c>
    </row>
    <row r="2012" spans="1:20" x14ac:dyDescent="0.35">
      <c r="A2012" t="s">
        <v>121</v>
      </c>
      <c r="B2012" t="s">
        <v>109</v>
      </c>
      <c r="C2012" t="s">
        <v>60</v>
      </c>
      <c r="D2012" t="s">
        <v>61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3700.13</v>
      </c>
      <c r="K2012">
        <v>4353.0200000000004</v>
      </c>
      <c r="L2012">
        <v>1923.52</v>
      </c>
      <c r="M2012">
        <v>2220.15</v>
      </c>
      <c r="N2012">
        <v>2476.3200000000002</v>
      </c>
      <c r="O2012">
        <v>2828.62</v>
      </c>
      <c r="P2012">
        <v>3145.75</v>
      </c>
      <c r="Q2012">
        <v>0</v>
      </c>
      <c r="R2012">
        <v>0</v>
      </c>
      <c r="S2012">
        <v>0</v>
      </c>
      <c r="T2012" t="s">
        <v>44</v>
      </c>
    </row>
    <row r="2013" spans="1:20" x14ac:dyDescent="0.35">
      <c r="A2013" t="s">
        <v>121</v>
      </c>
      <c r="B2013" t="s">
        <v>109</v>
      </c>
      <c r="C2013" t="s">
        <v>60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729832</v>
      </c>
      <c r="K2013">
        <v>854678</v>
      </c>
      <c r="L2013">
        <v>913344</v>
      </c>
      <c r="M2013">
        <v>935914</v>
      </c>
      <c r="N2013">
        <v>974184</v>
      </c>
      <c r="O2013">
        <v>987081</v>
      </c>
      <c r="P2013">
        <v>1022920</v>
      </c>
      <c r="Q2013">
        <v>0</v>
      </c>
      <c r="R2013">
        <v>0</v>
      </c>
      <c r="S2013">
        <v>0</v>
      </c>
      <c r="T2013" t="s">
        <v>44</v>
      </c>
    </row>
    <row r="2014" spans="1:20" x14ac:dyDescent="0.35">
      <c r="A2014" t="s">
        <v>121</v>
      </c>
      <c r="B2014" t="s">
        <v>109</v>
      </c>
      <c r="C2014" t="s">
        <v>62</v>
      </c>
      <c r="D2014" t="s">
        <v>63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211.102</v>
      </c>
      <c r="K2014">
        <v>21956.675999999999</v>
      </c>
      <c r="L2014">
        <v>91405.172999999995</v>
      </c>
      <c r="M2014">
        <v>130300.01979999999</v>
      </c>
      <c r="N2014">
        <v>171034.644299999</v>
      </c>
      <c r="O2014">
        <v>161131.38</v>
      </c>
      <c r="P2014">
        <v>152058.6</v>
      </c>
      <c r="Q2014">
        <v>0</v>
      </c>
      <c r="R2014">
        <v>0</v>
      </c>
      <c r="S2014">
        <v>0</v>
      </c>
      <c r="T2014" t="s">
        <v>44</v>
      </c>
    </row>
    <row r="2015" spans="1:20" x14ac:dyDescent="0.35">
      <c r="A2015" t="s">
        <v>121</v>
      </c>
      <c r="B2015" t="s">
        <v>109</v>
      </c>
      <c r="C2015" t="s">
        <v>62</v>
      </c>
      <c r="D2015" t="s">
        <v>63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6.7158600000000002</v>
      </c>
      <c r="K2015">
        <v>1372.3243600000001</v>
      </c>
      <c r="L2015">
        <v>13557.08808</v>
      </c>
      <c r="M2015">
        <v>20961.18909</v>
      </c>
      <c r="N2015">
        <v>32089.243689999999</v>
      </c>
      <c r="O2015">
        <v>33532.088000000003</v>
      </c>
      <c r="P2015">
        <v>37621.159999999902</v>
      </c>
      <c r="Q2015">
        <v>0</v>
      </c>
      <c r="R2015">
        <v>0</v>
      </c>
      <c r="S2015">
        <v>0</v>
      </c>
      <c r="T2015" t="s">
        <v>44</v>
      </c>
    </row>
    <row r="2016" spans="1:20" x14ac:dyDescent="0.35">
      <c r="A2016" t="s">
        <v>121</v>
      </c>
      <c r="B2016" t="s">
        <v>109</v>
      </c>
      <c r="C2016" t="s">
        <v>62</v>
      </c>
      <c r="D2016" t="s">
        <v>63</v>
      </c>
      <c r="E2016" t="s">
        <v>49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12591.302</v>
      </c>
      <c r="K2016">
        <v>15130.429</v>
      </c>
      <c r="L2016">
        <v>16238.601999999901</v>
      </c>
      <c r="M2016">
        <v>15840.07</v>
      </c>
      <c r="N2016">
        <v>14903.6</v>
      </c>
      <c r="O2016">
        <v>45536.225999999901</v>
      </c>
      <c r="P2016">
        <v>78080.387000000002</v>
      </c>
      <c r="Q2016">
        <v>0</v>
      </c>
      <c r="R2016">
        <v>0</v>
      </c>
      <c r="S2016">
        <v>0</v>
      </c>
      <c r="T2016" t="s">
        <v>44</v>
      </c>
    </row>
    <row r="2017" spans="1:20" x14ac:dyDescent="0.35">
      <c r="A2017" t="s">
        <v>121</v>
      </c>
      <c r="B2017" t="s">
        <v>109</v>
      </c>
      <c r="C2017" t="s">
        <v>62</v>
      </c>
      <c r="D2017" t="s">
        <v>63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270109.7</v>
      </c>
      <c r="K2017">
        <v>290275.90000000002</v>
      </c>
      <c r="L2017">
        <v>240413.2</v>
      </c>
      <c r="M2017">
        <v>203900.36</v>
      </c>
      <c r="N2017">
        <v>166401.91</v>
      </c>
      <c r="O2017">
        <v>149507</v>
      </c>
      <c r="P2017">
        <v>136026</v>
      </c>
      <c r="Q2017">
        <v>0</v>
      </c>
      <c r="R2017">
        <v>0</v>
      </c>
      <c r="S2017">
        <v>0</v>
      </c>
      <c r="T2017" t="s">
        <v>44</v>
      </c>
    </row>
    <row r="2018" spans="1:20" x14ac:dyDescent="0.35">
      <c r="A2018" t="s">
        <v>121</v>
      </c>
      <c r="B2018" t="s">
        <v>109</v>
      </c>
      <c r="C2018" t="s">
        <v>62</v>
      </c>
      <c r="D2018" t="s">
        <v>64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331.125</v>
      </c>
      <c r="K2018">
        <v>19640.109999999899</v>
      </c>
      <c r="L2018">
        <v>87933.725000000006</v>
      </c>
      <c r="M2018">
        <v>136366.52799999999</v>
      </c>
      <c r="N2018">
        <v>194116.99290000001</v>
      </c>
      <c r="O2018">
        <v>194442.49</v>
      </c>
      <c r="P2018">
        <v>196976</v>
      </c>
      <c r="Q2018">
        <v>0</v>
      </c>
      <c r="R2018">
        <v>0</v>
      </c>
      <c r="S2018">
        <v>0</v>
      </c>
      <c r="T2018" t="s">
        <v>44</v>
      </c>
    </row>
    <row r="2019" spans="1:20" x14ac:dyDescent="0.35">
      <c r="A2019" t="s">
        <v>121</v>
      </c>
      <c r="B2019" t="s">
        <v>109</v>
      </c>
      <c r="C2019" t="s">
        <v>62</v>
      </c>
      <c r="D2019" t="s">
        <v>64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11.523400000000001</v>
      </c>
      <c r="K2019">
        <v>1399.76295999999</v>
      </c>
      <c r="L2019">
        <v>15123.12011</v>
      </c>
      <c r="M2019">
        <v>25414.89878</v>
      </c>
      <c r="N2019">
        <v>42378.524599999997</v>
      </c>
      <c r="O2019">
        <v>47473.785000000003</v>
      </c>
      <c r="P2019">
        <v>57518.0099999999</v>
      </c>
      <c r="Q2019">
        <v>0</v>
      </c>
      <c r="R2019">
        <v>0</v>
      </c>
      <c r="S2019">
        <v>0</v>
      </c>
      <c r="T2019" t="s">
        <v>44</v>
      </c>
    </row>
    <row r="2020" spans="1:20" x14ac:dyDescent="0.35">
      <c r="A2020" t="s">
        <v>121</v>
      </c>
      <c r="B2020" t="s">
        <v>109</v>
      </c>
      <c r="C2020" t="s">
        <v>62</v>
      </c>
      <c r="D2020" t="s">
        <v>64</v>
      </c>
      <c r="E2020" t="s">
        <v>49</v>
      </c>
      <c r="F2020">
        <v>0</v>
      </c>
      <c r="G2020">
        <v>0</v>
      </c>
      <c r="H2020">
        <v>0</v>
      </c>
      <c r="I2020">
        <v>0</v>
      </c>
      <c r="J2020">
        <v>18193</v>
      </c>
      <c r="K2020">
        <v>23142.809999999899</v>
      </c>
      <c r="L2020">
        <v>26714.2399999999</v>
      </c>
      <c r="M2020">
        <v>27062.869999999901</v>
      </c>
      <c r="N2020">
        <v>26077.05</v>
      </c>
      <c r="O2020">
        <v>70656.23</v>
      </c>
      <c r="P2020">
        <v>116760.88</v>
      </c>
      <c r="Q2020">
        <v>0</v>
      </c>
      <c r="R2020">
        <v>0</v>
      </c>
      <c r="S2020">
        <v>0</v>
      </c>
      <c r="T2020" t="s">
        <v>44</v>
      </c>
    </row>
    <row r="2021" spans="1:20" x14ac:dyDescent="0.35">
      <c r="A2021" t="s">
        <v>121</v>
      </c>
      <c r="B2021" t="s">
        <v>109</v>
      </c>
      <c r="C2021" t="s">
        <v>62</v>
      </c>
      <c r="D2021" t="s">
        <v>64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428377.3</v>
      </c>
      <c r="K2021">
        <v>481760.5</v>
      </c>
      <c r="L2021">
        <v>421959.5</v>
      </c>
      <c r="M2021">
        <v>376068.12</v>
      </c>
      <c r="N2021">
        <v>327181.95999999897</v>
      </c>
      <c r="O2021">
        <v>284801.8</v>
      </c>
      <c r="P2021">
        <v>247874.4</v>
      </c>
      <c r="Q2021">
        <v>0</v>
      </c>
      <c r="R2021">
        <v>0</v>
      </c>
      <c r="S2021">
        <v>0</v>
      </c>
      <c r="T2021" t="s">
        <v>44</v>
      </c>
    </row>
    <row r="2022" spans="1:20" x14ac:dyDescent="0.35">
      <c r="A2022" t="s">
        <v>121</v>
      </c>
      <c r="B2022" t="s">
        <v>109</v>
      </c>
      <c r="C2022" t="s">
        <v>65</v>
      </c>
      <c r="D2022" t="s">
        <v>66</v>
      </c>
      <c r="E2022" t="s">
        <v>49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1190420</v>
      </c>
      <c r="N2022">
        <v>1961120</v>
      </c>
      <c r="O2022">
        <v>2504520</v>
      </c>
      <c r="P2022">
        <v>2954780</v>
      </c>
      <c r="Q2022">
        <v>0</v>
      </c>
      <c r="R2022">
        <v>0</v>
      </c>
      <c r="S2022">
        <v>0</v>
      </c>
      <c r="T2022" t="s">
        <v>47</v>
      </c>
    </row>
    <row r="2023" spans="1:20" x14ac:dyDescent="0.35">
      <c r="A2023" t="s">
        <v>121</v>
      </c>
      <c r="B2023" t="s">
        <v>109</v>
      </c>
      <c r="C2023" t="s">
        <v>65</v>
      </c>
      <c r="D2023" t="s">
        <v>66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3602670</v>
      </c>
      <c r="K2023">
        <v>3938160</v>
      </c>
      <c r="L2023">
        <v>3672050</v>
      </c>
      <c r="M2023">
        <v>2649560</v>
      </c>
      <c r="N2023">
        <v>2099680</v>
      </c>
      <c r="O2023">
        <v>1468620</v>
      </c>
      <c r="P2023">
        <v>1290600</v>
      </c>
      <c r="Q2023">
        <v>0</v>
      </c>
      <c r="R2023">
        <v>0</v>
      </c>
      <c r="S2023">
        <v>0</v>
      </c>
      <c r="T2023" t="s">
        <v>47</v>
      </c>
    </row>
    <row r="2024" spans="1:20" x14ac:dyDescent="0.35">
      <c r="A2024" t="s">
        <v>121</v>
      </c>
      <c r="B2024" t="s">
        <v>110</v>
      </c>
      <c r="C2024" t="s">
        <v>42</v>
      </c>
      <c r="D2024" t="s">
        <v>43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4017.45</v>
      </c>
      <c r="K2024">
        <v>5144.3900000000003</v>
      </c>
      <c r="L2024">
        <v>5543.36</v>
      </c>
      <c r="M2024">
        <v>5960.69</v>
      </c>
      <c r="N2024">
        <v>6399.39</v>
      </c>
      <c r="O2024">
        <v>6667.81</v>
      </c>
      <c r="P2024">
        <v>7156.27</v>
      </c>
      <c r="Q2024">
        <v>0</v>
      </c>
      <c r="R2024">
        <v>0</v>
      </c>
      <c r="S2024">
        <v>0</v>
      </c>
      <c r="T2024" t="s">
        <v>44</v>
      </c>
    </row>
    <row r="2025" spans="1:20" x14ac:dyDescent="0.35">
      <c r="A2025" t="s">
        <v>121</v>
      </c>
      <c r="B2025" t="s">
        <v>110</v>
      </c>
      <c r="C2025" t="s">
        <v>45</v>
      </c>
      <c r="D2025" t="s">
        <v>46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47</v>
      </c>
    </row>
    <row r="2026" spans="1:20" x14ac:dyDescent="0.35">
      <c r="A2026" t="s">
        <v>121</v>
      </c>
      <c r="B2026" t="s">
        <v>110</v>
      </c>
      <c r="C2026" t="s">
        <v>45</v>
      </c>
      <c r="D2026" t="s">
        <v>48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2819.12</v>
      </c>
      <c r="N2026">
        <v>4591.03</v>
      </c>
      <c r="O2026">
        <v>5783.9</v>
      </c>
      <c r="P2026">
        <v>6966.94</v>
      </c>
      <c r="Q2026">
        <v>0</v>
      </c>
      <c r="R2026">
        <v>0</v>
      </c>
      <c r="S2026">
        <v>0</v>
      </c>
      <c r="T2026" t="s">
        <v>47</v>
      </c>
    </row>
    <row r="2027" spans="1:20" x14ac:dyDescent="0.35">
      <c r="A2027" t="s">
        <v>121</v>
      </c>
      <c r="B2027" t="s">
        <v>110</v>
      </c>
      <c r="C2027" t="s">
        <v>45</v>
      </c>
      <c r="D2027" t="s">
        <v>48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21685.3</v>
      </c>
      <c r="K2027">
        <v>23806.6</v>
      </c>
      <c r="L2027">
        <v>24920.400000000001</v>
      </c>
      <c r="M2027">
        <v>18455.3</v>
      </c>
      <c r="N2027">
        <v>14950.9</v>
      </c>
      <c r="O2027">
        <v>12738.7</v>
      </c>
      <c r="P2027">
        <v>11440</v>
      </c>
      <c r="Q2027">
        <v>0</v>
      </c>
      <c r="R2027">
        <v>0</v>
      </c>
      <c r="S2027">
        <v>0</v>
      </c>
      <c r="T2027" t="s">
        <v>47</v>
      </c>
    </row>
    <row r="2028" spans="1:20" x14ac:dyDescent="0.35">
      <c r="A2028" t="s">
        <v>121</v>
      </c>
      <c r="B2028" t="s">
        <v>110</v>
      </c>
      <c r="C2028" t="s">
        <v>45</v>
      </c>
      <c r="D2028" t="s">
        <v>48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2689.71</v>
      </c>
      <c r="N2028">
        <v>4400.75</v>
      </c>
      <c r="O2028">
        <v>5429.4</v>
      </c>
      <c r="P2028">
        <v>6544.89</v>
      </c>
      <c r="Q2028">
        <v>0</v>
      </c>
      <c r="R2028">
        <v>0</v>
      </c>
      <c r="S2028">
        <v>0</v>
      </c>
      <c r="T2028" t="s">
        <v>47</v>
      </c>
    </row>
    <row r="2029" spans="1:20" x14ac:dyDescent="0.35">
      <c r="A2029" t="s">
        <v>121</v>
      </c>
      <c r="B2029" t="s">
        <v>110</v>
      </c>
      <c r="C2029" t="s">
        <v>45</v>
      </c>
      <c r="D2029" t="s">
        <v>48</v>
      </c>
      <c r="E2029" t="s">
        <v>49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3061.18</v>
      </c>
      <c r="N2029">
        <v>4948.2700000000004</v>
      </c>
      <c r="O2029">
        <v>6270.61</v>
      </c>
      <c r="P2029">
        <v>7545.6</v>
      </c>
      <c r="Q2029">
        <v>0</v>
      </c>
      <c r="R2029">
        <v>0</v>
      </c>
      <c r="S2029">
        <v>0</v>
      </c>
      <c r="T2029" t="s">
        <v>47</v>
      </c>
    </row>
    <row r="2030" spans="1:20" x14ac:dyDescent="0.35">
      <c r="A2030" t="s">
        <v>121</v>
      </c>
      <c r="B2030" t="s">
        <v>110</v>
      </c>
      <c r="C2030" t="s">
        <v>45</v>
      </c>
      <c r="D2030" t="s">
        <v>48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14200.3</v>
      </c>
      <c r="K2030">
        <v>15164.5</v>
      </c>
      <c r="L2030">
        <v>15821.9</v>
      </c>
      <c r="M2030">
        <v>11577.1</v>
      </c>
      <c r="N2030">
        <v>9348.14</v>
      </c>
      <c r="O2030">
        <v>7801.6</v>
      </c>
      <c r="P2030">
        <v>7050.05</v>
      </c>
      <c r="Q2030">
        <v>0</v>
      </c>
      <c r="R2030">
        <v>0</v>
      </c>
      <c r="S2030">
        <v>0</v>
      </c>
      <c r="T2030" t="s">
        <v>47</v>
      </c>
    </row>
    <row r="2031" spans="1:20" x14ac:dyDescent="0.35">
      <c r="A2031" t="s">
        <v>121</v>
      </c>
      <c r="B2031" t="s">
        <v>110</v>
      </c>
      <c r="C2031" t="s">
        <v>45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13043.6</v>
      </c>
      <c r="K2031">
        <v>15680.5</v>
      </c>
      <c r="L2031">
        <v>15605.2</v>
      </c>
      <c r="M2031">
        <v>17995</v>
      </c>
      <c r="N2031">
        <v>20571</v>
      </c>
      <c r="O2031">
        <v>21850.5</v>
      </c>
      <c r="P2031">
        <v>24451.3</v>
      </c>
      <c r="Q2031">
        <v>0</v>
      </c>
      <c r="R2031">
        <v>0</v>
      </c>
      <c r="S2031">
        <v>0</v>
      </c>
      <c r="T2031" t="s">
        <v>47</v>
      </c>
    </row>
    <row r="2032" spans="1:20" x14ac:dyDescent="0.35">
      <c r="A2032" t="s">
        <v>121</v>
      </c>
      <c r="B2032" t="s">
        <v>110</v>
      </c>
      <c r="C2032" t="s">
        <v>50</v>
      </c>
      <c r="D2032" t="s">
        <v>51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4.23655E-5</v>
      </c>
      <c r="K2032">
        <v>0.88946067780000004</v>
      </c>
      <c r="L2032">
        <v>2.2707261827999998</v>
      </c>
      <c r="M2032">
        <v>10.9627366877</v>
      </c>
      <c r="N2032">
        <v>43.978888999999903</v>
      </c>
      <c r="O2032">
        <v>119.02681699999999</v>
      </c>
      <c r="P2032">
        <v>474.88353999999998</v>
      </c>
      <c r="Q2032">
        <v>0</v>
      </c>
      <c r="R2032">
        <v>0</v>
      </c>
      <c r="S2032">
        <v>0</v>
      </c>
      <c r="T2032" t="s">
        <v>47</v>
      </c>
    </row>
    <row r="2033" spans="1:20" x14ac:dyDescent="0.35">
      <c r="A2033" t="s">
        <v>121</v>
      </c>
      <c r="B2033" t="s">
        <v>110</v>
      </c>
      <c r="C2033" t="s">
        <v>50</v>
      </c>
      <c r="D2033" t="s">
        <v>51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16.7012</v>
      </c>
      <c r="N2033">
        <v>55.3142</v>
      </c>
      <c r="O2033">
        <v>112.35191</v>
      </c>
      <c r="P2033">
        <v>225.9196</v>
      </c>
      <c r="Q2033">
        <v>0</v>
      </c>
      <c r="R2033">
        <v>0</v>
      </c>
      <c r="S2033">
        <v>0</v>
      </c>
      <c r="T2033" t="s">
        <v>47</v>
      </c>
    </row>
    <row r="2034" spans="1:20" x14ac:dyDescent="0.35">
      <c r="A2034" t="s">
        <v>121</v>
      </c>
      <c r="B2034" t="s">
        <v>110</v>
      </c>
      <c r="C2034" t="s">
        <v>50</v>
      </c>
      <c r="D2034" t="s">
        <v>51</v>
      </c>
      <c r="E2034" t="s">
        <v>49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763.99</v>
      </c>
      <c r="M2034">
        <v>2021.8119999999999</v>
      </c>
      <c r="N2034">
        <v>2776.8649999999998</v>
      </c>
      <c r="O2034">
        <v>3351.62</v>
      </c>
      <c r="P2034">
        <v>3810.2660000000001</v>
      </c>
      <c r="Q2034">
        <v>0</v>
      </c>
      <c r="R2034">
        <v>0</v>
      </c>
      <c r="S2034">
        <v>0</v>
      </c>
      <c r="T2034" t="s">
        <v>47</v>
      </c>
    </row>
    <row r="2035" spans="1:20" x14ac:dyDescent="0.35">
      <c r="A2035" t="s">
        <v>121</v>
      </c>
      <c r="B2035" t="s">
        <v>110</v>
      </c>
      <c r="C2035" t="s">
        <v>50</v>
      </c>
      <c r="D2035" t="s">
        <v>51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8029.61</v>
      </c>
      <c r="K2035">
        <v>9823.11</v>
      </c>
      <c r="L2035">
        <v>8918.8590000000004</v>
      </c>
      <c r="M2035">
        <v>9213.0969999999998</v>
      </c>
      <c r="N2035">
        <v>10033.4</v>
      </c>
      <c r="O2035">
        <v>10222.556</v>
      </c>
      <c r="P2035">
        <v>11024.119999999901</v>
      </c>
      <c r="Q2035">
        <v>0</v>
      </c>
      <c r="R2035">
        <v>0</v>
      </c>
      <c r="S2035">
        <v>0</v>
      </c>
      <c r="T2035" t="s">
        <v>47</v>
      </c>
    </row>
    <row r="2036" spans="1:20" x14ac:dyDescent="0.35">
      <c r="A2036" t="s">
        <v>121</v>
      </c>
      <c r="B2036" t="s">
        <v>110</v>
      </c>
      <c r="C2036" t="s">
        <v>50</v>
      </c>
      <c r="D2036" t="s">
        <v>52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9.6880600000000001</v>
      </c>
      <c r="K2036">
        <v>211.29033999999999</v>
      </c>
      <c r="L2036">
        <v>328.00103000000001</v>
      </c>
      <c r="M2036">
        <v>478.80473000000001</v>
      </c>
      <c r="N2036">
        <v>556.04139999999995</v>
      </c>
      <c r="O2036">
        <v>468.096</v>
      </c>
      <c r="P2036">
        <v>434.19799999999998</v>
      </c>
      <c r="Q2036">
        <v>0</v>
      </c>
      <c r="R2036">
        <v>0</v>
      </c>
      <c r="S2036">
        <v>0</v>
      </c>
      <c r="T2036" t="s">
        <v>47</v>
      </c>
    </row>
    <row r="2037" spans="1:20" x14ac:dyDescent="0.35">
      <c r="A2037" t="s">
        <v>121</v>
      </c>
      <c r="B2037" t="s">
        <v>110</v>
      </c>
      <c r="C2037" t="s">
        <v>50</v>
      </c>
      <c r="D2037" t="s">
        <v>52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7.3352899999999996</v>
      </c>
      <c r="N2037">
        <v>18.08954</v>
      </c>
      <c r="O2037">
        <v>41.858980000000003</v>
      </c>
      <c r="P2037">
        <v>75.947689999999994</v>
      </c>
      <c r="Q2037">
        <v>0</v>
      </c>
      <c r="R2037">
        <v>0</v>
      </c>
      <c r="S2037">
        <v>0</v>
      </c>
      <c r="T2037" t="s">
        <v>47</v>
      </c>
    </row>
    <row r="2038" spans="1:20" x14ac:dyDescent="0.35">
      <c r="A2038" t="s">
        <v>121</v>
      </c>
      <c r="B2038" t="s">
        <v>110</v>
      </c>
      <c r="C2038" t="s">
        <v>50</v>
      </c>
      <c r="D2038" t="s">
        <v>52</v>
      </c>
      <c r="E2038" t="s">
        <v>49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45.7288</v>
      </c>
      <c r="M2038">
        <v>126.19929999999999</v>
      </c>
      <c r="N2038">
        <v>159.9785</v>
      </c>
      <c r="O2038">
        <v>215.208</v>
      </c>
      <c r="P2038">
        <v>250.86519999999999</v>
      </c>
      <c r="Q2038">
        <v>0</v>
      </c>
      <c r="R2038">
        <v>0</v>
      </c>
      <c r="S2038">
        <v>0</v>
      </c>
      <c r="T2038" t="s">
        <v>47</v>
      </c>
    </row>
    <row r="2039" spans="1:20" x14ac:dyDescent="0.35">
      <c r="A2039" t="s">
        <v>121</v>
      </c>
      <c r="B2039" t="s">
        <v>110</v>
      </c>
      <c r="C2039" t="s">
        <v>50</v>
      </c>
      <c r="D2039" t="s">
        <v>52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498.2133</v>
      </c>
      <c r="K2039">
        <v>449.57049999999998</v>
      </c>
      <c r="L2039">
        <v>320.12220000000002</v>
      </c>
      <c r="M2039">
        <v>199.10140000000001</v>
      </c>
      <c r="N2039">
        <v>181.03039999999999</v>
      </c>
      <c r="O2039">
        <v>196.15039999999999</v>
      </c>
      <c r="P2039">
        <v>221.91039999999899</v>
      </c>
      <c r="Q2039">
        <v>0</v>
      </c>
      <c r="R2039">
        <v>0</v>
      </c>
      <c r="S2039">
        <v>0</v>
      </c>
      <c r="T2039" t="s">
        <v>47</v>
      </c>
    </row>
    <row r="2040" spans="1:20" x14ac:dyDescent="0.35">
      <c r="A2040" t="s">
        <v>121</v>
      </c>
      <c r="B2040" t="s">
        <v>110</v>
      </c>
      <c r="C2040" t="s">
        <v>50</v>
      </c>
      <c r="D2040" t="s">
        <v>53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6.9088900000000004</v>
      </c>
      <c r="K2040">
        <v>437.05588</v>
      </c>
      <c r="L2040">
        <v>749.72945000000004</v>
      </c>
      <c r="M2040">
        <v>1387.99801</v>
      </c>
      <c r="N2040">
        <v>1934.4069999999999</v>
      </c>
      <c r="O2040">
        <v>1884.7570000000001</v>
      </c>
      <c r="P2040">
        <v>2095.7350000000001</v>
      </c>
      <c r="Q2040">
        <v>0</v>
      </c>
      <c r="R2040">
        <v>0</v>
      </c>
      <c r="S2040">
        <v>0</v>
      </c>
      <c r="T2040" t="s">
        <v>47</v>
      </c>
    </row>
    <row r="2041" spans="1:20" x14ac:dyDescent="0.35">
      <c r="A2041" t="s">
        <v>121</v>
      </c>
      <c r="B2041" t="s">
        <v>110</v>
      </c>
      <c r="C2041" t="s">
        <v>50</v>
      </c>
      <c r="D2041" t="s">
        <v>53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73.838899999999995</v>
      </c>
      <c r="N2041">
        <v>176.37029999999999</v>
      </c>
      <c r="O2041">
        <v>345.81560000000002</v>
      </c>
      <c r="P2041">
        <v>567.88559999999995</v>
      </c>
      <c r="Q2041">
        <v>0</v>
      </c>
      <c r="R2041">
        <v>0</v>
      </c>
      <c r="S2041">
        <v>0</v>
      </c>
      <c r="T2041" t="s">
        <v>47</v>
      </c>
    </row>
    <row r="2042" spans="1:20" x14ac:dyDescent="0.35">
      <c r="A2042" t="s">
        <v>121</v>
      </c>
      <c r="B2042" t="s">
        <v>110</v>
      </c>
      <c r="C2042" t="s">
        <v>50</v>
      </c>
      <c r="D2042" t="s">
        <v>53</v>
      </c>
      <c r="E2042" t="s">
        <v>49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375.83699999999999</v>
      </c>
      <c r="M2042">
        <v>920.51599999999996</v>
      </c>
      <c r="N2042">
        <v>1150.7190000000001</v>
      </c>
      <c r="O2042">
        <v>1392.971</v>
      </c>
      <c r="P2042">
        <v>1521.6079999999999</v>
      </c>
      <c r="Q2042">
        <v>0</v>
      </c>
      <c r="R2042">
        <v>0</v>
      </c>
      <c r="S2042">
        <v>0</v>
      </c>
      <c r="T2042" t="s">
        <v>47</v>
      </c>
    </row>
    <row r="2043" spans="1:20" x14ac:dyDescent="0.35">
      <c r="A2043" t="s">
        <v>121</v>
      </c>
      <c r="B2043" t="s">
        <v>110</v>
      </c>
      <c r="C2043" t="s">
        <v>50</v>
      </c>
      <c r="D2043" t="s">
        <v>53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4499.2079999999996</v>
      </c>
      <c r="K2043">
        <v>4922.63</v>
      </c>
      <c r="L2043">
        <v>4101.3009999999904</v>
      </c>
      <c r="M2043">
        <v>3539.6509999999998</v>
      </c>
      <c r="N2043">
        <v>3486.4169999999999</v>
      </c>
      <c r="O2043">
        <v>3501.8870000000002</v>
      </c>
      <c r="P2043">
        <v>3750.3809999999999</v>
      </c>
      <c r="Q2043">
        <v>0</v>
      </c>
      <c r="R2043">
        <v>0</v>
      </c>
      <c r="S2043">
        <v>0</v>
      </c>
      <c r="T2043" t="s">
        <v>47</v>
      </c>
    </row>
    <row r="2044" spans="1:20" x14ac:dyDescent="0.35">
      <c r="A2044" t="s">
        <v>121</v>
      </c>
      <c r="B2044" t="s">
        <v>110</v>
      </c>
      <c r="C2044" t="s">
        <v>54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92.925399999999996</v>
      </c>
      <c r="K2044">
        <v>101.127</v>
      </c>
      <c r="L2044">
        <v>99.0886</v>
      </c>
      <c r="M2044">
        <v>98.359300000000005</v>
      </c>
      <c r="N2044">
        <v>96.449100000000001</v>
      </c>
      <c r="O2044">
        <v>95.324799999999996</v>
      </c>
      <c r="P2044">
        <v>93.108500000000006</v>
      </c>
      <c r="Q2044">
        <v>0</v>
      </c>
      <c r="R2044">
        <v>0</v>
      </c>
      <c r="S2044">
        <v>0</v>
      </c>
      <c r="T2044" t="s">
        <v>44</v>
      </c>
    </row>
    <row r="2045" spans="1:20" x14ac:dyDescent="0.35">
      <c r="A2045" t="s">
        <v>121</v>
      </c>
      <c r="B2045" t="s">
        <v>110</v>
      </c>
      <c r="C2045" t="s">
        <v>54</v>
      </c>
      <c r="D2045" t="s">
        <v>55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9863.3799999999992</v>
      </c>
      <c r="K2045">
        <v>13813.1</v>
      </c>
      <c r="L2045">
        <v>14676.9</v>
      </c>
      <c r="M2045">
        <v>16013.1</v>
      </c>
      <c r="N2045">
        <v>17306.5</v>
      </c>
      <c r="O2045">
        <v>17704.2</v>
      </c>
      <c r="P2045">
        <v>19212</v>
      </c>
      <c r="Q2045">
        <v>0</v>
      </c>
      <c r="R2045">
        <v>0</v>
      </c>
      <c r="S2045">
        <v>0</v>
      </c>
      <c r="T2045" t="s">
        <v>44</v>
      </c>
    </row>
    <row r="2046" spans="1:20" x14ac:dyDescent="0.35">
      <c r="A2046" t="s">
        <v>121</v>
      </c>
      <c r="B2046" t="s">
        <v>110</v>
      </c>
      <c r="C2046" t="s">
        <v>54</v>
      </c>
      <c r="D2046" t="s">
        <v>56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6.64703</v>
      </c>
      <c r="K2046">
        <v>16.551600000000001</v>
      </c>
      <c r="L2046">
        <v>24.612300000000001</v>
      </c>
      <c r="M2046">
        <v>36.619199999999999</v>
      </c>
      <c r="N2046">
        <v>54.557499999999997</v>
      </c>
      <c r="O2046">
        <v>74.103700000000003</v>
      </c>
      <c r="P2046">
        <v>102.815</v>
      </c>
      <c r="Q2046">
        <v>0</v>
      </c>
      <c r="R2046">
        <v>0</v>
      </c>
      <c r="S2046">
        <v>0</v>
      </c>
      <c r="T2046" t="s">
        <v>44</v>
      </c>
    </row>
    <row r="2047" spans="1:20" x14ac:dyDescent="0.35">
      <c r="A2047" t="s">
        <v>121</v>
      </c>
      <c r="B2047" t="s">
        <v>110</v>
      </c>
      <c r="C2047" t="s">
        <v>54</v>
      </c>
      <c r="D2047" t="s">
        <v>57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92.815700000000007</v>
      </c>
      <c r="K2047">
        <v>113.208</v>
      </c>
      <c r="L2047">
        <v>111.166</v>
      </c>
      <c r="M2047">
        <v>117.758</v>
      </c>
      <c r="N2047">
        <v>123.03100000000001</v>
      </c>
      <c r="O2047">
        <v>125.242</v>
      </c>
      <c r="P2047">
        <v>129.99100000000001</v>
      </c>
      <c r="Q2047">
        <v>0</v>
      </c>
      <c r="R2047">
        <v>0</v>
      </c>
      <c r="S2047">
        <v>0</v>
      </c>
      <c r="T2047" t="s">
        <v>44</v>
      </c>
    </row>
    <row r="2048" spans="1:20" x14ac:dyDescent="0.35">
      <c r="A2048" t="s">
        <v>121</v>
      </c>
      <c r="B2048" t="s">
        <v>110</v>
      </c>
      <c r="C2048" t="s">
        <v>54</v>
      </c>
      <c r="D2048" t="s">
        <v>57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73.039699999999996</v>
      </c>
      <c r="K2048">
        <v>85.860299999999995</v>
      </c>
      <c r="L2048">
        <v>85.821299999999994</v>
      </c>
      <c r="M2048">
        <v>90.062600000000003</v>
      </c>
      <c r="N2048">
        <v>93.783900000000003</v>
      </c>
      <c r="O2048">
        <v>94.872699999999995</v>
      </c>
      <c r="P2048">
        <v>98.817400000000006</v>
      </c>
      <c r="Q2048">
        <v>0</v>
      </c>
      <c r="R2048">
        <v>0</v>
      </c>
      <c r="S2048">
        <v>0</v>
      </c>
      <c r="T2048" t="s">
        <v>44</v>
      </c>
    </row>
    <row r="2049" spans="1:20" x14ac:dyDescent="0.35">
      <c r="A2049" t="s">
        <v>121</v>
      </c>
      <c r="B2049" t="s">
        <v>110</v>
      </c>
      <c r="C2049" t="s">
        <v>54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372.524</v>
      </c>
      <c r="K2049">
        <v>405.404</v>
      </c>
      <c r="L2049">
        <v>397.23099999999999</v>
      </c>
      <c r="M2049">
        <v>394.30799999999999</v>
      </c>
      <c r="N2049">
        <v>386.65</v>
      </c>
      <c r="O2049">
        <v>382.14299999999997</v>
      </c>
      <c r="P2049">
        <v>373.25799999999998</v>
      </c>
      <c r="Q2049">
        <v>0</v>
      </c>
      <c r="R2049">
        <v>0</v>
      </c>
      <c r="S2049">
        <v>0</v>
      </c>
      <c r="T2049" t="s">
        <v>44</v>
      </c>
    </row>
    <row r="2050" spans="1:20" x14ac:dyDescent="0.35">
      <c r="A2050" t="s">
        <v>121</v>
      </c>
      <c r="B2050" t="s">
        <v>110</v>
      </c>
      <c r="C2050" t="s">
        <v>54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67542.3</v>
      </c>
      <c r="K2050">
        <v>79389.7</v>
      </c>
      <c r="L2050">
        <v>84603.9</v>
      </c>
      <c r="M2050">
        <v>87202.2</v>
      </c>
      <c r="N2050">
        <v>90929.3</v>
      </c>
      <c r="O2050">
        <v>92795.8</v>
      </c>
      <c r="P2050">
        <v>96273.5</v>
      </c>
      <c r="Q2050">
        <v>0</v>
      </c>
      <c r="R2050">
        <v>0</v>
      </c>
      <c r="S2050">
        <v>0</v>
      </c>
      <c r="T2050" t="s">
        <v>44</v>
      </c>
    </row>
    <row r="2051" spans="1:20" x14ac:dyDescent="0.35">
      <c r="A2051" t="s">
        <v>121</v>
      </c>
      <c r="B2051" t="s">
        <v>110</v>
      </c>
      <c r="C2051" t="s">
        <v>58</v>
      </c>
      <c r="D2051" t="s">
        <v>59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 s="1">
        <v>0</v>
      </c>
      <c r="K2051">
        <v>1017.57</v>
      </c>
      <c r="L2051">
        <v>761.82</v>
      </c>
      <c r="M2051">
        <v>856.24</v>
      </c>
      <c r="N2051">
        <v>903.50599999999997</v>
      </c>
      <c r="O2051">
        <v>968.64099999999996</v>
      </c>
      <c r="P2051">
        <v>1176.43</v>
      </c>
      <c r="Q2051">
        <v>0</v>
      </c>
      <c r="R2051">
        <v>0</v>
      </c>
      <c r="S2051">
        <v>0</v>
      </c>
      <c r="T2051" t="s">
        <v>44</v>
      </c>
    </row>
    <row r="2052" spans="1:20" x14ac:dyDescent="0.35">
      <c r="A2052" t="s">
        <v>121</v>
      </c>
      <c r="B2052" t="s">
        <v>110</v>
      </c>
      <c r="C2052" t="s">
        <v>58</v>
      </c>
      <c r="D2052" t="s">
        <v>59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353.46300000000002</v>
      </c>
      <c r="N2052">
        <v>622.53800000000001</v>
      </c>
      <c r="O2052">
        <v>855.05399999999997</v>
      </c>
      <c r="P2052">
        <v>944.47900000000004</v>
      </c>
      <c r="Q2052">
        <v>0</v>
      </c>
      <c r="R2052">
        <v>0</v>
      </c>
      <c r="S2052">
        <v>0</v>
      </c>
      <c r="T2052" t="s">
        <v>44</v>
      </c>
    </row>
    <row r="2053" spans="1:20" x14ac:dyDescent="0.35">
      <c r="A2053" t="s">
        <v>121</v>
      </c>
      <c r="B2053" t="s">
        <v>110</v>
      </c>
      <c r="C2053" t="s">
        <v>58</v>
      </c>
      <c r="D2053" t="s">
        <v>59</v>
      </c>
      <c r="E2053" t="s">
        <v>49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1671.39</v>
      </c>
      <c r="M2053">
        <v>1476.6</v>
      </c>
      <c r="N2053">
        <v>1267.26</v>
      </c>
      <c r="O2053">
        <v>1112.8499999999999</v>
      </c>
      <c r="P2053">
        <v>905.70100000000002</v>
      </c>
      <c r="Q2053">
        <v>0</v>
      </c>
      <c r="R2053">
        <v>0</v>
      </c>
      <c r="S2053">
        <v>0</v>
      </c>
      <c r="T2053" t="s">
        <v>44</v>
      </c>
    </row>
    <row r="2054" spans="1:20" x14ac:dyDescent="0.35">
      <c r="A2054" t="s">
        <v>121</v>
      </c>
      <c r="B2054" t="s">
        <v>110</v>
      </c>
      <c r="C2054" t="s">
        <v>58</v>
      </c>
      <c r="D2054" t="s">
        <v>59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4118.3500000000004</v>
      </c>
      <c r="K2054">
        <v>3323.57</v>
      </c>
      <c r="L2054">
        <v>1685.58</v>
      </c>
      <c r="M2054">
        <v>1465.95</v>
      </c>
      <c r="N2054">
        <v>1260.52</v>
      </c>
      <c r="O2054">
        <v>1103.17</v>
      </c>
      <c r="P2054">
        <v>902.64700000000005</v>
      </c>
      <c r="Q2054">
        <v>0</v>
      </c>
      <c r="R2054">
        <v>0</v>
      </c>
      <c r="S2054">
        <v>0</v>
      </c>
      <c r="T2054" t="s">
        <v>44</v>
      </c>
    </row>
    <row r="2055" spans="1:20" x14ac:dyDescent="0.35">
      <c r="A2055" t="s">
        <v>121</v>
      </c>
      <c r="B2055" t="s">
        <v>110</v>
      </c>
      <c r="C2055" t="s">
        <v>58</v>
      </c>
      <c r="D2055" t="s">
        <v>59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44</v>
      </c>
    </row>
    <row r="2056" spans="1:20" x14ac:dyDescent="0.35">
      <c r="A2056" t="s">
        <v>121</v>
      </c>
      <c r="B2056" t="s">
        <v>110</v>
      </c>
      <c r="C2056" t="s">
        <v>58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63423.9</v>
      </c>
      <c r="K2056">
        <v>75048.600000000006</v>
      </c>
      <c r="L2056">
        <v>80485.100000000006</v>
      </c>
      <c r="M2056">
        <v>83050</v>
      </c>
      <c r="N2056">
        <v>86875.5</v>
      </c>
      <c r="O2056">
        <v>88756.1</v>
      </c>
      <c r="P2056">
        <v>92344.3</v>
      </c>
      <c r="Q2056">
        <v>0</v>
      </c>
      <c r="R2056">
        <v>0</v>
      </c>
      <c r="S2056">
        <v>0</v>
      </c>
      <c r="T2056" t="s">
        <v>44</v>
      </c>
    </row>
    <row r="2057" spans="1:20" x14ac:dyDescent="0.35">
      <c r="A2057" t="s">
        <v>121</v>
      </c>
      <c r="B2057" t="s">
        <v>110</v>
      </c>
      <c r="C2057" t="s">
        <v>60</v>
      </c>
      <c r="D2057" t="s">
        <v>61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317.59399999999999</v>
      </c>
      <c r="M2057">
        <v>379.29599999999999</v>
      </c>
      <c r="N2057">
        <v>433.5</v>
      </c>
      <c r="O2057">
        <v>506.85399999999998</v>
      </c>
      <c r="P2057">
        <v>572.50199999999995</v>
      </c>
      <c r="Q2057">
        <v>0</v>
      </c>
      <c r="R2057">
        <v>0</v>
      </c>
      <c r="S2057">
        <v>0</v>
      </c>
      <c r="T2057" t="s">
        <v>44</v>
      </c>
    </row>
    <row r="2058" spans="1:20" x14ac:dyDescent="0.35">
      <c r="A2058" t="s">
        <v>121</v>
      </c>
      <c r="B2058" t="s">
        <v>110</v>
      </c>
      <c r="C2058" t="s">
        <v>60</v>
      </c>
      <c r="D2058" t="s">
        <v>61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331.14100000000002</v>
      </c>
      <c r="K2058">
        <v>398.64400000000001</v>
      </c>
      <c r="L2058">
        <v>180.78700000000001</v>
      </c>
      <c r="M2058">
        <v>210.67699999999999</v>
      </c>
      <c r="N2058">
        <v>236.46799999999999</v>
      </c>
      <c r="O2058">
        <v>268.786</v>
      </c>
      <c r="P2058">
        <v>300.92200000000003</v>
      </c>
      <c r="Q2058">
        <v>0</v>
      </c>
      <c r="R2058">
        <v>0</v>
      </c>
      <c r="S2058">
        <v>0</v>
      </c>
      <c r="T2058" t="s">
        <v>44</v>
      </c>
    </row>
    <row r="2059" spans="1:20" x14ac:dyDescent="0.35">
      <c r="A2059" t="s">
        <v>121</v>
      </c>
      <c r="B2059" t="s">
        <v>110</v>
      </c>
      <c r="C2059" t="s">
        <v>60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63092.800000000003</v>
      </c>
      <c r="K2059">
        <v>74649.899999999994</v>
      </c>
      <c r="L2059">
        <v>79986.7</v>
      </c>
      <c r="M2059">
        <v>82460</v>
      </c>
      <c r="N2059">
        <v>86205.5</v>
      </c>
      <c r="O2059">
        <v>87980.4</v>
      </c>
      <c r="P2059">
        <v>91470.8</v>
      </c>
      <c r="Q2059">
        <v>0</v>
      </c>
      <c r="R2059">
        <v>0</v>
      </c>
      <c r="S2059">
        <v>0</v>
      </c>
      <c r="T2059" t="s">
        <v>44</v>
      </c>
    </row>
    <row r="2060" spans="1:20" x14ac:dyDescent="0.35">
      <c r="A2060" t="s">
        <v>121</v>
      </c>
      <c r="B2060" t="s">
        <v>110</v>
      </c>
      <c r="C2060" t="s">
        <v>62</v>
      </c>
      <c r="D2060" t="s">
        <v>63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23.851900000000001</v>
      </c>
      <c r="K2060">
        <v>1930.2254</v>
      </c>
      <c r="L2060">
        <v>7514.0694999999996</v>
      </c>
      <c r="M2060">
        <v>10787.986720000001</v>
      </c>
      <c r="N2060">
        <v>14331.66785</v>
      </c>
      <c r="O2060">
        <v>14043.157999999999</v>
      </c>
      <c r="P2060">
        <v>13732</v>
      </c>
      <c r="Q2060">
        <v>0</v>
      </c>
      <c r="R2060">
        <v>0</v>
      </c>
      <c r="S2060">
        <v>0</v>
      </c>
      <c r="T2060" t="s">
        <v>44</v>
      </c>
    </row>
    <row r="2061" spans="1:20" x14ac:dyDescent="0.35">
      <c r="A2061" t="s">
        <v>121</v>
      </c>
      <c r="B2061" t="s">
        <v>110</v>
      </c>
      <c r="C2061" t="s">
        <v>62</v>
      </c>
      <c r="D2061" t="s">
        <v>63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0.76617500000000005</v>
      </c>
      <c r="K2061">
        <v>115.41256799999999</v>
      </c>
      <c r="L2061">
        <v>1127.9743189999999</v>
      </c>
      <c r="M2061">
        <v>1760.2633820000001</v>
      </c>
      <c r="N2061">
        <v>2709.8632120000002</v>
      </c>
      <c r="O2061">
        <v>2925.6682999999998</v>
      </c>
      <c r="P2061">
        <v>3363.6669999999999</v>
      </c>
      <c r="Q2061">
        <v>0</v>
      </c>
      <c r="R2061">
        <v>0</v>
      </c>
      <c r="S2061">
        <v>0</v>
      </c>
      <c r="T2061" t="s">
        <v>44</v>
      </c>
    </row>
    <row r="2062" spans="1:20" x14ac:dyDescent="0.35">
      <c r="A2062" t="s">
        <v>121</v>
      </c>
      <c r="B2062" t="s">
        <v>110</v>
      </c>
      <c r="C2062" t="s">
        <v>62</v>
      </c>
      <c r="D2062" t="s">
        <v>63</v>
      </c>
      <c r="E2062" t="s">
        <v>49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1312.4047</v>
      </c>
      <c r="K2062">
        <v>1503.5663999999999</v>
      </c>
      <c r="L2062">
        <v>1587.1518000000001</v>
      </c>
      <c r="M2062">
        <v>1525.9487899999999</v>
      </c>
      <c r="N2062">
        <v>1420.2280000000001</v>
      </c>
      <c r="O2062">
        <v>4045.9479000000001</v>
      </c>
      <c r="P2062">
        <v>6818.0258999999996</v>
      </c>
      <c r="Q2062">
        <v>0</v>
      </c>
      <c r="R2062">
        <v>0</v>
      </c>
      <c r="S2062">
        <v>0</v>
      </c>
      <c r="T2062" t="s">
        <v>44</v>
      </c>
    </row>
    <row r="2063" spans="1:20" x14ac:dyDescent="0.35">
      <c r="A2063" t="s">
        <v>121</v>
      </c>
      <c r="B2063" t="s">
        <v>110</v>
      </c>
      <c r="C2063" t="s">
        <v>62</v>
      </c>
      <c r="D2063" t="s">
        <v>63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23133.11</v>
      </c>
      <c r="K2063">
        <v>25171.35</v>
      </c>
      <c r="L2063">
        <v>21264.92</v>
      </c>
      <c r="M2063">
        <v>18379.566999999999</v>
      </c>
      <c r="N2063">
        <v>15284.784</v>
      </c>
      <c r="O2063">
        <v>13501.4</v>
      </c>
      <c r="P2063">
        <v>12012.404999999901</v>
      </c>
      <c r="Q2063">
        <v>0</v>
      </c>
      <c r="R2063">
        <v>0</v>
      </c>
      <c r="S2063">
        <v>0</v>
      </c>
      <c r="T2063" t="s">
        <v>44</v>
      </c>
    </row>
    <row r="2064" spans="1:20" x14ac:dyDescent="0.35">
      <c r="A2064" t="s">
        <v>121</v>
      </c>
      <c r="B2064" t="s">
        <v>110</v>
      </c>
      <c r="C2064" t="s">
        <v>62</v>
      </c>
      <c r="D2064" t="s">
        <v>64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37.166200000000003</v>
      </c>
      <c r="K2064">
        <v>1779.0209</v>
      </c>
      <c r="L2064">
        <v>7435.92579999999</v>
      </c>
      <c r="M2064">
        <v>11611.438699999901</v>
      </c>
      <c r="N2064">
        <v>16715.46357</v>
      </c>
      <c r="O2064">
        <v>17348.202000000001</v>
      </c>
      <c r="P2064">
        <v>18073.84</v>
      </c>
      <c r="Q2064">
        <v>0</v>
      </c>
      <c r="R2064">
        <v>0</v>
      </c>
      <c r="S2064">
        <v>0</v>
      </c>
      <c r="T2064" t="s">
        <v>44</v>
      </c>
    </row>
    <row r="2065" spans="1:20" x14ac:dyDescent="0.35">
      <c r="A2065" t="s">
        <v>121</v>
      </c>
      <c r="B2065" t="s">
        <v>110</v>
      </c>
      <c r="C2065" t="s">
        <v>62</v>
      </c>
      <c r="D2065" t="s">
        <v>64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1.3165899999999999</v>
      </c>
      <c r="K2065">
        <v>122.76276</v>
      </c>
      <c r="L2065">
        <v>1296.9626940000001</v>
      </c>
      <c r="M2065">
        <v>2198.9773709999999</v>
      </c>
      <c r="N2065">
        <v>3683.4188610000001</v>
      </c>
      <c r="O2065">
        <v>4243.2736999999997</v>
      </c>
      <c r="P2065">
        <v>5227.6790000000001</v>
      </c>
      <c r="Q2065">
        <v>0</v>
      </c>
      <c r="R2065">
        <v>0</v>
      </c>
      <c r="S2065">
        <v>0</v>
      </c>
      <c r="T2065" t="s">
        <v>44</v>
      </c>
    </row>
    <row r="2066" spans="1:20" x14ac:dyDescent="0.35">
      <c r="A2066" t="s">
        <v>121</v>
      </c>
      <c r="B2066" t="s">
        <v>110</v>
      </c>
      <c r="C2066" t="s">
        <v>62</v>
      </c>
      <c r="D2066" t="s">
        <v>64</v>
      </c>
      <c r="E2066" t="s">
        <v>49</v>
      </c>
      <c r="F2066">
        <v>0</v>
      </c>
      <c r="G2066">
        <v>0</v>
      </c>
      <c r="H2066">
        <v>0</v>
      </c>
      <c r="I2066">
        <v>0</v>
      </c>
      <c r="J2066">
        <v>1913.36</v>
      </c>
      <c r="K2066">
        <v>2300.5659999999998</v>
      </c>
      <c r="L2066">
        <v>2589.616</v>
      </c>
      <c r="M2066">
        <v>2577.4229999999998</v>
      </c>
      <c r="N2066">
        <v>2452.134</v>
      </c>
      <c r="O2066">
        <v>6337.143</v>
      </c>
      <c r="P2066">
        <v>10321.91</v>
      </c>
      <c r="Q2066">
        <v>0</v>
      </c>
      <c r="R2066">
        <v>0</v>
      </c>
      <c r="S2066">
        <v>0</v>
      </c>
      <c r="T2066" t="s">
        <v>44</v>
      </c>
    </row>
    <row r="2067" spans="1:20" x14ac:dyDescent="0.35">
      <c r="A2067" t="s">
        <v>121</v>
      </c>
      <c r="B2067" t="s">
        <v>110</v>
      </c>
      <c r="C2067" t="s">
        <v>62</v>
      </c>
      <c r="D2067" t="s">
        <v>64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36670.89</v>
      </c>
      <c r="K2067">
        <v>41726.949999999997</v>
      </c>
      <c r="L2067">
        <v>37170.06</v>
      </c>
      <c r="M2067">
        <v>33618.400000000001</v>
      </c>
      <c r="N2067">
        <v>29607.957999999999</v>
      </c>
      <c r="O2067">
        <v>25535.65</v>
      </c>
      <c r="P2067">
        <v>21921.3</v>
      </c>
      <c r="Q2067">
        <v>0</v>
      </c>
      <c r="R2067">
        <v>0</v>
      </c>
      <c r="S2067">
        <v>0</v>
      </c>
      <c r="T2067" t="s">
        <v>44</v>
      </c>
    </row>
    <row r="2068" spans="1:20" x14ac:dyDescent="0.35">
      <c r="A2068" t="s">
        <v>121</v>
      </c>
      <c r="B2068" t="s">
        <v>110</v>
      </c>
      <c r="C2068" t="s">
        <v>65</v>
      </c>
      <c r="D2068" t="s">
        <v>66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47</v>
      </c>
    </row>
    <row r="2069" spans="1:20" x14ac:dyDescent="0.35">
      <c r="A2069" t="s">
        <v>121</v>
      </c>
      <c r="B2069" t="s">
        <v>111</v>
      </c>
      <c r="C2069" t="s">
        <v>42</v>
      </c>
      <c r="D2069" t="s">
        <v>43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7110.41</v>
      </c>
      <c r="K2069">
        <v>8937.14</v>
      </c>
      <c r="L2069">
        <v>9425.65</v>
      </c>
      <c r="M2069">
        <v>9982.91</v>
      </c>
      <c r="N2069">
        <v>10589.6</v>
      </c>
      <c r="O2069">
        <v>10901.5</v>
      </c>
      <c r="P2069">
        <v>11563</v>
      </c>
      <c r="Q2069">
        <v>0</v>
      </c>
      <c r="R2069">
        <v>0</v>
      </c>
      <c r="S2069">
        <v>0</v>
      </c>
      <c r="T2069" t="s">
        <v>44</v>
      </c>
    </row>
    <row r="2070" spans="1:20" x14ac:dyDescent="0.35">
      <c r="A2070" t="s">
        <v>121</v>
      </c>
      <c r="B2070" t="s">
        <v>111</v>
      </c>
      <c r="C2070" t="s">
        <v>45</v>
      </c>
      <c r="D2070" t="s">
        <v>46</v>
      </c>
      <c r="E2070" t="s">
        <v>49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1265.8399999999999</v>
      </c>
      <c r="N2070">
        <v>2206.15</v>
      </c>
      <c r="O2070">
        <v>2518.39</v>
      </c>
      <c r="P2070">
        <v>3188.93</v>
      </c>
      <c r="Q2070">
        <v>0</v>
      </c>
      <c r="R2070">
        <v>0</v>
      </c>
      <c r="S2070">
        <v>0</v>
      </c>
      <c r="T2070" t="s">
        <v>47</v>
      </c>
    </row>
    <row r="2071" spans="1:20" x14ac:dyDescent="0.35">
      <c r="A2071" t="s">
        <v>121</v>
      </c>
      <c r="B2071" t="s">
        <v>111</v>
      </c>
      <c r="C2071" t="s">
        <v>45</v>
      </c>
      <c r="D2071" t="s">
        <v>46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3956.11</v>
      </c>
      <c r="K2071">
        <v>4735.43</v>
      </c>
      <c r="L2071">
        <v>3846.62</v>
      </c>
      <c r="M2071">
        <v>3096.19</v>
      </c>
      <c r="N2071">
        <v>2673.54</v>
      </c>
      <c r="O2071">
        <v>1797.58</v>
      </c>
      <c r="P2071">
        <v>1733.79</v>
      </c>
      <c r="Q2071">
        <v>0</v>
      </c>
      <c r="R2071">
        <v>0</v>
      </c>
      <c r="S2071">
        <v>0</v>
      </c>
      <c r="T2071" t="s">
        <v>47</v>
      </c>
    </row>
    <row r="2072" spans="1:20" x14ac:dyDescent="0.35">
      <c r="A2072" t="s">
        <v>121</v>
      </c>
      <c r="B2072" t="s">
        <v>111</v>
      </c>
      <c r="C2072" t="s">
        <v>45</v>
      </c>
      <c r="D2072" t="s">
        <v>48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5577.82</v>
      </c>
      <c r="N2072">
        <v>8883.33</v>
      </c>
      <c r="O2072">
        <v>10906.6</v>
      </c>
      <c r="P2072">
        <v>12900.7</v>
      </c>
      <c r="Q2072">
        <v>0</v>
      </c>
      <c r="R2072">
        <v>0</v>
      </c>
      <c r="S2072">
        <v>0</v>
      </c>
      <c r="T2072" t="s">
        <v>47</v>
      </c>
    </row>
    <row r="2073" spans="1:20" x14ac:dyDescent="0.35">
      <c r="A2073" t="s">
        <v>121</v>
      </c>
      <c r="B2073" t="s">
        <v>111</v>
      </c>
      <c r="C2073" t="s">
        <v>45</v>
      </c>
      <c r="D2073" t="s">
        <v>48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46060.3</v>
      </c>
      <c r="K2073">
        <v>49613</v>
      </c>
      <c r="L2073">
        <v>51365.7</v>
      </c>
      <c r="M2073">
        <v>37176.400000000001</v>
      </c>
      <c r="N2073">
        <v>29506.7</v>
      </c>
      <c r="O2073">
        <v>24576.400000000001</v>
      </c>
      <c r="P2073">
        <v>21667.1</v>
      </c>
      <c r="Q2073">
        <v>0</v>
      </c>
      <c r="R2073">
        <v>0</v>
      </c>
      <c r="S2073">
        <v>0</v>
      </c>
      <c r="T2073" t="s">
        <v>47</v>
      </c>
    </row>
    <row r="2074" spans="1:20" x14ac:dyDescent="0.35">
      <c r="A2074" t="s">
        <v>121</v>
      </c>
      <c r="B2074" t="s">
        <v>111</v>
      </c>
      <c r="C2074" t="s">
        <v>45</v>
      </c>
      <c r="D2074" t="s">
        <v>48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5395.4</v>
      </c>
      <c r="N2074">
        <v>8672.4500000000007</v>
      </c>
      <c r="O2074">
        <v>10465.9</v>
      </c>
      <c r="P2074">
        <v>12383.1</v>
      </c>
      <c r="Q2074">
        <v>0</v>
      </c>
      <c r="R2074">
        <v>0</v>
      </c>
      <c r="S2074">
        <v>0</v>
      </c>
      <c r="T2074" t="s">
        <v>47</v>
      </c>
    </row>
    <row r="2075" spans="1:20" x14ac:dyDescent="0.35">
      <c r="A2075" t="s">
        <v>121</v>
      </c>
      <c r="B2075" t="s">
        <v>111</v>
      </c>
      <c r="C2075" t="s">
        <v>45</v>
      </c>
      <c r="D2075" t="s">
        <v>48</v>
      </c>
      <c r="E2075" t="s">
        <v>49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6292.07</v>
      </c>
      <c r="N2075">
        <v>10002.9</v>
      </c>
      <c r="O2075">
        <v>12455.3</v>
      </c>
      <c r="P2075">
        <v>14711.7</v>
      </c>
      <c r="Q2075">
        <v>0</v>
      </c>
      <c r="R2075">
        <v>0</v>
      </c>
      <c r="S2075">
        <v>0</v>
      </c>
      <c r="T2075" t="s">
        <v>47</v>
      </c>
    </row>
    <row r="2076" spans="1:20" x14ac:dyDescent="0.35">
      <c r="A2076" t="s">
        <v>121</v>
      </c>
      <c r="B2076" t="s">
        <v>111</v>
      </c>
      <c r="C2076" t="s">
        <v>45</v>
      </c>
      <c r="D2076" t="s">
        <v>48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30799.4</v>
      </c>
      <c r="K2076">
        <v>32264.1</v>
      </c>
      <c r="L2076">
        <v>33273</v>
      </c>
      <c r="M2076">
        <v>23885.5</v>
      </c>
      <c r="N2076">
        <v>18967.599999999999</v>
      </c>
      <c r="O2076">
        <v>15549</v>
      </c>
      <c r="P2076">
        <v>13792.7</v>
      </c>
      <c r="Q2076">
        <v>0</v>
      </c>
      <c r="R2076">
        <v>0</v>
      </c>
      <c r="S2076">
        <v>0</v>
      </c>
      <c r="T2076" t="s">
        <v>47</v>
      </c>
    </row>
    <row r="2077" spans="1:20" x14ac:dyDescent="0.35">
      <c r="A2077" t="s">
        <v>121</v>
      </c>
      <c r="B2077" t="s">
        <v>111</v>
      </c>
      <c r="C2077" t="s">
        <v>45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29149.7</v>
      </c>
      <c r="K2077">
        <v>34528.300000000003</v>
      </c>
      <c r="L2077">
        <v>33090.400000000001</v>
      </c>
      <c r="M2077">
        <v>37379.4</v>
      </c>
      <c r="N2077">
        <v>41917.1</v>
      </c>
      <c r="O2077">
        <v>43996.4</v>
      </c>
      <c r="P2077">
        <v>48241.9</v>
      </c>
      <c r="Q2077">
        <v>0</v>
      </c>
      <c r="R2077">
        <v>0</v>
      </c>
      <c r="S2077">
        <v>0</v>
      </c>
      <c r="T2077" t="s">
        <v>47</v>
      </c>
    </row>
    <row r="2078" spans="1:20" x14ac:dyDescent="0.35">
      <c r="A2078" t="s">
        <v>121</v>
      </c>
      <c r="B2078" t="s">
        <v>111</v>
      </c>
      <c r="C2078" t="s">
        <v>50</v>
      </c>
      <c r="D2078" t="s">
        <v>51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2.91759E-5</v>
      </c>
      <c r="K2078">
        <v>0.97124412689999995</v>
      </c>
      <c r="L2078">
        <v>2.2755085880000001</v>
      </c>
      <c r="M2078">
        <v>11.900790048999999</v>
      </c>
      <c r="N2078">
        <v>48.446552999999902</v>
      </c>
      <c r="O2078">
        <v>131.38210799999999</v>
      </c>
      <c r="P2078">
        <v>551.72802999999999</v>
      </c>
      <c r="Q2078">
        <v>0</v>
      </c>
      <c r="R2078">
        <v>0</v>
      </c>
      <c r="S2078">
        <v>0</v>
      </c>
      <c r="T2078" t="s">
        <v>47</v>
      </c>
    </row>
    <row r="2079" spans="1:20" x14ac:dyDescent="0.35">
      <c r="A2079" t="s">
        <v>121</v>
      </c>
      <c r="B2079" t="s">
        <v>111</v>
      </c>
      <c r="C2079" t="s">
        <v>50</v>
      </c>
      <c r="D2079" t="s">
        <v>51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22.928799999999999</v>
      </c>
      <c r="N2079">
        <v>75.558300000000003</v>
      </c>
      <c r="O2079">
        <v>152.8715</v>
      </c>
      <c r="P2079">
        <v>306.88586999999899</v>
      </c>
      <c r="Q2079">
        <v>0</v>
      </c>
      <c r="R2079">
        <v>0</v>
      </c>
      <c r="S2079">
        <v>0</v>
      </c>
      <c r="T2079" t="s">
        <v>47</v>
      </c>
    </row>
    <row r="2080" spans="1:20" x14ac:dyDescent="0.35">
      <c r="A2080" t="s">
        <v>121</v>
      </c>
      <c r="B2080" t="s">
        <v>111</v>
      </c>
      <c r="C2080" t="s">
        <v>50</v>
      </c>
      <c r="D2080" t="s">
        <v>51</v>
      </c>
      <c r="E2080" t="s">
        <v>49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1337.03</v>
      </c>
      <c r="M2080">
        <v>3883.0140000000001</v>
      </c>
      <c r="N2080">
        <v>5346.8459999999995</v>
      </c>
      <c r="O2080">
        <v>6493.5079999999998</v>
      </c>
      <c r="P2080">
        <v>7329.02</v>
      </c>
      <c r="Q2080">
        <v>0</v>
      </c>
      <c r="R2080">
        <v>0</v>
      </c>
      <c r="S2080">
        <v>0</v>
      </c>
      <c r="T2080" t="s">
        <v>47</v>
      </c>
    </row>
    <row r="2081" spans="1:20" x14ac:dyDescent="0.35">
      <c r="A2081" t="s">
        <v>121</v>
      </c>
      <c r="B2081" t="s">
        <v>111</v>
      </c>
      <c r="C2081" t="s">
        <v>50</v>
      </c>
      <c r="D2081" t="s">
        <v>51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17946.57</v>
      </c>
      <c r="K2081">
        <v>22292.57</v>
      </c>
      <c r="L2081">
        <v>19257.240000000002</v>
      </c>
      <c r="M2081">
        <v>19570.64</v>
      </c>
      <c r="N2081">
        <v>20959.2399999999</v>
      </c>
      <c r="O2081">
        <v>21122.94</v>
      </c>
      <c r="P2081">
        <v>22568.11</v>
      </c>
      <c r="Q2081">
        <v>0</v>
      </c>
      <c r="R2081">
        <v>0</v>
      </c>
      <c r="S2081">
        <v>0</v>
      </c>
      <c r="T2081" t="s">
        <v>47</v>
      </c>
    </row>
    <row r="2082" spans="1:20" x14ac:dyDescent="0.35">
      <c r="A2082" t="s">
        <v>121</v>
      </c>
      <c r="B2082" t="s">
        <v>111</v>
      </c>
      <c r="C2082" t="s">
        <v>50</v>
      </c>
      <c r="D2082" t="s">
        <v>52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18.188400000000001</v>
      </c>
      <c r="K2082">
        <v>455.4896</v>
      </c>
      <c r="L2082">
        <v>637.51918000000001</v>
      </c>
      <c r="M2082">
        <v>929.18476999999996</v>
      </c>
      <c r="N2082">
        <v>1058.127</v>
      </c>
      <c r="O2082">
        <v>864.15480000000002</v>
      </c>
      <c r="P2082">
        <v>777.64</v>
      </c>
      <c r="Q2082">
        <v>0</v>
      </c>
      <c r="R2082">
        <v>0</v>
      </c>
      <c r="S2082">
        <v>0</v>
      </c>
      <c r="T2082" t="s">
        <v>47</v>
      </c>
    </row>
    <row r="2083" spans="1:20" x14ac:dyDescent="0.35">
      <c r="A2083" t="s">
        <v>121</v>
      </c>
      <c r="B2083" t="s">
        <v>111</v>
      </c>
      <c r="C2083" t="s">
        <v>50</v>
      </c>
      <c r="D2083" t="s">
        <v>52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14.236499999999999</v>
      </c>
      <c r="N2083">
        <v>34.595199999999998</v>
      </c>
      <c r="O2083">
        <v>78.978849999999994</v>
      </c>
      <c r="P2083">
        <v>139.11763999999999</v>
      </c>
      <c r="Q2083">
        <v>0</v>
      </c>
      <c r="R2083">
        <v>0</v>
      </c>
      <c r="S2083">
        <v>0</v>
      </c>
      <c r="T2083" t="s">
        <v>47</v>
      </c>
    </row>
    <row r="2084" spans="1:20" x14ac:dyDescent="0.35">
      <c r="A2084" t="s">
        <v>121</v>
      </c>
      <c r="B2084" t="s">
        <v>111</v>
      </c>
      <c r="C2084" t="s">
        <v>50</v>
      </c>
      <c r="D2084" t="s">
        <v>52</v>
      </c>
      <c r="E2084" t="s">
        <v>49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86.550299999999993</v>
      </c>
      <c r="M2084">
        <v>264.814899999999</v>
      </c>
      <c r="N2084">
        <v>338.21510000000001</v>
      </c>
      <c r="O2084">
        <v>457.90929999999997</v>
      </c>
      <c r="P2084">
        <v>525.71780000000001</v>
      </c>
      <c r="Q2084">
        <v>0</v>
      </c>
      <c r="R2084">
        <v>0</v>
      </c>
      <c r="S2084">
        <v>0</v>
      </c>
      <c r="T2084" t="s">
        <v>47</v>
      </c>
    </row>
    <row r="2085" spans="1:20" x14ac:dyDescent="0.35">
      <c r="A2085" t="s">
        <v>121</v>
      </c>
      <c r="B2085" t="s">
        <v>111</v>
      </c>
      <c r="C2085" t="s">
        <v>50</v>
      </c>
      <c r="D2085" t="s">
        <v>52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1115.1990000000001</v>
      </c>
      <c r="K2085">
        <v>1024.375</v>
      </c>
      <c r="L2085">
        <v>716.28869999999995</v>
      </c>
      <c r="M2085">
        <v>444.15289999999999</v>
      </c>
      <c r="N2085">
        <v>399.73930000000001</v>
      </c>
      <c r="O2085">
        <v>428.2002</v>
      </c>
      <c r="P2085">
        <v>477.55869999999999</v>
      </c>
      <c r="Q2085">
        <v>0</v>
      </c>
      <c r="R2085">
        <v>0</v>
      </c>
      <c r="S2085">
        <v>0</v>
      </c>
      <c r="T2085" t="s">
        <v>47</v>
      </c>
    </row>
    <row r="2086" spans="1:20" x14ac:dyDescent="0.35">
      <c r="A2086" t="s">
        <v>121</v>
      </c>
      <c r="B2086" t="s">
        <v>111</v>
      </c>
      <c r="C2086" t="s">
        <v>50</v>
      </c>
      <c r="D2086" t="s">
        <v>53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10.205</v>
      </c>
      <c r="K2086">
        <v>797.52768000000003</v>
      </c>
      <c r="L2086">
        <v>1243.1325099999999</v>
      </c>
      <c r="M2086">
        <v>2350.63834</v>
      </c>
      <c r="N2086">
        <v>3254.1390000000001</v>
      </c>
      <c r="O2086">
        <v>3098.8179999999902</v>
      </c>
      <c r="P2086">
        <v>3360.1640000000002</v>
      </c>
      <c r="Q2086">
        <v>0</v>
      </c>
      <c r="R2086">
        <v>0</v>
      </c>
      <c r="S2086">
        <v>0</v>
      </c>
      <c r="T2086" t="s">
        <v>47</v>
      </c>
    </row>
    <row r="2087" spans="1:20" x14ac:dyDescent="0.35">
      <c r="A2087" t="s">
        <v>121</v>
      </c>
      <c r="B2087" t="s">
        <v>111</v>
      </c>
      <c r="C2087" t="s">
        <v>50</v>
      </c>
      <c r="D2087" t="s">
        <v>53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130.09700000000001</v>
      </c>
      <c r="N2087">
        <v>308.68619999999999</v>
      </c>
      <c r="O2087">
        <v>598.4796</v>
      </c>
      <c r="P2087">
        <v>961.27200000000005</v>
      </c>
      <c r="Q2087">
        <v>0</v>
      </c>
      <c r="R2087">
        <v>0</v>
      </c>
      <c r="S2087">
        <v>0</v>
      </c>
      <c r="T2087" t="s">
        <v>47</v>
      </c>
    </row>
    <row r="2088" spans="1:20" x14ac:dyDescent="0.35">
      <c r="A2088" t="s">
        <v>121</v>
      </c>
      <c r="B2088" t="s">
        <v>111</v>
      </c>
      <c r="C2088" t="s">
        <v>50</v>
      </c>
      <c r="D2088" t="s">
        <v>53</v>
      </c>
      <c r="E2088" t="s">
        <v>49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688.73800000000006</v>
      </c>
      <c r="M2088">
        <v>1862.94</v>
      </c>
      <c r="N2088">
        <v>2356.0810000000001</v>
      </c>
      <c r="O2088">
        <v>2871.92</v>
      </c>
      <c r="P2088">
        <v>3103.8670000000002</v>
      </c>
      <c r="Q2088">
        <v>0</v>
      </c>
      <c r="R2088">
        <v>0</v>
      </c>
      <c r="S2088">
        <v>0</v>
      </c>
      <c r="T2088" t="s">
        <v>47</v>
      </c>
    </row>
    <row r="2089" spans="1:20" x14ac:dyDescent="0.35">
      <c r="A2089" t="s">
        <v>121</v>
      </c>
      <c r="B2089" t="s">
        <v>111</v>
      </c>
      <c r="C2089" t="s">
        <v>50</v>
      </c>
      <c r="D2089" t="s">
        <v>53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10059.540000000001</v>
      </c>
      <c r="K2089">
        <v>11310.17</v>
      </c>
      <c r="L2089">
        <v>9123.357</v>
      </c>
      <c r="M2089">
        <v>7897.643</v>
      </c>
      <c r="N2089">
        <v>7741.674</v>
      </c>
      <c r="O2089">
        <v>7701.7520000000004</v>
      </c>
      <c r="P2089">
        <v>8146.67</v>
      </c>
      <c r="Q2089">
        <v>0</v>
      </c>
      <c r="R2089">
        <v>0</v>
      </c>
      <c r="S2089">
        <v>0</v>
      </c>
      <c r="T2089" t="s">
        <v>47</v>
      </c>
    </row>
    <row r="2090" spans="1:20" x14ac:dyDescent="0.35">
      <c r="A2090" t="s">
        <v>121</v>
      </c>
      <c r="B2090" t="s">
        <v>111</v>
      </c>
      <c r="C2090" t="s">
        <v>54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265.55099999999999</v>
      </c>
      <c r="K2090">
        <v>292.81299999999999</v>
      </c>
      <c r="L2090">
        <v>292.185</v>
      </c>
      <c r="M2090">
        <v>293.73</v>
      </c>
      <c r="N2090">
        <v>291.5</v>
      </c>
      <c r="O2090">
        <v>291.28699999999998</v>
      </c>
      <c r="P2090">
        <v>287.84300000000002</v>
      </c>
      <c r="Q2090">
        <v>0</v>
      </c>
      <c r="R2090">
        <v>0</v>
      </c>
      <c r="S2090">
        <v>0</v>
      </c>
      <c r="T2090" t="s">
        <v>44</v>
      </c>
    </row>
    <row r="2091" spans="1:20" x14ac:dyDescent="0.35">
      <c r="A2091" t="s">
        <v>121</v>
      </c>
      <c r="B2091" t="s">
        <v>111</v>
      </c>
      <c r="C2091" t="s">
        <v>54</v>
      </c>
      <c r="D2091" t="s">
        <v>55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17384.7</v>
      </c>
      <c r="K2091">
        <v>23730.400000000001</v>
      </c>
      <c r="L2091">
        <v>24586.7</v>
      </c>
      <c r="M2091">
        <v>26338.799999999999</v>
      </c>
      <c r="N2091">
        <v>28099.1</v>
      </c>
      <c r="O2091">
        <v>28356.3</v>
      </c>
      <c r="P2091">
        <v>30393.5</v>
      </c>
      <c r="Q2091">
        <v>0</v>
      </c>
      <c r="R2091">
        <v>0</v>
      </c>
      <c r="S2091">
        <v>0</v>
      </c>
      <c r="T2091" t="s">
        <v>44</v>
      </c>
    </row>
    <row r="2092" spans="1:20" x14ac:dyDescent="0.35">
      <c r="A2092" t="s">
        <v>121</v>
      </c>
      <c r="B2092" t="s">
        <v>111</v>
      </c>
      <c r="C2092" t="s">
        <v>54</v>
      </c>
      <c r="D2092" t="s">
        <v>56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23.345600000000001</v>
      </c>
      <c r="K2092">
        <v>56.715499999999999</v>
      </c>
      <c r="L2092">
        <v>81.897800000000004</v>
      </c>
      <c r="M2092">
        <v>118.17</v>
      </c>
      <c r="N2092">
        <v>171.273</v>
      </c>
      <c r="O2092">
        <v>226.09299999999999</v>
      </c>
      <c r="P2092">
        <v>307.14100000000002</v>
      </c>
      <c r="Q2092">
        <v>0</v>
      </c>
      <c r="R2092">
        <v>0</v>
      </c>
      <c r="S2092">
        <v>0</v>
      </c>
      <c r="T2092" t="s">
        <v>44</v>
      </c>
    </row>
    <row r="2093" spans="1:20" x14ac:dyDescent="0.35">
      <c r="A2093" t="s">
        <v>121</v>
      </c>
      <c r="B2093" t="s">
        <v>111</v>
      </c>
      <c r="C2093" t="s">
        <v>54</v>
      </c>
      <c r="D2093" t="s">
        <v>57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280.37900000000002</v>
      </c>
      <c r="K2093">
        <v>338.80900000000003</v>
      </c>
      <c r="L2093">
        <v>330.69</v>
      </c>
      <c r="M2093">
        <v>346.42</v>
      </c>
      <c r="N2093">
        <v>358.88200000000001</v>
      </c>
      <c r="O2093">
        <v>361.85599999999999</v>
      </c>
      <c r="P2093">
        <v>374.19499999999999</v>
      </c>
      <c r="Q2093">
        <v>0</v>
      </c>
      <c r="R2093">
        <v>0</v>
      </c>
      <c r="S2093">
        <v>0</v>
      </c>
      <c r="T2093" t="s">
        <v>44</v>
      </c>
    </row>
    <row r="2094" spans="1:20" x14ac:dyDescent="0.35">
      <c r="A2094" t="s">
        <v>121</v>
      </c>
      <c r="B2094" t="s">
        <v>111</v>
      </c>
      <c r="C2094" t="s">
        <v>54</v>
      </c>
      <c r="D2094" t="s">
        <v>57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225.36199999999999</v>
      </c>
      <c r="K2094">
        <v>262.41199999999998</v>
      </c>
      <c r="L2094">
        <v>260.65499999999997</v>
      </c>
      <c r="M2094">
        <v>271.62200000000001</v>
      </c>
      <c r="N2094">
        <v>281.56700000000001</v>
      </c>
      <c r="O2094">
        <v>283.65199999999999</v>
      </c>
      <c r="P2094">
        <v>294.303</v>
      </c>
      <c r="Q2094">
        <v>0</v>
      </c>
      <c r="R2094">
        <v>0</v>
      </c>
      <c r="S2094">
        <v>0</v>
      </c>
      <c r="T2094" t="s">
        <v>44</v>
      </c>
    </row>
    <row r="2095" spans="1:20" x14ac:dyDescent="0.35">
      <c r="A2095" t="s">
        <v>121</v>
      </c>
      <c r="B2095" t="s">
        <v>111</v>
      </c>
      <c r="C2095" t="s">
        <v>54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1062.2</v>
      </c>
      <c r="K2095">
        <v>1171.25</v>
      </c>
      <c r="L2095">
        <v>1168.74</v>
      </c>
      <c r="M2095">
        <v>1174.92</v>
      </c>
      <c r="N2095">
        <v>1166</v>
      </c>
      <c r="O2095">
        <v>1165.1500000000001</v>
      </c>
      <c r="P2095">
        <v>1151.3699999999999</v>
      </c>
      <c r="Q2095">
        <v>0</v>
      </c>
      <c r="R2095">
        <v>0</v>
      </c>
      <c r="S2095">
        <v>0</v>
      </c>
      <c r="T2095" t="s">
        <v>44</v>
      </c>
    </row>
    <row r="2096" spans="1:20" x14ac:dyDescent="0.35">
      <c r="A2096" t="s">
        <v>121</v>
      </c>
      <c r="B2096" t="s">
        <v>111</v>
      </c>
      <c r="C2096" t="s">
        <v>54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221713</v>
      </c>
      <c r="K2096">
        <v>258563</v>
      </c>
      <c r="L2096">
        <v>272339</v>
      </c>
      <c r="M2096">
        <v>278961</v>
      </c>
      <c r="N2096">
        <v>289249</v>
      </c>
      <c r="O2096">
        <v>293866</v>
      </c>
      <c r="P2096">
        <v>303687</v>
      </c>
      <c r="Q2096">
        <v>0</v>
      </c>
      <c r="R2096">
        <v>0</v>
      </c>
      <c r="S2096">
        <v>0</v>
      </c>
      <c r="T2096" t="s">
        <v>44</v>
      </c>
    </row>
    <row r="2097" spans="1:20" x14ac:dyDescent="0.35">
      <c r="A2097" t="s">
        <v>121</v>
      </c>
      <c r="B2097" t="s">
        <v>111</v>
      </c>
      <c r="C2097" t="s">
        <v>58</v>
      </c>
      <c r="D2097" t="s">
        <v>59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 s="1">
        <v>0</v>
      </c>
      <c r="K2097">
        <v>1873.25</v>
      </c>
      <c r="L2097">
        <v>1441.45</v>
      </c>
      <c r="M2097">
        <v>1644.4</v>
      </c>
      <c r="N2097">
        <v>1764.6</v>
      </c>
      <c r="O2097">
        <v>1917.89</v>
      </c>
      <c r="P2097">
        <v>2373.7199999999998</v>
      </c>
      <c r="Q2097">
        <v>0</v>
      </c>
      <c r="R2097">
        <v>0</v>
      </c>
      <c r="S2097">
        <v>0</v>
      </c>
      <c r="T2097" t="s">
        <v>44</v>
      </c>
    </row>
    <row r="2098" spans="1:20" x14ac:dyDescent="0.35">
      <c r="A2098" t="s">
        <v>121</v>
      </c>
      <c r="B2098" t="s">
        <v>111</v>
      </c>
      <c r="C2098" t="s">
        <v>58</v>
      </c>
      <c r="D2098" t="s">
        <v>59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682.49</v>
      </c>
      <c r="N2098">
        <v>1223.07</v>
      </c>
      <c r="O2098">
        <v>1705.94</v>
      </c>
      <c r="P2098">
        <v>1917.08</v>
      </c>
      <c r="Q2098">
        <v>0</v>
      </c>
      <c r="R2098">
        <v>0</v>
      </c>
      <c r="S2098">
        <v>0</v>
      </c>
      <c r="T2098" t="s">
        <v>44</v>
      </c>
    </row>
    <row r="2099" spans="1:20" x14ac:dyDescent="0.35">
      <c r="A2099" t="s">
        <v>121</v>
      </c>
      <c r="B2099" t="s">
        <v>111</v>
      </c>
      <c r="C2099" t="s">
        <v>58</v>
      </c>
      <c r="D2099" t="s">
        <v>59</v>
      </c>
      <c r="E2099" t="s">
        <v>49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3242.12</v>
      </c>
      <c r="M2099">
        <v>2912.95</v>
      </c>
      <c r="N2099">
        <v>2544.48</v>
      </c>
      <c r="O2099">
        <v>2271.2399999999998</v>
      </c>
      <c r="P2099">
        <v>1880.14</v>
      </c>
      <c r="Q2099">
        <v>0</v>
      </c>
      <c r="R2099">
        <v>0</v>
      </c>
      <c r="S2099">
        <v>0</v>
      </c>
      <c r="T2099" t="s">
        <v>44</v>
      </c>
    </row>
    <row r="2100" spans="1:20" x14ac:dyDescent="0.35">
      <c r="A2100" t="s">
        <v>121</v>
      </c>
      <c r="B2100" t="s">
        <v>111</v>
      </c>
      <c r="C2100" t="s">
        <v>58</v>
      </c>
      <c r="D2100" t="s">
        <v>59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7659.69</v>
      </c>
      <c r="K2100">
        <v>6325.77</v>
      </c>
      <c r="L2100">
        <v>3286.22</v>
      </c>
      <c r="M2100">
        <v>2906.2</v>
      </c>
      <c r="N2100">
        <v>2540.09</v>
      </c>
      <c r="O2100">
        <v>2256.5500000000002</v>
      </c>
      <c r="P2100">
        <v>1875.64</v>
      </c>
      <c r="Q2100">
        <v>0</v>
      </c>
      <c r="R2100">
        <v>0</v>
      </c>
      <c r="S2100">
        <v>0</v>
      </c>
      <c r="T2100" t="s">
        <v>44</v>
      </c>
    </row>
    <row r="2101" spans="1:20" x14ac:dyDescent="0.35">
      <c r="A2101" t="s">
        <v>121</v>
      </c>
      <c r="B2101" t="s">
        <v>111</v>
      </c>
      <c r="C2101" t="s">
        <v>58</v>
      </c>
      <c r="D2101" t="s">
        <v>59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44</v>
      </c>
    </row>
    <row r="2102" spans="1:20" x14ac:dyDescent="0.35">
      <c r="A2102" t="s">
        <v>121</v>
      </c>
      <c r="B2102" t="s">
        <v>111</v>
      </c>
      <c r="C2102" t="s">
        <v>58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214053</v>
      </c>
      <c r="K2102">
        <v>250364</v>
      </c>
      <c r="L2102">
        <v>264369</v>
      </c>
      <c r="M2102">
        <v>270815</v>
      </c>
      <c r="N2102">
        <v>281177</v>
      </c>
      <c r="O2102">
        <v>285714</v>
      </c>
      <c r="P2102">
        <v>295640</v>
      </c>
      <c r="Q2102">
        <v>0</v>
      </c>
      <c r="R2102">
        <v>0</v>
      </c>
      <c r="S2102">
        <v>0</v>
      </c>
      <c r="T2102" t="s">
        <v>44</v>
      </c>
    </row>
    <row r="2103" spans="1:20" x14ac:dyDescent="0.35">
      <c r="A2103" t="s">
        <v>121</v>
      </c>
      <c r="B2103" t="s">
        <v>111</v>
      </c>
      <c r="C2103" t="s">
        <v>60</v>
      </c>
      <c r="D2103" t="s">
        <v>61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972.09199999999998</v>
      </c>
      <c r="M2103">
        <v>1123.25</v>
      </c>
      <c r="N2103">
        <v>1249.8900000000001</v>
      </c>
      <c r="O2103">
        <v>1420.67</v>
      </c>
      <c r="P2103">
        <v>1563.33</v>
      </c>
      <c r="Q2103">
        <v>0</v>
      </c>
      <c r="R2103">
        <v>0</v>
      </c>
      <c r="S2103">
        <v>0</v>
      </c>
      <c r="T2103" t="s">
        <v>44</v>
      </c>
    </row>
    <row r="2104" spans="1:20" x14ac:dyDescent="0.35">
      <c r="A2104" t="s">
        <v>121</v>
      </c>
      <c r="B2104" t="s">
        <v>111</v>
      </c>
      <c r="C2104" t="s">
        <v>60</v>
      </c>
      <c r="D2104" t="s">
        <v>61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1102.73</v>
      </c>
      <c r="K2104">
        <v>1293.6300000000001</v>
      </c>
      <c r="L2104">
        <v>568.88699999999994</v>
      </c>
      <c r="M2104">
        <v>643.30100000000004</v>
      </c>
      <c r="N2104">
        <v>704.99699999999996</v>
      </c>
      <c r="O2104">
        <v>782.26499999999999</v>
      </c>
      <c r="P2104">
        <v>852.38199999999995</v>
      </c>
      <c r="Q2104">
        <v>0</v>
      </c>
      <c r="R2104">
        <v>0</v>
      </c>
      <c r="S2104">
        <v>0</v>
      </c>
      <c r="T2104" t="s">
        <v>44</v>
      </c>
    </row>
    <row r="2105" spans="1:20" x14ac:dyDescent="0.35">
      <c r="A2105" t="s">
        <v>121</v>
      </c>
      <c r="B2105" t="s">
        <v>111</v>
      </c>
      <c r="C2105" t="s">
        <v>60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212950</v>
      </c>
      <c r="K2105">
        <v>249070</v>
      </c>
      <c r="L2105">
        <v>262828</v>
      </c>
      <c r="M2105">
        <v>269049</v>
      </c>
      <c r="N2105">
        <v>279222</v>
      </c>
      <c r="O2105">
        <v>283511</v>
      </c>
      <c r="P2105">
        <v>293224</v>
      </c>
      <c r="Q2105">
        <v>0</v>
      </c>
      <c r="R2105">
        <v>0</v>
      </c>
      <c r="S2105">
        <v>0</v>
      </c>
      <c r="T2105" t="s">
        <v>44</v>
      </c>
    </row>
    <row r="2106" spans="1:20" x14ac:dyDescent="0.35">
      <c r="A2106" t="s">
        <v>121</v>
      </c>
      <c r="B2106" t="s">
        <v>111</v>
      </c>
      <c r="C2106" t="s">
        <v>62</v>
      </c>
      <c r="D2106" t="s">
        <v>63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63.262</v>
      </c>
      <c r="K2106">
        <v>5946.3584999999903</v>
      </c>
      <c r="L2106">
        <v>23510.1011</v>
      </c>
      <c r="M2106">
        <v>33655.291299999997</v>
      </c>
      <c r="N2106">
        <v>44485.891199999998</v>
      </c>
      <c r="O2106">
        <v>42821.55</v>
      </c>
      <c r="P2106">
        <v>41178.18</v>
      </c>
      <c r="Q2106">
        <v>0</v>
      </c>
      <c r="R2106">
        <v>0</v>
      </c>
      <c r="S2106">
        <v>0</v>
      </c>
      <c r="T2106" t="s">
        <v>44</v>
      </c>
    </row>
    <row r="2107" spans="1:20" x14ac:dyDescent="0.35">
      <c r="A2107" t="s">
        <v>121</v>
      </c>
      <c r="B2107" t="s">
        <v>111</v>
      </c>
      <c r="C2107" t="s">
        <v>62</v>
      </c>
      <c r="D2107" t="s">
        <v>63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2.0175000000000001</v>
      </c>
      <c r="K2107">
        <v>354.740489999999</v>
      </c>
      <c r="L2107">
        <v>3568.4260599999998</v>
      </c>
      <c r="M2107">
        <v>5582.1446120000001</v>
      </c>
      <c r="N2107">
        <v>8632.5489890000008</v>
      </c>
      <c r="O2107">
        <v>9197.7962000000007</v>
      </c>
      <c r="P2107">
        <v>10461.806</v>
      </c>
      <c r="Q2107">
        <v>0</v>
      </c>
      <c r="R2107">
        <v>0</v>
      </c>
      <c r="S2107">
        <v>0</v>
      </c>
      <c r="T2107" t="s">
        <v>44</v>
      </c>
    </row>
    <row r="2108" spans="1:20" x14ac:dyDescent="0.35">
      <c r="A2108" t="s">
        <v>121</v>
      </c>
      <c r="B2108" t="s">
        <v>111</v>
      </c>
      <c r="C2108" t="s">
        <v>62</v>
      </c>
      <c r="D2108" t="s">
        <v>63</v>
      </c>
      <c r="E2108" t="s">
        <v>49</v>
      </c>
      <c r="F2108">
        <v>110.431</v>
      </c>
      <c r="G2108">
        <v>157.577</v>
      </c>
      <c r="H2108">
        <v>159.595</v>
      </c>
      <c r="I2108">
        <v>156.905</v>
      </c>
      <c r="J2108">
        <v>3927.462</v>
      </c>
      <c r="K2108">
        <v>4630.9902000000002</v>
      </c>
      <c r="L2108">
        <v>4981.5617000000002</v>
      </c>
      <c r="M2108">
        <v>4889.3247000000001</v>
      </c>
      <c r="N2108">
        <v>4637.9780000000001</v>
      </c>
      <c r="O2108">
        <v>13515.553</v>
      </c>
      <c r="P2108">
        <v>22826.083999999999</v>
      </c>
      <c r="Q2108">
        <v>0</v>
      </c>
      <c r="R2108">
        <v>0</v>
      </c>
      <c r="S2108">
        <v>0</v>
      </c>
      <c r="T2108" t="s">
        <v>44</v>
      </c>
    </row>
    <row r="2109" spans="1:20" x14ac:dyDescent="0.35">
      <c r="A2109" t="s">
        <v>121</v>
      </c>
      <c r="B2109" t="s">
        <v>111</v>
      </c>
      <c r="C2109" t="s">
        <v>62</v>
      </c>
      <c r="D2109" t="s">
        <v>63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78567.06</v>
      </c>
      <c r="K2109">
        <v>84793.709999999905</v>
      </c>
      <c r="L2109">
        <v>71264.989999999903</v>
      </c>
      <c r="M2109">
        <v>61608.24</v>
      </c>
      <c r="N2109">
        <v>51423.567000000003</v>
      </c>
      <c r="O2109">
        <v>45707.729999999901</v>
      </c>
      <c r="P2109">
        <v>40887.61</v>
      </c>
      <c r="Q2109">
        <v>0</v>
      </c>
      <c r="R2109">
        <v>0</v>
      </c>
      <c r="S2109">
        <v>0</v>
      </c>
      <c r="T2109" t="s">
        <v>44</v>
      </c>
    </row>
    <row r="2110" spans="1:20" x14ac:dyDescent="0.35">
      <c r="A2110" t="s">
        <v>121</v>
      </c>
      <c r="B2110" t="s">
        <v>111</v>
      </c>
      <c r="C2110" t="s">
        <v>62</v>
      </c>
      <c r="D2110" t="s">
        <v>64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99.857900000000001</v>
      </c>
      <c r="K2110">
        <v>5462.7164999999904</v>
      </c>
      <c r="L2110">
        <v>23120.547399999999</v>
      </c>
      <c r="M2110">
        <v>36010.015299999999</v>
      </c>
      <c r="N2110">
        <v>51563.190499999997</v>
      </c>
      <c r="O2110">
        <v>52634.353999999999</v>
      </c>
      <c r="P2110">
        <v>54074.409999999902</v>
      </c>
      <c r="Q2110">
        <v>0</v>
      </c>
      <c r="R2110">
        <v>0</v>
      </c>
      <c r="S2110">
        <v>0</v>
      </c>
      <c r="T2110" t="s">
        <v>44</v>
      </c>
    </row>
    <row r="2111" spans="1:20" x14ac:dyDescent="0.35">
      <c r="A2111" t="s">
        <v>121</v>
      </c>
      <c r="B2111" t="s">
        <v>111</v>
      </c>
      <c r="C2111" t="s">
        <v>62</v>
      </c>
      <c r="D2111" t="s">
        <v>64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3.48874</v>
      </c>
      <c r="K2111">
        <v>374.37707999999998</v>
      </c>
      <c r="L2111">
        <v>4058.0909199999901</v>
      </c>
      <c r="M2111">
        <v>6898.8170300000002</v>
      </c>
      <c r="N2111">
        <v>11599.56086</v>
      </c>
      <c r="O2111">
        <v>13203.825699999999</v>
      </c>
      <c r="P2111">
        <v>16135.647999999999</v>
      </c>
      <c r="Q2111">
        <v>0</v>
      </c>
      <c r="R2111">
        <v>0</v>
      </c>
      <c r="S2111">
        <v>0</v>
      </c>
      <c r="T2111" t="s">
        <v>44</v>
      </c>
    </row>
    <row r="2112" spans="1:20" x14ac:dyDescent="0.35">
      <c r="A2112" t="s">
        <v>121</v>
      </c>
      <c r="B2112" t="s">
        <v>111</v>
      </c>
      <c r="C2112" t="s">
        <v>62</v>
      </c>
      <c r="D2112" t="s">
        <v>64</v>
      </c>
      <c r="E2112" t="s">
        <v>49</v>
      </c>
      <c r="F2112">
        <v>0</v>
      </c>
      <c r="G2112">
        <v>0</v>
      </c>
      <c r="H2112">
        <v>0</v>
      </c>
      <c r="I2112">
        <v>0</v>
      </c>
      <c r="J2112">
        <v>5690.14</v>
      </c>
      <c r="K2112">
        <v>7065.5</v>
      </c>
      <c r="L2112">
        <v>8112.42</v>
      </c>
      <c r="M2112">
        <v>8225.85</v>
      </c>
      <c r="N2112">
        <v>7948.768</v>
      </c>
      <c r="O2112">
        <v>20845.105</v>
      </c>
      <c r="P2112">
        <v>34010.264999999999</v>
      </c>
      <c r="Q2112">
        <v>0</v>
      </c>
      <c r="R2112">
        <v>0</v>
      </c>
      <c r="S2112">
        <v>0</v>
      </c>
      <c r="T2112" t="s">
        <v>44</v>
      </c>
    </row>
    <row r="2113" spans="1:20" x14ac:dyDescent="0.35">
      <c r="A2113" t="s">
        <v>121</v>
      </c>
      <c r="B2113" t="s">
        <v>111</v>
      </c>
      <c r="C2113" t="s">
        <v>62</v>
      </c>
      <c r="D2113" t="s">
        <v>64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124597.2</v>
      </c>
      <c r="K2113">
        <v>140442</v>
      </c>
      <c r="L2113">
        <v>124211.86</v>
      </c>
      <c r="M2113">
        <v>112179.12</v>
      </c>
      <c r="N2113">
        <v>98930.67</v>
      </c>
      <c r="O2113">
        <v>85585.4</v>
      </c>
      <c r="P2113">
        <v>73650.5</v>
      </c>
      <c r="Q2113">
        <v>0</v>
      </c>
      <c r="R2113">
        <v>0</v>
      </c>
      <c r="S2113">
        <v>0</v>
      </c>
      <c r="T2113" t="s">
        <v>44</v>
      </c>
    </row>
    <row r="2114" spans="1:20" x14ac:dyDescent="0.35">
      <c r="A2114" t="s">
        <v>121</v>
      </c>
      <c r="B2114" t="s">
        <v>111</v>
      </c>
      <c r="C2114" t="s">
        <v>65</v>
      </c>
      <c r="D2114" t="s">
        <v>66</v>
      </c>
      <c r="E2114" t="s">
        <v>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15898.6</v>
      </c>
      <c r="N2114">
        <v>25994.799999999999</v>
      </c>
      <c r="O2114">
        <v>32923</v>
      </c>
      <c r="P2114">
        <v>38493.599999999999</v>
      </c>
      <c r="Q2114">
        <v>0</v>
      </c>
      <c r="R2114">
        <v>0</v>
      </c>
      <c r="S2114">
        <v>0</v>
      </c>
      <c r="T2114" t="s">
        <v>47</v>
      </c>
    </row>
    <row r="2115" spans="1:20" x14ac:dyDescent="0.35">
      <c r="A2115" t="s">
        <v>121</v>
      </c>
      <c r="B2115" t="s">
        <v>111</v>
      </c>
      <c r="C2115" t="s">
        <v>65</v>
      </c>
      <c r="D2115" t="s">
        <v>66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48695.4</v>
      </c>
      <c r="K2115">
        <v>53167.8</v>
      </c>
      <c r="L2115">
        <v>49214.5</v>
      </c>
      <c r="M2115">
        <v>35250.300000000003</v>
      </c>
      <c r="N2115">
        <v>27732.6</v>
      </c>
      <c r="O2115">
        <v>19262.5</v>
      </c>
      <c r="P2115">
        <v>16777.2</v>
      </c>
      <c r="Q2115">
        <v>0</v>
      </c>
      <c r="R2115">
        <v>0</v>
      </c>
      <c r="S2115">
        <v>0</v>
      </c>
      <c r="T2115" t="s">
        <v>47</v>
      </c>
    </row>
    <row r="2116" spans="1:20" x14ac:dyDescent="0.35">
      <c r="A2116" t="s">
        <v>121</v>
      </c>
      <c r="B2116" t="s">
        <v>112</v>
      </c>
      <c r="C2116" t="s">
        <v>42</v>
      </c>
      <c r="D2116" t="s">
        <v>43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163.22399999999999</v>
      </c>
      <c r="K2116">
        <v>205.232</v>
      </c>
      <c r="L2116">
        <v>219.97</v>
      </c>
      <c r="M2116">
        <v>236.77099999999999</v>
      </c>
      <c r="N2116">
        <v>256.81700000000001</v>
      </c>
      <c r="O2116">
        <v>269.51600000000002</v>
      </c>
      <c r="P2116">
        <v>291.221</v>
      </c>
      <c r="Q2116">
        <v>0</v>
      </c>
      <c r="R2116">
        <v>0</v>
      </c>
      <c r="S2116">
        <v>0</v>
      </c>
      <c r="T2116" t="s">
        <v>44</v>
      </c>
    </row>
    <row r="2117" spans="1:20" x14ac:dyDescent="0.35">
      <c r="A2117" t="s">
        <v>121</v>
      </c>
      <c r="B2117" t="s">
        <v>112</v>
      </c>
      <c r="C2117" t="s">
        <v>45</v>
      </c>
      <c r="D2117" t="s">
        <v>46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47</v>
      </c>
    </row>
    <row r="2118" spans="1:20" x14ac:dyDescent="0.35">
      <c r="A2118" t="s">
        <v>121</v>
      </c>
      <c r="B2118" t="s">
        <v>112</v>
      </c>
      <c r="C2118" t="s">
        <v>45</v>
      </c>
      <c r="D2118" t="s">
        <v>48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403.96300000000002</v>
      </c>
      <c r="N2118">
        <v>663.34799999999996</v>
      </c>
      <c r="O2118">
        <v>833.08500000000004</v>
      </c>
      <c r="P2118">
        <v>1016.66</v>
      </c>
      <c r="Q2118">
        <v>0</v>
      </c>
      <c r="R2118">
        <v>0</v>
      </c>
      <c r="S2118">
        <v>0</v>
      </c>
      <c r="T2118" t="s">
        <v>47</v>
      </c>
    </row>
    <row r="2119" spans="1:20" x14ac:dyDescent="0.35">
      <c r="A2119" t="s">
        <v>121</v>
      </c>
      <c r="B2119" t="s">
        <v>112</v>
      </c>
      <c r="C2119" t="s">
        <v>45</v>
      </c>
      <c r="D2119" t="s">
        <v>48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3244.44</v>
      </c>
      <c r="K2119">
        <v>3563.32</v>
      </c>
      <c r="L2119">
        <v>3654.39</v>
      </c>
      <c r="M2119">
        <v>2694.85</v>
      </c>
      <c r="N2119">
        <v>2204.58</v>
      </c>
      <c r="O2119">
        <v>1879.24</v>
      </c>
      <c r="P2119">
        <v>1707.53</v>
      </c>
      <c r="Q2119">
        <v>0</v>
      </c>
      <c r="R2119">
        <v>0</v>
      </c>
      <c r="S2119">
        <v>0</v>
      </c>
      <c r="T2119" t="s">
        <v>47</v>
      </c>
    </row>
    <row r="2120" spans="1:20" x14ac:dyDescent="0.35">
      <c r="A2120" t="s">
        <v>121</v>
      </c>
      <c r="B2120" t="s">
        <v>112</v>
      </c>
      <c r="C2120" t="s">
        <v>45</v>
      </c>
      <c r="D2120" t="s">
        <v>48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391.68799999999999</v>
      </c>
      <c r="N2120">
        <v>648.52700000000004</v>
      </c>
      <c r="O2120">
        <v>795.59299999999996</v>
      </c>
      <c r="P2120">
        <v>968.33900000000006</v>
      </c>
      <c r="Q2120">
        <v>0</v>
      </c>
      <c r="R2120">
        <v>0</v>
      </c>
      <c r="S2120">
        <v>0</v>
      </c>
      <c r="T2120" t="s">
        <v>47</v>
      </c>
    </row>
    <row r="2121" spans="1:20" x14ac:dyDescent="0.35">
      <c r="A2121" t="s">
        <v>121</v>
      </c>
      <c r="B2121" t="s">
        <v>112</v>
      </c>
      <c r="C2121" t="s">
        <v>45</v>
      </c>
      <c r="D2121" t="s">
        <v>48</v>
      </c>
      <c r="E2121" t="s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459.65600000000001</v>
      </c>
      <c r="N2121">
        <v>752.62</v>
      </c>
      <c r="O2121">
        <v>960.46199999999999</v>
      </c>
      <c r="P2121">
        <v>1166.54</v>
      </c>
      <c r="Q2121">
        <v>0</v>
      </c>
      <c r="R2121">
        <v>0</v>
      </c>
      <c r="S2121">
        <v>0</v>
      </c>
      <c r="T2121" t="s">
        <v>47</v>
      </c>
    </row>
    <row r="2122" spans="1:20" x14ac:dyDescent="0.35">
      <c r="A2122" t="s">
        <v>121</v>
      </c>
      <c r="B2122" t="s">
        <v>112</v>
      </c>
      <c r="C2122" t="s">
        <v>45</v>
      </c>
      <c r="D2122" t="s">
        <v>48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2188.12</v>
      </c>
      <c r="K2122">
        <v>2300.9</v>
      </c>
      <c r="L2122">
        <v>2379.38</v>
      </c>
      <c r="M2122">
        <v>1742.43</v>
      </c>
      <c r="N2122">
        <v>1425.11</v>
      </c>
      <c r="O2122">
        <v>1197.48</v>
      </c>
      <c r="P2122">
        <v>1092.25</v>
      </c>
      <c r="Q2122">
        <v>0</v>
      </c>
      <c r="R2122">
        <v>0</v>
      </c>
      <c r="S2122">
        <v>0</v>
      </c>
      <c r="T2122" t="s">
        <v>47</v>
      </c>
    </row>
    <row r="2123" spans="1:20" x14ac:dyDescent="0.35">
      <c r="A2123" t="s">
        <v>121</v>
      </c>
      <c r="B2123" t="s">
        <v>112</v>
      </c>
      <c r="C2123" t="s">
        <v>45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2094.9499999999998</v>
      </c>
      <c r="K2123">
        <v>2433.85</v>
      </c>
      <c r="L2123">
        <v>2392.19</v>
      </c>
      <c r="M2123">
        <v>2760.59</v>
      </c>
      <c r="N2123">
        <v>3186.84</v>
      </c>
      <c r="O2123">
        <v>3439.65</v>
      </c>
      <c r="P2123">
        <v>3874.86</v>
      </c>
      <c r="Q2123">
        <v>0</v>
      </c>
      <c r="R2123">
        <v>0</v>
      </c>
      <c r="S2123">
        <v>0</v>
      </c>
      <c r="T2123" t="s">
        <v>47</v>
      </c>
    </row>
    <row r="2124" spans="1:20" x14ac:dyDescent="0.35">
      <c r="A2124" t="s">
        <v>121</v>
      </c>
      <c r="B2124" t="s">
        <v>112</v>
      </c>
      <c r="C2124" t="s">
        <v>50</v>
      </c>
      <c r="D2124" t="s">
        <v>51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2.2697399999999999E-6</v>
      </c>
      <c r="K2124">
        <v>8.6832143570000006E-2</v>
      </c>
      <c r="L2124">
        <v>0.18820593486999901</v>
      </c>
      <c r="M2124">
        <v>0.90822922617199997</v>
      </c>
      <c r="N2124">
        <v>3.7923130999999999</v>
      </c>
      <c r="O2124">
        <v>10.3004055</v>
      </c>
      <c r="P2124">
        <v>45.079196000000003</v>
      </c>
      <c r="Q2124">
        <v>0</v>
      </c>
      <c r="R2124">
        <v>0</v>
      </c>
      <c r="S2124">
        <v>0</v>
      </c>
      <c r="T2124" t="s">
        <v>47</v>
      </c>
    </row>
    <row r="2125" spans="1:20" x14ac:dyDescent="0.35">
      <c r="A2125" t="s">
        <v>121</v>
      </c>
      <c r="B2125" t="s">
        <v>112</v>
      </c>
      <c r="C2125" t="s">
        <v>50</v>
      </c>
      <c r="D2125" t="s">
        <v>51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1.7271099999999999</v>
      </c>
      <c r="N2125">
        <v>5.9047000000000001</v>
      </c>
      <c r="O2125">
        <v>11.645714</v>
      </c>
      <c r="P2125">
        <v>23.820630999999999</v>
      </c>
      <c r="Q2125">
        <v>0</v>
      </c>
      <c r="R2125">
        <v>0</v>
      </c>
      <c r="S2125">
        <v>0</v>
      </c>
      <c r="T2125" t="s">
        <v>47</v>
      </c>
    </row>
    <row r="2126" spans="1:20" x14ac:dyDescent="0.35">
      <c r="A2126" t="s">
        <v>121</v>
      </c>
      <c r="B2126" t="s">
        <v>112</v>
      </c>
      <c r="C2126" t="s">
        <v>50</v>
      </c>
      <c r="D2126" t="s">
        <v>51</v>
      </c>
      <c r="E2126" t="s">
        <v>49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106.027</v>
      </c>
      <c r="M2126">
        <v>299.83210000000003</v>
      </c>
      <c r="N2126">
        <v>420.0333</v>
      </c>
      <c r="O2126">
        <v>518.36739999999998</v>
      </c>
      <c r="P2126">
        <v>600.68229999999903</v>
      </c>
      <c r="Q2126">
        <v>0</v>
      </c>
      <c r="R2126">
        <v>0</v>
      </c>
      <c r="S2126">
        <v>0</v>
      </c>
      <c r="T2126" t="s">
        <v>47</v>
      </c>
    </row>
    <row r="2127" spans="1:20" x14ac:dyDescent="0.35">
      <c r="A2127" t="s">
        <v>121</v>
      </c>
      <c r="B2127" t="s">
        <v>112</v>
      </c>
      <c r="C2127" t="s">
        <v>50</v>
      </c>
      <c r="D2127" t="s">
        <v>51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1289.653</v>
      </c>
      <c r="K2127">
        <v>1564.2370000000001</v>
      </c>
      <c r="L2127">
        <v>1381.971</v>
      </c>
      <c r="M2127">
        <v>1432.3040000000001</v>
      </c>
      <c r="N2127">
        <v>1580.6679999999999</v>
      </c>
      <c r="O2127">
        <v>1642.749</v>
      </c>
      <c r="P2127">
        <v>1803.0630000000001</v>
      </c>
      <c r="Q2127">
        <v>0</v>
      </c>
      <c r="R2127">
        <v>0</v>
      </c>
      <c r="S2127">
        <v>0</v>
      </c>
      <c r="T2127" t="s">
        <v>47</v>
      </c>
    </row>
    <row r="2128" spans="1:20" x14ac:dyDescent="0.35">
      <c r="A2128" t="s">
        <v>121</v>
      </c>
      <c r="B2128" t="s">
        <v>112</v>
      </c>
      <c r="C2128" t="s">
        <v>50</v>
      </c>
      <c r="D2128" t="s">
        <v>52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1.2575700000000001</v>
      </c>
      <c r="K2128">
        <v>31.696629999999999</v>
      </c>
      <c r="L2128">
        <v>46.310482999999998</v>
      </c>
      <c r="M2128">
        <v>67.742035000000001</v>
      </c>
      <c r="N2128">
        <v>78.952590000000001</v>
      </c>
      <c r="O2128">
        <v>65.656390000000002</v>
      </c>
      <c r="P2128">
        <v>60.714359999999999</v>
      </c>
      <c r="Q2128">
        <v>0</v>
      </c>
      <c r="R2128">
        <v>0</v>
      </c>
      <c r="S2128">
        <v>0</v>
      </c>
      <c r="T2128" t="s">
        <v>47</v>
      </c>
    </row>
    <row r="2129" spans="1:20" x14ac:dyDescent="0.35">
      <c r="A2129" t="s">
        <v>121</v>
      </c>
      <c r="B2129" t="s">
        <v>112</v>
      </c>
      <c r="C2129" t="s">
        <v>50</v>
      </c>
      <c r="D2129" t="s">
        <v>52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1.06856</v>
      </c>
      <c r="N2129">
        <v>2.6822159999999999</v>
      </c>
      <c r="O2129">
        <v>6.0959889999999897</v>
      </c>
      <c r="P2129">
        <v>10.958408</v>
      </c>
      <c r="Q2129">
        <v>0</v>
      </c>
      <c r="R2129">
        <v>0</v>
      </c>
      <c r="S2129">
        <v>0</v>
      </c>
      <c r="T2129" t="s">
        <v>47</v>
      </c>
    </row>
    <row r="2130" spans="1:20" x14ac:dyDescent="0.35">
      <c r="A2130" t="s">
        <v>121</v>
      </c>
      <c r="B2130" t="s">
        <v>112</v>
      </c>
      <c r="C2130" t="s">
        <v>50</v>
      </c>
      <c r="D2130" t="s">
        <v>52</v>
      </c>
      <c r="E2130" t="s">
        <v>49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6.8876999999999997</v>
      </c>
      <c r="M2130">
        <v>20.49023</v>
      </c>
      <c r="N2130">
        <v>26.590449999999901</v>
      </c>
      <c r="O2130">
        <v>36.599289999999897</v>
      </c>
      <c r="P2130">
        <v>43.033320000000003</v>
      </c>
      <c r="Q2130">
        <v>0</v>
      </c>
      <c r="R2130">
        <v>0</v>
      </c>
      <c r="S2130">
        <v>0</v>
      </c>
      <c r="T2130" t="s">
        <v>47</v>
      </c>
    </row>
    <row r="2131" spans="1:20" x14ac:dyDescent="0.35">
      <c r="A2131" t="s">
        <v>121</v>
      </c>
      <c r="B2131" t="s">
        <v>112</v>
      </c>
      <c r="C2131" t="s">
        <v>50</v>
      </c>
      <c r="D2131" t="s">
        <v>52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80.235100000000003</v>
      </c>
      <c r="K2131">
        <v>72.4953</v>
      </c>
      <c r="L2131">
        <v>51.248980000000003</v>
      </c>
      <c r="M2131">
        <v>32.547800000000002</v>
      </c>
      <c r="N2131">
        <v>30.377869999999898</v>
      </c>
      <c r="O2131">
        <v>33.860570000000003</v>
      </c>
      <c r="P2131">
        <v>38.670459999999999</v>
      </c>
      <c r="Q2131">
        <v>0</v>
      </c>
      <c r="R2131">
        <v>0</v>
      </c>
      <c r="S2131">
        <v>0</v>
      </c>
      <c r="T2131" t="s">
        <v>47</v>
      </c>
    </row>
    <row r="2132" spans="1:20" x14ac:dyDescent="0.35">
      <c r="A2132" t="s">
        <v>121</v>
      </c>
      <c r="B2132" t="s">
        <v>112</v>
      </c>
      <c r="C2132" t="s">
        <v>50</v>
      </c>
      <c r="D2132" t="s">
        <v>53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0.72170699999999999</v>
      </c>
      <c r="K2132">
        <v>59.039102999999997</v>
      </c>
      <c r="L2132">
        <v>93.630252999999996</v>
      </c>
      <c r="M2132">
        <v>174.278403</v>
      </c>
      <c r="N2132">
        <v>246.22069999999999</v>
      </c>
      <c r="O2132">
        <v>237.69290000000001</v>
      </c>
      <c r="P2132">
        <v>266.40789999999998</v>
      </c>
      <c r="Q2132">
        <v>0</v>
      </c>
      <c r="R2132">
        <v>0</v>
      </c>
      <c r="S2132">
        <v>0</v>
      </c>
      <c r="T2132" t="s">
        <v>47</v>
      </c>
    </row>
    <row r="2133" spans="1:20" x14ac:dyDescent="0.35">
      <c r="A2133" t="s">
        <v>121</v>
      </c>
      <c r="B2133" t="s">
        <v>112</v>
      </c>
      <c r="C2133" t="s">
        <v>50</v>
      </c>
      <c r="D2133" t="s">
        <v>53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9.8360199999999995</v>
      </c>
      <c r="N2133">
        <v>24.101679999999899</v>
      </c>
      <c r="O2133">
        <v>46.440809999999999</v>
      </c>
      <c r="P2133">
        <v>76.037749999999903</v>
      </c>
      <c r="Q2133">
        <v>0</v>
      </c>
      <c r="R2133">
        <v>0</v>
      </c>
      <c r="S2133">
        <v>0</v>
      </c>
      <c r="T2133" t="s">
        <v>47</v>
      </c>
    </row>
    <row r="2134" spans="1:20" x14ac:dyDescent="0.35">
      <c r="A2134" t="s">
        <v>121</v>
      </c>
      <c r="B2134" t="s">
        <v>112</v>
      </c>
      <c r="C2134" t="s">
        <v>50</v>
      </c>
      <c r="D2134" t="s">
        <v>53</v>
      </c>
      <c r="E2134" t="s">
        <v>49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54.7121</v>
      </c>
      <c r="M2134">
        <v>144.35720000000001</v>
      </c>
      <c r="N2134">
        <v>185.47379999999899</v>
      </c>
      <c r="O2134">
        <v>229.89279999999999</v>
      </c>
      <c r="P2134">
        <v>254.77690000000001</v>
      </c>
      <c r="Q2134">
        <v>0</v>
      </c>
      <c r="R2134">
        <v>0</v>
      </c>
      <c r="S2134">
        <v>0</v>
      </c>
      <c r="T2134" t="s">
        <v>47</v>
      </c>
    </row>
    <row r="2135" spans="1:20" x14ac:dyDescent="0.35">
      <c r="A2135" t="s">
        <v>121</v>
      </c>
      <c r="B2135" t="s">
        <v>112</v>
      </c>
      <c r="C2135" t="s">
        <v>50</v>
      </c>
      <c r="D2135" t="s">
        <v>53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723.08199999999999</v>
      </c>
      <c r="K2135">
        <v>792.59400000000005</v>
      </c>
      <c r="L2135">
        <v>651.44349999999997</v>
      </c>
      <c r="M2135">
        <v>575.85839999999996</v>
      </c>
      <c r="N2135">
        <v>582.60749999999996</v>
      </c>
      <c r="O2135">
        <v>600.99519999999995</v>
      </c>
      <c r="P2135">
        <v>652.41959999999995</v>
      </c>
      <c r="Q2135">
        <v>0</v>
      </c>
      <c r="R2135">
        <v>0</v>
      </c>
      <c r="S2135">
        <v>0</v>
      </c>
      <c r="T2135" t="s">
        <v>47</v>
      </c>
    </row>
    <row r="2136" spans="1:20" x14ac:dyDescent="0.35">
      <c r="A2136" t="s">
        <v>121</v>
      </c>
      <c r="B2136" t="s">
        <v>112</v>
      </c>
      <c r="C2136" t="s">
        <v>54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20.054200000000002</v>
      </c>
      <c r="K2136">
        <v>22.171700000000001</v>
      </c>
      <c r="L2136">
        <v>21.558399999999999</v>
      </c>
      <c r="M2136">
        <v>21.413799999999998</v>
      </c>
      <c r="N2136">
        <v>20.807600000000001</v>
      </c>
      <c r="O2136">
        <v>20.633400000000002</v>
      </c>
      <c r="P2136">
        <v>20.032900000000001</v>
      </c>
      <c r="Q2136">
        <v>0</v>
      </c>
      <c r="R2136">
        <v>0</v>
      </c>
      <c r="S2136">
        <v>0</v>
      </c>
      <c r="T2136" t="s">
        <v>44</v>
      </c>
    </row>
    <row r="2137" spans="1:20" x14ac:dyDescent="0.35">
      <c r="A2137" t="s">
        <v>121</v>
      </c>
      <c r="B2137" t="s">
        <v>112</v>
      </c>
      <c r="C2137" t="s">
        <v>54</v>
      </c>
      <c r="D2137" t="s">
        <v>55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400.12599999999998</v>
      </c>
      <c r="K2137">
        <v>547.39300000000003</v>
      </c>
      <c r="L2137">
        <v>570.76099999999997</v>
      </c>
      <c r="M2137">
        <v>625.83699999999999</v>
      </c>
      <c r="N2137">
        <v>683.34100000000001</v>
      </c>
      <c r="O2137">
        <v>711.87599999999998</v>
      </c>
      <c r="P2137">
        <v>777.72900000000004</v>
      </c>
      <c r="Q2137">
        <v>0</v>
      </c>
      <c r="R2137">
        <v>0</v>
      </c>
      <c r="S2137">
        <v>0</v>
      </c>
      <c r="T2137" t="s">
        <v>44</v>
      </c>
    </row>
    <row r="2138" spans="1:20" x14ac:dyDescent="0.35">
      <c r="A2138" t="s">
        <v>121</v>
      </c>
      <c r="B2138" t="s">
        <v>112</v>
      </c>
      <c r="C2138" t="s">
        <v>54</v>
      </c>
      <c r="D2138" t="s">
        <v>56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1.4096900000000001</v>
      </c>
      <c r="K2138">
        <v>3.6600199999999998</v>
      </c>
      <c r="L2138">
        <v>5.3399400000000004</v>
      </c>
      <c r="M2138">
        <v>8.0197000000000003</v>
      </c>
      <c r="N2138">
        <v>12.1716</v>
      </c>
      <c r="O2138">
        <v>16.8995</v>
      </c>
      <c r="P2138">
        <v>23.870100000000001</v>
      </c>
      <c r="Q2138">
        <v>0</v>
      </c>
      <c r="R2138">
        <v>0</v>
      </c>
      <c r="S2138">
        <v>0</v>
      </c>
      <c r="T2138" t="s">
        <v>44</v>
      </c>
    </row>
    <row r="2139" spans="1:20" x14ac:dyDescent="0.35">
      <c r="A2139" t="s">
        <v>121</v>
      </c>
      <c r="B2139" t="s">
        <v>112</v>
      </c>
      <c r="C2139" t="s">
        <v>54</v>
      </c>
      <c r="D2139" t="s">
        <v>57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5.0928300000000002</v>
      </c>
      <c r="K2139">
        <v>6.2535800000000004</v>
      </c>
      <c r="L2139">
        <v>5.97525</v>
      </c>
      <c r="M2139">
        <v>6.33582</v>
      </c>
      <c r="N2139">
        <v>6.64072</v>
      </c>
      <c r="O2139">
        <v>6.8240299999999996</v>
      </c>
      <c r="P2139">
        <v>7.1301800000000002</v>
      </c>
      <c r="Q2139">
        <v>0</v>
      </c>
      <c r="R2139">
        <v>0</v>
      </c>
      <c r="S2139">
        <v>0</v>
      </c>
      <c r="T2139" t="s">
        <v>44</v>
      </c>
    </row>
    <row r="2140" spans="1:20" x14ac:dyDescent="0.35">
      <c r="A2140" t="s">
        <v>121</v>
      </c>
      <c r="B2140" t="s">
        <v>112</v>
      </c>
      <c r="C2140" t="s">
        <v>54</v>
      </c>
      <c r="D2140" t="s">
        <v>57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4.1305399999999999</v>
      </c>
      <c r="K2140">
        <v>4.8090099999999998</v>
      </c>
      <c r="L2140">
        <v>4.7347999999999999</v>
      </c>
      <c r="M2140">
        <v>5.0002000000000004</v>
      </c>
      <c r="N2140">
        <v>5.24</v>
      </c>
      <c r="O2140">
        <v>5.3876900000000001</v>
      </c>
      <c r="P2140">
        <v>5.6350199999999999</v>
      </c>
      <c r="Q2140">
        <v>0</v>
      </c>
      <c r="R2140">
        <v>0</v>
      </c>
      <c r="S2140">
        <v>0</v>
      </c>
      <c r="T2140" t="s">
        <v>44</v>
      </c>
    </row>
    <row r="2141" spans="1:20" x14ac:dyDescent="0.35">
      <c r="A2141" t="s">
        <v>121</v>
      </c>
      <c r="B2141" t="s">
        <v>112</v>
      </c>
      <c r="C2141" t="s">
        <v>54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79.381200000000007</v>
      </c>
      <c r="K2141">
        <v>87.762900000000002</v>
      </c>
      <c r="L2141">
        <v>85.335499999999996</v>
      </c>
      <c r="M2141">
        <v>84.763099999999994</v>
      </c>
      <c r="N2141">
        <v>82.363399999999999</v>
      </c>
      <c r="O2141">
        <v>81.674000000000007</v>
      </c>
      <c r="P2141">
        <v>79.296999999999997</v>
      </c>
      <c r="Q2141">
        <v>0</v>
      </c>
      <c r="R2141">
        <v>0</v>
      </c>
      <c r="S2141">
        <v>0</v>
      </c>
      <c r="T2141" t="s">
        <v>44</v>
      </c>
    </row>
    <row r="2142" spans="1:20" x14ac:dyDescent="0.35">
      <c r="A2142" t="s">
        <v>121</v>
      </c>
      <c r="B2142" t="s">
        <v>112</v>
      </c>
      <c r="C2142" t="s">
        <v>54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17121.3</v>
      </c>
      <c r="K2142">
        <v>20120.099999999999</v>
      </c>
      <c r="L2142">
        <v>21848</v>
      </c>
      <c r="M2142">
        <v>22375.7</v>
      </c>
      <c r="N2142">
        <v>23505.599999999999</v>
      </c>
      <c r="O2142">
        <v>23572.7</v>
      </c>
      <c r="P2142">
        <v>24569.599999999999</v>
      </c>
      <c r="Q2142">
        <v>0</v>
      </c>
      <c r="R2142">
        <v>0</v>
      </c>
      <c r="S2142">
        <v>0</v>
      </c>
      <c r="T2142" t="s">
        <v>44</v>
      </c>
    </row>
    <row r="2143" spans="1:20" x14ac:dyDescent="0.35">
      <c r="A2143" t="s">
        <v>121</v>
      </c>
      <c r="B2143" t="s">
        <v>112</v>
      </c>
      <c r="C2143" t="s">
        <v>58</v>
      </c>
      <c r="D2143" t="s">
        <v>59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127.233</v>
      </c>
      <c r="L2143">
        <v>91.254099999999994</v>
      </c>
      <c r="M2143">
        <v>103.941</v>
      </c>
      <c r="N2143">
        <v>108.477</v>
      </c>
      <c r="O2143">
        <v>120.54</v>
      </c>
      <c r="P2143">
        <v>145.77500000000001</v>
      </c>
      <c r="Q2143">
        <v>0</v>
      </c>
      <c r="R2143">
        <v>0</v>
      </c>
      <c r="S2143">
        <v>0</v>
      </c>
      <c r="T2143" t="s">
        <v>44</v>
      </c>
    </row>
    <row r="2144" spans="1:20" x14ac:dyDescent="0.35">
      <c r="A2144" t="s">
        <v>121</v>
      </c>
      <c r="B2144" t="s">
        <v>112</v>
      </c>
      <c r="C2144" t="s">
        <v>58</v>
      </c>
      <c r="D2144" t="s">
        <v>59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 s="1">
        <v>0</v>
      </c>
      <c r="K2144">
        <v>0</v>
      </c>
      <c r="L2144">
        <v>0</v>
      </c>
      <c r="M2144">
        <v>43.249899999999997</v>
      </c>
      <c r="N2144">
        <v>75.441999999999993</v>
      </c>
      <c r="O2144">
        <v>107.23</v>
      </c>
      <c r="P2144">
        <v>117.785</v>
      </c>
      <c r="Q2144">
        <v>0</v>
      </c>
      <c r="R2144">
        <v>0</v>
      </c>
      <c r="S2144">
        <v>0</v>
      </c>
      <c r="T2144" t="s">
        <v>44</v>
      </c>
    </row>
    <row r="2145" spans="1:20" x14ac:dyDescent="0.35">
      <c r="A2145" t="s">
        <v>121</v>
      </c>
      <c r="B2145" t="s">
        <v>112</v>
      </c>
      <c r="C2145" t="s">
        <v>58</v>
      </c>
      <c r="D2145" t="s">
        <v>59</v>
      </c>
      <c r="E2145" t="s">
        <v>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205.09399999999999</v>
      </c>
      <c r="M2145">
        <v>184.11099999999999</v>
      </c>
      <c r="N2145">
        <v>156.53200000000001</v>
      </c>
      <c r="O2145">
        <v>142.846</v>
      </c>
      <c r="P2145">
        <v>115.542</v>
      </c>
      <c r="Q2145">
        <v>0</v>
      </c>
      <c r="R2145">
        <v>0</v>
      </c>
      <c r="S2145">
        <v>0</v>
      </c>
      <c r="T2145" t="s">
        <v>44</v>
      </c>
    </row>
    <row r="2146" spans="1:20" x14ac:dyDescent="0.35">
      <c r="A2146" t="s">
        <v>121</v>
      </c>
      <c r="B2146" t="s">
        <v>112</v>
      </c>
      <c r="C2146" t="s">
        <v>58</v>
      </c>
      <c r="D2146" t="s">
        <v>59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519.62199999999996</v>
      </c>
      <c r="K2146">
        <v>423.839</v>
      </c>
      <c r="L2146">
        <v>207.46299999999999</v>
      </c>
      <c r="M2146">
        <v>183.35499999999999</v>
      </c>
      <c r="N2146">
        <v>156.05600000000001</v>
      </c>
      <c r="O2146">
        <v>141.81299999999999</v>
      </c>
      <c r="P2146">
        <v>115.226</v>
      </c>
      <c r="Q2146">
        <v>0</v>
      </c>
      <c r="R2146">
        <v>0</v>
      </c>
      <c r="S2146">
        <v>0</v>
      </c>
      <c r="T2146" t="s">
        <v>44</v>
      </c>
    </row>
    <row r="2147" spans="1:20" x14ac:dyDescent="0.35">
      <c r="A2147" t="s">
        <v>121</v>
      </c>
      <c r="B2147" t="s">
        <v>112</v>
      </c>
      <c r="C2147" t="s">
        <v>58</v>
      </c>
      <c r="D2147" t="s">
        <v>59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44</v>
      </c>
    </row>
    <row r="2148" spans="1:20" x14ac:dyDescent="0.35">
      <c r="A2148" t="s">
        <v>121</v>
      </c>
      <c r="B2148" t="s">
        <v>112</v>
      </c>
      <c r="C2148" t="s">
        <v>58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16601.7</v>
      </c>
      <c r="K2148">
        <v>19569</v>
      </c>
      <c r="L2148">
        <v>21344.2</v>
      </c>
      <c r="M2148">
        <v>21861</v>
      </c>
      <c r="N2148">
        <v>23009.1</v>
      </c>
      <c r="O2148">
        <v>23060.3</v>
      </c>
      <c r="P2148">
        <v>24075.200000000001</v>
      </c>
      <c r="Q2148">
        <v>0</v>
      </c>
      <c r="R2148">
        <v>0</v>
      </c>
      <c r="S2148">
        <v>0</v>
      </c>
      <c r="T2148" t="s">
        <v>44</v>
      </c>
    </row>
    <row r="2149" spans="1:20" x14ac:dyDescent="0.35">
      <c r="A2149" t="s">
        <v>121</v>
      </c>
      <c r="B2149" t="s">
        <v>112</v>
      </c>
      <c r="C2149" t="s">
        <v>60</v>
      </c>
      <c r="D2149" t="s">
        <v>61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71.364500000000007</v>
      </c>
      <c r="M2149">
        <v>86.796899999999994</v>
      </c>
      <c r="N2149">
        <v>100.935</v>
      </c>
      <c r="O2149">
        <v>125.416</v>
      </c>
      <c r="P2149">
        <v>143.624</v>
      </c>
      <c r="Q2149">
        <v>0</v>
      </c>
      <c r="R2149">
        <v>0</v>
      </c>
      <c r="S2149">
        <v>0</v>
      </c>
      <c r="T2149" t="s">
        <v>44</v>
      </c>
    </row>
    <row r="2150" spans="1:20" x14ac:dyDescent="0.35">
      <c r="A2150" t="s">
        <v>121</v>
      </c>
      <c r="B2150" t="s">
        <v>112</v>
      </c>
      <c r="C2150" t="s">
        <v>60</v>
      </c>
      <c r="D2150" t="s">
        <v>61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84.483800000000002</v>
      </c>
      <c r="K2150">
        <v>95.597200000000001</v>
      </c>
      <c r="L2150">
        <v>41.8307</v>
      </c>
      <c r="M2150">
        <v>49.857900000000001</v>
      </c>
      <c r="N2150">
        <v>57.0764</v>
      </c>
      <c r="O2150">
        <v>69.340900000000005</v>
      </c>
      <c r="P2150">
        <v>78.4846</v>
      </c>
      <c r="Q2150">
        <v>0</v>
      </c>
      <c r="R2150">
        <v>0</v>
      </c>
      <c r="S2150">
        <v>0</v>
      </c>
      <c r="T2150" t="s">
        <v>44</v>
      </c>
    </row>
    <row r="2151" spans="1:20" x14ac:dyDescent="0.35">
      <c r="A2151" t="s">
        <v>121</v>
      </c>
      <c r="B2151" t="s">
        <v>112</v>
      </c>
      <c r="C2151" t="s">
        <v>60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16517.2</v>
      </c>
      <c r="K2151">
        <v>19473.400000000001</v>
      </c>
      <c r="L2151">
        <v>21231</v>
      </c>
      <c r="M2151">
        <v>21724.400000000001</v>
      </c>
      <c r="N2151">
        <v>22851.1</v>
      </c>
      <c r="O2151">
        <v>22865.5</v>
      </c>
      <c r="P2151">
        <v>23853.1</v>
      </c>
      <c r="Q2151">
        <v>0</v>
      </c>
      <c r="R2151">
        <v>0</v>
      </c>
      <c r="S2151">
        <v>0</v>
      </c>
      <c r="T2151" t="s">
        <v>44</v>
      </c>
    </row>
    <row r="2152" spans="1:20" x14ac:dyDescent="0.35">
      <c r="A2152" t="s">
        <v>121</v>
      </c>
      <c r="B2152" t="s">
        <v>112</v>
      </c>
      <c r="C2152" t="s">
        <v>62</v>
      </c>
      <c r="D2152" t="s">
        <v>63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4.8637100000000002</v>
      </c>
      <c r="K2152">
        <v>801.71120999999903</v>
      </c>
      <c r="L2152">
        <v>2762.45046</v>
      </c>
      <c r="M2152">
        <v>3795.0908599999998</v>
      </c>
      <c r="N2152">
        <v>4879.2127920000003</v>
      </c>
      <c r="O2152">
        <v>4319.0010000000002</v>
      </c>
      <c r="P2152">
        <v>3851.5619999999999</v>
      </c>
      <c r="Q2152">
        <v>0</v>
      </c>
      <c r="R2152">
        <v>0</v>
      </c>
      <c r="S2152">
        <v>0</v>
      </c>
      <c r="T2152" t="s">
        <v>44</v>
      </c>
    </row>
    <row r="2153" spans="1:20" x14ac:dyDescent="0.35">
      <c r="A2153" t="s">
        <v>121</v>
      </c>
      <c r="B2153" t="s">
        <v>112</v>
      </c>
      <c r="C2153" t="s">
        <v>62</v>
      </c>
      <c r="D2153" t="s">
        <v>63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0.15526899999999999</v>
      </c>
      <c r="K2153">
        <v>46.466428999999998</v>
      </c>
      <c r="L2153">
        <v>410.39743449999997</v>
      </c>
      <c r="M2153">
        <v>623.21866669999997</v>
      </c>
      <c r="N2153">
        <v>943.0140202</v>
      </c>
      <c r="O2153">
        <v>907.28326999999899</v>
      </c>
      <c r="P2153">
        <v>947.34910000000002</v>
      </c>
      <c r="Q2153">
        <v>0</v>
      </c>
      <c r="R2153">
        <v>0</v>
      </c>
      <c r="S2153">
        <v>0</v>
      </c>
      <c r="T2153" t="s">
        <v>44</v>
      </c>
    </row>
    <row r="2154" spans="1:20" x14ac:dyDescent="0.35">
      <c r="A2154" t="s">
        <v>121</v>
      </c>
      <c r="B2154" t="s">
        <v>112</v>
      </c>
      <c r="C2154" t="s">
        <v>62</v>
      </c>
      <c r="D2154" t="s">
        <v>63</v>
      </c>
      <c r="E2154" t="s">
        <v>49</v>
      </c>
      <c r="F2154">
        <v>10.4604</v>
      </c>
      <c r="G2154">
        <v>13.6732</v>
      </c>
      <c r="H2154">
        <v>12.7765</v>
      </c>
      <c r="I2154">
        <v>12.178900000000001</v>
      </c>
      <c r="J2154">
        <v>309.86295999999999</v>
      </c>
      <c r="K2154">
        <v>353.32357999999999</v>
      </c>
      <c r="L2154">
        <v>359.99090000000001</v>
      </c>
      <c r="M2154">
        <v>332.35406</v>
      </c>
      <c r="N2154">
        <v>297.67169999999999</v>
      </c>
      <c r="O2154">
        <v>1018.9729</v>
      </c>
      <c r="P2154">
        <v>1832.7918</v>
      </c>
      <c r="Q2154">
        <v>0</v>
      </c>
      <c r="R2154">
        <v>0</v>
      </c>
      <c r="S2154">
        <v>0</v>
      </c>
      <c r="T2154" t="s">
        <v>44</v>
      </c>
    </row>
    <row r="2155" spans="1:20" x14ac:dyDescent="0.35">
      <c r="A2155" t="s">
        <v>121</v>
      </c>
      <c r="B2155" t="s">
        <v>112</v>
      </c>
      <c r="C2155" t="s">
        <v>62</v>
      </c>
      <c r="D2155" t="s">
        <v>63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6089.3329999999996</v>
      </c>
      <c r="K2155">
        <v>6372.7089999999998</v>
      </c>
      <c r="L2155">
        <v>5100.2979999999998</v>
      </c>
      <c r="M2155">
        <v>4137.3130000000001</v>
      </c>
      <c r="N2155">
        <v>3207.1179999999999</v>
      </c>
      <c r="O2155">
        <v>2997.99</v>
      </c>
      <c r="P2155">
        <v>2912.5410000000002</v>
      </c>
      <c r="Q2155">
        <v>0</v>
      </c>
      <c r="R2155">
        <v>0</v>
      </c>
      <c r="S2155">
        <v>0</v>
      </c>
      <c r="T2155" t="s">
        <v>44</v>
      </c>
    </row>
    <row r="2156" spans="1:20" x14ac:dyDescent="0.35">
      <c r="A2156" t="s">
        <v>121</v>
      </c>
      <c r="B2156" t="s">
        <v>112</v>
      </c>
      <c r="C2156" t="s">
        <v>62</v>
      </c>
      <c r="D2156" t="s">
        <v>64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7.7155899999999997</v>
      </c>
      <c r="K2156">
        <v>631.78943999999899</v>
      </c>
      <c r="L2156">
        <v>2433.31124</v>
      </c>
      <c r="M2156">
        <v>3650.32915</v>
      </c>
      <c r="N2156">
        <v>5132.5015899999999</v>
      </c>
      <c r="O2156">
        <v>4883.8239999999996</v>
      </c>
      <c r="P2156">
        <v>4774.93</v>
      </c>
      <c r="Q2156">
        <v>0</v>
      </c>
      <c r="R2156">
        <v>0</v>
      </c>
      <c r="S2156">
        <v>0</v>
      </c>
      <c r="T2156" t="s">
        <v>44</v>
      </c>
    </row>
    <row r="2157" spans="1:20" x14ac:dyDescent="0.35">
      <c r="A2157" t="s">
        <v>121</v>
      </c>
      <c r="B2157" t="s">
        <v>112</v>
      </c>
      <c r="C2157" t="s">
        <v>62</v>
      </c>
      <c r="D2157" t="s">
        <v>64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0.27092899999999998</v>
      </c>
      <c r="K2157">
        <v>42.392296999999999</v>
      </c>
      <c r="L2157">
        <v>422.60328899999899</v>
      </c>
      <c r="M2157">
        <v>697.61210759999994</v>
      </c>
      <c r="N2157">
        <v>1156.4070712</v>
      </c>
      <c r="O2157">
        <v>1206.8932500000001</v>
      </c>
      <c r="P2157">
        <v>1393.2819999999999</v>
      </c>
      <c r="Q2157">
        <v>0</v>
      </c>
      <c r="R2157">
        <v>0</v>
      </c>
      <c r="S2157">
        <v>0</v>
      </c>
      <c r="T2157" t="s">
        <v>44</v>
      </c>
    </row>
    <row r="2158" spans="1:20" x14ac:dyDescent="0.35">
      <c r="A2158" t="s">
        <v>121</v>
      </c>
      <c r="B2158" t="s">
        <v>112</v>
      </c>
      <c r="C2158" t="s">
        <v>62</v>
      </c>
      <c r="D2158" t="s">
        <v>64</v>
      </c>
      <c r="E2158" t="s">
        <v>49</v>
      </c>
      <c r="F2158">
        <v>0</v>
      </c>
      <c r="G2158">
        <v>0</v>
      </c>
      <c r="H2158">
        <v>0</v>
      </c>
      <c r="I2158">
        <v>0</v>
      </c>
      <c r="J2158">
        <v>449.50200000000001</v>
      </c>
      <c r="K2158">
        <v>545.71100000000001</v>
      </c>
      <c r="L2158">
        <v>603.65800000000002</v>
      </c>
      <c r="M2158">
        <v>586.68299999999999</v>
      </c>
      <c r="N2158">
        <v>547.57169999999996</v>
      </c>
      <c r="O2158">
        <v>1587.4111</v>
      </c>
      <c r="P2158">
        <v>2734.7937999999999</v>
      </c>
      <c r="Q2158">
        <v>0</v>
      </c>
      <c r="R2158">
        <v>0</v>
      </c>
      <c r="S2158">
        <v>0</v>
      </c>
      <c r="T2158" t="s">
        <v>44</v>
      </c>
    </row>
    <row r="2159" spans="1:20" x14ac:dyDescent="0.35">
      <c r="A2159" t="s">
        <v>121</v>
      </c>
      <c r="B2159" t="s">
        <v>112</v>
      </c>
      <c r="C2159" t="s">
        <v>62</v>
      </c>
      <c r="D2159" t="s">
        <v>64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9655.5290000000005</v>
      </c>
      <c r="K2159">
        <v>10679.325000000001</v>
      </c>
      <c r="L2159">
        <v>9138.24</v>
      </c>
      <c r="M2159">
        <v>7901.7809999999999</v>
      </c>
      <c r="N2159">
        <v>6687.6329999999998</v>
      </c>
      <c r="O2159">
        <v>5944.1809999999996</v>
      </c>
      <c r="P2159">
        <v>5405.875</v>
      </c>
      <c r="Q2159">
        <v>0</v>
      </c>
      <c r="R2159">
        <v>0</v>
      </c>
      <c r="S2159">
        <v>0</v>
      </c>
      <c r="T2159" t="s">
        <v>44</v>
      </c>
    </row>
    <row r="2160" spans="1:20" x14ac:dyDescent="0.35">
      <c r="A2160" t="s">
        <v>121</v>
      </c>
      <c r="B2160" t="s">
        <v>112</v>
      </c>
      <c r="C2160" t="s">
        <v>65</v>
      </c>
      <c r="D2160" t="s">
        <v>66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47</v>
      </c>
    </row>
    <row r="2161" spans="1:20" x14ac:dyDescent="0.35">
      <c r="A2161" t="s">
        <v>121</v>
      </c>
      <c r="B2161" t="s">
        <v>113</v>
      </c>
      <c r="C2161" t="s">
        <v>42</v>
      </c>
      <c r="D2161" t="s">
        <v>43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12441</v>
      </c>
      <c r="K2161">
        <v>15990.3</v>
      </c>
      <c r="L2161">
        <v>17056.5</v>
      </c>
      <c r="M2161">
        <v>18084.900000000001</v>
      </c>
      <c r="N2161">
        <v>19172</v>
      </c>
      <c r="O2161">
        <v>19837.7</v>
      </c>
      <c r="P2161">
        <v>21029</v>
      </c>
      <c r="Q2161">
        <v>0</v>
      </c>
      <c r="R2161">
        <v>0</v>
      </c>
      <c r="S2161">
        <v>0</v>
      </c>
      <c r="T2161" t="s">
        <v>44</v>
      </c>
    </row>
    <row r="2162" spans="1:20" x14ac:dyDescent="0.35">
      <c r="A2162" t="s">
        <v>121</v>
      </c>
      <c r="B2162" t="s">
        <v>113</v>
      </c>
      <c r="C2162" t="s">
        <v>45</v>
      </c>
      <c r="D2162" t="s">
        <v>46</v>
      </c>
      <c r="E2162" t="s">
        <v>49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51055.4</v>
      </c>
      <c r="N2162">
        <v>87629.1</v>
      </c>
      <c r="O2162">
        <v>105357</v>
      </c>
      <c r="P2162">
        <v>132144</v>
      </c>
      <c r="Q2162">
        <v>0</v>
      </c>
      <c r="R2162">
        <v>0</v>
      </c>
      <c r="S2162">
        <v>0</v>
      </c>
      <c r="T2162" t="s">
        <v>47</v>
      </c>
    </row>
    <row r="2163" spans="1:20" x14ac:dyDescent="0.35">
      <c r="A2163" t="s">
        <v>121</v>
      </c>
      <c r="B2163" t="s">
        <v>113</v>
      </c>
      <c r="C2163" t="s">
        <v>45</v>
      </c>
      <c r="D2163" t="s">
        <v>46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144296</v>
      </c>
      <c r="K2163">
        <v>175383</v>
      </c>
      <c r="L2163">
        <v>156241</v>
      </c>
      <c r="M2163">
        <v>123145</v>
      </c>
      <c r="N2163">
        <v>104886</v>
      </c>
      <c r="O2163">
        <v>75018.3</v>
      </c>
      <c r="P2163">
        <v>71656</v>
      </c>
      <c r="Q2163">
        <v>0</v>
      </c>
      <c r="R2163">
        <v>0</v>
      </c>
      <c r="S2163">
        <v>0</v>
      </c>
      <c r="T2163" t="s">
        <v>47</v>
      </c>
    </row>
    <row r="2164" spans="1:20" x14ac:dyDescent="0.35">
      <c r="A2164" t="s">
        <v>121</v>
      </c>
      <c r="B2164" t="s">
        <v>113</v>
      </c>
      <c r="C2164" t="s">
        <v>45</v>
      </c>
      <c r="D2164" t="s">
        <v>48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5734.01</v>
      </c>
      <c r="N2164">
        <v>9080.9</v>
      </c>
      <c r="O2164">
        <v>11695.7</v>
      </c>
      <c r="P2164">
        <v>13724</v>
      </c>
      <c r="Q2164">
        <v>0</v>
      </c>
      <c r="R2164">
        <v>0</v>
      </c>
      <c r="S2164">
        <v>0</v>
      </c>
      <c r="T2164" t="s">
        <v>47</v>
      </c>
    </row>
    <row r="2165" spans="1:20" x14ac:dyDescent="0.35">
      <c r="A2165" t="s">
        <v>121</v>
      </c>
      <c r="B2165" t="s">
        <v>113</v>
      </c>
      <c r="C2165" t="s">
        <v>45</v>
      </c>
      <c r="D2165" t="s">
        <v>48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43397.5</v>
      </c>
      <c r="K2165">
        <v>48470.8</v>
      </c>
      <c r="L2165">
        <v>52860.6</v>
      </c>
      <c r="M2165">
        <v>37537.5</v>
      </c>
      <c r="N2165">
        <v>29572.400000000001</v>
      </c>
      <c r="O2165">
        <v>25759.1</v>
      </c>
      <c r="P2165">
        <v>22535.3</v>
      </c>
      <c r="Q2165">
        <v>0</v>
      </c>
      <c r="R2165">
        <v>0</v>
      </c>
      <c r="S2165">
        <v>0</v>
      </c>
      <c r="T2165" t="s">
        <v>47</v>
      </c>
    </row>
    <row r="2166" spans="1:20" x14ac:dyDescent="0.35">
      <c r="A2166" t="s">
        <v>121</v>
      </c>
      <c r="B2166" t="s">
        <v>113</v>
      </c>
      <c r="C2166" t="s">
        <v>45</v>
      </c>
      <c r="D2166" t="s">
        <v>48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5470.89</v>
      </c>
      <c r="N2166">
        <v>8704.7000000000007</v>
      </c>
      <c r="O2166">
        <v>10976.6</v>
      </c>
      <c r="P2166">
        <v>12889.8</v>
      </c>
      <c r="Q2166">
        <v>0</v>
      </c>
      <c r="R2166">
        <v>0</v>
      </c>
      <c r="S2166">
        <v>0</v>
      </c>
      <c r="T2166" t="s">
        <v>47</v>
      </c>
    </row>
    <row r="2167" spans="1:20" x14ac:dyDescent="0.35">
      <c r="A2167" t="s">
        <v>121</v>
      </c>
      <c r="B2167" t="s">
        <v>113</v>
      </c>
      <c r="C2167" t="s">
        <v>45</v>
      </c>
      <c r="D2167" t="s">
        <v>48</v>
      </c>
      <c r="E2167" t="s">
        <v>49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6226.36</v>
      </c>
      <c r="N2167">
        <v>9787.5</v>
      </c>
      <c r="O2167">
        <v>12679.9</v>
      </c>
      <c r="P2167">
        <v>14863.9</v>
      </c>
      <c r="Q2167">
        <v>0</v>
      </c>
      <c r="R2167">
        <v>0</v>
      </c>
      <c r="S2167">
        <v>0</v>
      </c>
      <c r="T2167" t="s">
        <v>47</v>
      </c>
    </row>
    <row r="2168" spans="1:20" x14ac:dyDescent="0.35">
      <c r="A2168" t="s">
        <v>121</v>
      </c>
      <c r="B2168" t="s">
        <v>113</v>
      </c>
      <c r="C2168" t="s">
        <v>45</v>
      </c>
      <c r="D2168" t="s">
        <v>48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28418.2</v>
      </c>
      <c r="K2168">
        <v>30875.3</v>
      </c>
      <c r="L2168">
        <v>33561.1</v>
      </c>
      <c r="M2168">
        <v>23547.5</v>
      </c>
      <c r="N2168">
        <v>18490.3</v>
      </c>
      <c r="O2168">
        <v>15775.7</v>
      </c>
      <c r="P2168">
        <v>13887.7</v>
      </c>
      <c r="Q2168">
        <v>0</v>
      </c>
      <c r="R2168">
        <v>0</v>
      </c>
      <c r="S2168">
        <v>0</v>
      </c>
      <c r="T2168" t="s">
        <v>47</v>
      </c>
    </row>
    <row r="2169" spans="1:20" x14ac:dyDescent="0.35">
      <c r="A2169" t="s">
        <v>121</v>
      </c>
      <c r="B2169" t="s">
        <v>113</v>
      </c>
      <c r="C2169" t="s">
        <v>45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26103.599999999999</v>
      </c>
      <c r="K2169">
        <v>31926</v>
      </c>
      <c r="L2169">
        <v>33101.800000000003</v>
      </c>
      <c r="M2169">
        <v>36601.5</v>
      </c>
      <c r="N2169">
        <v>40688.9</v>
      </c>
      <c r="O2169">
        <v>44185.8</v>
      </c>
      <c r="P2169">
        <v>48168.2</v>
      </c>
      <c r="Q2169">
        <v>0</v>
      </c>
      <c r="R2169">
        <v>0</v>
      </c>
      <c r="S2169">
        <v>0</v>
      </c>
      <c r="T2169" t="s">
        <v>47</v>
      </c>
    </row>
    <row r="2170" spans="1:20" x14ac:dyDescent="0.35">
      <c r="A2170" t="s">
        <v>121</v>
      </c>
      <c r="B2170" t="s">
        <v>113</v>
      </c>
      <c r="C2170" t="s">
        <v>50</v>
      </c>
      <c r="D2170" t="s">
        <v>51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1.13226E-4</v>
      </c>
      <c r="K2170">
        <v>2.0829119890999999</v>
      </c>
      <c r="L2170">
        <v>4.7618766128000001</v>
      </c>
      <c r="M2170">
        <v>21.102641236499998</v>
      </c>
      <c r="N2170">
        <v>85.951806000000005</v>
      </c>
      <c r="O2170">
        <v>248.73590799999999</v>
      </c>
      <c r="P2170">
        <v>914.82227999999998</v>
      </c>
      <c r="Q2170">
        <v>0</v>
      </c>
      <c r="R2170">
        <v>0</v>
      </c>
      <c r="S2170">
        <v>0</v>
      </c>
      <c r="T2170" t="s">
        <v>47</v>
      </c>
    </row>
    <row r="2171" spans="1:20" x14ac:dyDescent="0.35">
      <c r="A2171" t="s">
        <v>121</v>
      </c>
      <c r="B2171" t="s">
        <v>113</v>
      </c>
      <c r="C2171" t="s">
        <v>50</v>
      </c>
      <c r="D2171" t="s">
        <v>51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31.664400000000001</v>
      </c>
      <c r="N2171">
        <v>107.7311</v>
      </c>
      <c r="O2171">
        <v>232.4633</v>
      </c>
      <c r="P2171">
        <v>441.06662</v>
      </c>
      <c r="Q2171">
        <v>0</v>
      </c>
      <c r="R2171">
        <v>0</v>
      </c>
      <c r="S2171">
        <v>0</v>
      </c>
      <c r="T2171" t="s">
        <v>47</v>
      </c>
    </row>
    <row r="2172" spans="1:20" x14ac:dyDescent="0.35">
      <c r="A2172" t="s">
        <v>121</v>
      </c>
      <c r="B2172" t="s">
        <v>113</v>
      </c>
      <c r="C2172" t="s">
        <v>50</v>
      </c>
      <c r="D2172" t="s">
        <v>51</v>
      </c>
      <c r="E2172" t="s">
        <v>49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1528.12</v>
      </c>
      <c r="M2172">
        <v>3890.42</v>
      </c>
      <c r="N2172">
        <v>5391.8209999999999</v>
      </c>
      <c r="O2172">
        <v>6789.8559999999998</v>
      </c>
      <c r="P2172">
        <v>7512.0280000000002</v>
      </c>
      <c r="Q2172">
        <v>0</v>
      </c>
      <c r="R2172">
        <v>0</v>
      </c>
      <c r="S2172">
        <v>0</v>
      </c>
      <c r="T2172" t="s">
        <v>47</v>
      </c>
    </row>
    <row r="2173" spans="1:20" x14ac:dyDescent="0.35">
      <c r="A2173" t="s">
        <v>121</v>
      </c>
      <c r="B2173" t="s">
        <v>113</v>
      </c>
      <c r="C2173" t="s">
        <v>50</v>
      </c>
      <c r="D2173" t="s">
        <v>51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16087.07</v>
      </c>
      <c r="K2173">
        <v>21146.29</v>
      </c>
      <c r="L2173">
        <v>19027.490000000002</v>
      </c>
      <c r="M2173">
        <v>18961.580000000002</v>
      </c>
      <c r="N2173">
        <v>19947.830000000002</v>
      </c>
      <c r="O2173">
        <v>20657.27</v>
      </c>
      <c r="P2173">
        <v>21738.809999999899</v>
      </c>
      <c r="Q2173">
        <v>0</v>
      </c>
      <c r="R2173">
        <v>0</v>
      </c>
      <c r="S2173">
        <v>0</v>
      </c>
      <c r="T2173" t="s">
        <v>47</v>
      </c>
    </row>
    <row r="2174" spans="1:20" x14ac:dyDescent="0.35">
      <c r="A2174" t="s">
        <v>121</v>
      </c>
      <c r="B2174" t="s">
        <v>113</v>
      </c>
      <c r="C2174" t="s">
        <v>50</v>
      </c>
      <c r="D2174" t="s">
        <v>52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25.892299999999999</v>
      </c>
      <c r="K2174">
        <v>497.11419999999998</v>
      </c>
      <c r="L2174">
        <v>709.848199999999</v>
      </c>
      <c r="M2174">
        <v>968.54713999999899</v>
      </c>
      <c r="N2174">
        <v>1103.76</v>
      </c>
      <c r="O2174">
        <v>934.52859999999998</v>
      </c>
      <c r="P2174">
        <v>852.42100000000005</v>
      </c>
      <c r="Q2174">
        <v>0</v>
      </c>
      <c r="R2174">
        <v>0</v>
      </c>
      <c r="S2174">
        <v>0</v>
      </c>
      <c r="T2174" t="s">
        <v>47</v>
      </c>
    </row>
    <row r="2175" spans="1:20" x14ac:dyDescent="0.35">
      <c r="A2175" t="s">
        <v>121</v>
      </c>
      <c r="B2175" t="s">
        <v>113</v>
      </c>
      <c r="C2175" t="s">
        <v>50</v>
      </c>
      <c r="D2175" t="s">
        <v>52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13.905900000000001</v>
      </c>
      <c r="N2175">
        <v>35.138399999999997</v>
      </c>
      <c r="O2175">
        <v>86.949650000000005</v>
      </c>
      <c r="P2175">
        <v>149.14053999999999</v>
      </c>
      <c r="Q2175">
        <v>0</v>
      </c>
      <c r="R2175">
        <v>0</v>
      </c>
      <c r="S2175">
        <v>0</v>
      </c>
      <c r="T2175" t="s">
        <v>47</v>
      </c>
    </row>
    <row r="2176" spans="1:20" x14ac:dyDescent="0.35">
      <c r="A2176" t="s">
        <v>121</v>
      </c>
      <c r="B2176" t="s">
        <v>113</v>
      </c>
      <c r="C2176" t="s">
        <v>50</v>
      </c>
      <c r="D2176" t="s">
        <v>52</v>
      </c>
      <c r="E2176" t="s">
        <v>49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91.466700000000003</v>
      </c>
      <c r="M2176">
        <v>242.68899999999999</v>
      </c>
      <c r="N2176">
        <v>310.258299999999</v>
      </c>
      <c r="O2176">
        <v>438.28480000000002</v>
      </c>
      <c r="P2176">
        <v>495.86700000000002</v>
      </c>
      <c r="Q2176">
        <v>0</v>
      </c>
      <c r="R2176">
        <v>0</v>
      </c>
      <c r="S2176">
        <v>0</v>
      </c>
      <c r="T2176" t="s">
        <v>47</v>
      </c>
    </row>
    <row r="2177" spans="1:20" x14ac:dyDescent="0.35">
      <c r="A2177" t="s">
        <v>121</v>
      </c>
      <c r="B2177" t="s">
        <v>113</v>
      </c>
      <c r="C2177" t="s">
        <v>50</v>
      </c>
      <c r="D2177" t="s">
        <v>52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990.58199999999999</v>
      </c>
      <c r="K2177">
        <v>932.23599999999999</v>
      </c>
      <c r="L2177">
        <v>670.94219999999996</v>
      </c>
      <c r="M2177">
        <v>423.95589999999999</v>
      </c>
      <c r="N2177">
        <v>362.45690000000002</v>
      </c>
      <c r="O2177">
        <v>398.53559999999999</v>
      </c>
      <c r="P2177">
        <v>438.45749999999998</v>
      </c>
      <c r="Q2177">
        <v>0</v>
      </c>
      <c r="R2177">
        <v>0</v>
      </c>
      <c r="S2177">
        <v>0</v>
      </c>
      <c r="T2177" t="s">
        <v>47</v>
      </c>
    </row>
    <row r="2178" spans="1:20" x14ac:dyDescent="0.35">
      <c r="A2178" t="s">
        <v>121</v>
      </c>
      <c r="B2178" t="s">
        <v>113</v>
      </c>
      <c r="C2178" t="s">
        <v>50</v>
      </c>
      <c r="D2178" t="s">
        <v>53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18.464600000000001</v>
      </c>
      <c r="K2178">
        <v>1025.1306</v>
      </c>
      <c r="L2178">
        <v>1608.78431</v>
      </c>
      <c r="M2178">
        <v>2761.7849799999999</v>
      </c>
      <c r="N2178">
        <v>3807.4089999999901</v>
      </c>
      <c r="O2178">
        <v>3784.99</v>
      </c>
      <c r="P2178">
        <v>4111.1260000000002</v>
      </c>
      <c r="Q2178">
        <v>0</v>
      </c>
      <c r="R2178">
        <v>0</v>
      </c>
      <c r="S2178">
        <v>0</v>
      </c>
      <c r="T2178" t="s">
        <v>47</v>
      </c>
    </row>
    <row r="2179" spans="1:20" x14ac:dyDescent="0.35">
      <c r="A2179" t="s">
        <v>121</v>
      </c>
      <c r="B2179" t="s">
        <v>113</v>
      </c>
      <c r="C2179" t="s">
        <v>50</v>
      </c>
      <c r="D2179" t="s">
        <v>53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139.982</v>
      </c>
      <c r="N2179">
        <v>342.488</v>
      </c>
      <c r="O2179">
        <v>714.45010000000002</v>
      </c>
      <c r="P2179">
        <v>1116.6741</v>
      </c>
      <c r="Q2179">
        <v>0</v>
      </c>
      <c r="R2179">
        <v>0</v>
      </c>
      <c r="S2179">
        <v>0</v>
      </c>
      <c r="T2179" t="s">
        <v>47</v>
      </c>
    </row>
    <row r="2180" spans="1:20" x14ac:dyDescent="0.35">
      <c r="A2180" t="s">
        <v>121</v>
      </c>
      <c r="B2180" t="s">
        <v>113</v>
      </c>
      <c r="C2180" t="s">
        <v>50</v>
      </c>
      <c r="D2180" t="s">
        <v>53</v>
      </c>
      <c r="E2180" t="s">
        <v>49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751.74400000000003</v>
      </c>
      <c r="M2180">
        <v>1773.394</v>
      </c>
      <c r="N2180">
        <v>2233.576</v>
      </c>
      <c r="O2180">
        <v>2822.8440000000001</v>
      </c>
      <c r="P2180">
        <v>3004.4409999999998</v>
      </c>
      <c r="Q2180">
        <v>0</v>
      </c>
      <c r="R2180">
        <v>0</v>
      </c>
      <c r="S2180">
        <v>0</v>
      </c>
      <c r="T2180" t="s">
        <v>47</v>
      </c>
    </row>
    <row r="2181" spans="1:20" x14ac:dyDescent="0.35">
      <c r="A2181" t="s">
        <v>121</v>
      </c>
      <c r="B2181" t="s">
        <v>113</v>
      </c>
      <c r="C2181" t="s">
        <v>50</v>
      </c>
      <c r="D2181" t="s">
        <v>53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8981.66</v>
      </c>
      <c r="K2181">
        <v>10464.31</v>
      </c>
      <c r="L2181">
        <v>8710.2000000000007</v>
      </c>
      <c r="M2181">
        <v>7375.3590000000004</v>
      </c>
      <c r="N2181">
        <v>6964.9639999999999</v>
      </c>
      <c r="O2181">
        <v>7083.1359999999904</v>
      </c>
      <c r="P2181">
        <v>7400.7359999999899</v>
      </c>
      <c r="Q2181">
        <v>0</v>
      </c>
      <c r="R2181">
        <v>0</v>
      </c>
      <c r="S2181">
        <v>0</v>
      </c>
      <c r="T2181" t="s">
        <v>47</v>
      </c>
    </row>
    <row r="2182" spans="1:20" x14ac:dyDescent="0.35">
      <c r="A2182" t="s">
        <v>121</v>
      </c>
      <c r="B2182" t="s">
        <v>113</v>
      </c>
      <c r="C2182" t="s">
        <v>54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217.46600000000001</v>
      </c>
      <c r="K2182">
        <v>232.989</v>
      </c>
      <c r="L2182">
        <v>229.798</v>
      </c>
      <c r="M2182">
        <v>230.37899999999999</v>
      </c>
      <c r="N2182">
        <v>228.09299999999999</v>
      </c>
      <c r="O2182">
        <v>227.12700000000001</v>
      </c>
      <c r="P2182">
        <v>223.71799999999999</v>
      </c>
      <c r="Q2182">
        <v>0</v>
      </c>
      <c r="R2182">
        <v>0</v>
      </c>
      <c r="S2182">
        <v>0</v>
      </c>
      <c r="T2182" t="s">
        <v>44</v>
      </c>
    </row>
    <row r="2183" spans="1:20" x14ac:dyDescent="0.35">
      <c r="A2183" t="s">
        <v>121</v>
      </c>
      <c r="B2183" t="s">
        <v>113</v>
      </c>
      <c r="C2183" t="s">
        <v>54</v>
      </c>
      <c r="D2183" t="s">
        <v>55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30450.5</v>
      </c>
      <c r="K2183">
        <v>42250.1</v>
      </c>
      <c r="L2183">
        <v>44349.4</v>
      </c>
      <c r="M2183">
        <v>47493.9</v>
      </c>
      <c r="N2183">
        <v>50497.1</v>
      </c>
      <c r="O2183">
        <v>51394.1</v>
      </c>
      <c r="P2183">
        <v>54845.7</v>
      </c>
      <c r="Q2183">
        <v>0</v>
      </c>
      <c r="R2183">
        <v>0</v>
      </c>
      <c r="S2183">
        <v>0</v>
      </c>
      <c r="T2183" t="s">
        <v>44</v>
      </c>
    </row>
    <row r="2184" spans="1:20" x14ac:dyDescent="0.35">
      <c r="A2184" t="s">
        <v>121</v>
      </c>
      <c r="B2184" t="s">
        <v>113</v>
      </c>
      <c r="C2184" t="s">
        <v>54</v>
      </c>
      <c r="D2184" t="s">
        <v>56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17.993600000000001</v>
      </c>
      <c r="K2184">
        <v>48.621400000000001</v>
      </c>
      <c r="L2184">
        <v>73.352699999999999</v>
      </c>
      <c r="M2184">
        <v>107.81699999999999</v>
      </c>
      <c r="N2184">
        <v>157.49700000000001</v>
      </c>
      <c r="O2184">
        <v>211.01400000000001</v>
      </c>
      <c r="P2184">
        <v>286.32900000000001</v>
      </c>
      <c r="Q2184">
        <v>0</v>
      </c>
      <c r="R2184">
        <v>0</v>
      </c>
      <c r="S2184">
        <v>0</v>
      </c>
      <c r="T2184" t="s">
        <v>44</v>
      </c>
    </row>
    <row r="2185" spans="1:20" x14ac:dyDescent="0.35">
      <c r="A2185" t="s">
        <v>121</v>
      </c>
      <c r="B2185" t="s">
        <v>113</v>
      </c>
      <c r="C2185" t="s">
        <v>54</v>
      </c>
      <c r="D2185" t="s">
        <v>57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64.741299999999995</v>
      </c>
      <c r="K2185">
        <v>78.3416</v>
      </c>
      <c r="L2185">
        <v>76.998699999999999</v>
      </c>
      <c r="M2185">
        <v>80.629900000000006</v>
      </c>
      <c r="N2185">
        <v>83.417000000000002</v>
      </c>
      <c r="O2185">
        <v>84.697999999999993</v>
      </c>
      <c r="P2185">
        <v>87.087599999999995</v>
      </c>
      <c r="Q2185">
        <v>0</v>
      </c>
      <c r="R2185">
        <v>0</v>
      </c>
      <c r="S2185">
        <v>0</v>
      </c>
      <c r="T2185" t="s">
        <v>44</v>
      </c>
    </row>
    <row r="2186" spans="1:20" x14ac:dyDescent="0.35">
      <c r="A2186" t="s">
        <v>121</v>
      </c>
      <c r="B2186" t="s">
        <v>113</v>
      </c>
      <c r="C2186" t="s">
        <v>54</v>
      </c>
      <c r="D2186" t="s">
        <v>57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50.947000000000003</v>
      </c>
      <c r="K2186">
        <v>59.416699999999999</v>
      </c>
      <c r="L2186">
        <v>59.443600000000004</v>
      </c>
      <c r="M2186">
        <v>61.666800000000002</v>
      </c>
      <c r="N2186">
        <v>63.587000000000003</v>
      </c>
      <c r="O2186">
        <v>64.159800000000004</v>
      </c>
      <c r="P2186">
        <v>66.203000000000003</v>
      </c>
      <c r="Q2186">
        <v>0</v>
      </c>
      <c r="R2186">
        <v>0</v>
      </c>
      <c r="S2186">
        <v>0</v>
      </c>
      <c r="T2186" t="s">
        <v>44</v>
      </c>
    </row>
    <row r="2187" spans="1:20" x14ac:dyDescent="0.35">
      <c r="A2187" t="s">
        <v>121</v>
      </c>
      <c r="B2187" t="s">
        <v>113</v>
      </c>
      <c r="C2187" t="s">
        <v>54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870.66399999999999</v>
      </c>
      <c r="K2187">
        <v>932.81200000000001</v>
      </c>
      <c r="L2187">
        <v>920.03700000000003</v>
      </c>
      <c r="M2187">
        <v>922.36300000000006</v>
      </c>
      <c r="N2187">
        <v>913.21100000000001</v>
      </c>
      <c r="O2187">
        <v>909.34500000000003</v>
      </c>
      <c r="P2187">
        <v>895.69399999999996</v>
      </c>
      <c r="Q2187">
        <v>0</v>
      </c>
      <c r="R2187">
        <v>0</v>
      </c>
      <c r="S2187">
        <v>0</v>
      </c>
      <c r="T2187" t="s">
        <v>44</v>
      </c>
    </row>
    <row r="2188" spans="1:20" x14ac:dyDescent="0.35">
      <c r="A2188" t="s">
        <v>121</v>
      </c>
      <c r="B2188" t="s">
        <v>113</v>
      </c>
      <c r="C2188" t="s">
        <v>54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159468</v>
      </c>
      <c r="K2188">
        <v>187630</v>
      </c>
      <c r="L2188">
        <v>198290</v>
      </c>
      <c r="M2188">
        <v>202776</v>
      </c>
      <c r="N2188">
        <v>209649</v>
      </c>
      <c r="O2188">
        <v>212187</v>
      </c>
      <c r="P2188">
        <v>218311</v>
      </c>
      <c r="Q2188">
        <v>0</v>
      </c>
      <c r="R2188">
        <v>0</v>
      </c>
      <c r="S2188">
        <v>0</v>
      </c>
      <c r="T2188" t="s">
        <v>44</v>
      </c>
    </row>
    <row r="2189" spans="1:20" x14ac:dyDescent="0.35">
      <c r="A2189" t="s">
        <v>121</v>
      </c>
      <c r="B2189" t="s">
        <v>113</v>
      </c>
      <c r="C2189" t="s">
        <v>58</v>
      </c>
      <c r="D2189" t="s">
        <v>59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1526.66</v>
      </c>
      <c r="L2189">
        <v>1149.4100000000001</v>
      </c>
      <c r="M2189">
        <v>1300.8599999999999</v>
      </c>
      <c r="N2189">
        <v>1384.13</v>
      </c>
      <c r="O2189">
        <v>1498.28</v>
      </c>
      <c r="P2189">
        <v>1833.64</v>
      </c>
      <c r="Q2189">
        <v>0</v>
      </c>
      <c r="R2189">
        <v>0</v>
      </c>
      <c r="S2189">
        <v>0</v>
      </c>
      <c r="T2189" t="s">
        <v>44</v>
      </c>
    </row>
    <row r="2190" spans="1:20" x14ac:dyDescent="0.35">
      <c r="A2190" t="s">
        <v>121</v>
      </c>
      <c r="B2190" t="s">
        <v>113</v>
      </c>
      <c r="C2190" t="s">
        <v>58</v>
      </c>
      <c r="D2190" t="s">
        <v>59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 s="1">
        <v>0</v>
      </c>
      <c r="K2190">
        <v>0</v>
      </c>
      <c r="L2190">
        <v>0</v>
      </c>
      <c r="M2190">
        <v>537.00800000000004</v>
      </c>
      <c r="N2190">
        <v>953.70799999999997</v>
      </c>
      <c r="O2190">
        <v>1322.49</v>
      </c>
      <c r="P2190">
        <v>1472.01</v>
      </c>
      <c r="Q2190">
        <v>0</v>
      </c>
      <c r="R2190">
        <v>0</v>
      </c>
      <c r="S2190">
        <v>0</v>
      </c>
      <c r="T2190" t="s">
        <v>44</v>
      </c>
    </row>
    <row r="2191" spans="1:20" x14ac:dyDescent="0.35">
      <c r="A2191" t="s">
        <v>121</v>
      </c>
      <c r="B2191" t="s">
        <v>113</v>
      </c>
      <c r="C2191" t="s">
        <v>58</v>
      </c>
      <c r="D2191" t="s">
        <v>59</v>
      </c>
      <c r="E2191" t="s">
        <v>49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2521.7399999999998</v>
      </c>
      <c r="M2191">
        <v>2243.34</v>
      </c>
      <c r="N2191">
        <v>1941.39</v>
      </c>
      <c r="O2191">
        <v>1721.35</v>
      </c>
      <c r="P2191">
        <v>1411.67</v>
      </c>
      <c r="Q2191">
        <v>0</v>
      </c>
      <c r="R2191">
        <v>0</v>
      </c>
      <c r="S2191">
        <v>0</v>
      </c>
      <c r="T2191" t="s">
        <v>44</v>
      </c>
    </row>
    <row r="2192" spans="1:20" x14ac:dyDescent="0.35">
      <c r="A2192" t="s">
        <v>121</v>
      </c>
      <c r="B2192" t="s">
        <v>113</v>
      </c>
      <c r="C2192" t="s">
        <v>58</v>
      </c>
      <c r="D2192" t="s">
        <v>59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6302.38</v>
      </c>
      <c r="K2192">
        <v>4986.37</v>
      </c>
      <c r="L2192">
        <v>2543.14</v>
      </c>
      <c r="M2192">
        <v>2227.1799999999998</v>
      </c>
      <c r="N2192">
        <v>1931.06</v>
      </c>
      <c r="O2192">
        <v>1706.36</v>
      </c>
      <c r="P2192">
        <v>1406.91</v>
      </c>
      <c r="Q2192">
        <v>0</v>
      </c>
      <c r="R2192">
        <v>0</v>
      </c>
      <c r="S2192">
        <v>0</v>
      </c>
      <c r="T2192" t="s">
        <v>44</v>
      </c>
    </row>
    <row r="2193" spans="1:20" x14ac:dyDescent="0.35">
      <c r="A2193" t="s">
        <v>121</v>
      </c>
      <c r="B2193" t="s">
        <v>113</v>
      </c>
      <c r="C2193" t="s">
        <v>58</v>
      </c>
      <c r="D2193" t="s">
        <v>59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44</v>
      </c>
    </row>
    <row r="2194" spans="1:20" x14ac:dyDescent="0.35">
      <c r="A2194" t="s">
        <v>121</v>
      </c>
      <c r="B2194" t="s">
        <v>113</v>
      </c>
      <c r="C2194" t="s">
        <v>58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153166</v>
      </c>
      <c r="K2194">
        <v>181117</v>
      </c>
      <c r="L2194">
        <v>192076</v>
      </c>
      <c r="M2194">
        <v>196468</v>
      </c>
      <c r="N2194">
        <v>203439</v>
      </c>
      <c r="O2194">
        <v>205939</v>
      </c>
      <c r="P2194">
        <v>212187</v>
      </c>
      <c r="Q2194">
        <v>0</v>
      </c>
      <c r="R2194">
        <v>0</v>
      </c>
      <c r="S2194">
        <v>0</v>
      </c>
      <c r="T2194" t="s">
        <v>44</v>
      </c>
    </row>
    <row r="2195" spans="1:20" x14ac:dyDescent="0.35">
      <c r="A2195" t="s">
        <v>121</v>
      </c>
      <c r="B2195" t="s">
        <v>113</v>
      </c>
      <c r="C2195" t="s">
        <v>60</v>
      </c>
      <c r="D2195" t="s">
        <v>61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830.26599999999996</v>
      </c>
      <c r="M2195">
        <v>959.97699999999998</v>
      </c>
      <c r="N2195">
        <v>1070.67</v>
      </c>
      <c r="O2195">
        <v>1226.94</v>
      </c>
      <c r="P2195">
        <v>1355.96</v>
      </c>
      <c r="Q2195">
        <v>0</v>
      </c>
      <c r="R2195">
        <v>0</v>
      </c>
      <c r="S2195">
        <v>0</v>
      </c>
      <c r="T2195" t="s">
        <v>44</v>
      </c>
    </row>
    <row r="2196" spans="1:20" x14ac:dyDescent="0.35">
      <c r="A2196" t="s">
        <v>121</v>
      </c>
      <c r="B2196" t="s">
        <v>113</v>
      </c>
      <c r="C2196" t="s">
        <v>60</v>
      </c>
      <c r="D2196" t="s">
        <v>61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855.66600000000005</v>
      </c>
      <c r="K2196">
        <v>1078.81</v>
      </c>
      <c r="L2196">
        <v>472.62099999999998</v>
      </c>
      <c r="M2196">
        <v>533.21199999999999</v>
      </c>
      <c r="N2196">
        <v>584.03300000000002</v>
      </c>
      <c r="O2196">
        <v>650.65200000000004</v>
      </c>
      <c r="P2196">
        <v>712.72500000000002</v>
      </c>
      <c r="Q2196">
        <v>0</v>
      </c>
      <c r="R2196">
        <v>0</v>
      </c>
      <c r="S2196">
        <v>0</v>
      </c>
      <c r="T2196" t="s">
        <v>44</v>
      </c>
    </row>
    <row r="2197" spans="1:20" x14ac:dyDescent="0.35">
      <c r="A2197" t="s">
        <v>121</v>
      </c>
      <c r="B2197" t="s">
        <v>113</v>
      </c>
      <c r="C2197" t="s">
        <v>60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152310</v>
      </c>
      <c r="K2197">
        <v>180038</v>
      </c>
      <c r="L2197">
        <v>190773</v>
      </c>
      <c r="M2197">
        <v>194975</v>
      </c>
      <c r="N2197">
        <v>201784</v>
      </c>
      <c r="O2197">
        <v>204061</v>
      </c>
      <c r="P2197">
        <v>210118</v>
      </c>
      <c r="Q2197">
        <v>0</v>
      </c>
      <c r="R2197">
        <v>0</v>
      </c>
      <c r="S2197">
        <v>0</v>
      </c>
      <c r="T2197" t="s">
        <v>44</v>
      </c>
    </row>
    <row r="2198" spans="1:20" x14ac:dyDescent="0.35">
      <c r="A2198" t="s">
        <v>121</v>
      </c>
      <c r="B2198" t="s">
        <v>113</v>
      </c>
      <c r="C2198" t="s">
        <v>62</v>
      </c>
      <c r="D2198" t="s">
        <v>63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60.2607</v>
      </c>
      <c r="K2198">
        <v>5169.3346000000001</v>
      </c>
      <c r="L2198">
        <v>19077.224300000002</v>
      </c>
      <c r="M2198">
        <v>27185.253400000001</v>
      </c>
      <c r="N2198">
        <v>35659.2431</v>
      </c>
      <c r="O2198">
        <v>34147.936000000002</v>
      </c>
      <c r="P2198">
        <v>32558.720000000001</v>
      </c>
      <c r="Q2198">
        <v>0</v>
      </c>
      <c r="R2198">
        <v>0</v>
      </c>
      <c r="S2198">
        <v>0</v>
      </c>
      <c r="T2198" t="s">
        <v>44</v>
      </c>
    </row>
    <row r="2199" spans="1:20" x14ac:dyDescent="0.35">
      <c r="A2199" t="s">
        <v>121</v>
      </c>
      <c r="B2199" t="s">
        <v>113</v>
      </c>
      <c r="C2199" t="s">
        <v>62</v>
      </c>
      <c r="D2199" t="s">
        <v>63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1.93587</v>
      </c>
      <c r="K2199">
        <v>309.13065</v>
      </c>
      <c r="L2199">
        <v>2839.69146</v>
      </c>
      <c r="M2199">
        <v>4414.9412919999904</v>
      </c>
      <c r="N2199">
        <v>6717.5666250000004</v>
      </c>
      <c r="O2199">
        <v>7067.8904000000002</v>
      </c>
      <c r="P2199">
        <v>7912.1779999999999</v>
      </c>
      <c r="Q2199">
        <v>0</v>
      </c>
      <c r="R2199">
        <v>0</v>
      </c>
      <c r="S2199">
        <v>0</v>
      </c>
      <c r="T2199" t="s">
        <v>44</v>
      </c>
    </row>
    <row r="2200" spans="1:20" x14ac:dyDescent="0.35">
      <c r="A2200" t="s">
        <v>121</v>
      </c>
      <c r="B2200" t="s">
        <v>113</v>
      </c>
      <c r="C2200" t="s">
        <v>62</v>
      </c>
      <c r="D2200" t="s">
        <v>63</v>
      </c>
      <c r="E2200" t="s">
        <v>49</v>
      </c>
      <c r="F2200">
        <v>83.756500000000003</v>
      </c>
      <c r="G2200">
        <v>108.563</v>
      </c>
      <c r="H2200">
        <v>103.557</v>
      </c>
      <c r="I2200">
        <v>109.758</v>
      </c>
      <c r="J2200">
        <v>3311.1792999999998</v>
      </c>
      <c r="K2200">
        <v>3716.8872999999999</v>
      </c>
      <c r="L2200">
        <v>3801.3628999999901</v>
      </c>
      <c r="M2200">
        <v>3551.3337999999999</v>
      </c>
      <c r="N2200">
        <v>3205.68</v>
      </c>
      <c r="O2200">
        <v>9185.9769999999899</v>
      </c>
      <c r="P2200">
        <v>15492.893</v>
      </c>
      <c r="Q2200">
        <v>0</v>
      </c>
      <c r="R2200">
        <v>0</v>
      </c>
      <c r="S2200">
        <v>0</v>
      </c>
      <c r="T2200" t="s">
        <v>44</v>
      </c>
    </row>
    <row r="2201" spans="1:20" x14ac:dyDescent="0.35">
      <c r="A2201" t="s">
        <v>121</v>
      </c>
      <c r="B2201" t="s">
        <v>113</v>
      </c>
      <c r="C2201" t="s">
        <v>62</v>
      </c>
      <c r="D2201" t="s">
        <v>63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55704.36</v>
      </c>
      <c r="K2201">
        <v>60188.5099999999</v>
      </c>
      <c r="L2201">
        <v>49812.61</v>
      </c>
      <c r="M2201">
        <v>42122.539999999899</v>
      </c>
      <c r="N2201">
        <v>34015.565999999999</v>
      </c>
      <c r="O2201">
        <v>30078.3</v>
      </c>
      <c r="P2201">
        <v>26820.2399999999</v>
      </c>
      <c r="Q2201">
        <v>0</v>
      </c>
      <c r="R2201">
        <v>0</v>
      </c>
      <c r="S2201">
        <v>0</v>
      </c>
      <c r="T2201" t="s">
        <v>44</v>
      </c>
    </row>
    <row r="2202" spans="1:20" x14ac:dyDescent="0.35">
      <c r="A2202" t="s">
        <v>121</v>
      </c>
      <c r="B2202" t="s">
        <v>113</v>
      </c>
      <c r="C2202" t="s">
        <v>62</v>
      </c>
      <c r="D2202" t="s">
        <v>64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93.898399999999995</v>
      </c>
      <c r="K2202">
        <v>4617.4427999999998</v>
      </c>
      <c r="L2202">
        <v>18422.959500000001</v>
      </c>
      <c r="M2202">
        <v>28588.9748</v>
      </c>
      <c r="N2202">
        <v>40696.681799999998</v>
      </c>
      <c r="O2202">
        <v>41442.3469999999</v>
      </c>
      <c r="P2202">
        <v>42330.59</v>
      </c>
      <c r="Q2202">
        <v>0</v>
      </c>
      <c r="R2202">
        <v>0</v>
      </c>
      <c r="S2202">
        <v>0</v>
      </c>
      <c r="T2202" t="s">
        <v>44</v>
      </c>
    </row>
    <row r="2203" spans="1:20" x14ac:dyDescent="0.35">
      <c r="A2203" t="s">
        <v>121</v>
      </c>
      <c r="B2203" t="s">
        <v>113</v>
      </c>
      <c r="C2203" t="s">
        <v>62</v>
      </c>
      <c r="D2203" t="s">
        <v>64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3.3265400000000001</v>
      </c>
      <c r="K2203">
        <v>318.66924999999998</v>
      </c>
      <c r="L2203">
        <v>3191.7583500000001</v>
      </c>
      <c r="M2203">
        <v>5395.7517699999898</v>
      </c>
      <c r="N2203">
        <v>8943.7603199999994</v>
      </c>
      <c r="O2203">
        <v>10085.6564</v>
      </c>
      <c r="P2203">
        <v>12168.499</v>
      </c>
      <c r="Q2203">
        <v>0</v>
      </c>
      <c r="R2203">
        <v>0</v>
      </c>
      <c r="S2203">
        <v>0</v>
      </c>
      <c r="T2203" t="s">
        <v>44</v>
      </c>
    </row>
    <row r="2204" spans="1:20" x14ac:dyDescent="0.35">
      <c r="A2204" t="s">
        <v>121</v>
      </c>
      <c r="B2204" t="s">
        <v>113</v>
      </c>
      <c r="C2204" t="s">
        <v>62</v>
      </c>
      <c r="D2204" t="s">
        <v>64</v>
      </c>
      <c r="E2204" t="s">
        <v>49</v>
      </c>
      <c r="F2204">
        <v>0</v>
      </c>
      <c r="G2204">
        <v>0</v>
      </c>
      <c r="H2204">
        <v>0</v>
      </c>
      <c r="I2204">
        <v>0</v>
      </c>
      <c r="J2204">
        <v>4834</v>
      </c>
      <c r="K2204">
        <v>5695.82</v>
      </c>
      <c r="L2204">
        <v>6214.6399999999903</v>
      </c>
      <c r="M2204">
        <v>6036.9</v>
      </c>
      <c r="N2204">
        <v>5603.3739999999998</v>
      </c>
      <c r="O2204">
        <v>14433.767</v>
      </c>
      <c r="P2204">
        <v>23481.401999999998</v>
      </c>
      <c r="Q2204">
        <v>0</v>
      </c>
      <c r="R2204">
        <v>0</v>
      </c>
      <c r="S2204">
        <v>0</v>
      </c>
      <c r="T2204" t="s">
        <v>44</v>
      </c>
    </row>
    <row r="2205" spans="1:20" x14ac:dyDescent="0.35">
      <c r="A2205" t="s">
        <v>121</v>
      </c>
      <c r="B2205" t="s">
        <v>113</v>
      </c>
      <c r="C2205" t="s">
        <v>62</v>
      </c>
      <c r="D2205" t="s">
        <v>64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88301.08</v>
      </c>
      <c r="K2205">
        <v>100021.959999999</v>
      </c>
      <c r="L2205">
        <v>87413.01</v>
      </c>
      <c r="M2205">
        <v>77678.959999999905</v>
      </c>
      <c r="N2205">
        <v>66942.11</v>
      </c>
      <c r="O2205">
        <v>57619.61</v>
      </c>
      <c r="P2205">
        <v>49353.81</v>
      </c>
      <c r="Q2205">
        <v>0</v>
      </c>
      <c r="R2205">
        <v>0</v>
      </c>
      <c r="S2205">
        <v>0</v>
      </c>
      <c r="T2205" t="s">
        <v>44</v>
      </c>
    </row>
    <row r="2206" spans="1:20" x14ac:dyDescent="0.35">
      <c r="A2206" t="s">
        <v>121</v>
      </c>
      <c r="B2206" t="s">
        <v>113</v>
      </c>
      <c r="C2206" t="s">
        <v>65</v>
      </c>
      <c r="D2206" t="s">
        <v>66</v>
      </c>
      <c r="E2206" t="s">
        <v>49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596803</v>
      </c>
      <c r="N2206">
        <v>973879</v>
      </c>
      <c r="O2206">
        <v>1235010</v>
      </c>
      <c r="P2206">
        <v>1449890</v>
      </c>
      <c r="Q2206">
        <v>0</v>
      </c>
      <c r="R2206">
        <v>0</v>
      </c>
      <c r="S2206">
        <v>0</v>
      </c>
      <c r="T2206" t="s">
        <v>47</v>
      </c>
    </row>
    <row r="2207" spans="1:20" x14ac:dyDescent="0.35">
      <c r="A2207" t="s">
        <v>121</v>
      </c>
      <c r="B2207" t="s">
        <v>113</v>
      </c>
      <c r="C2207" t="s">
        <v>65</v>
      </c>
      <c r="D2207" t="s">
        <v>66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1705210</v>
      </c>
      <c r="K2207">
        <v>1902550</v>
      </c>
      <c r="L2207">
        <v>1793100</v>
      </c>
      <c r="M2207">
        <v>1279610</v>
      </c>
      <c r="N2207">
        <v>1007280</v>
      </c>
      <c r="O2207">
        <v>708627</v>
      </c>
      <c r="P2207">
        <v>620177</v>
      </c>
      <c r="Q2207">
        <v>0</v>
      </c>
      <c r="R2207">
        <v>0</v>
      </c>
      <c r="S2207">
        <v>0</v>
      </c>
      <c r="T2207" t="s">
        <v>47</v>
      </c>
    </row>
    <row r="2208" spans="1:20" x14ac:dyDescent="0.35">
      <c r="A2208" t="s">
        <v>121</v>
      </c>
      <c r="B2208" t="s">
        <v>114</v>
      </c>
      <c r="C2208" t="s">
        <v>42</v>
      </c>
      <c r="D2208" t="s">
        <v>43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1234.51</v>
      </c>
      <c r="K2208">
        <v>1563.54</v>
      </c>
      <c r="L2208">
        <v>1663.54</v>
      </c>
      <c r="M2208">
        <v>1770.06</v>
      </c>
      <c r="N2208">
        <v>1888.2</v>
      </c>
      <c r="O2208">
        <v>1956.05</v>
      </c>
      <c r="P2208">
        <v>2088.35</v>
      </c>
      <c r="Q2208">
        <v>0</v>
      </c>
      <c r="R2208">
        <v>0</v>
      </c>
      <c r="S2208">
        <v>0</v>
      </c>
      <c r="T2208" t="s">
        <v>44</v>
      </c>
    </row>
    <row r="2209" spans="1:20" x14ac:dyDescent="0.35">
      <c r="A2209" t="s">
        <v>121</v>
      </c>
      <c r="B2209" t="s">
        <v>114</v>
      </c>
      <c r="C2209" t="s">
        <v>45</v>
      </c>
      <c r="D2209" t="s">
        <v>46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47</v>
      </c>
    </row>
    <row r="2210" spans="1:20" x14ac:dyDescent="0.35">
      <c r="A2210" t="s">
        <v>121</v>
      </c>
      <c r="B2210" t="s">
        <v>114</v>
      </c>
      <c r="C2210" t="s">
        <v>45</v>
      </c>
      <c r="D2210" t="s">
        <v>48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4510.5</v>
      </c>
      <c r="N2210">
        <v>7253.49</v>
      </c>
      <c r="O2210">
        <v>9001.3799999999992</v>
      </c>
      <c r="P2210">
        <v>10778.1</v>
      </c>
      <c r="Q2210">
        <v>0</v>
      </c>
      <c r="R2210">
        <v>0</v>
      </c>
      <c r="S2210">
        <v>0</v>
      </c>
      <c r="T2210" t="s">
        <v>47</v>
      </c>
    </row>
    <row r="2211" spans="1:20" x14ac:dyDescent="0.35">
      <c r="A2211" t="s">
        <v>121</v>
      </c>
      <c r="B2211" t="s">
        <v>114</v>
      </c>
      <c r="C2211" t="s">
        <v>45</v>
      </c>
      <c r="D2211" t="s">
        <v>48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36323.300000000003</v>
      </c>
      <c r="K2211">
        <v>39536.9</v>
      </c>
      <c r="L2211">
        <v>41018.300000000003</v>
      </c>
      <c r="M2211">
        <v>29889.9</v>
      </c>
      <c r="N2211">
        <v>23937.200000000001</v>
      </c>
      <c r="O2211">
        <v>20129.3</v>
      </c>
      <c r="P2211">
        <v>17954.2</v>
      </c>
      <c r="Q2211">
        <v>0</v>
      </c>
      <c r="R2211">
        <v>0</v>
      </c>
      <c r="S2211">
        <v>0</v>
      </c>
      <c r="T2211" t="s">
        <v>47</v>
      </c>
    </row>
    <row r="2212" spans="1:20" x14ac:dyDescent="0.35">
      <c r="A2212" t="s">
        <v>121</v>
      </c>
      <c r="B2212" t="s">
        <v>114</v>
      </c>
      <c r="C2212" t="s">
        <v>45</v>
      </c>
      <c r="D2212" t="s">
        <v>48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4323.12</v>
      </c>
      <c r="N2212">
        <v>7003.7</v>
      </c>
      <c r="O2212">
        <v>8564.34</v>
      </c>
      <c r="P2212">
        <v>10250.299999999999</v>
      </c>
      <c r="Q2212">
        <v>0</v>
      </c>
      <c r="R2212">
        <v>0</v>
      </c>
      <c r="S2212">
        <v>0</v>
      </c>
      <c r="T2212" t="s">
        <v>47</v>
      </c>
    </row>
    <row r="2213" spans="1:20" x14ac:dyDescent="0.35">
      <c r="A2213" t="s">
        <v>121</v>
      </c>
      <c r="B2213" t="s">
        <v>114</v>
      </c>
      <c r="C2213" t="s">
        <v>45</v>
      </c>
      <c r="D2213" t="s">
        <v>48</v>
      </c>
      <c r="E2213" t="s">
        <v>49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5032.32</v>
      </c>
      <c r="N2213">
        <v>8059.96</v>
      </c>
      <c r="O2213">
        <v>10113.9</v>
      </c>
      <c r="P2213">
        <v>12069.7</v>
      </c>
      <c r="Q2213">
        <v>0</v>
      </c>
      <c r="R2213">
        <v>0</v>
      </c>
      <c r="S2213">
        <v>0</v>
      </c>
      <c r="T2213" t="s">
        <v>47</v>
      </c>
    </row>
    <row r="2214" spans="1:20" x14ac:dyDescent="0.35">
      <c r="A2214" t="s">
        <v>121</v>
      </c>
      <c r="B2214" t="s">
        <v>114</v>
      </c>
      <c r="C2214" t="s">
        <v>45</v>
      </c>
      <c r="D2214" t="s">
        <v>48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24186.799999999999</v>
      </c>
      <c r="K2214">
        <v>25546.3</v>
      </c>
      <c r="L2214">
        <v>26421.3</v>
      </c>
      <c r="M2214">
        <v>19074.7</v>
      </c>
      <c r="N2214">
        <v>15260.8</v>
      </c>
      <c r="O2214">
        <v>12609</v>
      </c>
      <c r="P2214">
        <v>11300.2</v>
      </c>
      <c r="Q2214">
        <v>0</v>
      </c>
      <c r="R2214">
        <v>0</v>
      </c>
      <c r="S2214">
        <v>0</v>
      </c>
      <c r="T2214" t="s">
        <v>47</v>
      </c>
    </row>
    <row r="2215" spans="1:20" x14ac:dyDescent="0.35">
      <c r="A2215" t="s">
        <v>121</v>
      </c>
      <c r="B2215" t="s">
        <v>114</v>
      </c>
      <c r="C2215" t="s">
        <v>45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22754.400000000001</v>
      </c>
      <c r="K2215">
        <v>27039.8</v>
      </c>
      <c r="L2215">
        <v>26256.5</v>
      </c>
      <c r="M2215">
        <v>29860.6</v>
      </c>
      <c r="N2215">
        <v>33769.4</v>
      </c>
      <c r="O2215">
        <v>35645.9</v>
      </c>
      <c r="P2215">
        <v>39463.4</v>
      </c>
      <c r="Q2215">
        <v>0</v>
      </c>
      <c r="R2215">
        <v>0</v>
      </c>
      <c r="S2215">
        <v>0</v>
      </c>
      <c r="T2215" t="s">
        <v>47</v>
      </c>
    </row>
    <row r="2216" spans="1:20" x14ac:dyDescent="0.35">
      <c r="A2216" t="s">
        <v>121</v>
      </c>
      <c r="B2216" t="s">
        <v>114</v>
      </c>
      <c r="C2216" t="s">
        <v>50</v>
      </c>
      <c r="D2216" t="s">
        <v>51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3.3789399999999999E-5</v>
      </c>
      <c r="K2216">
        <v>0.95808946760000002</v>
      </c>
      <c r="L2216">
        <v>2.3580128946999999</v>
      </c>
      <c r="M2216">
        <v>11.83896232175</v>
      </c>
      <c r="N2216">
        <v>48.150920999999997</v>
      </c>
      <c r="O2216">
        <v>130.56161900000001</v>
      </c>
      <c r="P2216">
        <v>549.06907999999999</v>
      </c>
      <c r="Q2216">
        <v>0</v>
      </c>
      <c r="R2216">
        <v>0</v>
      </c>
      <c r="S2216">
        <v>0</v>
      </c>
      <c r="T2216" t="s">
        <v>47</v>
      </c>
    </row>
    <row r="2217" spans="1:20" x14ac:dyDescent="0.35">
      <c r="A2217" t="s">
        <v>121</v>
      </c>
      <c r="B2217" t="s">
        <v>114</v>
      </c>
      <c r="C2217" t="s">
        <v>50</v>
      </c>
      <c r="D2217" t="s">
        <v>51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19.988900000000001</v>
      </c>
      <c r="N2217">
        <v>66.517200000000003</v>
      </c>
      <c r="O2217">
        <v>138.20204999999899</v>
      </c>
      <c r="P2217">
        <v>283.56700000000001</v>
      </c>
      <c r="Q2217">
        <v>0</v>
      </c>
      <c r="R2217">
        <v>0</v>
      </c>
      <c r="S2217">
        <v>0</v>
      </c>
      <c r="T2217" t="s">
        <v>47</v>
      </c>
    </row>
    <row r="2218" spans="1:20" x14ac:dyDescent="0.35">
      <c r="A2218" t="s">
        <v>121</v>
      </c>
      <c r="B2218" t="s">
        <v>114</v>
      </c>
      <c r="C2218" t="s">
        <v>50</v>
      </c>
      <c r="D2218" t="s">
        <v>51</v>
      </c>
      <c r="E2218" t="s">
        <v>49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1161.3599999999999</v>
      </c>
      <c r="M2218">
        <v>3213.2159999999999</v>
      </c>
      <c r="N2218">
        <v>4419.7700000000004</v>
      </c>
      <c r="O2218">
        <v>5351.7240000000002</v>
      </c>
      <c r="P2218">
        <v>6072.683</v>
      </c>
      <c r="Q2218">
        <v>0</v>
      </c>
      <c r="R2218">
        <v>0</v>
      </c>
      <c r="S2218">
        <v>0</v>
      </c>
      <c r="T2218" t="s">
        <v>47</v>
      </c>
    </row>
    <row r="2219" spans="1:20" x14ac:dyDescent="0.35">
      <c r="A2219" t="s">
        <v>121</v>
      </c>
      <c r="B2219" t="s">
        <v>114</v>
      </c>
      <c r="C2219" t="s">
        <v>50</v>
      </c>
      <c r="D2219" t="s">
        <v>51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14008.9</v>
      </c>
      <c r="K2219">
        <v>17152.82</v>
      </c>
      <c r="L2219">
        <v>15163.84</v>
      </c>
      <c r="M2219">
        <v>15496.503000000001</v>
      </c>
      <c r="N2219">
        <v>16730.28</v>
      </c>
      <c r="O2219">
        <v>16963.57</v>
      </c>
      <c r="P2219">
        <v>18232.189999999999</v>
      </c>
      <c r="Q2219">
        <v>0</v>
      </c>
      <c r="R2219">
        <v>0</v>
      </c>
      <c r="S2219">
        <v>0</v>
      </c>
      <c r="T2219" t="s">
        <v>47</v>
      </c>
    </row>
    <row r="2220" spans="1:20" x14ac:dyDescent="0.35">
      <c r="A2220" t="s">
        <v>121</v>
      </c>
      <c r="B2220" t="s">
        <v>114</v>
      </c>
      <c r="C2220" t="s">
        <v>50</v>
      </c>
      <c r="D2220" t="s">
        <v>52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15.029500000000001</v>
      </c>
      <c r="K2220">
        <v>351.944199999999</v>
      </c>
      <c r="L2220">
        <v>519.47973999999999</v>
      </c>
      <c r="M2220">
        <v>756.70230000000004</v>
      </c>
      <c r="N2220">
        <v>869.63339999999903</v>
      </c>
      <c r="O2220">
        <v>718.90539999999999</v>
      </c>
      <c r="P2220">
        <v>655.923</v>
      </c>
      <c r="Q2220">
        <v>0</v>
      </c>
      <c r="R2220">
        <v>0</v>
      </c>
      <c r="S2220">
        <v>0</v>
      </c>
      <c r="T2220" t="s">
        <v>47</v>
      </c>
    </row>
    <row r="2221" spans="1:20" x14ac:dyDescent="0.35">
      <c r="A2221" t="s">
        <v>121</v>
      </c>
      <c r="B2221" t="s">
        <v>114</v>
      </c>
      <c r="C2221" t="s">
        <v>50</v>
      </c>
      <c r="D2221" t="s">
        <v>52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11.391500000000001</v>
      </c>
      <c r="N2221">
        <v>27.930219999999998</v>
      </c>
      <c r="O2221">
        <v>64.696640000000002</v>
      </c>
      <c r="P2221">
        <v>116.18567</v>
      </c>
      <c r="Q2221">
        <v>0</v>
      </c>
      <c r="R2221">
        <v>0</v>
      </c>
      <c r="S2221">
        <v>0</v>
      </c>
      <c r="T2221" t="s">
        <v>47</v>
      </c>
    </row>
    <row r="2222" spans="1:20" x14ac:dyDescent="0.35">
      <c r="A2222" t="s">
        <v>121</v>
      </c>
      <c r="B2222" t="s">
        <v>114</v>
      </c>
      <c r="C2222" t="s">
        <v>50</v>
      </c>
      <c r="D2222" t="s">
        <v>52</v>
      </c>
      <c r="E2222" t="s">
        <v>49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73.307100000000005</v>
      </c>
      <c r="M2222">
        <v>212.87530000000001</v>
      </c>
      <c r="N2222">
        <v>271.15359999999998</v>
      </c>
      <c r="O2222">
        <v>365.65390000000002</v>
      </c>
      <c r="P2222">
        <v>422.5806</v>
      </c>
      <c r="Q2222">
        <v>0</v>
      </c>
      <c r="R2222">
        <v>0</v>
      </c>
      <c r="S2222">
        <v>0</v>
      </c>
      <c r="T2222" t="s">
        <v>47</v>
      </c>
    </row>
    <row r="2223" spans="1:20" x14ac:dyDescent="0.35">
      <c r="A2223" t="s">
        <v>121</v>
      </c>
      <c r="B2223" t="s">
        <v>114</v>
      </c>
      <c r="C2223" t="s">
        <v>50</v>
      </c>
      <c r="D2223" t="s">
        <v>52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870.16399999999999</v>
      </c>
      <c r="K2223">
        <v>790.95799999999997</v>
      </c>
      <c r="L2223">
        <v>558.13170000000002</v>
      </c>
      <c r="M2223">
        <v>347.00349999999997</v>
      </c>
      <c r="N2223">
        <v>313.963899999999</v>
      </c>
      <c r="O2223">
        <v>338.48379999999997</v>
      </c>
      <c r="P2223">
        <v>379.82749999999999</v>
      </c>
      <c r="Q2223">
        <v>0</v>
      </c>
      <c r="R2223">
        <v>0</v>
      </c>
      <c r="S2223">
        <v>0</v>
      </c>
      <c r="T2223" t="s">
        <v>47</v>
      </c>
    </row>
    <row r="2224" spans="1:20" x14ac:dyDescent="0.35">
      <c r="A2224" t="s">
        <v>121</v>
      </c>
      <c r="B2224" t="s">
        <v>114</v>
      </c>
      <c r="C2224" t="s">
        <v>50</v>
      </c>
      <c r="D2224" t="s">
        <v>53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9.1252600000000008</v>
      </c>
      <c r="K2224">
        <v>654.16079999999999</v>
      </c>
      <c r="L2224">
        <v>1073.38663</v>
      </c>
      <c r="M2224">
        <v>2008.4174599999999</v>
      </c>
      <c r="N2224">
        <v>2794.24</v>
      </c>
      <c r="O2224">
        <v>2684.982</v>
      </c>
      <c r="P2224">
        <v>2955.6099999999901</v>
      </c>
      <c r="Q2224">
        <v>0</v>
      </c>
      <c r="R2224">
        <v>0</v>
      </c>
      <c r="S2224">
        <v>0</v>
      </c>
      <c r="T2224" t="s">
        <v>47</v>
      </c>
    </row>
    <row r="2225" spans="1:20" x14ac:dyDescent="0.35">
      <c r="A2225" t="s">
        <v>121</v>
      </c>
      <c r="B2225" t="s">
        <v>114</v>
      </c>
      <c r="C2225" t="s">
        <v>50</v>
      </c>
      <c r="D2225" t="s">
        <v>53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107.087</v>
      </c>
      <c r="N2225">
        <v>255.88</v>
      </c>
      <c r="O2225">
        <v>504.234499999999</v>
      </c>
      <c r="P2225">
        <v>825.16879999999901</v>
      </c>
      <c r="Q2225">
        <v>0</v>
      </c>
      <c r="R2225">
        <v>0</v>
      </c>
      <c r="S2225">
        <v>0</v>
      </c>
      <c r="T2225" t="s">
        <v>47</v>
      </c>
    </row>
    <row r="2226" spans="1:20" x14ac:dyDescent="0.35">
      <c r="A2226" t="s">
        <v>121</v>
      </c>
      <c r="B2226" t="s">
        <v>114</v>
      </c>
      <c r="C2226" t="s">
        <v>50</v>
      </c>
      <c r="D2226" t="s">
        <v>53</v>
      </c>
      <c r="E2226" t="s">
        <v>49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589.75400000000002</v>
      </c>
      <c r="M2226">
        <v>1517.973</v>
      </c>
      <c r="N2226">
        <v>1911.912</v>
      </c>
      <c r="O2226">
        <v>2321.5540000000001</v>
      </c>
      <c r="P2226">
        <v>2521.6329999999998</v>
      </c>
      <c r="Q2226">
        <v>0</v>
      </c>
      <c r="R2226">
        <v>0</v>
      </c>
      <c r="S2226">
        <v>0</v>
      </c>
      <c r="T2226" t="s">
        <v>47</v>
      </c>
    </row>
    <row r="2227" spans="1:20" x14ac:dyDescent="0.35">
      <c r="A2227" t="s">
        <v>121</v>
      </c>
      <c r="B2227" t="s">
        <v>114</v>
      </c>
      <c r="C2227" t="s">
        <v>50</v>
      </c>
      <c r="D2227" t="s">
        <v>53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7851.13</v>
      </c>
      <c r="K2227">
        <v>8679.52</v>
      </c>
      <c r="L2227">
        <v>7116.1969999999901</v>
      </c>
      <c r="M2227">
        <v>6159.7479999999996</v>
      </c>
      <c r="N2227">
        <v>6063.3089999999902</v>
      </c>
      <c r="O2227">
        <v>6067.1890000000003</v>
      </c>
      <c r="P2227">
        <v>6453.817</v>
      </c>
      <c r="Q2227">
        <v>0</v>
      </c>
      <c r="R2227">
        <v>0</v>
      </c>
      <c r="S2227">
        <v>0</v>
      </c>
      <c r="T2227" t="s">
        <v>47</v>
      </c>
    </row>
    <row r="2228" spans="1:20" x14ac:dyDescent="0.35">
      <c r="A2228" t="s">
        <v>121</v>
      </c>
      <c r="B2228" t="s">
        <v>114</v>
      </c>
      <c r="C2228" t="s">
        <v>54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>
        <v>181.46299999999999</v>
      </c>
      <c r="K2228">
        <v>199.26</v>
      </c>
      <c r="L2228">
        <v>197.23400000000001</v>
      </c>
      <c r="M2228">
        <v>197.63300000000001</v>
      </c>
      <c r="N2228">
        <v>195.10499999999999</v>
      </c>
      <c r="O2228">
        <v>193.84899999999999</v>
      </c>
      <c r="P2228">
        <v>190.35900000000001</v>
      </c>
      <c r="Q2228">
        <v>0</v>
      </c>
      <c r="R2228">
        <v>0</v>
      </c>
      <c r="S2228">
        <v>0</v>
      </c>
      <c r="T2228" t="s">
        <v>44</v>
      </c>
    </row>
    <row r="2229" spans="1:20" x14ac:dyDescent="0.35">
      <c r="A2229" t="s">
        <v>121</v>
      </c>
      <c r="B2229" t="s">
        <v>114</v>
      </c>
      <c r="C2229" t="s">
        <v>54</v>
      </c>
      <c r="D2229" t="s">
        <v>55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3025.88</v>
      </c>
      <c r="K2229">
        <v>4177.92</v>
      </c>
      <c r="L2229">
        <v>4371.72</v>
      </c>
      <c r="M2229">
        <v>4712.13</v>
      </c>
      <c r="N2229">
        <v>5058.4799999999996</v>
      </c>
      <c r="O2229">
        <v>5139.6000000000004</v>
      </c>
      <c r="P2229">
        <v>5547.78</v>
      </c>
      <c r="Q2229">
        <v>0</v>
      </c>
      <c r="R2229">
        <v>0</v>
      </c>
      <c r="S2229">
        <v>0</v>
      </c>
      <c r="T2229" t="s">
        <v>44</v>
      </c>
    </row>
    <row r="2230" spans="1:20" x14ac:dyDescent="0.35">
      <c r="A2230" t="s">
        <v>121</v>
      </c>
      <c r="B2230" t="s">
        <v>114</v>
      </c>
      <c r="C2230" t="s">
        <v>54</v>
      </c>
      <c r="D2230" t="s">
        <v>56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13.1004</v>
      </c>
      <c r="K2230">
        <v>34.055900000000001</v>
      </c>
      <c r="L2230">
        <v>50.660499999999999</v>
      </c>
      <c r="M2230">
        <v>74.459900000000005</v>
      </c>
      <c r="N2230">
        <v>109.91200000000001</v>
      </c>
      <c r="O2230">
        <v>147.80000000000001</v>
      </c>
      <c r="P2230">
        <v>204.16200000000001</v>
      </c>
      <c r="Q2230">
        <v>0</v>
      </c>
      <c r="R2230">
        <v>0</v>
      </c>
      <c r="S2230">
        <v>0</v>
      </c>
      <c r="T2230" t="s">
        <v>44</v>
      </c>
    </row>
    <row r="2231" spans="1:20" x14ac:dyDescent="0.35">
      <c r="A2231" t="s">
        <v>121</v>
      </c>
      <c r="B2231" t="s">
        <v>114</v>
      </c>
      <c r="C2231" t="s">
        <v>54</v>
      </c>
      <c r="D2231" t="s">
        <v>57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56.005299999999998</v>
      </c>
      <c r="K2231">
        <v>68.138900000000007</v>
      </c>
      <c r="L2231">
        <v>66.559799999999996</v>
      </c>
      <c r="M2231">
        <v>70.005499999999998</v>
      </c>
      <c r="N2231">
        <v>72.833500000000001</v>
      </c>
      <c r="O2231">
        <v>73.763999999999996</v>
      </c>
      <c r="P2231">
        <v>76.5869</v>
      </c>
      <c r="Q2231">
        <v>0</v>
      </c>
      <c r="R2231">
        <v>0</v>
      </c>
      <c r="S2231">
        <v>0</v>
      </c>
      <c r="T2231" t="s">
        <v>44</v>
      </c>
    </row>
    <row r="2232" spans="1:20" x14ac:dyDescent="0.35">
      <c r="A2232" t="s">
        <v>121</v>
      </c>
      <c r="B2232" t="s">
        <v>114</v>
      </c>
      <c r="C2232" t="s">
        <v>54</v>
      </c>
      <c r="D2232" t="s">
        <v>57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44.829900000000002</v>
      </c>
      <c r="K2232">
        <v>52.434199999999997</v>
      </c>
      <c r="L2232">
        <v>52.16</v>
      </c>
      <c r="M2232">
        <v>54.506700000000002</v>
      </c>
      <c r="N2232">
        <v>56.654800000000002</v>
      </c>
      <c r="O2232">
        <v>57.217799999999997</v>
      </c>
      <c r="P2232">
        <v>59.524099999999997</v>
      </c>
      <c r="Q2232">
        <v>0</v>
      </c>
      <c r="R2232">
        <v>0</v>
      </c>
      <c r="S2232">
        <v>0</v>
      </c>
      <c r="T2232" t="s">
        <v>44</v>
      </c>
    </row>
    <row r="2233" spans="1:20" x14ac:dyDescent="0.35">
      <c r="A2233" t="s">
        <v>121</v>
      </c>
      <c r="B2233" t="s">
        <v>114</v>
      </c>
      <c r="C2233" t="s">
        <v>54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725.85299999999995</v>
      </c>
      <c r="K2233">
        <v>797.04100000000005</v>
      </c>
      <c r="L2233">
        <v>788.93600000000004</v>
      </c>
      <c r="M2233">
        <v>790.53200000000004</v>
      </c>
      <c r="N2233">
        <v>780.42100000000005</v>
      </c>
      <c r="O2233">
        <v>775.39400000000001</v>
      </c>
      <c r="P2233">
        <v>761.43399999999997</v>
      </c>
      <c r="Q2233">
        <v>0</v>
      </c>
      <c r="R2233">
        <v>0</v>
      </c>
      <c r="S2233">
        <v>0</v>
      </c>
      <c r="T2233" t="s">
        <v>44</v>
      </c>
    </row>
    <row r="2234" spans="1:20" x14ac:dyDescent="0.35">
      <c r="A2234" t="s">
        <v>121</v>
      </c>
      <c r="B2234" t="s">
        <v>114</v>
      </c>
      <c r="C2234" t="s">
        <v>54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146869</v>
      </c>
      <c r="K2234">
        <v>171892</v>
      </c>
      <c r="L2234">
        <v>182019</v>
      </c>
      <c r="M2234">
        <v>186808</v>
      </c>
      <c r="N2234">
        <v>194313</v>
      </c>
      <c r="O2234">
        <v>197948</v>
      </c>
      <c r="P2234">
        <v>205169</v>
      </c>
      <c r="Q2234">
        <v>0</v>
      </c>
      <c r="R2234">
        <v>0</v>
      </c>
      <c r="S2234">
        <v>0</v>
      </c>
      <c r="T2234" t="s">
        <v>44</v>
      </c>
    </row>
    <row r="2235" spans="1:20" x14ac:dyDescent="0.35">
      <c r="A2235" t="s">
        <v>121</v>
      </c>
      <c r="B2235" t="s">
        <v>114</v>
      </c>
      <c r="C2235" t="s">
        <v>58</v>
      </c>
      <c r="D2235" t="s">
        <v>59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1398.42</v>
      </c>
      <c r="L2235">
        <v>1062.08</v>
      </c>
      <c r="M2235">
        <v>1207.9100000000001</v>
      </c>
      <c r="N2235">
        <v>1286.98</v>
      </c>
      <c r="O2235">
        <v>1389.75</v>
      </c>
      <c r="P2235">
        <v>1704.43</v>
      </c>
      <c r="Q2235">
        <v>0</v>
      </c>
      <c r="R2235">
        <v>0</v>
      </c>
      <c r="S2235">
        <v>0</v>
      </c>
      <c r="T2235" t="s">
        <v>44</v>
      </c>
    </row>
    <row r="2236" spans="1:20" x14ac:dyDescent="0.35">
      <c r="A2236" t="s">
        <v>121</v>
      </c>
      <c r="B2236" t="s">
        <v>114</v>
      </c>
      <c r="C2236" t="s">
        <v>58</v>
      </c>
      <c r="D2236" t="s">
        <v>59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499.85500000000002</v>
      </c>
      <c r="N2236">
        <v>889.71900000000005</v>
      </c>
      <c r="O2236">
        <v>1233.47</v>
      </c>
      <c r="P2236">
        <v>1374.69</v>
      </c>
      <c r="Q2236">
        <v>0</v>
      </c>
      <c r="R2236">
        <v>0</v>
      </c>
      <c r="S2236">
        <v>0</v>
      </c>
      <c r="T2236" t="s">
        <v>44</v>
      </c>
    </row>
    <row r="2237" spans="1:20" x14ac:dyDescent="0.35">
      <c r="A2237" t="s">
        <v>121</v>
      </c>
      <c r="B2237" t="s">
        <v>114</v>
      </c>
      <c r="C2237" t="s">
        <v>58</v>
      </c>
      <c r="D2237" t="s">
        <v>59</v>
      </c>
      <c r="E2237" t="s">
        <v>49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2369.3000000000002</v>
      </c>
      <c r="M2237">
        <v>2121.31</v>
      </c>
      <c r="N2237">
        <v>1840.24</v>
      </c>
      <c r="O2237">
        <v>1630.09</v>
      </c>
      <c r="P2237">
        <v>1337.87</v>
      </c>
      <c r="Q2237">
        <v>0</v>
      </c>
      <c r="R2237">
        <v>0</v>
      </c>
      <c r="S2237">
        <v>0</v>
      </c>
      <c r="T2237" t="s">
        <v>44</v>
      </c>
    </row>
    <row r="2238" spans="1:20" x14ac:dyDescent="0.35">
      <c r="A2238" t="s">
        <v>121</v>
      </c>
      <c r="B2238" t="s">
        <v>114</v>
      </c>
      <c r="C2238" t="s">
        <v>58</v>
      </c>
      <c r="D2238" t="s">
        <v>59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5693.99</v>
      </c>
      <c r="K2238">
        <v>4662.8100000000004</v>
      </c>
      <c r="L2238">
        <v>2396.59</v>
      </c>
      <c r="M2238">
        <v>2112.35</v>
      </c>
      <c r="N2238">
        <v>1834.48</v>
      </c>
      <c r="O2238">
        <v>1618.18</v>
      </c>
      <c r="P2238">
        <v>1334.18</v>
      </c>
      <c r="Q2238">
        <v>0</v>
      </c>
      <c r="R2238">
        <v>0</v>
      </c>
      <c r="S2238">
        <v>0</v>
      </c>
      <c r="T2238" t="s">
        <v>44</v>
      </c>
    </row>
    <row r="2239" spans="1:20" x14ac:dyDescent="0.35">
      <c r="A2239" t="s">
        <v>121</v>
      </c>
      <c r="B2239" t="s">
        <v>114</v>
      </c>
      <c r="C2239" t="s">
        <v>58</v>
      </c>
      <c r="D2239" t="s">
        <v>59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 s="1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44</v>
      </c>
    </row>
    <row r="2240" spans="1:20" x14ac:dyDescent="0.35">
      <c r="A2240" t="s">
        <v>121</v>
      </c>
      <c r="B2240" t="s">
        <v>114</v>
      </c>
      <c r="C2240" t="s">
        <v>58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141176</v>
      </c>
      <c r="K2240">
        <v>165831</v>
      </c>
      <c r="L2240">
        <v>176191</v>
      </c>
      <c r="M2240">
        <v>180867</v>
      </c>
      <c r="N2240">
        <v>188462</v>
      </c>
      <c r="O2240">
        <v>192076</v>
      </c>
      <c r="P2240">
        <v>199418</v>
      </c>
      <c r="Q2240">
        <v>0</v>
      </c>
      <c r="R2240">
        <v>0</v>
      </c>
      <c r="S2240">
        <v>0</v>
      </c>
      <c r="T2240" t="s">
        <v>44</v>
      </c>
    </row>
    <row r="2241" spans="1:20" x14ac:dyDescent="0.35">
      <c r="A2241" t="s">
        <v>121</v>
      </c>
      <c r="B2241" t="s">
        <v>114</v>
      </c>
      <c r="C2241" t="s">
        <v>60</v>
      </c>
      <c r="D2241" t="s">
        <v>61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664.74199999999996</v>
      </c>
      <c r="M2241">
        <v>775.822</v>
      </c>
      <c r="N2241">
        <v>873.35</v>
      </c>
      <c r="O2241">
        <v>1008.49</v>
      </c>
      <c r="P2241">
        <v>1125.43</v>
      </c>
      <c r="Q2241">
        <v>0</v>
      </c>
      <c r="R2241">
        <v>0</v>
      </c>
      <c r="S2241">
        <v>0</v>
      </c>
      <c r="T2241" t="s">
        <v>44</v>
      </c>
    </row>
    <row r="2242" spans="1:20" x14ac:dyDescent="0.35">
      <c r="A2242" t="s">
        <v>121</v>
      </c>
      <c r="B2242" t="s">
        <v>114</v>
      </c>
      <c r="C2242" t="s">
        <v>60</v>
      </c>
      <c r="D2242" t="s">
        <v>61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732.024</v>
      </c>
      <c r="K2242">
        <v>864.35</v>
      </c>
      <c r="L2242">
        <v>385.66699999999997</v>
      </c>
      <c r="M2242">
        <v>440.15199999999999</v>
      </c>
      <c r="N2242">
        <v>487.43599999999998</v>
      </c>
      <c r="O2242">
        <v>548.67700000000002</v>
      </c>
      <c r="P2242">
        <v>605.74199999999996</v>
      </c>
      <c r="Q2242">
        <v>0</v>
      </c>
      <c r="R2242">
        <v>0</v>
      </c>
      <c r="S2242">
        <v>0</v>
      </c>
      <c r="T2242" t="s">
        <v>44</v>
      </c>
    </row>
    <row r="2243" spans="1:20" x14ac:dyDescent="0.35">
      <c r="A2243" t="s">
        <v>121</v>
      </c>
      <c r="B2243" t="s">
        <v>114</v>
      </c>
      <c r="C2243" t="s">
        <v>60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140443</v>
      </c>
      <c r="K2243">
        <v>164967</v>
      </c>
      <c r="L2243">
        <v>175141</v>
      </c>
      <c r="M2243">
        <v>179651</v>
      </c>
      <c r="N2243">
        <v>187101</v>
      </c>
      <c r="O2243">
        <v>190519</v>
      </c>
      <c r="P2243">
        <v>197687</v>
      </c>
      <c r="Q2243">
        <v>0</v>
      </c>
      <c r="R2243">
        <v>0</v>
      </c>
      <c r="S2243">
        <v>0</v>
      </c>
      <c r="T2243" t="s">
        <v>44</v>
      </c>
    </row>
    <row r="2244" spans="1:20" x14ac:dyDescent="0.35">
      <c r="A2244" t="s">
        <v>121</v>
      </c>
      <c r="B2244" t="s">
        <v>114</v>
      </c>
      <c r="C2244" t="s">
        <v>62</v>
      </c>
      <c r="D2244" t="s">
        <v>63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45.502899999999997</v>
      </c>
      <c r="K2244">
        <v>4057.2426</v>
      </c>
      <c r="L2244">
        <v>15958.018700000001</v>
      </c>
      <c r="M2244">
        <v>22839.582900000001</v>
      </c>
      <c r="N2244">
        <v>30284.146430000001</v>
      </c>
      <c r="O2244">
        <v>29331.35</v>
      </c>
      <c r="P2244">
        <v>28411.35</v>
      </c>
      <c r="Q2244">
        <v>0</v>
      </c>
      <c r="R2244">
        <v>0</v>
      </c>
      <c r="S2244">
        <v>0</v>
      </c>
      <c r="T2244" t="s">
        <v>44</v>
      </c>
    </row>
    <row r="2245" spans="1:20" x14ac:dyDescent="0.35">
      <c r="A2245" t="s">
        <v>121</v>
      </c>
      <c r="B2245" t="s">
        <v>114</v>
      </c>
      <c r="C2245" t="s">
        <v>62</v>
      </c>
      <c r="D2245" t="s">
        <v>63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1.4291400000000001</v>
      </c>
      <c r="K2245">
        <v>237.64015000000001</v>
      </c>
      <c r="L2245">
        <v>2376.3547920000001</v>
      </c>
      <c r="M2245">
        <v>3713.0992919999999</v>
      </c>
      <c r="N2245">
        <v>5744.7753629999997</v>
      </c>
      <c r="O2245">
        <v>6171.8171999999904</v>
      </c>
      <c r="P2245">
        <v>7076.357</v>
      </c>
      <c r="Q2245">
        <v>0</v>
      </c>
      <c r="R2245">
        <v>0</v>
      </c>
      <c r="S2245">
        <v>0</v>
      </c>
      <c r="T2245" t="s">
        <v>44</v>
      </c>
    </row>
    <row r="2246" spans="1:20" x14ac:dyDescent="0.35">
      <c r="A2246" t="s">
        <v>121</v>
      </c>
      <c r="B2246" t="s">
        <v>114</v>
      </c>
      <c r="C2246" t="s">
        <v>62</v>
      </c>
      <c r="D2246" t="s">
        <v>63</v>
      </c>
      <c r="E2246" t="s">
        <v>49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2740.3215</v>
      </c>
      <c r="K2246">
        <v>3184.7750000000001</v>
      </c>
      <c r="L2246">
        <v>3397.4405000000002</v>
      </c>
      <c r="M2246">
        <v>3303.2642999999998</v>
      </c>
      <c r="N2246">
        <v>3111.2660000000001</v>
      </c>
      <c r="O2246">
        <v>9014.57</v>
      </c>
      <c r="P2246">
        <v>15209.938</v>
      </c>
      <c r="Q2246">
        <v>0</v>
      </c>
      <c r="R2246">
        <v>0</v>
      </c>
      <c r="S2246">
        <v>0</v>
      </c>
      <c r="T2246" t="s">
        <v>44</v>
      </c>
    </row>
    <row r="2247" spans="1:20" x14ac:dyDescent="0.35">
      <c r="A2247" t="s">
        <v>121</v>
      </c>
      <c r="B2247" t="s">
        <v>114</v>
      </c>
      <c r="C2247" t="s">
        <v>62</v>
      </c>
      <c r="D2247" t="s">
        <v>63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51670.64</v>
      </c>
      <c r="K2247">
        <v>55949.409999999902</v>
      </c>
      <c r="L2247">
        <v>47164.859999999899</v>
      </c>
      <c r="M2247">
        <v>40789.96</v>
      </c>
      <c r="N2247">
        <v>34060.966999999997</v>
      </c>
      <c r="O2247">
        <v>30243.58</v>
      </c>
      <c r="P2247">
        <v>27033.85</v>
      </c>
      <c r="Q2247">
        <v>0</v>
      </c>
      <c r="R2247">
        <v>0</v>
      </c>
      <c r="S2247">
        <v>0</v>
      </c>
      <c r="T2247" t="s">
        <v>44</v>
      </c>
    </row>
    <row r="2248" spans="1:20" x14ac:dyDescent="0.35">
      <c r="A2248" t="s">
        <v>121</v>
      </c>
      <c r="B2248" t="s">
        <v>114</v>
      </c>
      <c r="C2248" t="s">
        <v>62</v>
      </c>
      <c r="D2248" t="s">
        <v>64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71.637500000000003</v>
      </c>
      <c r="K2248">
        <v>3728.5311999999999</v>
      </c>
      <c r="L2248">
        <v>15711.4972</v>
      </c>
      <c r="M2248">
        <v>24460.519499999999</v>
      </c>
      <c r="N2248">
        <v>35144.484899999901</v>
      </c>
      <c r="O2248">
        <v>36093.71</v>
      </c>
      <c r="P2248">
        <v>37327.99</v>
      </c>
      <c r="Q2248">
        <v>0</v>
      </c>
      <c r="R2248">
        <v>0</v>
      </c>
      <c r="S2248">
        <v>0</v>
      </c>
      <c r="T2248" t="s">
        <v>44</v>
      </c>
    </row>
    <row r="2249" spans="1:20" x14ac:dyDescent="0.35">
      <c r="A2249" t="s">
        <v>121</v>
      </c>
      <c r="B2249" t="s">
        <v>114</v>
      </c>
      <c r="C2249" t="s">
        <v>62</v>
      </c>
      <c r="D2249" t="s">
        <v>64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2.4792399999999999</v>
      </c>
      <c r="K2249">
        <v>252.14524</v>
      </c>
      <c r="L2249">
        <v>2717.3889399999998</v>
      </c>
      <c r="M2249">
        <v>4613.1454510000003</v>
      </c>
      <c r="N2249">
        <v>7762.5701339999996</v>
      </c>
      <c r="O2249">
        <v>8906.7636000000002</v>
      </c>
      <c r="P2249">
        <v>10959.825000000001</v>
      </c>
      <c r="Q2249">
        <v>0</v>
      </c>
      <c r="R2249">
        <v>0</v>
      </c>
      <c r="S2249">
        <v>0</v>
      </c>
      <c r="T2249" t="s">
        <v>44</v>
      </c>
    </row>
    <row r="2250" spans="1:20" x14ac:dyDescent="0.35">
      <c r="A2250" t="s">
        <v>121</v>
      </c>
      <c r="B2250" t="s">
        <v>114</v>
      </c>
      <c r="C2250" t="s">
        <v>62</v>
      </c>
      <c r="D2250" t="s">
        <v>64</v>
      </c>
      <c r="E2250" t="s">
        <v>49</v>
      </c>
      <c r="F2250">
        <v>0</v>
      </c>
      <c r="G2250">
        <v>0</v>
      </c>
      <c r="H2250">
        <v>0</v>
      </c>
      <c r="I2250">
        <v>0</v>
      </c>
      <c r="J2250">
        <v>3981.4</v>
      </c>
      <c r="K2250">
        <v>4863.71</v>
      </c>
      <c r="L2250">
        <v>5533.8</v>
      </c>
      <c r="M2250">
        <v>5561.93</v>
      </c>
      <c r="N2250">
        <v>5343.0720000000001</v>
      </c>
      <c r="O2250">
        <v>13968.012999999901</v>
      </c>
      <c r="P2250">
        <v>22779.809000000001</v>
      </c>
      <c r="Q2250">
        <v>0</v>
      </c>
      <c r="R2250">
        <v>0</v>
      </c>
      <c r="S2250">
        <v>0</v>
      </c>
      <c r="T2250" t="s">
        <v>44</v>
      </c>
    </row>
    <row r="2251" spans="1:20" x14ac:dyDescent="0.35">
      <c r="A2251" t="s">
        <v>121</v>
      </c>
      <c r="B2251" t="s">
        <v>114</v>
      </c>
      <c r="C2251" t="s">
        <v>62</v>
      </c>
      <c r="D2251" t="s">
        <v>64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81930.14</v>
      </c>
      <c r="K2251">
        <v>92693.24</v>
      </c>
      <c r="L2251">
        <v>82281.69</v>
      </c>
      <c r="M2251">
        <v>74369.350000000006</v>
      </c>
      <c r="N2251">
        <v>65649.56</v>
      </c>
      <c r="O2251">
        <v>56789.2599999999</v>
      </c>
      <c r="P2251">
        <v>48887.39</v>
      </c>
      <c r="Q2251">
        <v>0</v>
      </c>
      <c r="R2251">
        <v>0</v>
      </c>
      <c r="S2251">
        <v>0</v>
      </c>
      <c r="T2251" t="s">
        <v>44</v>
      </c>
    </row>
    <row r="2252" spans="1:20" x14ac:dyDescent="0.35">
      <c r="A2252" t="s">
        <v>121</v>
      </c>
      <c r="B2252" t="s">
        <v>114</v>
      </c>
      <c r="C2252" t="s">
        <v>65</v>
      </c>
      <c r="D2252" t="s">
        <v>66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47</v>
      </c>
    </row>
    <row r="2253" spans="1:20" x14ac:dyDescent="0.35">
      <c r="A2253" t="s">
        <v>121</v>
      </c>
      <c r="B2253" t="s">
        <v>115</v>
      </c>
      <c r="C2253" t="s">
        <v>42</v>
      </c>
      <c r="D2253" t="s">
        <v>43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135.827</v>
      </c>
      <c r="K2253">
        <v>176.05099999999999</v>
      </c>
      <c r="L2253">
        <v>187.30099999999999</v>
      </c>
      <c r="M2253">
        <v>199.429</v>
      </c>
      <c r="N2253">
        <v>212.68100000000001</v>
      </c>
      <c r="O2253">
        <v>219.31299999999999</v>
      </c>
      <c r="P2253">
        <v>234.07900000000001</v>
      </c>
      <c r="Q2253">
        <v>0</v>
      </c>
      <c r="R2253">
        <v>0</v>
      </c>
      <c r="S2253">
        <v>0</v>
      </c>
      <c r="T2253" t="s">
        <v>44</v>
      </c>
    </row>
    <row r="2254" spans="1:20" x14ac:dyDescent="0.35">
      <c r="A2254" t="s">
        <v>121</v>
      </c>
      <c r="B2254" t="s">
        <v>115</v>
      </c>
      <c r="C2254" t="s">
        <v>45</v>
      </c>
      <c r="D2254" t="s">
        <v>48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1763.54</v>
      </c>
      <c r="N2254">
        <v>2825.25</v>
      </c>
      <c r="O2254">
        <v>3467.35</v>
      </c>
      <c r="P2254">
        <v>4133.58</v>
      </c>
      <c r="Q2254">
        <v>0</v>
      </c>
      <c r="R2254">
        <v>0</v>
      </c>
      <c r="S2254">
        <v>0</v>
      </c>
      <c r="T2254" t="s">
        <v>47</v>
      </c>
    </row>
    <row r="2255" spans="1:20" x14ac:dyDescent="0.35">
      <c r="A2255" t="s">
        <v>121</v>
      </c>
      <c r="B2255" t="s">
        <v>115</v>
      </c>
      <c r="C2255" t="s">
        <v>45</v>
      </c>
      <c r="D2255" t="s">
        <v>48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14438</v>
      </c>
      <c r="K2255">
        <v>15666.3</v>
      </c>
      <c r="L2255">
        <v>16152</v>
      </c>
      <c r="M2255">
        <v>11744.8</v>
      </c>
      <c r="N2255">
        <v>9365.73</v>
      </c>
      <c r="O2255">
        <v>7793.96</v>
      </c>
      <c r="P2255">
        <v>6913.59</v>
      </c>
      <c r="Q2255">
        <v>0</v>
      </c>
      <c r="R2255">
        <v>0</v>
      </c>
      <c r="S2255">
        <v>0</v>
      </c>
      <c r="T2255" t="s">
        <v>47</v>
      </c>
    </row>
    <row r="2256" spans="1:20" x14ac:dyDescent="0.35">
      <c r="A2256" t="s">
        <v>121</v>
      </c>
      <c r="B2256" t="s">
        <v>115</v>
      </c>
      <c r="C2256" t="s">
        <v>45</v>
      </c>
      <c r="D2256" t="s">
        <v>48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1719.49</v>
      </c>
      <c r="N2256">
        <v>2772.43</v>
      </c>
      <c r="O2256">
        <v>3355.05</v>
      </c>
      <c r="P2256">
        <v>3987.85</v>
      </c>
      <c r="Q2256">
        <v>0</v>
      </c>
      <c r="R2256">
        <v>0</v>
      </c>
      <c r="S2256">
        <v>0</v>
      </c>
      <c r="T2256" t="s">
        <v>47</v>
      </c>
    </row>
    <row r="2257" spans="1:20" x14ac:dyDescent="0.35">
      <c r="A2257" t="s">
        <v>121</v>
      </c>
      <c r="B2257" t="s">
        <v>115</v>
      </c>
      <c r="C2257" t="s">
        <v>45</v>
      </c>
      <c r="D2257" t="s">
        <v>48</v>
      </c>
      <c r="E2257" t="s">
        <v>49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1998.35</v>
      </c>
      <c r="N2257">
        <v>3184.01</v>
      </c>
      <c r="O2257">
        <v>3959.13</v>
      </c>
      <c r="P2257">
        <v>4688.2</v>
      </c>
      <c r="Q2257">
        <v>0</v>
      </c>
      <c r="R2257">
        <v>0</v>
      </c>
      <c r="S2257">
        <v>0</v>
      </c>
      <c r="T2257" t="s">
        <v>47</v>
      </c>
    </row>
    <row r="2258" spans="1:20" x14ac:dyDescent="0.35">
      <c r="A2258" t="s">
        <v>121</v>
      </c>
      <c r="B2258" t="s">
        <v>115</v>
      </c>
      <c r="C2258" t="s">
        <v>45</v>
      </c>
      <c r="D2258" t="s">
        <v>48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9608.27</v>
      </c>
      <c r="K2258">
        <v>10210.299999999999</v>
      </c>
      <c r="L2258">
        <v>10517.5</v>
      </c>
      <c r="M2258">
        <v>7573.56</v>
      </c>
      <c r="N2258">
        <v>6027.77</v>
      </c>
      <c r="O2258">
        <v>4935.1899999999996</v>
      </c>
      <c r="P2258">
        <v>4388.76</v>
      </c>
      <c r="Q2258">
        <v>0</v>
      </c>
      <c r="R2258">
        <v>0</v>
      </c>
      <c r="S2258">
        <v>0</v>
      </c>
      <c r="T2258" t="s">
        <v>47</v>
      </c>
    </row>
    <row r="2259" spans="1:20" x14ac:dyDescent="0.35">
      <c r="A2259" t="s">
        <v>121</v>
      </c>
      <c r="B2259" t="s">
        <v>115</v>
      </c>
      <c r="C2259" t="s">
        <v>45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9031.6299999999992</v>
      </c>
      <c r="K2259">
        <v>10945.4</v>
      </c>
      <c r="L2259">
        <v>10582.8</v>
      </c>
      <c r="M2259">
        <v>11972.7</v>
      </c>
      <c r="N2259">
        <v>13433.2</v>
      </c>
      <c r="O2259">
        <v>14078.8</v>
      </c>
      <c r="P2259">
        <v>15433.9</v>
      </c>
      <c r="Q2259">
        <v>0</v>
      </c>
      <c r="R2259">
        <v>0</v>
      </c>
      <c r="S2259">
        <v>0</v>
      </c>
      <c r="T2259" t="s">
        <v>47</v>
      </c>
    </row>
    <row r="2260" spans="1:20" x14ac:dyDescent="0.35">
      <c r="A2260" t="s">
        <v>121</v>
      </c>
      <c r="B2260" t="s">
        <v>115</v>
      </c>
      <c r="C2260" t="s">
        <v>50</v>
      </c>
      <c r="D2260" t="s">
        <v>51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1.47154E-5</v>
      </c>
      <c r="K2260">
        <v>0.34964965569999901</v>
      </c>
      <c r="L2260">
        <v>0.79022235769000004</v>
      </c>
      <c r="M2260">
        <v>4.02245205965</v>
      </c>
      <c r="N2260">
        <v>16.7477348</v>
      </c>
      <c r="O2260">
        <v>45.219135999999999</v>
      </c>
      <c r="P2260">
        <v>192.12377499999999</v>
      </c>
      <c r="Q2260">
        <v>0</v>
      </c>
      <c r="R2260">
        <v>0</v>
      </c>
      <c r="S2260">
        <v>0</v>
      </c>
      <c r="T2260" t="s">
        <v>47</v>
      </c>
    </row>
    <row r="2261" spans="1:20" x14ac:dyDescent="0.35">
      <c r="A2261" t="s">
        <v>121</v>
      </c>
      <c r="B2261" t="s">
        <v>115</v>
      </c>
      <c r="C2261" t="s">
        <v>50</v>
      </c>
      <c r="D2261" t="s">
        <v>51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8.1200500000000009</v>
      </c>
      <c r="N2261">
        <v>27.0641</v>
      </c>
      <c r="O2261">
        <v>55.640720000000002</v>
      </c>
      <c r="P2261">
        <v>112.52584</v>
      </c>
      <c r="Q2261">
        <v>0</v>
      </c>
      <c r="R2261">
        <v>0</v>
      </c>
      <c r="S2261">
        <v>0</v>
      </c>
      <c r="T2261" t="s">
        <v>47</v>
      </c>
    </row>
    <row r="2262" spans="1:20" x14ac:dyDescent="0.35">
      <c r="A2262" t="s">
        <v>121</v>
      </c>
      <c r="B2262" t="s">
        <v>115</v>
      </c>
      <c r="C2262" t="s">
        <v>50</v>
      </c>
      <c r="D2262" t="s">
        <v>51</v>
      </c>
      <c r="E2262" t="s">
        <v>49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448.63099999999997</v>
      </c>
      <c r="M2262">
        <v>1268.5060000000001</v>
      </c>
      <c r="N2262">
        <v>1751.212</v>
      </c>
      <c r="O2262">
        <v>2121.3509999999901</v>
      </c>
      <c r="P2262">
        <v>2385.326</v>
      </c>
      <c r="Q2262">
        <v>0</v>
      </c>
      <c r="R2262">
        <v>0</v>
      </c>
      <c r="S2262">
        <v>0</v>
      </c>
      <c r="T2262" t="s">
        <v>47</v>
      </c>
    </row>
    <row r="2263" spans="1:20" x14ac:dyDescent="0.35">
      <c r="A2263" t="s">
        <v>121</v>
      </c>
      <c r="B2263" t="s">
        <v>115</v>
      </c>
      <c r="C2263" t="s">
        <v>50</v>
      </c>
      <c r="D2263" t="s">
        <v>51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5561.3899999999903</v>
      </c>
      <c r="K2263">
        <v>7031.2020000000002</v>
      </c>
      <c r="L2263">
        <v>6137.8109999999997</v>
      </c>
      <c r="M2263">
        <v>6241.98</v>
      </c>
      <c r="N2263">
        <v>6674.5990000000002</v>
      </c>
      <c r="O2263">
        <v>6706.9059999999999</v>
      </c>
      <c r="P2263">
        <v>7149.34</v>
      </c>
      <c r="Q2263">
        <v>0</v>
      </c>
      <c r="R2263">
        <v>0</v>
      </c>
      <c r="S2263">
        <v>0</v>
      </c>
      <c r="T2263" t="s">
        <v>47</v>
      </c>
    </row>
    <row r="2264" spans="1:20" x14ac:dyDescent="0.35">
      <c r="A2264" t="s">
        <v>121</v>
      </c>
      <c r="B2264" t="s">
        <v>115</v>
      </c>
      <c r="C2264" t="s">
        <v>50</v>
      </c>
      <c r="D2264" t="s">
        <v>52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6.3218399999999999</v>
      </c>
      <c r="K2264">
        <v>146.15877999999901</v>
      </c>
      <c r="L2264">
        <v>204.22131999999999</v>
      </c>
      <c r="M2264">
        <v>293.07056</v>
      </c>
      <c r="N2264">
        <v>334.8544</v>
      </c>
      <c r="O2264">
        <v>273.56869999999998</v>
      </c>
      <c r="P2264">
        <v>247.88650000000001</v>
      </c>
      <c r="Q2264">
        <v>0</v>
      </c>
      <c r="R2264">
        <v>0</v>
      </c>
      <c r="S2264">
        <v>0</v>
      </c>
      <c r="T2264" t="s">
        <v>47</v>
      </c>
    </row>
    <row r="2265" spans="1:20" x14ac:dyDescent="0.35">
      <c r="A2265" t="s">
        <v>121</v>
      </c>
      <c r="B2265" t="s">
        <v>115</v>
      </c>
      <c r="C2265" t="s">
        <v>50</v>
      </c>
      <c r="D2265" t="s">
        <v>52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4.6688099999999997</v>
      </c>
      <c r="N2265">
        <v>11.452220000000001</v>
      </c>
      <c r="O2265">
        <v>26.212209999999999</v>
      </c>
      <c r="P2265">
        <v>46.214939999999999</v>
      </c>
      <c r="Q2265">
        <v>0</v>
      </c>
      <c r="R2265">
        <v>0</v>
      </c>
      <c r="S2265">
        <v>0</v>
      </c>
      <c r="T2265" t="s">
        <v>47</v>
      </c>
    </row>
    <row r="2266" spans="1:20" x14ac:dyDescent="0.35">
      <c r="A2266" t="s">
        <v>121</v>
      </c>
      <c r="B2266" t="s">
        <v>115</v>
      </c>
      <c r="C2266" t="s">
        <v>50</v>
      </c>
      <c r="D2266" t="s">
        <v>52</v>
      </c>
      <c r="E2266" t="s">
        <v>49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29.107299999999999</v>
      </c>
      <c r="M2266">
        <v>86.105599999999995</v>
      </c>
      <c r="N2266">
        <v>109.9336</v>
      </c>
      <c r="O2266">
        <v>147.61196999999899</v>
      </c>
      <c r="P2266">
        <v>168.15020000000001</v>
      </c>
      <c r="Q2266">
        <v>0</v>
      </c>
      <c r="R2266">
        <v>0</v>
      </c>
      <c r="S2266">
        <v>0</v>
      </c>
      <c r="T2266" t="s">
        <v>47</v>
      </c>
    </row>
    <row r="2267" spans="1:20" x14ac:dyDescent="0.35">
      <c r="A2267" t="s">
        <v>121</v>
      </c>
      <c r="B2267" t="s">
        <v>115</v>
      </c>
      <c r="C2267" t="s">
        <v>50</v>
      </c>
      <c r="D2267" t="s">
        <v>52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345.03210000000001</v>
      </c>
      <c r="K2267">
        <v>321.22919999999999</v>
      </c>
      <c r="L2267">
        <v>227.16970000000001</v>
      </c>
      <c r="M2267">
        <v>143.91159999999999</v>
      </c>
      <c r="N2267">
        <v>128.7843</v>
      </c>
      <c r="O2267">
        <v>136.53740999999999</v>
      </c>
      <c r="P2267">
        <v>151.0753</v>
      </c>
      <c r="Q2267">
        <v>0</v>
      </c>
      <c r="R2267">
        <v>0</v>
      </c>
      <c r="S2267">
        <v>0</v>
      </c>
      <c r="T2267" t="s">
        <v>47</v>
      </c>
    </row>
    <row r="2268" spans="1:20" x14ac:dyDescent="0.35">
      <c r="A2268" t="s">
        <v>121</v>
      </c>
      <c r="B2268" t="s">
        <v>115</v>
      </c>
      <c r="C2268" t="s">
        <v>50</v>
      </c>
      <c r="D2268" t="s">
        <v>53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3.8700600000000001</v>
      </c>
      <c r="K2268">
        <v>262.817399999999</v>
      </c>
      <c r="L2268">
        <v>405.40303</v>
      </c>
      <c r="M2268">
        <v>751.15867000000003</v>
      </c>
      <c r="N2268">
        <v>1046.8885</v>
      </c>
      <c r="O2268">
        <v>999.78379999999902</v>
      </c>
      <c r="P2268">
        <v>1096.1859999999999</v>
      </c>
      <c r="Q2268">
        <v>0</v>
      </c>
      <c r="R2268">
        <v>0</v>
      </c>
      <c r="S2268">
        <v>0</v>
      </c>
      <c r="T2268" t="s">
        <v>47</v>
      </c>
    </row>
    <row r="2269" spans="1:20" x14ac:dyDescent="0.35">
      <c r="A2269" t="s">
        <v>121</v>
      </c>
      <c r="B2269" t="s">
        <v>115</v>
      </c>
      <c r="C2269" t="s">
        <v>50</v>
      </c>
      <c r="D2269" t="s">
        <v>53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43.697400000000002</v>
      </c>
      <c r="N2269">
        <v>104.60839999999899</v>
      </c>
      <c r="O2269">
        <v>204.071</v>
      </c>
      <c r="P2269">
        <v>328.58429999999998</v>
      </c>
      <c r="Q2269">
        <v>0</v>
      </c>
      <c r="R2269">
        <v>0</v>
      </c>
      <c r="S2269">
        <v>0</v>
      </c>
      <c r="T2269" t="s">
        <v>47</v>
      </c>
    </row>
    <row r="2270" spans="1:20" x14ac:dyDescent="0.35">
      <c r="A2270" t="s">
        <v>121</v>
      </c>
      <c r="B2270" t="s">
        <v>115</v>
      </c>
      <c r="C2270" t="s">
        <v>50</v>
      </c>
      <c r="D2270" t="s">
        <v>53</v>
      </c>
      <c r="E2270" t="s">
        <v>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231.34299999999999</v>
      </c>
      <c r="M2270">
        <v>608.06499999999903</v>
      </c>
      <c r="N2270">
        <v>768.98399999999901</v>
      </c>
      <c r="O2270">
        <v>932.28559999999902</v>
      </c>
      <c r="P2270">
        <v>1001.04099999999</v>
      </c>
      <c r="Q2270">
        <v>0</v>
      </c>
      <c r="R2270">
        <v>0</v>
      </c>
      <c r="S2270">
        <v>0</v>
      </c>
      <c r="T2270" t="s">
        <v>47</v>
      </c>
    </row>
    <row r="2271" spans="1:20" x14ac:dyDescent="0.35">
      <c r="A2271" t="s">
        <v>121</v>
      </c>
      <c r="B2271" t="s">
        <v>115</v>
      </c>
      <c r="C2271" t="s">
        <v>50</v>
      </c>
      <c r="D2271" t="s">
        <v>53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3115.0160000000001</v>
      </c>
      <c r="K2271">
        <v>3555.567</v>
      </c>
      <c r="L2271">
        <v>2898.7259999999901</v>
      </c>
      <c r="M2271">
        <v>2520.067</v>
      </c>
      <c r="N2271">
        <v>2459.0250000000001</v>
      </c>
      <c r="O2271">
        <v>2430.703</v>
      </c>
      <c r="P2271">
        <v>2556.9369999999999</v>
      </c>
      <c r="Q2271">
        <v>0</v>
      </c>
      <c r="R2271">
        <v>0</v>
      </c>
      <c r="S2271">
        <v>0</v>
      </c>
      <c r="T2271" t="s">
        <v>47</v>
      </c>
    </row>
    <row r="2272" spans="1:20" x14ac:dyDescent="0.35">
      <c r="A2272" t="s">
        <v>121</v>
      </c>
      <c r="B2272" t="s">
        <v>115</v>
      </c>
      <c r="C2272" t="s">
        <v>54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>
        <v>57.166499999999999</v>
      </c>
      <c r="K2272">
        <v>61.982199999999999</v>
      </c>
      <c r="L2272">
        <v>61.592399999999998</v>
      </c>
      <c r="M2272">
        <v>61.783299999999997</v>
      </c>
      <c r="N2272">
        <v>61.143700000000003</v>
      </c>
      <c r="O2272">
        <v>60.898200000000003</v>
      </c>
      <c r="P2272">
        <v>59.985399999999998</v>
      </c>
      <c r="Q2272">
        <v>0</v>
      </c>
      <c r="R2272">
        <v>0</v>
      </c>
      <c r="S2272">
        <v>0</v>
      </c>
      <c r="T2272" t="s">
        <v>44</v>
      </c>
    </row>
    <row r="2273" spans="1:20" x14ac:dyDescent="0.35">
      <c r="A2273" t="s">
        <v>121</v>
      </c>
      <c r="B2273" t="s">
        <v>115</v>
      </c>
      <c r="C2273" t="s">
        <v>54</v>
      </c>
      <c r="D2273" t="s">
        <v>55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335.88799999999998</v>
      </c>
      <c r="K2273">
        <v>480.17500000000001</v>
      </c>
      <c r="L2273">
        <v>503.78800000000001</v>
      </c>
      <c r="M2273">
        <v>544.19399999999996</v>
      </c>
      <c r="N2273">
        <v>585.37</v>
      </c>
      <c r="O2273">
        <v>590.18499999999995</v>
      </c>
      <c r="P2273">
        <v>638.71299999999997</v>
      </c>
      <c r="Q2273">
        <v>0</v>
      </c>
      <c r="R2273">
        <v>0</v>
      </c>
      <c r="S2273">
        <v>0</v>
      </c>
      <c r="T2273" t="s">
        <v>44</v>
      </c>
    </row>
    <row r="2274" spans="1:20" x14ac:dyDescent="0.35">
      <c r="A2274" t="s">
        <v>121</v>
      </c>
      <c r="B2274" t="s">
        <v>115</v>
      </c>
      <c r="C2274" t="s">
        <v>54</v>
      </c>
      <c r="D2274" t="s">
        <v>56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3.57185</v>
      </c>
      <c r="K2274">
        <v>9.3977000000000004</v>
      </c>
      <c r="L2274">
        <v>13.8703</v>
      </c>
      <c r="M2274">
        <v>20.345800000000001</v>
      </c>
      <c r="N2274">
        <v>30.052700000000002</v>
      </c>
      <c r="O2274">
        <v>40.063699999999997</v>
      </c>
      <c r="P2274">
        <v>55.509599999999999</v>
      </c>
      <c r="Q2274">
        <v>0</v>
      </c>
      <c r="R2274">
        <v>0</v>
      </c>
      <c r="S2274">
        <v>0</v>
      </c>
      <c r="T2274" t="s">
        <v>44</v>
      </c>
    </row>
    <row r="2275" spans="1:20" x14ac:dyDescent="0.35">
      <c r="A2275" t="s">
        <v>121</v>
      </c>
      <c r="B2275" t="s">
        <v>115</v>
      </c>
      <c r="C2275" t="s">
        <v>54</v>
      </c>
      <c r="D2275" t="s">
        <v>57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22.642499999999998</v>
      </c>
      <c r="K2275">
        <v>27.738800000000001</v>
      </c>
      <c r="L2275">
        <v>26.9862</v>
      </c>
      <c r="M2275">
        <v>28.4879</v>
      </c>
      <c r="N2275">
        <v>29.777200000000001</v>
      </c>
      <c r="O2275">
        <v>30.008400000000002</v>
      </c>
      <c r="P2275">
        <v>31.357700000000001</v>
      </c>
      <c r="Q2275">
        <v>0</v>
      </c>
      <c r="R2275">
        <v>0</v>
      </c>
      <c r="S2275">
        <v>0</v>
      </c>
      <c r="T2275" t="s">
        <v>44</v>
      </c>
    </row>
    <row r="2276" spans="1:20" x14ac:dyDescent="0.35">
      <c r="A2276" t="s">
        <v>121</v>
      </c>
      <c r="B2276" t="s">
        <v>115</v>
      </c>
      <c r="C2276" t="s">
        <v>54</v>
      </c>
      <c r="D2276" t="s">
        <v>57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18.113700000000001</v>
      </c>
      <c r="K2276">
        <v>21.536899999999999</v>
      </c>
      <c r="L2276">
        <v>21.385899999999999</v>
      </c>
      <c r="M2276">
        <v>22.420100000000001</v>
      </c>
      <c r="N2276">
        <v>23.389900000000001</v>
      </c>
      <c r="O2276">
        <v>23.537700000000001</v>
      </c>
      <c r="P2276">
        <v>24.5871</v>
      </c>
      <c r="Q2276">
        <v>0</v>
      </c>
      <c r="R2276">
        <v>0</v>
      </c>
      <c r="S2276">
        <v>0</v>
      </c>
      <c r="T2276" t="s">
        <v>44</v>
      </c>
    </row>
    <row r="2277" spans="1:20" x14ac:dyDescent="0.35">
      <c r="A2277" t="s">
        <v>121</v>
      </c>
      <c r="B2277" t="s">
        <v>115</v>
      </c>
      <c r="C2277" t="s">
        <v>54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228.666</v>
      </c>
      <c r="K2277">
        <v>247.929</v>
      </c>
      <c r="L2277">
        <v>246.37</v>
      </c>
      <c r="M2277">
        <v>247.13300000000001</v>
      </c>
      <c r="N2277">
        <v>244.57499999999999</v>
      </c>
      <c r="O2277">
        <v>243.59299999999999</v>
      </c>
      <c r="P2277">
        <v>239.94200000000001</v>
      </c>
      <c r="Q2277">
        <v>0</v>
      </c>
      <c r="R2277">
        <v>0</v>
      </c>
      <c r="S2277">
        <v>0</v>
      </c>
      <c r="T2277" t="s">
        <v>44</v>
      </c>
    </row>
    <row r="2278" spans="1:20" x14ac:dyDescent="0.35">
      <c r="A2278" t="s">
        <v>121</v>
      </c>
      <c r="B2278" t="s">
        <v>115</v>
      </c>
      <c r="C2278" t="s">
        <v>54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48367.9</v>
      </c>
      <c r="K2278">
        <v>57090.3</v>
      </c>
      <c r="L2278">
        <v>60262</v>
      </c>
      <c r="M2278">
        <v>61993.9</v>
      </c>
      <c r="N2278">
        <v>64541.8</v>
      </c>
      <c r="O2278">
        <v>65962.899999999994</v>
      </c>
      <c r="P2278">
        <v>68507</v>
      </c>
      <c r="Q2278">
        <v>0</v>
      </c>
      <c r="R2278">
        <v>0</v>
      </c>
      <c r="S2278">
        <v>0</v>
      </c>
      <c r="T2278" t="s">
        <v>44</v>
      </c>
    </row>
    <row r="2279" spans="1:20" x14ac:dyDescent="0.35">
      <c r="A2279" t="s">
        <v>121</v>
      </c>
      <c r="B2279" t="s">
        <v>115</v>
      </c>
      <c r="C2279" t="s">
        <v>58</v>
      </c>
      <c r="D2279" t="s">
        <v>59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1038.1300000000001</v>
      </c>
      <c r="L2279">
        <v>798.08799999999997</v>
      </c>
      <c r="M2279">
        <v>912.32500000000005</v>
      </c>
      <c r="N2279">
        <v>981.12900000000002</v>
      </c>
      <c r="O2279">
        <v>1060.8699999999999</v>
      </c>
      <c r="P2279">
        <v>1314.65</v>
      </c>
      <c r="Q2279">
        <v>0</v>
      </c>
      <c r="R2279">
        <v>0</v>
      </c>
      <c r="S2279">
        <v>0</v>
      </c>
      <c r="T2279" t="s">
        <v>44</v>
      </c>
    </row>
    <row r="2280" spans="1:20" x14ac:dyDescent="0.35">
      <c r="A2280" t="s">
        <v>121</v>
      </c>
      <c r="B2280" t="s">
        <v>115</v>
      </c>
      <c r="C2280" t="s">
        <v>58</v>
      </c>
      <c r="D2280" t="s">
        <v>59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380.06299999999999</v>
      </c>
      <c r="N2280">
        <v>681.90200000000004</v>
      </c>
      <c r="O2280">
        <v>946.81899999999996</v>
      </c>
      <c r="P2280">
        <v>1064.26</v>
      </c>
      <c r="Q2280">
        <v>0</v>
      </c>
      <c r="R2280">
        <v>0</v>
      </c>
      <c r="S2280">
        <v>0</v>
      </c>
      <c r="T2280" t="s">
        <v>44</v>
      </c>
    </row>
    <row r="2281" spans="1:20" x14ac:dyDescent="0.35">
      <c r="A2281" t="s">
        <v>121</v>
      </c>
      <c r="B2281" t="s">
        <v>115</v>
      </c>
      <c r="C2281" t="s">
        <v>58</v>
      </c>
      <c r="D2281" t="s">
        <v>59</v>
      </c>
      <c r="E2281" t="s">
        <v>49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1792.93</v>
      </c>
      <c r="M2281">
        <v>1611.75</v>
      </c>
      <c r="N2281">
        <v>1408.95</v>
      </c>
      <c r="O2281">
        <v>1250.31</v>
      </c>
      <c r="P2281">
        <v>1034.56</v>
      </c>
      <c r="Q2281">
        <v>0</v>
      </c>
      <c r="R2281">
        <v>0</v>
      </c>
      <c r="S2281">
        <v>0</v>
      </c>
      <c r="T2281" t="s">
        <v>44</v>
      </c>
    </row>
    <row r="2282" spans="1:20" x14ac:dyDescent="0.35">
      <c r="A2282" t="s">
        <v>121</v>
      </c>
      <c r="B2282" t="s">
        <v>115</v>
      </c>
      <c r="C2282" t="s">
        <v>58</v>
      </c>
      <c r="D2282" t="s">
        <v>59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4307.38</v>
      </c>
      <c r="K2282">
        <v>3484.68</v>
      </c>
      <c r="L2282">
        <v>1813.35</v>
      </c>
      <c r="M2282">
        <v>1604.61</v>
      </c>
      <c r="N2282">
        <v>1404.32</v>
      </c>
      <c r="O2282">
        <v>1241.01</v>
      </c>
      <c r="P2282">
        <v>1031.6400000000001</v>
      </c>
      <c r="Q2282">
        <v>0</v>
      </c>
      <c r="R2282">
        <v>0</v>
      </c>
      <c r="S2282">
        <v>0</v>
      </c>
      <c r="T2282" t="s">
        <v>44</v>
      </c>
    </row>
    <row r="2283" spans="1:20" x14ac:dyDescent="0.35">
      <c r="A2283" t="s">
        <v>121</v>
      </c>
      <c r="B2283" t="s">
        <v>115</v>
      </c>
      <c r="C2283" t="s">
        <v>58</v>
      </c>
      <c r="D2283" t="s">
        <v>59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 s="1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44</v>
      </c>
    </row>
    <row r="2284" spans="1:20" x14ac:dyDescent="0.35">
      <c r="A2284" t="s">
        <v>121</v>
      </c>
      <c r="B2284" t="s">
        <v>115</v>
      </c>
      <c r="C2284" t="s">
        <v>58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44060.6</v>
      </c>
      <c r="K2284">
        <v>52567.4</v>
      </c>
      <c r="L2284">
        <v>55857.599999999999</v>
      </c>
      <c r="M2284">
        <v>57485.1</v>
      </c>
      <c r="N2284">
        <v>60065.5</v>
      </c>
      <c r="O2284">
        <v>61463.9</v>
      </c>
      <c r="P2284">
        <v>64061.9</v>
      </c>
      <c r="Q2284">
        <v>0</v>
      </c>
      <c r="R2284">
        <v>0</v>
      </c>
      <c r="S2284">
        <v>0</v>
      </c>
      <c r="T2284" t="s">
        <v>44</v>
      </c>
    </row>
    <row r="2285" spans="1:20" x14ac:dyDescent="0.35">
      <c r="A2285" t="s">
        <v>121</v>
      </c>
      <c r="B2285" t="s">
        <v>115</v>
      </c>
      <c r="C2285" t="s">
        <v>60</v>
      </c>
      <c r="D2285" t="s">
        <v>61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217.23500000000001</v>
      </c>
      <c r="M2285">
        <v>253.20400000000001</v>
      </c>
      <c r="N2285">
        <v>284.14100000000002</v>
      </c>
      <c r="O2285">
        <v>324.20800000000003</v>
      </c>
      <c r="P2285">
        <v>359.77800000000002</v>
      </c>
      <c r="Q2285">
        <v>0</v>
      </c>
      <c r="R2285">
        <v>0</v>
      </c>
      <c r="S2285">
        <v>0</v>
      </c>
      <c r="T2285" t="s">
        <v>44</v>
      </c>
    </row>
    <row r="2286" spans="1:20" x14ac:dyDescent="0.35">
      <c r="A2286" t="s">
        <v>121</v>
      </c>
      <c r="B2286" t="s">
        <v>115</v>
      </c>
      <c r="C2286" t="s">
        <v>60</v>
      </c>
      <c r="D2286" t="s">
        <v>61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230.625</v>
      </c>
      <c r="K2286">
        <v>280.185</v>
      </c>
      <c r="L2286">
        <v>127.283</v>
      </c>
      <c r="M2286">
        <v>145.01599999999999</v>
      </c>
      <c r="N2286">
        <v>159.95099999999999</v>
      </c>
      <c r="O2286">
        <v>178.13</v>
      </c>
      <c r="P2286">
        <v>195.14599999999999</v>
      </c>
      <c r="Q2286">
        <v>0</v>
      </c>
      <c r="R2286">
        <v>0</v>
      </c>
      <c r="S2286">
        <v>0</v>
      </c>
      <c r="T2286" t="s">
        <v>44</v>
      </c>
    </row>
    <row r="2287" spans="1:20" x14ac:dyDescent="0.35">
      <c r="A2287" t="s">
        <v>121</v>
      </c>
      <c r="B2287" t="s">
        <v>115</v>
      </c>
      <c r="C2287" t="s">
        <v>60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43829.9</v>
      </c>
      <c r="K2287">
        <v>52287.3</v>
      </c>
      <c r="L2287">
        <v>55513.1</v>
      </c>
      <c r="M2287">
        <v>57086.9</v>
      </c>
      <c r="N2287">
        <v>59621.4</v>
      </c>
      <c r="O2287">
        <v>60961.5</v>
      </c>
      <c r="P2287">
        <v>63507</v>
      </c>
      <c r="Q2287">
        <v>0</v>
      </c>
      <c r="R2287">
        <v>0</v>
      </c>
      <c r="S2287">
        <v>0</v>
      </c>
      <c r="T2287" t="s">
        <v>44</v>
      </c>
    </row>
    <row r="2288" spans="1:20" x14ac:dyDescent="0.35">
      <c r="A2288" t="s">
        <v>121</v>
      </c>
      <c r="B2288" t="s">
        <v>115</v>
      </c>
      <c r="C2288" t="s">
        <v>62</v>
      </c>
      <c r="D2288" t="s">
        <v>63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16.296600000000002</v>
      </c>
      <c r="K2288">
        <v>1146.2743</v>
      </c>
      <c r="L2288">
        <v>4530.9066899999998</v>
      </c>
      <c r="M2288">
        <v>6526.8351299999904</v>
      </c>
      <c r="N2288">
        <v>8761.7064599999994</v>
      </c>
      <c r="O2288">
        <v>8683.6239999999998</v>
      </c>
      <c r="P2288">
        <v>8611.1539999999895</v>
      </c>
      <c r="Q2288">
        <v>0</v>
      </c>
      <c r="R2288">
        <v>0</v>
      </c>
      <c r="S2288">
        <v>0</v>
      </c>
      <c r="T2288" t="s">
        <v>44</v>
      </c>
    </row>
    <row r="2289" spans="1:20" x14ac:dyDescent="0.35">
      <c r="A2289" t="s">
        <v>121</v>
      </c>
      <c r="B2289" t="s">
        <v>115</v>
      </c>
      <c r="C2289" t="s">
        <v>62</v>
      </c>
      <c r="D2289" t="s">
        <v>63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0.52340100000000001</v>
      </c>
      <c r="K2289">
        <v>69.994833999999997</v>
      </c>
      <c r="L2289">
        <v>709.930791</v>
      </c>
      <c r="M2289">
        <v>1116.213786</v>
      </c>
      <c r="N2289">
        <v>1747.9512947999999</v>
      </c>
      <c r="O2289">
        <v>1928.6697999999999</v>
      </c>
      <c r="P2289">
        <v>2260.616</v>
      </c>
      <c r="Q2289">
        <v>0</v>
      </c>
      <c r="R2289">
        <v>0</v>
      </c>
      <c r="S2289">
        <v>0</v>
      </c>
      <c r="T2289" t="s">
        <v>44</v>
      </c>
    </row>
    <row r="2290" spans="1:20" x14ac:dyDescent="0.35">
      <c r="A2290" t="s">
        <v>121</v>
      </c>
      <c r="B2290" t="s">
        <v>115</v>
      </c>
      <c r="C2290" t="s">
        <v>62</v>
      </c>
      <c r="D2290" t="s">
        <v>63</v>
      </c>
      <c r="E2290" t="s">
        <v>49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973.87829999999997</v>
      </c>
      <c r="K2290">
        <v>1107.1945000000001</v>
      </c>
      <c r="L2290">
        <v>1170.39537</v>
      </c>
      <c r="M2290">
        <v>1131.4059499999901</v>
      </c>
      <c r="N2290">
        <v>1066.7070000000001</v>
      </c>
      <c r="O2290">
        <v>2986.15</v>
      </c>
      <c r="P2290">
        <v>4996.3055000000004</v>
      </c>
      <c r="Q2290">
        <v>0</v>
      </c>
      <c r="R2290">
        <v>0</v>
      </c>
      <c r="S2290">
        <v>0</v>
      </c>
      <c r="T2290" t="s">
        <v>44</v>
      </c>
    </row>
    <row r="2291" spans="1:20" x14ac:dyDescent="0.35">
      <c r="A2291" t="s">
        <v>121</v>
      </c>
      <c r="B2291" t="s">
        <v>115</v>
      </c>
      <c r="C2291" t="s">
        <v>62</v>
      </c>
      <c r="D2291" t="s">
        <v>63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16008.9</v>
      </c>
      <c r="K2291">
        <v>17749.939999999999</v>
      </c>
      <c r="L2291">
        <v>15283.897000000001</v>
      </c>
      <c r="M2291">
        <v>13503.050999999999</v>
      </c>
      <c r="N2291">
        <v>11568.964</v>
      </c>
      <c r="O2291">
        <v>10201.89</v>
      </c>
      <c r="P2291">
        <v>9035.5389999999898</v>
      </c>
      <c r="Q2291">
        <v>0</v>
      </c>
      <c r="R2291">
        <v>0</v>
      </c>
      <c r="S2291">
        <v>0</v>
      </c>
      <c r="T2291" t="s">
        <v>44</v>
      </c>
    </row>
    <row r="2292" spans="1:20" x14ac:dyDescent="0.35">
      <c r="A2292" t="s">
        <v>121</v>
      </c>
      <c r="B2292" t="s">
        <v>115</v>
      </c>
      <c r="C2292" t="s">
        <v>62</v>
      </c>
      <c r="D2292" t="s">
        <v>64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25.647200000000002</v>
      </c>
      <c r="K2292">
        <v>1091.0914</v>
      </c>
      <c r="L2292">
        <v>4580.2163</v>
      </c>
      <c r="M2292">
        <v>7168.40452</v>
      </c>
      <c r="N2292">
        <v>10412.256740000001</v>
      </c>
      <c r="O2292">
        <v>10898.409</v>
      </c>
      <c r="P2292">
        <v>11475.509</v>
      </c>
      <c r="Q2292">
        <v>0</v>
      </c>
      <c r="R2292">
        <v>0</v>
      </c>
      <c r="S2292">
        <v>0</v>
      </c>
      <c r="T2292" t="s">
        <v>44</v>
      </c>
    </row>
    <row r="2293" spans="1:20" x14ac:dyDescent="0.35">
      <c r="A2293" t="s">
        <v>121</v>
      </c>
      <c r="B2293" t="s">
        <v>115</v>
      </c>
      <c r="C2293" t="s">
        <v>62</v>
      </c>
      <c r="D2293" t="s">
        <v>64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0.90472399999999997</v>
      </c>
      <c r="K2293">
        <v>76.426215999999997</v>
      </c>
      <c r="L2293">
        <v>826.65959999999995</v>
      </c>
      <c r="M2293">
        <v>1411.2271430000001</v>
      </c>
      <c r="N2293">
        <v>2400.4554899999998</v>
      </c>
      <c r="O2293">
        <v>2815.5581000000002</v>
      </c>
      <c r="P2293">
        <v>3521.4229999999998</v>
      </c>
      <c r="Q2293">
        <v>0</v>
      </c>
      <c r="R2293">
        <v>0</v>
      </c>
      <c r="S2293">
        <v>0</v>
      </c>
      <c r="T2293" t="s">
        <v>44</v>
      </c>
    </row>
    <row r="2294" spans="1:20" x14ac:dyDescent="0.35">
      <c r="A2294" t="s">
        <v>121</v>
      </c>
      <c r="B2294" t="s">
        <v>115</v>
      </c>
      <c r="C2294" t="s">
        <v>62</v>
      </c>
      <c r="D2294" t="s">
        <v>64</v>
      </c>
      <c r="E2294" t="s">
        <v>49</v>
      </c>
      <c r="F2294">
        <v>0</v>
      </c>
      <c r="G2294">
        <v>0</v>
      </c>
      <c r="H2294">
        <v>0</v>
      </c>
      <c r="I2294">
        <v>0</v>
      </c>
      <c r="J2294">
        <v>1421.01</v>
      </c>
      <c r="K2294">
        <v>1686.1310000000001</v>
      </c>
      <c r="L2294">
        <v>1886.84</v>
      </c>
      <c r="M2294">
        <v>1877.085</v>
      </c>
      <c r="N2294">
        <v>1797.7840000000001</v>
      </c>
      <c r="O2294">
        <v>4595.5934999999999</v>
      </c>
      <c r="P2294">
        <v>7451.8789999999999</v>
      </c>
      <c r="Q2294">
        <v>0</v>
      </c>
      <c r="R2294">
        <v>0</v>
      </c>
      <c r="S2294">
        <v>0</v>
      </c>
      <c r="T2294" t="s">
        <v>44</v>
      </c>
    </row>
    <row r="2295" spans="1:20" x14ac:dyDescent="0.35">
      <c r="A2295" t="s">
        <v>121</v>
      </c>
      <c r="B2295" t="s">
        <v>115</v>
      </c>
      <c r="C2295" t="s">
        <v>62</v>
      </c>
      <c r="D2295" t="s">
        <v>64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25382.76</v>
      </c>
      <c r="K2295">
        <v>29360.2</v>
      </c>
      <c r="L2295">
        <v>26524.240000000002</v>
      </c>
      <c r="M2295">
        <v>24352.68</v>
      </c>
      <c r="N2295">
        <v>21865.576000000001</v>
      </c>
      <c r="O2295">
        <v>18851.62</v>
      </c>
      <c r="P2295">
        <v>16154.529999999901</v>
      </c>
      <c r="Q2295">
        <v>0</v>
      </c>
      <c r="R2295">
        <v>0</v>
      </c>
      <c r="S2295">
        <v>0</v>
      </c>
      <c r="T2295" t="s">
        <v>44</v>
      </c>
    </row>
    <row r="2296" spans="1:20" x14ac:dyDescent="0.35">
      <c r="A2296" t="s">
        <v>121</v>
      </c>
      <c r="B2296" t="s">
        <v>116</v>
      </c>
      <c r="C2296" t="s">
        <v>42</v>
      </c>
      <c r="D2296" t="s">
        <v>43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295.67200000000003</v>
      </c>
      <c r="K2296">
        <v>363.166</v>
      </c>
      <c r="L2296">
        <v>385.61099999999999</v>
      </c>
      <c r="M2296">
        <v>412.76</v>
      </c>
      <c r="N2296">
        <v>441.35199999999998</v>
      </c>
      <c r="O2296">
        <v>458.49200000000002</v>
      </c>
      <c r="P2296">
        <v>489.65699999999998</v>
      </c>
      <c r="Q2296">
        <v>0</v>
      </c>
      <c r="R2296">
        <v>0</v>
      </c>
      <c r="S2296">
        <v>0</v>
      </c>
      <c r="T2296" t="s">
        <v>44</v>
      </c>
    </row>
    <row r="2297" spans="1:20" x14ac:dyDescent="0.35">
      <c r="A2297" t="s">
        <v>121</v>
      </c>
      <c r="B2297" t="s">
        <v>116</v>
      </c>
      <c r="C2297" t="s">
        <v>45</v>
      </c>
      <c r="D2297" t="s">
        <v>48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2004.96</v>
      </c>
      <c r="N2297">
        <v>3258.03</v>
      </c>
      <c r="O2297">
        <v>4079.22</v>
      </c>
      <c r="P2297">
        <v>4934.57</v>
      </c>
      <c r="Q2297">
        <v>0</v>
      </c>
      <c r="R2297">
        <v>0</v>
      </c>
      <c r="S2297">
        <v>0</v>
      </c>
      <c r="T2297" t="s">
        <v>47</v>
      </c>
    </row>
    <row r="2298" spans="1:20" x14ac:dyDescent="0.35">
      <c r="A2298" t="s">
        <v>121</v>
      </c>
      <c r="B2298" t="s">
        <v>116</v>
      </c>
      <c r="C2298" t="s">
        <v>45</v>
      </c>
      <c r="D2298" t="s">
        <v>48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16217.3</v>
      </c>
      <c r="K2298">
        <v>16674</v>
      </c>
      <c r="L2298">
        <v>17902.099999999999</v>
      </c>
      <c r="M2298">
        <v>13221.3</v>
      </c>
      <c r="N2298">
        <v>10697</v>
      </c>
      <c r="O2298">
        <v>9073.85</v>
      </c>
      <c r="P2298">
        <v>8175.88</v>
      </c>
      <c r="Q2298">
        <v>0</v>
      </c>
      <c r="R2298">
        <v>0</v>
      </c>
      <c r="S2298">
        <v>0</v>
      </c>
      <c r="T2298" t="s">
        <v>47</v>
      </c>
    </row>
    <row r="2299" spans="1:20" x14ac:dyDescent="0.35">
      <c r="A2299" t="s">
        <v>121</v>
      </c>
      <c r="B2299" t="s">
        <v>116</v>
      </c>
      <c r="C2299" t="s">
        <v>45</v>
      </c>
      <c r="D2299" t="s">
        <v>48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1906.88</v>
      </c>
      <c r="N2299">
        <v>3120.45</v>
      </c>
      <c r="O2299">
        <v>3842.74</v>
      </c>
      <c r="P2299">
        <v>4644.28</v>
      </c>
      <c r="Q2299">
        <v>0</v>
      </c>
      <c r="R2299">
        <v>0</v>
      </c>
      <c r="S2299">
        <v>0</v>
      </c>
      <c r="T2299" t="s">
        <v>47</v>
      </c>
    </row>
    <row r="2300" spans="1:20" x14ac:dyDescent="0.35">
      <c r="A2300" t="s">
        <v>121</v>
      </c>
      <c r="B2300" t="s">
        <v>116</v>
      </c>
      <c r="C2300" t="s">
        <v>45</v>
      </c>
      <c r="D2300" t="s">
        <v>48</v>
      </c>
      <c r="E2300" t="s">
        <v>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2200.08</v>
      </c>
      <c r="N2300">
        <v>3558.57</v>
      </c>
      <c r="O2300">
        <v>4502.0600000000004</v>
      </c>
      <c r="P2300">
        <v>5426.91</v>
      </c>
      <c r="Q2300">
        <v>0</v>
      </c>
      <c r="R2300">
        <v>0</v>
      </c>
      <c r="S2300">
        <v>0</v>
      </c>
      <c r="T2300" t="s">
        <v>47</v>
      </c>
    </row>
    <row r="2301" spans="1:20" x14ac:dyDescent="0.35">
      <c r="A2301" t="s">
        <v>121</v>
      </c>
      <c r="B2301" t="s">
        <v>116</v>
      </c>
      <c r="C2301" t="s">
        <v>45</v>
      </c>
      <c r="D2301" t="s">
        <v>48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10713.6</v>
      </c>
      <c r="K2301">
        <v>10847.8</v>
      </c>
      <c r="L2301">
        <v>11405.1</v>
      </c>
      <c r="M2301">
        <v>8343.02</v>
      </c>
      <c r="N2301">
        <v>6740.8</v>
      </c>
      <c r="O2301">
        <v>5614.96</v>
      </c>
      <c r="P2301">
        <v>5083.0200000000004</v>
      </c>
      <c r="Q2301">
        <v>0</v>
      </c>
      <c r="R2301">
        <v>0</v>
      </c>
      <c r="S2301">
        <v>0</v>
      </c>
      <c r="T2301" t="s">
        <v>47</v>
      </c>
    </row>
    <row r="2302" spans="1:20" x14ac:dyDescent="0.35">
      <c r="A2302" t="s">
        <v>121</v>
      </c>
      <c r="B2302" t="s">
        <v>116</v>
      </c>
      <c r="C2302" t="s">
        <v>45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9968.25</v>
      </c>
      <c r="K2302">
        <v>11600.1</v>
      </c>
      <c r="L2302">
        <v>11178.1</v>
      </c>
      <c r="M2302">
        <v>12895.7</v>
      </c>
      <c r="N2302">
        <v>14743.8</v>
      </c>
      <c r="O2302">
        <v>15665.9</v>
      </c>
      <c r="P2302">
        <v>17516.7</v>
      </c>
      <c r="Q2302">
        <v>0</v>
      </c>
      <c r="R2302">
        <v>0</v>
      </c>
      <c r="S2302">
        <v>0</v>
      </c>
      <c r="T2302" t="s">
        <v>47</v>
      </c>
    </row>
    <row r="2303" spans="1:20" x14ac:dyDescent="0.35">
      <c r="A2303" t="s">
        <v>121</v>
      </c>
      <c r="B2303" t="s">
        <v>116</v>
      </c>
      <c r="C2303" t="s">
        <v>50</v>
      </c>
      <c r="D2303" t="s">
        <v>51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1.1744400000000001E-5</v>
      </c>
      <c r="K2303">
        <v>0.33292450439999999</v>
      </c>
      <c r="L2303">
        <v>1.0796168722199999</v>
      </c>
      <c r="M2303">
        <v>6.0118852400299998</v>
      </c>
      <c r="N2303">
        <v>24.099623399999999</v>
      </c>
      <c r="O2303">
        <v>65.646945000000002</v>
      </c>
      <c r="P2303">
        <v>279.01731000000001</v>
      </c>
      <c r="Q2303">
        <v>0</v>
      </c>
      <c r="R2303">
        <v>0</v>
      </c>
      <c r="S2303">
        <v>0</v>
      </c>
      <c r="T2303" t="s">
        <v>47</v>
      </c>
    </row>
    <row r="2304" spans="1:20" x14ac:dyDescent="0.35">
      <c r="A2304" t="s">
        <v>121</v>
      </c>
      <c r="B2304" t="s">
        <v>116</v>
      </c>
      <c r="C2304" t="s">
        <v>50</v>
      </c>
      <c r="D2304" t="s">
        <v>51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9.5582499999999992</v>
      </c>
      <c r="N2304">
        <v>30.973929999999999</v>
      </c>
      <c r="O2304">
        <v>63.95722</v>
      </c>
      <c r="P2304">
        <v>131.79721000000001</v>
      </c>
      <c r="Q2304">
        <v>0</v>
      </c>
      <c r="R2304">
        <v>0</v>
      </c>
      <c r="S2304">
        <v>0</v>
      </c>
      <c r="T2304" t="s">
        <v>47</v>
      </c>
    </row>
    <row r="2305" spans="1:20" x14ac:dyDescent="0.35">
      <c r="A2305" t="s">
        <v>121</v>
      </c>
      <c r="B2305" t="s">
        <v>116</v>
      </c>
      <c r="C2305" t="s">
        <v>50</v>
      </c>
      <c r="D2305" t="s">
        <v>51</v>
      </c>
      <c r="E2305" t="s">
        <v>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497.06700000000001</v>
      </c>
      <c r="M2305">
        <v>1412.027</v>
      </c>
      <c r="N2305">
        <v>1923.5160000000001</v>
      </c>
      <c r="O2305">
        <v>2332</v>
      </c>
      <c r="P2305">
        <v>2667.2170000000001</v>
      </c>
      <c r="Q2305">
        <v>0</v>
      </c>
      <c r="R2305">
        <v>0</v>
      </c>
      <c r="S2305">
        <v>0</v>
      </c>
      <c r="T2305" t="s">
        <v>47</v>
      </c>
    </row>
    <row r="2306" spans="1:20" x14ac:dyDescent="0.35">
      <c r="A2306" t="s">
        <v>121</v>
      </c>
      <c r="B2306" t="s">
        <v>116</v>
      </c>
      <c r="C2306" t="s">
        <v>50</v>
      </c>
      <c r="D2306" t="s">
        <v>51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6131.4859999999999</v>
      </c>
      <c r="K2306">
        <v>7325.6450000000004</v>
      </c>
      <c r="L2306">
        <v>6447.8629999999903</v>
      </c>
      <c r="M2306">
        <v>6659.7910000000002</v>
      </c>
      <c r="N2306">
        <v>7292.3019999999997</v>
      </c>
      <c r="O2306">
        <v>7449.9059999999999</v>
      </c>
      <c r="P2306">
        <v>8064.4489999999896</v>
      </c>
      <c r="Q2306">
        <v>0</v>
      </c>
      <c r="R2306">
        <v>0</v>
      </c>
      <c r="S2306">
        <v>0</v>
      </c>
      <c r="T2306" t="s">
        <v>47</v>
      </c>
    </row>
    <row r="2307" spans="1:20" x14ac:dyDescent="0.35">
      <c r="A2307" t="s">
        <v>121</v>
      </c>
      <c r="B2307" t="s">
        <v>116</v>
      </c>
      <c r="C2307" t="s">
        <v>50</v>
      </c>
      <c r="D2307" t="s">
        <v>52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4.9741900000000001</v>
      </c>
      <c r="K2307">
        <v>141.93091999999999</v>
      </c>
      <c r="L2307">
        <v>221.14409000000001</v>
      </c>
      <c r="M2307">
        <v>337.57297</v>
      </c>
      <c r="N2307">
        <v>391.048</v>
      </c>
      <c r="O2307">
        <v>328.50040000000001</v>
      </c>
      <c r="P2307">
        <v>303.28649999999999</v>
      </c>
      <c r="Q2307">
        <v>0</v>
      </c>
      <c r="R2307">
        <v>0</v>
      </c>
      <c r="S2307">
        <v>0</v>
      </c>
      <c r="T2307" t="s">
        <v>47</v>
      </c>
    </row>
    <row r="2308" spans="1:20" x14ac:dyDescent="0.35">
      <c r="A2308" t="s">
        <v>121</v>
      </c>
      <c r="B2308" t="s">
        <v>116</v>
      </c>
      <c r="C2308" t="s">
        <v>50</v>
      </c>
      <c r="D2308" t="s">
        <v>52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5.1135400000000004</v>
      </c>
      <c r="N2308">
        <v>12.254919999999901</v>
      </c>
      <c r="O2308">
        <v>28.596640000000001</v>
      </c>
      <c r="P2308">
        <v>52.01726</v>
      </c>
      <c r="Q2308">
        <v>0</v>
      </c>
      <c r="R2308">
        <v>0</v>
      </c>
      <c r="S2308">
        <v>0</v>
      </c>
      <c r="T2308" t="s">
        <v>47</v>
      </c>
    </row>
    <row r="2309" spans="1:20" x14ac:dyDescent="0.35">
      <c r="A2309" t="s">
        <v>121</v>
      </c>
      <c r="B2309" t="s">
        <v>116</v>
      </c>
      <c r="C2309" t="s">
        <v>50</v>
      </c>
      <c r="D2309" t="s">
        <v>52</v>
      </c>
      <c r="E2309" t="s">
        <v>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30.557500000000001</v>
      </c>
      <c r="M2309">
        <v>91.370599999999996</v>
      </c>
      <c r="N2309">
        <v>115.2295</v>
      </c>
      <c r="O2309">
        <v>156.33024</v>
      </c>
      <c r="P2309">
        <v>182.8304</v>
      </c>
      <c r="Q2309">
        <v>0</v>
      </c>
      <c r="R2309">
        <v>0</v>
      </c>
      <c r="S2309">
        <v>0</v>
      </c>
      <c r="T2309" t="s">
        <v>47</v>
      </c>
    </row>
    <row r="2310" spans="1:20" x14ac:dyDescent="0.35">
      <c r="A2310" t="s">
        <v>121</v>
      </c>
      <c r="B2310" t="s">
        <v>116</v>
      </c>
      <c r="C2310" t="s">
        <v>50</v>
      </c>
      <c r="D2310" t="s">
        <v>52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382.87849999999997</v>
      </c>
      <c r="K2310">
        <v>343.9563</v>
      </c>
      <c r="L2310">
        <v>239.09989999999999</v>
      </c>
      <c r="M2310">
        <v>143.36879999999999</v>
      </c>
      <c r="N2310">
        <v>133.61189999999999</v>
      </c>
      <c r="O2310">
        <v>145.12615</v>
      </c>
      <c r="P2310">
        <v>164.77719999999999</v>
      </c>
      <c r="Q2310">
        <v>0</v>
      </c>
      <c r="R2310">
        <v>0</v>
      </c>
      <c r="S2310">
        <v>0</v>
      </c>
      <c r="T2310" t="s">
        <v>47</v>
      </c>
    </row>
    <row r="2311" spans="1:20" x14ac:dyDescent="0.35">
      <c r="A2311" t="s">
        <v>121</v>
      </c>
      <c r="B2311" t="s">
        <v>116</v>
      </c>
      <c r="C2311" t="s">
        <v>50</v>
      </c>
      <c r="D2311" t="s">
        <v>53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3.0660500000000002</v>
      </c>
      <c r="K2311">
        <v>254.80819</v>
      </c>
      <c r="L2311">
        <v>461.15602000000001</v>
      </c>
      <c r="M2311">
        <v>921.447856</v>
      </c>
      <c r="N2311">
        <v>1287.7975999999901</v>
      </c>
      <c r="O2311">
        <v>1253.1424999999999</v>
      </c>
      <c r="P2311">
        <v>1391.972</v>
      </c>
      <c r="Q2311">
        <v>0</v>
      </c>
      <c r="R2311">
        <v>0</v>
      </c>
      <c r="S2311">
        <v>0</v>
      </c>
      <c r="T2311" t="s">
        <v>47</v>
      </c>
    </row>
    <row r="2312" spans="1:20" x14ac:dyDescent="0.35">
      <c r="A2312" t="s">
        <v>121</v>
      </c>
      <c r="B2312" t="s">
        <v>116</v>
      </c>
      <c r="C2312" t="s">
        <v>50</v>
      </c>
      <c r="D2312" t="s">
        <v>53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48.703000000000003</v>
      </c>
      <c r="N2312">
        <v>113.6108</v>
      </c>
      <c r="O2312">
        <v>224.51</v>
      </c>
      <c r="P2312">
        <v>371.03800000000001</v>
      </c>
      <c r="Q2312">
        <v>0</v>
      </c>
      <c r="R2312">
        <v>0</v>
      </c>
      <c r="S2312">
        <v>0</v>
      </c>
      <c r="T2312" t="s">
        <v>47</v>
      </c>
    </row>
    <row r="2313" spans="1:20" x14ac:dyDescent="0.35">
      <c r="A2313" t="s">
        <v>121</v>
      </c>
      <c r="B2313" t="s">
        <v>116</v>
      </c>
      <c r="C2313" t="s">
        <v>50</v>
      </c>
      <c r="D2313" t="s">
        <v>53</v>
      </c>
      <c r="E2313" t="s">
        <v>49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248.59200000000001</v>
      </c>
      <c r="M2313">
        <v>655.82500000000005</v>
      </c>
      <c r="N2313">
        <v>817.42399999999998</v>
      </c>
      <c r="O2313">
        <v>996.00220000000002</v>
      </c>
      <c r="P2313">
        <v>1092.6219999999901</v>
      </c>
      <c r="Q2313">
        <v>0</v>
      </c>
      <c r="R2313">
        <v>0</v>
      </c>
      <c r="S2313">
        <v>0</v>
      </c>
      <c r="T2313" t="s">
        <v>47</v>
      </c>
    </row>
    <row r="2314" spans="1:20" x14ac:dyDescent="0.35">
      <c r="A2314" t="s">
        <v>121</v>
      </c>
      <c r="B2314" t="s">
        <v>116</v>
      </c>
      <c r="C2314" t="s">
        <v>50</v>
      </c>
      <c r="D2314" t="s">
        <v>53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3445.8449999999998</v>
      </c>
      <c r="K2314">
        <v>3738.5549999999998</v>
      </c>
      <c r="L2314">
        <v>3031.7469999999998</v>
      </c>
      <c r="M2314">
        <v>2605.2660000000001</v>
      </c>
      <c r="N2314">
        <v>2602.4740000000002</v>
      </c>
      <c r="O2314">
        <v>2622.80599999999</v>
      </c>
      <c r="P2314">
        <v>2816.634</v>
      </c>
      <c r="Q2314">
        <v>0</v>
      </c>
      <c r="R2314">
        <v>0</v>
      </c>
      <c r="S2314">
        <v>0</v>
      </c>
      <c r="T2314" t="s">
        <v>47</v>
      </c>
    </row>
    <row r="2315" spans="1:20" x14ac:dyDescent="0.35">
      <c r="A2315" t="s">
        <v>121</v>
      </c>
      <c r="B2315" t="s">
        <v>116</v>
      </c>
      <c r="C2315" t="s">
        <v>54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>
        <v>19.127500000000001</v>
      </c>
      <c r="K2315">
        <v>21.5153</v>
      </c>
      <c r="L2315">
        <v>21.3474</v>
      </c>
      <c r="M2315">
        <v>21.230399999999999</v>
      </c>
      <c r="N2315">
        <v>20.908000000000001</v>
      </c>
      <c r="O2315">
        <v>20.660900000000002</v>
      </c>
      <c r="P2315">
        <v>20.251300000000001</v>
      </c>
      <c r="Q2315">
        <v>0</v>
      </c>
      <c r="R2315">
        <v>0</v>
      </c>
      <c r="S2315">
        <v>0</v>
      </c>
      <c r="T2315" t="s">
        <v>44</v>
      </c>
    </row>
    <row r="2316" spans="1:20" x14ac:dyDescent="0.35">
      <c r="A2316" t="s">
        <v>121</v>
      </c>
      <c r="B2316" t="s">
        <v>116</v>
      </c>
      <c r="C2316" t="s">
        <v>54</v>
      </c>
      <c r="D2316" t="s">
        <v>55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716.14800000000002</v>
      </c>
      <c r="K2316">
        <v>951.63400000000001</v>
      </c>
      <c r="L2316">
        <v>996.67600000000004</v>
      </c>
      <c r="M2316">
        <v>1078.08</v>
      </c>
      <c r="N2316">
        <v>1159.01</v>
      </c>
      <c r="O2316">
        <v>1180.03</v>
      </c>
      <c r="P2316">
        <v>1271.24</v>
      </c>
      <c r="Q2316">
        <v>0</v>
      </c>
      <c r="R2316">
        <v>0</v>
      </c>
      <c r="S2316">
        <v>0</v>
      </c>
      <c r="T2316" t="s">
        <v>44</v>
      </c>
    </row>
    <row r="2317" spans="1:20" x14ac:dyDescent="0.35">
      <c r="A2317" t="s">
        <v>121</v>
      </c>
      <c r="B2317" t="s">
        <v>116</v>
      </c>
      <c r="C2317" t="s">
        <v>54</v>
      </c>
      <c r="D2317" t="s">
        <v>56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2.2929200000000001</v>
      </c>
      <c r="K2317">
        <v>5.5904299999999996</v>
      </c>
      <c r="L2317">
        <v>8.6006099999999996</v>
      </c>
      <c r="M2317">
        <v>12.8169</v>
      </c>
      <c r="N2317">
        <v>19.040099999999999</v>
      </c>
      <c r="O2317">
        <v>25.651199999999999</v>
      </c>
      <c r="P2317">
        <v>35.464300000000001</v>
      </c>
      <c r="Q2317">
        <v>0</v>
      </c>
      <c r="R2317">
        <v>0</v>
      </c>
      <c r="S2317">
        <v>0</v>
      </c>
      <c r="T2317" t="s">
        <v>44</v>
      </c>
    </row>
    <row r="2318" spans="1:20" x14ac:dyDescent="0.35">
      <c r="A2318" t="s">
        <v>121</v>
      </c>
      <c r="B2318" t="s">
        <v>116</v>
      </c>
      <c r="C2318" t="s">
        <v>54</v>
      </c>
      <c r="D2318" t="s">
        <v>57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25.095300000000002</v>
      </c>
      <c r="K2318">
        <v>29.664400000000001</v>
      </c>
      <c r="L2318">
        <v>29.652999999999999</v>
      </c>
      <c r="M2318">
        <v>31.163399999999999</v>
      </c>
      <c r="N2318">
        <v>32.397599999999997</v>
      </c>
      <c r="O2318">
        <v>32.7744</v>
      </c>
      <c r="P2318">
        <v>33.9236</v>
      </c>
      <c r="Q2318">
        <v>0</v>
      </c>
      <c r="R2318">
        <v>0</v>
      </c>
      <c r="S2318">
        <v>0</v>
      </c>
      <c r="T2318" t="s">
        <v>44</v>
      </c>
    </row>
    <row r="2319" spans="1:20" x14ac:dyDescent="0.35">
      <c r="A2319" t="s">
        <v>121</v>
      </c>
      <c r="B2319" t="s">
        <v>116</v>
      </c>
      <c r="C2319" t="s">
        <v>54</v>
      </c>
      <c r="D2319" t="s">
        <v>57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19.923400000000001</v>
      </c>
      <c r="K2319">
        <v>22.988099999999999</v>
      </c>
      <c r="L2319">
        <v>22.9756</v>
      </c>
      <c r="M2319">
        <v>23.9848</v>
      </c>
      <c r="N2319">
        <v>24.9011</v>
      </c>
      <c r="O2319">
        <v>25.106999999999999</v>
      </c>
      <c r="P2319">
        <v>26.035599999999999</v>
      </c>
      <c r="Q2319">
        <v>0</v>
      </c>
      <c r="R2319">
        <v>0</v>
      </c>
      <c r="S2319">
        <v>0</v>
      </c>
      <c r="T2319" t="s">
        <v>44</v>
      </c>
    </row>
    <row r="2320" spans="1:20" x14ac:dyDescent="0.35">
      <c r="A2320" t="s">
        <v>121</v>
      </c>
      <c r="B2320" t="s">
        <v>116</v>
      </c>
      <c r="C2320" t="s">
        <v>54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77.379599999999996</v>
      </c>
      <c r="K2320">
        <v>87.039299999999997</v>
      </c>
      <c r="L2320">
        <v>86.359899999999996</v>
      </c>
      <c r="M2320">
        <v>85.886700000000005</v>
      </c>
      <c r="N2320">
        <v>84.582499999999996</v>
      </c>
      <c r="O2320">
        <v>83.582899999999995</v>
      </c>
      <c r="P2320">
        <v>81.925700000000006</v>
      </c>
      <c r="Q2320">
        <v>0</v>
      </c>
      <c r="R2320">
        <v>0</v>
      </c>
      <c r="S2320">
        <v>0</v>
      </c>
      <c r="T2320" t="s">
        <v>44</v>
      </c>
    </row>
    <row r="2321" spans="1:20" x14ac:dyDescent="0.35">
      <c r="A2321" t="s">
        <v>121</v>
      </c>
      <c r="B2321" t="s">
        <v>116</v>
      </c>
      <c r="C2321" t="s">
        <v>54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21969.7</v>
      </c>
      <c r="K2321">
        <v>25278.7</v>
      </c>
      <c r="L2321">
        <v>26487.8</v>
      </c>
      <c r="M2321">
        <v>27231.8</v>
      </c>
      <c r="N2321">
        <v>28206.5</v>
      </c>
      <c r="O2321">
        <v>28740.6</v>
      </c>
      <c r="P2321">
        <v>29633.599999999999</v>
      </c>
      <c r="Q2321">
        <v>0</v>
      </c>
      <c r="R2321">
        <v>0</v>
      </c>
      <c r="S2321">
        <v>0</v>
      </c>
      <c r="T2321" t="s">
        <v>44</v>
      </c>
    </row>
    <row r="2322" spans="1:20" x14ac:dyDescent="0.35">
      <c r="A2322" t="s">
        <v>121</v>
      </c>
      <c r="B2322" t="s">
        <v>116</v>
      </c>
      <c r="C2322" t="s">
        <v>58</v>
      </c>
      <c r="D2322" t="s">
        <v>59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939.93899999999996</v>
      </c>
      <c r="L2322">
        <v>730.18799999999999</v>
      </c>
      <c r="M2322">
        <v>819.20399999999995</v>
      </c>
      <c r="N2322">
        <v>871.12099999999998</v>
      </c>
      <c r="O2322">
        <v>929.05100000000004</v>
      </c>
      <c r="P2322">
        <v>1136.83</v>
      </c>
      <c r="Q2322">
        <v>0</v>
      </c>
      <c r="R2322">
        <v>0</v>
      </c>
      <c r="S2322">
        <v>0</v>
      </c>
      <c r="T2322" t="s">
        <v>44</v>
      </c>
    </row>
    <row r="2323" spans="1:20" x14ac:dyDescent="0.35">
      <c r="A2323" t="s">
        <v>121</v>
      </c>
      <c r="B2323" t="s">
        <v>116</v>
      </c>
      <c r="C2323" t="s">
        <v>58</v>
      </c>
      <c r="D2323" t="s">
        <v>59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337.57499999999999</v>
      </c>
      <c r="N2323">
        <v>599.33500000000004</v>
      </c>
      <c r="O2323">
        <v>820.73400000000004</v>
      </c>
      <c r="P2323">
        <v>912.12099999999998</v>
      </c>
      <c r="Q2323">
        <v>0</v>
      </c>
      <c r="R2323">
        <v>0</v>
      </c>
      <c r="S2323">
        <v>0</v>
      </c>
      <c r="T2323" t="s">
        <v>44</v>
      </c>
    </row>
    <row r="2324" spans="1:20" x14ac:dyDescent="0.35">
      <c r="A2324" t="s">
        <v>121</v>
      </c>
      <c r="B2324" t="s">
        <v>116</v>
      </c>
      <c r="C2324" t="s">
        <v>58</v>
      </c>
      <c r="D2324" t="s">
        <v>59</v>
      </c>
      <c r="E2324" t="s">
        <v>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1618.89</v>
      </c>
      <c r="M2324">
        <v>1430.17</v>
      </c>
      <c r="N2324">
        <v>1237.47</v>
      </c>
      <c r="O2324">
        <v>1083.07</v>
      </c>
      <c r="P2324">
        <v>886.56899999999996</v>
      </c>
      <c r="Q2324">
        <v>0</v>
      </c>
      <c r="R2324">
        <v>0</v>
      </c>
      <c r="S2324">
        <v>0</v>
      </c>
      <c r="T2324" t="s">
        <v>44</v>
      </c>
    </row>
    <row r="2325" spans="1:20" x14ac:dyDescent="0.35">
      <c r="A2325" t="s">
        <v>121</v>
      </c>
      <c r="B2325" t="s">
        <v>116</v>
      </c>
      <c r="C2325" t="s">
        <v>58</v>
      </c>
      <c r="D2325" t="s">
        <v>59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3716.84</v>
      </c>
      <c r="K2325">
        <v>3159.94</v>
      </c>
      <c r="L2325">
        <v>1638.63</v>
      </c>
      <c r="M2325">
        <v>1424.92</v>
      </c>
      <c r="N2325">
        <v>1234.0999999999999</v>
      </c>
      <c r="O2325">
        <v>1075.3900000000001</v>
      </c>
      <c r="P2325">
        <v>884.20600000000002</v>
      </c>
      <c r="Q2325">
        <v>0</v>
      </c>
      <c r="R2325">
        <v>0</v>
      </c>
      <c r="S2325">
        <v>0</v>
      </c>
      <c r="T2325" t="s">
        <v>44</v>
      </c>
    </row>
    <row r="2326" spans="1:20" x14ac:dyDescent="0.35">
      <c r="A2326" t="s">
        <v>121</v>
      </c>
      <c r="B2326" t="s">
        <v>116</v>
      </c>
      <c r="C2326" t="s">
        <v>58</v>
      </c>
      <c r="D2326" t="s">
        <v>59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 s="1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44</v>
      </c>
    </row>
    <row r="2327" spans="1:20" x14ac:dyDescent="0.35">
      <c r="A2327" t="s">
        <v>121</v>
      </c>
      <c r="B2327" t="s">
        <v>116</v>
      </c>
      <c r="C2327" t="s">
        <v>58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18252.900000000001</v>
      </c>
      <c r="K2327">
        <v>21178.799999999999</v>
      </c>
      <c r="L2327">
        <v>22500.1</v>
      </c>
      <c r="M2327">
        <v>23219.9</v>
      </c>
      <c r="N2327">
        <v>24264.400000000001</v>
      </c>
      <c r="O2327">
        <v>24832.400000000001</v>
      </c>
      <c r="P2327">
        <v>25813.8</v>
      </c>
      <c r="Q2327">
        <v>0</v>
      </c>
      <c r="R2327">
        <v>0</v>
      </c>
      <c r="S2327">
        <v>0</v>
      </c>
      <c r="T2327" t="s">
        <v>44</v>
      </c>
    </row>
    <row r="2328" spans="1:20" x14ac:dyDescent="0.35">
      <c r="A2328" t="s">
        <v>121</v>
      </c>
      <c r="B2328" t="s">
        <v>116</v>
      </c>
      <c r="C2328" t="s">
        <v>60</v>
      </c>
      <c r="D2328" t="s">
        <v>61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77.337800000000001</v>
      </c>
      <c r="M2328">
        <v>91.451999999999998</v>
      </c>
      <c r="N2328">
        <v>104.426</v>
      </c>
      <c r="O2328">
        <v>120.33499999999999</v>
      </c>
      <c r="P2328">
        <v>135.68199999999999</v>
      </c>
      <c r="Q2328">
        <v>0</v>
      </c>
      <c r="R2328">
        <v>0</v>
      </c>
      <c r="S2328">
        <v>0</v>
      </c>
      <c r="T2328" t="s">
        <v>44</v>
      </c>
    </row>
    <row r="2329" spans="1:20" x14ac:dyDescent="0.35">
      <c r="A2329" t="s">
        <v>121</v>
      </c>
      <c r="B2329" t="s">
        <v>116</v>
      </c>
      <c r="C2329" t="s">
        <v>60</v>
      </c>
      <c r="D2329" t="s">
        <v>61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87.865200000000002</v>
      </c>
      <c r="K2329">
        <v>99.471800000000002</v>
      </c>
      <c r="L2329">
        <v>44.455399999999997</v>
      </c>
      <c r="M2329">
        <v>51.390900000000002</v>
      </c>
      <c r="N2329">
        <v>57.7044</v>
      </c>
      <c r="O2329">
        <v>64.785499999999999</v>
      </c>
      <c r="P2329">
        <v>72.254000000000005</v>
      </c>
      <c r="Q2329">
        <v>0</v>
      </c>
      <c r="R2329">
        <v>0</v>
      </c>
      <c r="S2329">
        <v>0</v>
      </c>
      <c r="T2329" t="s">
        <v>44</v>
      </c>
    </row>
    <row r="2330" spans="1:20" x14ac:dyDescent="0.35">
      <c r="A2330" t="s">
        <v>121</v>
      </c>
      <c r="B2330" t="s">
        <v>116</v>
      </c>
      <c r="C2330" t="s">
        <v>60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18165</v>
      </c>
      <c r="K2330">
        <v>21079.3</v>
      </c>
      <c r="L2330">
        <v>22378.3</v>
      </c>
      <c r="M2330">
        <v>23077.1</v>
      </c>
      <c r="N2330">
        <v>24102.3</v>
      </c>
      <c r="O2330">
        <v>24647.3</v>
      </c>
      <c r="P2330">
        <v>25605.9</v>
      </c>
      <c r="Q2330">
        <v>0</v>
      </c>
      <c r="R2330">
        <v>0</v>
      </c>
      <c r="S2330">
        <v>0</v>
      </c>
      <c r="T2330" t="s">
        <v>44</v>
      </c>
    </row>
    <row r="2331" spans="1:20" x14ac:dyDescent="0.35">
      <c r="A2331" t="s">
        <v>121</v>
      </c>
      <c r="B2331" t="s">
        <v>116</v>
      </c>
      <c r="C2331" t="s">
        <v>62</v>
      </c>
      <c r="D2331" t="s">
        <v>63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4.6723499999999998</v>
      </c>
      <c r="K2331">
        <v>447.41622000000001</v>
      </c>
      <c r="L2331">
        <v>1934.13354</v>
      </c>
      <c r="M2331">
        <v>2807.3041399999902</v>
      </c>
      <c r="N2331">
        <v>3753.6551220000001</v>
      </c>
      <c r="O2331">
        <v>3712.7709</v>
      </c>
      <c r="P2331">
        <v>3673.7559999999999</v>
      </c>
      <c r="Q2331">
        <v>0</v>
      </c>
      <c r="R2331">
        <v>0</v>
      </c>
      <c r="S2331">
        <v>0</v>
      </c>
      <c r="T2331" t="s">
        <v>44</v>
      </c>
    </row>
    <row r="2332" spans="1:20" x14ac:dyDescent="0.35">
      <c r="A2332" t="s">
        <v>121</v>
      </c>
      <c r="B2332" t="s">
        <v>116</v>
      </c>
      <c r="C2332" t="s">
        <v>62</v>
      </c>
      <c r="D2332" t="s">
        <v>63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0.14691499999999999</v>
      </c>
      <c r="K2332">
        <v>27.166492999999999</v>
      </c>
      <c r="L2332">
        <v>287.71496109999998</v>
      </c>
      <c r="M2332">
        <v>451.72706629999999</v>
      </c>
      <c r="N2332">
        <v>700.48614029999999</v>
      </c>
      <c r="O2332">
        <v>768.07064000000003</v>
      </c>
      <c r="P2332">
        <v>897.19159999999999</v>
      </c>
      <c r="Q2332">
        <v>0</v>
      </c>
      <c r="R2332">
        <v>0</v>
      </c>
      <c r="S2332">
        <v>0</v>
      </c>
      <c r="T2332" t="s">
        <v>44</v>
      </c>
    </row>
    <row r="2333" spans="1:20" x14ac:dyDescent="0.35">
      <c r="A2333" t="s">
        <v>121</v>
      </c>
      <c r="B2333" t="s">
        <v>116</v>
      </c>
      <c r="C2333" t="s">
        <v>62</v>
      </c>
      <c r="D2333" t="s">
        <v>63</v>
      </c>
      <c r="E2333" t="s">
        <v>49</v>
      </c>
      <c r="F2333">
        <v>10.535</v>
      </c>
      <c r="G2333">
        <v>12.477499999999999</v>
      </c>
      <c r="H2333">
        <v>13.0753</v>
      </c>
      <c r="I2333">
        <v>13.673</v>
      </c>
      <c r="J2333">
        <v>275.65010000000001</v>
      </c>
      <c r="K2333">
        <v>348.57375000000002</v>
      </c>
      <c r="L2333">
        <v>396.16732999999999</v>
      </c>
      <c r="M2333">
        <v>406.94661000000002</v>
      </c>
      <c r="N2333">
        <v>399.70510000000002</v>
      </c>
      <c r="O2333">
        <v>1156.1698999999901</v>
      </c>
      <c r="P2333">
        <v>1938.8262999999999</v>
      </c>
      <c r="Q2333">
        <v>0</v>
      </c>
      <c r="R2333">
        <v>0</v>
      </c>
      <c r="S2333">
        <v>0</v>
      </c>
      <c r="T2333" t="s">
        <v>44</v>
      </c>
    </row>
    <row r="2334" spans="1:20" x14ac:dyDescent="0.35">
      <c r="A2334" t="s">
        <v>121</v>
      </c>
      <c r="B2334" t="s">
        <v>116</v>
      </c>
      <c r="C2334" t="s">
        <v>62</v>
      </c>
      <c r="D2334" t="s">
        <v>63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6760.28</v>
      </c>
      <c r="K2334">
        <v>7270.8760000000002</v>
      </c>
      <c r="L2334">
        <v>6151.4929999999904</v>
      </c>
      <c r="M2334">
        <v>5365.7039999999997</v>
      </c>
      <c r="N2334">
        <v>4523.1914999999999</v>
      </c>
      <c r="O2334">
        <v>3996.4119999999998</v>
      </c>
      <c r="P2334">
        <v>3532.6019999999999</v>
      </c>
      <c r="Q2334">
        <v>0</v>
      </c>
      <c r="R2334">
        <v>0</v>
      </c>
      <c r="S2334">
        <v>0</v>
      </c>
      <c r="T2334" t="s">
        <v>44</v>
      </c>
    </row>
    <row r="2335" spans="1:20" x14ac:dyDescent="0.35">
      <c r="A2335" t="s">
        <v>121</v>
      </c>
      <c r="B2335" t="s">
        <v>116</v>
      </c>
      <c r="C2335" t="s">
        <v>62</v>
      </c>
      <c r="D2335" t="s">
        <v>64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7.32172</v>
      </c>
      <c r="K2335">
        <v>424.57058999999998</v>
      </c>
      <c r="L2335">
        <v>1950.38276</v>
      </c>
      <c r="M2335">
        <v>3076.1726899999999</v>
      </c>
      <c r="N2335">
        <v>4447.5432899999996</v>
      </c>
      <c r="O2335">
        <v>4641.0527999999904</v>
      </c>
      <c r="P2335">
        <v>4872.1459999999997</v>
      </c>
      <c r="Q2335">
        <v>0</v>
      </c>
      <c r="R2335">
        <v>0</v>
      </c>
      <c r="S2335">
        <v>0</v>
      </c>
      <c r="T2335" t="s">
        <v>44</v>
      </c>
    </row>
    <row r="2336" spans="1:20" x14ac:dyDescent="0.35">
      <c r="A2336" t="s">
        <v>121</v>
      </c>
      <c r="B2336" t="s">
        <v>116</v>
      </c>
      <c r="C2336" t="s">
        <v>62</v>
      </c>
      <c r="D2336" t="s">
        <v>64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0.25319599999999998</v>
      </c>
      <c r="K2336">
        <v>29.599011999999998</v>
      </c>
      <c r="L2336">
        <v>336.55333300000001</v>
      </c>
      <c r="M2336">
        <v>573.93303859999901</v>
      </c>
      <c r="N2336">
        <v>966.81315099999995</v>
      </c>
      <c r="O2336">
        <v>1126.1767</v>
      </c>
      <c r="P2336">
        <v>1403.4808</v>
      </c>
      <c r="Q2336">
        <v>0</v>
      </c>
      <c r="R2336">
        <v>0</v>
      </c>
      <c r="S2336">
        <v>0</v>
      </c>
      <c r="T2336" t="s">
        <v>44</v>
      </c>
    </row>
    <row r="2337" spans="1:20" x14ac:dyDescent="0.35">
      <c r="A2337" t="s">
        <v>121</v>
      </c>
      <c r="B2337" t="s">
        <v>116</v>
      </c>
      <c r="C2337" t="s">
        <v>62</v>
      </c>
      <c r="D2337" t="s">
        <v>64</v>
      </c>
      <c r="E2337" t="s">
        <v>49</v>
      </c>
      <c r="F2337">
        <v>0</v>
      </c>
      <c r="G2337">
        <v>0</v>
      </c>
      <c r="H2337">
        <v>0</v>
      </c>
      <c r="I2337">
        <v>0</v>
      </c>
      <c r="J2337">
        <v>396.46800000000002</v>
      </c>
      <c r="K2337">
        <v>531.64</v>
      </c>
      <c r="L2337">
        <v>647.77499999999998</v>
      </c>
      <c r="M2337">
        <v>685.13400000000001</v>
      </c>
      <c r="N2337">
        <v>682.42589999999996</v>
      </c>
      <c r="O2337">
        <v>1794.7303999999999</v>
      </c>
      <c r="P2337">
        <v>2913.9746999999902</v>
      </c>
      <c r="Q2337">
        <v>0</v>
      </c>
      <c r="R2337">
        <v>0</v>
      </c>
      <c r="S2337">
        <v>0</v>
      </c>
      <c r="T2337" t="s">
        <v>44</v>
      </c>
    </row>
    <row r="2338" spans="1:20" x14ac:dyDescent="0.35">
      <c r="A2338" t="s">
        <v>121</v>
      </c>
      <c r="B2338" t="s">
        <v>116</v>
      </c>
      <c r="C2338" t="s">
        <v>62</v>
      </c>
      <c r="D2338" t="s">
        <v>64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10720.198</v>
      </c>
      <c r="K2338">
        <v>11999.474</v>
      </c>
      <c r="L2338">
        <v>10674.058000000001</v>
      </c>
      <c r="M2338">
        <v>9710.1290000000008</v>
      </c>
      <c r="N2338">
        <v>8628.4779999999992</v>
      </c>
      <c r="O2338">
        <v>7451.8819999999996</v>
      </c>
      <c r="P2338">
        <v>6373.9339999999902</v>
      </c>
      <c r="Q2338">
        <v>0</v>
      </c>
      <c r="R2338">
        <v>0</v>
      </c>
      <c r="S2338">
        <v>0</v>
      </c>
      <c r="T2338" t="s">
        <v>44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E61A-DC85-4AE8-AB8A-76E24051D82B}">
  <dimension ref="A1:AV2553"/>
  <sheetViews>
    <sheetView workbookViewId="0">
      <selection activeCell="A2" sqref="A2:T2338"/>
    </sheetView>
  </sheetViews>
  <sheetFormatPr defaultRowHeight="14.5" x14ac:dyDescent="0.35"/>
  <cols>
    <col min="25" max="28" width="10.81640625" bestFit="1" customWidth="1"/>
    <col min="38" max="41" width="10.81640625" bestFit="1" customWidth="1"/>
  </cols>
  <sheetData>
    <row r="1" spans="1:48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118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48" x14ac:dyDescent="0.35">
      <c r="A2" t="s">
        <v>122</v>
      </c>
      <c r="B2" t="s">
        <v>41</v>
      </c>
      <c r="C2" t="s">
        <v>42</v>
      </c>
      <c r="D2" t="s">
        <v>43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10900.3</v>
      </c>
      <c r="K2">
        <v>13224.9</v>
      </c>
      <c r="L2">
        <v>13905.9</v>
      </c>
      <c r="M2">
        <v>14784.3</v>
      </c>
      <c r="N2">
        <v>15731.3</v>
      </c>
      <c r="O2">
        <v>16186.7</v>
      </c>
      <c r="P2">
        <v>17126.900000000001</v>
      </c>
      <c r="Q2">
        <v>0</v>
      </c>
      <c r="R2">
        <v>0</v>
      </c>
      <c r="S2">
        <v>0</v>
      </c>
      <c r="T2" t="s">
        <v>44</v>
      </c>
      <c r="X2" t="s">
        <v>0</v>
      </c>
      <c r="Y2">
        <f>SUMIF($E:$E,X2,G:G)</f>
        <v>28739448.283150006</v>
      </c>
      <c r="Z2">
        <f>SUMIF($E:$E,X2,I:I)</f>
        <v>28101406.488849986</v>
      </c>
      <c r="AA2">
        <f>SUMIF($E:$E,X2,M:M)</f>
        <v>21320957.260484997</v>
      </c>
      <c r="AB2">
        <f>SUMIF($E:$E, X2, P:P)</f>
        <v>11777568.533490006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0.33162460713960151</v>
      </c>
      <c r="AI2" s="2">
        <f>AB2/AB$13</f>
        <v>0.1522488224462637</v>
      </c>
      <c r="AS2" s="2"/>
      <c r="AT2" s="2"/>
      <c r="AU2" s="2"/>
      <c r="AV2" s="2"/>
    </row>
    <row r="3" spans="1:48" x14ac:dyDescent="0.35">
      <c r="A3" t="s">
        <v>122</v>
      </c>
      <c r="B3" t="s">
        <v>41</v>
      </c>
      <c r="C3" t="s">
        <v>45</v>
      </c>
      <c r="D3" t="s">
        <v>46</v>
      </c>
      <c r="E3" t="s">
        <v>0</v>
      </c>
      <c r="F3">
        <v>403.65499999999997</v>
      </c>
      <c r="G3" s="1">
        <v>43.029200000000003</v>
      </c>
      <c r="H3" s="1">
        <v>105.139</v>
      </c>
      <c r="I3" s="1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47</v>
      </c>
      <c r="X3" t="s">
        <v>1</v>
      </c>
      <c r="Y3">
        <f t="shared" ref="Y3:Y12" si="0">SUMIF($E:$E,X3,G:G)</f>
        <v>0</v>
      </c>
      <c r="Z3">
        <f t="shared" ref="Z3:Z12" si="1">SUMIF($E:$E,X3,I:I)</f>
        <v>0</v>
      </c>
      <c r="AA3">
        <f t="shared" ref="AA3:AA12" si="2">SUMIF($E:$E,X3,M:M)</f>
        <v>3343278.3414137717</v>
      </c>
      <c r="AB3">
        <f t="shared" ref="AB3:AB12" si="3">SUMIF($E:$E, X3, P:P)</f>
        <v>8538015.3573780041</v>
      </c>
      <c r="AE3" t="s">
        <v>1</v>
      </c>
      <c r="AF3" s="2">
        <f t="shared" ref="AF3:AI12" si="4">Y3/Y$13</f>
        <v>0</v>
      </c>
      <c r="AG3" s="2">
        <f t="shared" si="4"/>
        <v>0</v>
      </c>
      <c r="AH3" s="2">
        <f t="shared" si="4"/>
        <v>5.200110637548646E-2</v>
      </c>
      <c r="AI3" s="2">
        <f t="shared" si="4"/>
        <v>0.11037106517296749</v>
      </c>
      <c r="AS3" s="2"/>
      <c r="AT3" s="2"/>
      <c r="AU3" s="2"/>
      <c r="AV3" s="2"/>
    </row>
    <row r="4" spans="1:48" x14ac:dyDescent="0.35">
      <c r="A4" t="s">
        <v>122</v>
      </c>
      <c r="B4" t="s">
        <v>41</v>
      </c>
      <c r="C4" t="s">
        <v>45</v>
      </c>
      <c r="D4" t="s">
        <v>48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1103.0999999999999</v>
      </c>
      <c r="N4" s="1">
        <v>1762.83</v>
      </c>
      <c r="O4" s="1">
        <v>2194.59</v>
      </c>
      <c r="P4" s="1">
        <v>2635.08</v>
      </c>
      <c r="Q4" s="1">
        <v>0</v>
      </c>
      <c r="R4">
        <v>0</v>
      </c>
      <c r="S4">
        <v>0</v>
      </c>
      <c r="T4" t="s">
        <v>47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1645772.2209700006</v>
      </c>
      <c r="AB4">
        <f t="shared" si="3"/>
        <v>1034137.0601500004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2.5598220546689979E-2</v>
      </c>
      <c r="AI4" s="2">
        <f t="shared" si="4"/>
        <v>1.3368306812070239E-2</v>
      </c>
      <c r="AS4" s="2"/>
      <c r="AT4" s="2"/>
      <c r="AU4" s="2"/>
      <c r="AV4" s="2"/>
    </row>
    <row r="5" spans="1:48" x14ac:dyDescent="0.35">
      <c r="A5" t="s">
        <v>122</v>
      </c>
      <c r="B5" t="s">
        <v>41</v>
      </c>
      <c r="C5" t="s">
        <v>45</v>
      </c>
      <c r="D5" t="s">
        <v>48</v>
      </c>
      <c r="E5" t="s">
        <v>2</v>
      </c>
      <c r="F5">
        <v>0</v>
      </c>
      <c r="G5">
        <v>0</v>
      </c>
      <c r="H5">
        <v>0</v>
      </c>
      <c r="I5">
        <v>0</v>
      </c>
      <c r="J5">
        <v>10049.6</v>
      </c>
      <c r="K5">
        <v>9398.34</v>
      </c>
      <c r="L5">
        <v>10517.1</v>
      </c>
      <c r="M5">
        <v>7390.6</v>
      </c>
      <c r="N5" s="1">
        <v>5897.05</v>
      </c>
      <c r="O5" s="1">
        <v>4984.1899999999996</v>
      </c>
      <c r="P5" s="1">
        <v>4463.79</v>
      </c>
      <c r="Q5" s="1">
        <v>0</v>
      </c>
      <c r="R5">
        <v>0</v>
      </c>
      <c r="S5">
        <v>0</v>
      </c>
      <c r="T5" t="s">
        <v>47</v>
      </c>
      <c r="X5" t="s">
        <v>3</v>
      </c>
      <c r="Y5">
        <f t="shared" si="0"/>
        <v>0</v>
      </c>
      <c r="Z5">
        <f t="shared" si="1"/>
        <v>0</v>
      </c>
      <c r="AA5">
        <f t="shared" si="2"/>
        <v>769718.76740850008</v>
      </c>
      <c r="AB5">
        <f t="shared" si="3"/>
        <v>1846246.2161646015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1.1972149314463552E-2</v>
      </c>
      <c r="AI5" s="2">
        <f t="shared" si="4"/>
        <v>2.3866455249879709E-2</v>
      </c>
      <c r="AS5" s="2"/>
      <c r="AT5" s="2"/>
      <c r="AU5" s="2"/>
      <c r="AV5" s="2"/>
    </row>
    <row r="6" spans="1:48" x14ac:dyDescent="0.35">
      <c r="A6" t="s">
        <v>122</v>
      </c>
      <c r="B6" t="s">
        <v>41</v>
      </c>
      <c r="C6" t="s">
        <v>45</v>
      </c>
      <c r="D6" t="s">
        <v>48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 s="1">
        <v>0</v>
      </c>
      <c r="L6" s="1">
        <v>0</v>
      </c>
      <c r="M6" s="1">
        <v>1095.19</v>
      </c>
      <c r="N6" s="1">
        <v>1772.9</v>
      </c>
      <c r="O6" s="1">
        <v>2096.33</v>
      </c>
      <c r="P6" s="1">
        <v>2543.6799999999998</v>
      </c>
      <c r="Q6" s="1">
        <v>0</v>
      </c>
      <c r="R6">
        <v>0</v>
      </c>
      <c r="S6">
        <v>0</v>
      </c>
      <c r="T6" t="s">
        <v>47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6260839.4553530011</v>
      </c>
      <c r="AB6">
        <f t="shared" si="3"/>
        <v>14565373.878405999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9.7380638185207188E-2</v>
      </c>
      <c r="AI6" s="2">
        <f t="shared" si="4"/>
        <v>0.18828682806397223</v>
      </c>
      <c r="AS6" s="2"/>
      <c r="AT6" s="2"/>
      <c r="AU6" s="2"/>
      <c r="AV6" s="2"/>
    </row>
    <row r="7" spans="1:48" x14ac:dyDescent="0.35">
      <c r="A7" t="s">
        <v>122</v>
      </c>
      <c r="B7" t="s">
        <v>41</v>
      </c>
      <c r="C7" t="s">
        <v>45</v>
      </c>
      <c r="D7" t="s">
        <v>48</v>
      </c>
      <c r="E7" t="s">
        <v>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1284.74</v>
      </c>
      <c r="N7" s="1">
        <v>2060.59</v>
      </c>
      <c r="O7" s="1">
        <v>2574.9499999999998</v>
      </c>
      <c r="P7" s="1">
        <v>3056.06</v>
      </c>
      <c r="Q7" s="1">
        <v>0</v>
      </c>
      <c r="R7">
        <v>0</v>
      </c>
      <c r="S7">
        <v>0</v>
      </c>
      <c r="T7" t="s">
        <v>47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11642709.845999997</v>
      </c>
      <c r="AB7">
        <f t="shared" si="3"/>
        <v>14838503.574000001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0.18108985593605995</v>
      </c>
      <c r="AI7" s="2">
        <f t="shared" si="4"/>
        <v>0.19181758013822664</v>
      </c>
      <c r="AS7" s="2"/>
      <c r="AT7" s="2"/>
      <c r="AU7" s="2"/>
      <c r="AV7" s="2"/>
    </row>
    <row r="8" spans="1:48" x14ac:dyDescent="0.35">
      <c r="A8" t="s">
        <v>122</v>
      </c>
      <c r="B8" t="s">
        <v>41</v>
      </c>
      <c r="C8" t="s">
        <v>45</v>
      </c>
      <c r="D8" t="s">
        <v>48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6677.42</v>
      </c>
      <c r="K8">
        <v>6411.75</v>
      </c>
      <c r="L8">
        <v>6805.54</v>
      </c>
      <c r="M8">
        <v>4858.51</v>
      </c>
      <c r="N8">
        <v>3892.58</v>
      </c>
      <c r="O8" s="1">
        <v>3192.55</v>
      </c>
      <c r="P8" s="1">
        <v>2837</v>
      </c>
      <c r="Q8" s="1">
        <v>0</v>
      </c>
      <c r="R8">
        <v>0</v>
      </c>
      <c r="S8">
        <v>0</v>
      </c>
      <c r="T8" t="s">
        <v>47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10994.4553</v>
      </c>
      <c r="AB8">
        <f t="shared" si="3"/>
        <v>9771.4276999999984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1.7100695222225083E-4</v>
      </c>
      <c r="AI8" s="2">
        <f t="shared" si="4"/>
        <v>1.2631540684424793E-4</v>
      </c>
      <c r="AS8" s="2"/>
      <c r="AT8" s="2"/>
      <c r="AU8" s="2"/>
      <c r="AV8" s="2"/>
    </row>
    <row r="9" spans="1:48" x14ac:dyDescent="0.35">
      <c r="A9" t="s">
        <v>122</v>
      </c>
      <c r="B9" t="s">
        <v>41</v>
      </c>
      <c r="C9" t="s">
        <v>45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6261.39</v>
      </c>
      <c r="K9">
        <v>7321.09</v>
      </c>
      <c r="L9">
        <v>6855.67</v>
      </c>
      <c r="M9">
        <v>7891.87</v>
      </c>
      <c r="N9" s="1">
        <v>8938.86</v>
      </c>
      <c r="O9" s="1">
        <v>9394.41</v>
      </c>
      <c r="P9" s="1">
        <v>10356.9</v>
      </c>
      <c r="Q9" s="1">
        <v>0</v>
      </c>
      <c r="R9">
        <v>0</v>
      </c>
      <c r="S9">
        <v>0</v>
      </c>
      <c r="T9" t="s">
        <v>47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43983.345900000008</v>
      </c>
      <c r="AB9">
        <f t="shared" si="3"/>
        <v>39090.35809999999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6.8411373966803372E-4</v>
      </c>
      <c r="AI9" s="2">
        <f t="shared" si="4"/>
        <v>5.0532170310064746E-4</v>
      </c>
      <c r="AS9" s="2"/>
      <c r="AT9" s="2"/>
      <c r="AU9" s="2"/>
      <c r="AV9" s="2"/>
    </row>
    <row r="10" spans="1:48" x14ac:dyDescent="0.35">
      <c r="A10" t="s">
        <v>122</v>
      </c>
      <c r="B10" t="s">
        <v>41</v>
      </c>
      <c r="C10" t="s">
        <v>50</v>
      </c>
      <c r="D10" t="s">
        <v>51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1.0577000000000001E-5</v>
      </c>
      <c r="K10">
        <v>0.119381659019999</v>
      </c>
      <c r="L10" s="1">
        <v>0.50784258848999997</v>
      </c>
      <c r="M10" s="1">
        <v>2.46724191796</v>
      </c>
      <c r="N10" s="1">
        <v>9.0710106999999898</v>
      </c>
      <c r="O10" s="1">
        <v>26.076553999999899</v>
      </c>
      <c r="P10" s="1">
        <v>116.103398</v>
      </c>
      <c r="Q10" s="1">
        <v>0</v>
      </c>
      <c r="R10">
        <v>0</v>
      </c>
      <c r="S10">
        <v>0</v>
      </c>
      <c r="T10" t="s">
        <v>47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  <c r="AS10" s="2"/>
      <c r="AT10" s="2"/>
      <c r="AU10" s="2"/>
      <c r="AV10" s="2"/>
    </row>
    <row r="11" spans="1:48" x14ac:dyDescent="0.35">
      <c r="A11" t="s">
        <v>122</v>
      </c>
      <c r="B11" t="s">
        <v>41</v>
      </c>
      <c r="C11" t="s">
        <v>50</v>
      </c>
      <c r="D11" t="s">
        <v>51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5.7244900000000003</v>
      </c>
      <c r="N11">
        <v>17.968129999999999</v>
      </c>
      <c r="O11">
        <v>32.007649999999998</v>
      </c>
      <c r="P11">
        <v>68.383709999999994</v>
      </c>
      <c r="Q11">
        <v>0</v>
      </c>
      <c r="R11">
        <v>0</v>
      </c>
      <c r="S11">
        <v>0</v>
      </c>
      <c r="T11" t="s">
        <v>47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9658728.5499999989</v>
      </c>
      <c r="AB11">
        <f t="shared" si="3"/>
        <v>12388096.77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0.15023115621540067</v>
      </c>
      <c r="AI11" s="2">
        <f t="shared" si="4"/>
        <v>0.16014113101696123</v>
      </c>
      <c r="AS11" s="2"/>
      <c r="AT11" s="2"/>
      <c r="AU11" s="2"/>
      <c r="AV11" s="2"/>
    </row>
    <row r="12" spans="1:48" x14ac:dyDescent="0.35">
      <c r="A12" t="s">
        <v>122</v>
      </c>
      <c r="B12" t="s">
        <v>41</v>
      </c>
      <c r="C12" t="s">
        <v>50</v>
      </c>
      <c r="D12" t="s">
        <v>51</v>
      </c>
      <c r="E12" t="s">
        <v>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272.58</v>
      </c>
      <c r="M12">
        <v>876.995</v>
      </c>
      <c r="N12">
        <v>1203.8809999999901</v>
      </c>
      <c r="O12">
        <v>1464.431</v>
      </c>
      <c r="P12">
        <v>1655.1</v>
      </c>
      <c r="Q12">
        <v>0</v>
      </c>
      <c r="R12">
        <v>0</v>
      </c>
      <c r="S12">
        <v>0</v>
      </c>
      <c r="T12" t="s">
        <v>47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9595464.0999999996</v>
      </c>
      <c r="AB12">
        <f t="shared" si="3"/>
        <v>12320567.110000001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0.14924714559520044</v>
      </c>
      <c r="AI12" s="2">
        <f t="shared" si="4"/>
        <v>0.15926817398971396</v>
      </c>
      <c r="AS12" s="2"/>
      <c r="AT12" s="2"/>
      <c r="AU12" s="2"/>
      <c r="AV12" s="2"/>
    </row>
    <row r="13" spans="1:48" x14ac:dyDescent="0.35">
      <c r="A13" t="s">
        <v>122</v>
      </c>
      <c r="B13" t="s">
        <v>41</v>
      </c>
      <c r="C13" t="s">
        <v>50</v>
      </c>
      <c r="D13" t="s">
        <v>51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3850.6089999999999</v>
      </c>
      <c r="K13">
        <v>4794.1440000000002</v>
      </c>
      <c r="L13">
        <v>3993.4849999999901</v>
      </c>
      <c r="M13">
        <v>4081.3829999999998</v>
      </c>
      <c r="N13" s="1">
        <v>4417.8320000000003</v>
      </c>
      <c r="O13" s="1">
        <v>4440.8429999999998</v>
      </c>
      <c r="P13" s="1">
        <v>4746.3429999999998</v>
      </c>
      <c r="Q13" s="1">
        <v>0</v>
      </c>
      <c r="R13">
        <v>0</v>
      </c>
      <c r="S13">
        <v>0</v>
      </c>
      <c r="T13" t="s">
        <v>47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64292446.342830263</v>
      </c>
      <c r="AB13">
        <f t="shared" si="5"/>
        <v>77357370.285388604</v>
      </c>
      <c r="AE13" t="s">
        <v>24</v>
      </c>
      <c r="AF13" s="2"/>
      <c r="AG13" s="2"/>
      <c r="AH13" s="2"/>
      <c r="AI13" s="2"/>
      <c r="AS13" s="2"/>
      <c r="AT13" s="2"/>
      <c r="AU13" s="2"/>
      <c r="AV13" s="2"/>
    </row>
    <row r="14" spans="1:48" x14ac:dyDescent="0.35">
      <c r="A14" t="s">
        <v>122</v>
      </c>
      <c r="B14" t="s">
        <v>41</v>
      </c>
      <c r="C14" t="s">
        <v>50</v>
      </c>
      <c r="D14" t="s">
        <v>52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3.0028000000000001</v>
      </c>
      <c r="K14" s="1">
        <v>83.819789999999998</v>
      </c>
      <c r="L14" s="1">
        <v>119.3015</v>
      </c>
      <c r="M14" s="1">
        <v>180.772907</v>
      </c>
      <c r="N14" s="1">
        <v>205.47579999999999</v>
      </c>
      <c r="O14" s="1">
        <v>170.24539999999999</v>
      </c>
      <c r="P14" s="1">
        <v>156.61579999999901</v>
      </c>
      <c r="Q14" s="1">
        <v>0</v>
      </c>
      <c r="R14">
        <v>0</v>
      </c>
      <c r="S14">
        <v>0</v>
      </c>
      <c r="T14" t="s">
        <v>47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5758769.3297922732</v>
      </c>
      <c r="AB14">
        <f t="shared" si="6"/>
        <v>11418398.633692607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8.9571476236639996E-2</v>
      </c>
      <c r="AI14" s="2">
        <f t="shared" si="7"/>
        <v>0.14760582723491744</v>
      </c>
    </row>
    <row r="15" spans="1:48" x14ac:dyDescent="0.35">
      <c r="A15" t="s">
        <v>122</v>
      </c>
      <c r="B15" t="s">
        <v>41</v>
      </c>
      <c r="C15" t="s">
        <v>50</v>
      </c>
      <c r="D15" t="s">
        <v>52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3.33725</v>
      </c>
      <c r="N15" s="1">
        <v>7.9292400000000001</v>
      </c>
      <c r="O15" s="1">
        <v>16.571570000000001</v>
      </c>
      <c r="P15" s="1">
        <v>29.789966</v>
      </c>
      <c r="Q15" s="1">
        <v>0</v>
      </c>
      <c r="R15">
        <v>0</v>
      </c>
      <c r="S15">
        <v>0</v>
      </c>
      <c r="T15" t="s">
        <v>47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21320957.260484997</v>
      </c>
      <c r="AB15">
        <f t="shared" si="8"/>
        <v>11777568.533490006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0.33162460713960151</v>
      </c>
      <c r="AI15" s="2">
        <f t="shared" si="7"/>
        <v>0.1522488224462637</v>
      </c>
    </row>
    <row r="16" spans="1:48" x14ac:dyDescent="0.35">
      <c r="A16" t="s">
        <v>122</v>
      </c>
      <c r="B16" t="s">
        <v>41</v>
      </c>
      <c r="C16" t="s">
        <v>50</v>
      </c>
      <c r="D16" t="s">
        <v>52</v>
      </c>
      <c r="E16" t="s">
        <v>49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0</v>
      </c>
      <c r="L16" s="1">
        <v>17.1419</v>
      </c>
      <c r="M16" s="1">
        <v>60.3996</v>
      </c>
      <c r="N16" s="1">
        <v>77.729249999999993</v>
      </c>
      <c r="O16" s="1">
        <v>104.50467</v>
      </c>
      <c r="P16" s="1">
        <v>119.42189999999999</v>
      </c>
      <c r="Q16" s="1">
        <v>0</v>
      </c>
      <c r="R16">
        <v>0</v>
      </c>
      <c r="S16">
        <v>0</v>
      </c>
      <c r="T16" t="s">
        <v>47</v>
      </c>
      <c r="AE16" t="s">
        <v>23</v>
      </c>
      <c r="AF16" s="2">
        <f>AF6</f>
        <v>9.9074969830278511E-5</v>
      </c>
      <c r="AG16" s="2">
        <f t="shared" ref="AG16:AI16" si="9">AG6</f>
        <v>9.9370582204405202E-5</v>
      </c>
      <c r="AH16" s="2">
        <f t="shared" si="9"/>
        <v>9.7380638185207188E-2</v>
      </c>
      <c r="AI16" s="2">
        <f t="shared" si="9"/>
        <v>0.18828682806397223</v>
      </c>
    </row>
    <row r="17" spans="1:20" x14ac:dyDescent="0.35">
      <c r="A17" t="s">
        <v>122</v>
      </c>
      <c r="B17" t="s">
        <v>41</v>
      </c>
      <c r="C17" t="s">
        <v>50</v>
      </c>
      <c r="D17" t="s">
        <v>52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240.78389999999999</v>
      </c>
      <c r="K17">
        <v>228.69880000000001</v>
      </c>
      <c r="L17">
        <v>156.80199999999999</v>
      </c>
      <c r="M17">
        <v>97.683000000000007</v>
      </c>
      <c r="N17" s="1">
        <v>91.061489999999907</v>
      </c>
      <c r="O17" s="1">
        <v>94.382530000000003</v>
      </c>
      <c r="P17" s="1">
        <v>103.5585</v>
      </c>
      <c r="Q17" s="1">
        <v>0</v>
      </c>
      <c r="R17">
        <v>0</v>
      </c>
      <c r="S17">
        <v>0</v>
      </c>
      <c r="T17" t="s">
        <v>47</v>
      </c>
    </row>
    <row r="18" spans="1:20" x14ac:dyDescent="0.35">
      <c r="A18" t="s">
        <v>122</v>
      </c>
      <c r="B18" t="s">
        <v>41</v>
      </c>
      <c r="C18" t="s">
        <v>50</v>
      </c>
      <c r="D18" t="s">
        <v>53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2.0234000000000001</v>
      </c>
      <c r="K18" s="1">
        <v>131.60019</v>
      </c>
      <c r="L18" s="1">
        <v>231.45400000000001</v>
      </c>
      <c r="M18" s="1">
        <v>459.49341299999998</v>
      </c>
      <c r="N18" s="1">
        <v>628.99879999999996</v>
      </c>
      <c r="O18" s="1">
        <v>600.70709999999997</v>
      </c>
      <c r="P18" s="1">
        <v>684.57330000000002</v>
      </c>
      <c r="Q18" s="1">
        <v>0</v>
      </c>
      <c r="R18">
        <v>0</v>
      </c>
      <c r="S18">
        <v>0</v>
      </c>
      <c r="T18" t="s">
        <v>47</v>
      </c>
    </row>
    <row r="19" spans="1:20" x14ac:dyDescent="0.35">
      <c r="A19" t="s">
        <v>122</v>
      </c>
      <c r="B19" t="s">
        <v>41</v>
      </c>
      <c r="C19" t="s">
        <v>50</v>
      </c>
      <c r="D19" t="s">
        <v>53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s="1">
        <v>31.356400000000001</v>
      </c>
      <c r="N19" s="1">
        <v>72.421099999999996</v>
      </c>
      <c r="O19" s="1">
        <v>235.1371</v>
      </c>
      <c r="P19" s="1">
        <v>506.82114000000001</v>
      </c>
      <c r="Q19" s="1">
        <v>0</v>
      </c>
      <c r="R19">
        <v>0</v>
      </c>
      <c r="S19">
        <v>0</v>
      </c>
      <c r="T19" t="s">
        <v>47</v>
      </c>
    </row>
    <row r="20" spans="1:20" x14ac:dyDescent="0.35">
      <c r="A20" t="s">
        <v>122</v>
      </c>
      <c r="B20" t="s">
        <v>41</v>
      </c>
      <c r="C20" t="s">
        <v>50</v>
      </c>
      <c r="D20" t="s">
        <v>53</v>
      </c>
      <c r="E20" t="s">
        <v>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138.084</v>
      </c>
      <c r="M20">
        <v>423.19159999999999</v>
      </c>
      <c r="N20">
        <v>539.18700000000001</v>
      </c>
      <c r="O20">
        <v>632.76940000000002</v>
      </c>
      <c r="P20">
        <v>634.78629999999998</v>
      </c>
      <c r="Q20">
        <v>0</v>
      </c>
      <c r="R20">
        <v>0</v>
      </c>
      <c r="S20">
        <v>0</v>
      </c>
      <c r="T20" t="s">
        <v>47</v>
      </c>
    </row>
    <row r="21" spans="1:20" x14ac:dyDescent="0.35">
      <c r="A21" t="s">
        <v>122</v>
      </c>
      <c r="B21" t="s">
        <v>41</v>
      </c>
      <c r="C21" t="s">
        <v>50</v>
      </c>
      <c r="D21" t="s">
        <v>53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2164.9659999999999</v>
      </c>
      <c r="K21">
        <v>2476.7570000000001</v>
      </c>
      <c r="L21">
        <v>1926.501</v>
      </c>
      <c r="M21">
        <v>1669.5710999999999</v>
      </c>
      <c r="N21">
        <v>1668.23899999999</v>
      </c>
      <c r="O21">
        <v>1577.8427999999999</v>
      </c>
      <c r="P21">
        <v>1536.799</v>
      </c>
      <c r="Q21">
        <v>0</v>
      </c>
      <c r="R21">
        <v>0</v>
      </c>
      <c r="S21">
        <v>0</v>
      </c>
      <c r="T21" t="s">
        <v>47</v>
      </c>
    </row>
    <row r="22" spans="1:20" x14ac:dyDescent="0.35">
      <c r="A22" t="s">
        <v>122</v>
      </c>
      <c r="B22" t="s">
        <v>41</v>
      </c>
      <c r="C22" t="s">
        <v>54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24.3672</v>
      </c>
      <c r="K22" s="1">
        <v>27.379799999999999</v>
      </c>
      <c r="L22" s="1">
        <v>27.4678</v>
      </c>
      <c r="M22" s="1">
        <v>27.415700000000001</v>
      </c>
      <c r="N22" s="1">
        <v>27.0534</v>
      </c>
      <c r="O22" s="1">
        <v>26.006599999999999</v>
      </c>
      <c r="P22" s="1">
        <v>25.092300000000002</v>
      </c>
      <c r="Q22" s="1">
        <v>0</v>
      </c>
      <c r="R22">
        <v>0</v>
      </c>
      <c r="S22">
        <v>0</v>
      </c>
      <c r="T22" t="s">
        <v>44</v>
      </c>
    </row>
    <row r="23" spans="1:20" x14ac:dyDescent="0.35">
      <c r="A23" t="s">
        <v>122</v>
      </c>
      <c r="B23" t="s">
        <v>41</v>
      </c>
      <c r="C23" t="s">
        <v>54</v>
      </c>
      <c r="D23" t="s">
        <v>55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26167.599999999999</v>
      </c>
      <c r="K23" s="1">
        <v>33924.400000000001</v>
      </c>
      <c r="L23" s="1">
        <v>35146.1</v>
      </c>
      <c r="M23" s="1">
        <v>37704.300000000003</v>
      </c>
      <c r="N23" s="1">
        <v>40233</v>
      </c>
      <c r="O23" s="1">
        <v>38985.1</v>
      </c>
      <c r="P23" s="1">
        <v>40571.1</v>
      </c>
      <c r="Q23" s="1">
        <v>0</v>
      </c>
      <c r="R23">
        <v>0</v>
      </c>
      <c r="S23">
        <v>0</v>
      </c>
      <c r="T23" t="s">
        <v>44</v>
      </c>
    </row>
    <row r="24" spans="1:20" x14ac:dyDescent="0.35">
      <c r="A24" t="s">
        <v>122</v>
      </c>
      <c r="B24" t="s">
        <v>41</v>
      </c>
      <c r="C24" t="s">
        <v>54</v>
      </c>
      <c r="D24" t="s">
        <v>56</v>
      </c>
      <c r="E24" t="s">
        <v>2</v>
      </c>
      <c r="F24">
        <v>0</v>
      </c>
      <c r="G24" s="1">
        <v>0</v>
      </c>
      <c r="H24" s="1">
        <v>0</v>
      </c>
      <c r="I24" s="1">
        <v>0</v>
      </c>
      <c r="J24" s="1">
        <v>0.41505399999999998</v>
      </c>
      <c r="K24" s="1">
        <v>0.91963300000000003</v>
      </c>
      <c r="L24" s="1">
        <v>1.4504699999999999</v>
      </c>
      <c r="M24" s="1">
        <v>2.0541299999999998</v>
      </c>
      <c r="N24" s="1">
        <v>2.98569</v>
      </c>
      <c r="O24" s="1">
        <v>3.8533300000000001</v>
      </c>
      <c r="P24" s="1">
        <v>5.1678199999999999</v>
      </c>
      <c r="Q24" s="1">
        <v>0</v>
      </c>
      <c r="R24">
        <v>0</v>
      </c>
      <c r="S24">
        <v>0</v>
      </c>
      <c r="T24" t="s">
        <v>44</v>
      </c>
    </row>
    <row r="25" spans="1:20" x14ac:dyDescent="0.35">
      <c r="A25" t="s">
        <v>122</v>
      </c>
      <c r="B25" t="s">
        <v>41</v>
      </c>
      <c r="C25" t="s">
        <v>54</v>
      </c>
      <c r="D25" t="s">
        <v>57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15.576700000000001</v>
      </c>
      <c r="K25">
        <v>17.363</v>
      </c>
      <c r="L25">
        <v>17.837</v>
      </c>
      <c r="M25">
        <v>18.207100000000001</v>
      </c>
      <c r="N25" s="1">
        <v>18.767199999999999</v>
      </c>
      <c r="O25" s="1">
        <v>18.382300000000001</v>
      </c>
      <c r="P25" s="1">
        <v>18.679400000000001</v>
      </c>
      <c r="Q25" s="1">
        <v>0</v>
      </c>
      <c r="R25">
        <v>0</v>
      </c>
      <c r="S25">
        <v>0</v>
      </c>
      <c r="T25" t="s">
        <v>44</v>
      </c>
    </row>
    <row r="26" spans="1:20" x14ac:dyDescent="0.35">
      <c r="A26" t="s">
        <v>122</v>
      </c>
      <c r="B26" t="s">
        <v>41</v>
      </c>
      <c r="C26" t="s">
        <v>54</v>
      </c>
      <c r="D26" t="s">
        <v>57</v>
      </c>
      <c r="E26" t="s">
        <v>0</v>
      </c>
      <c r="F26">
        <v>38.25</v>
      </c>
      <c r="G26">
        <v>38.453299999999999</v>
      </c>
      <c r="H26" s="1">
        <v>37.940899999999999</v>
      </c>
      <c r="I26" s="1">
        <v>28.957000000000001</v>
      </c>
      <c r="J26" s="1">
        <v>12.4442</v>
      </c>
      <c r="K26">
        <v>14.135300000000001</v>
      </c>
      <c r="L26">
        <v>14.043200000000001</v>
      </c>
      <c r="M26">
        <v>14.616300000000001</v>
      </c>
      <c r="N26">
        <v>15.1311</v>
      </c>
      <c r="O26">
        <v>14.652900000000001</v>
      </c>
      <c r="P26">
        <v>14.7857</v>
      </c>
      <c r="Q26">
        <v>0</v>
      </c>
      <c r="R26">
        <v>0</v>
      </c>
      <c r="S26">
        <v>0</v>
      </c>
      <c r="T26" t="s">
        <v>44</v>
      </c>
    </row>
    <row r="27" spans="1:20" x14ac:dyDescent="0.35">
      <c r="A27" t="s">
        <v>122</v>
      </c>
      <c r="B27" t="s">
        <v>41</v>
      </c>
      <c r="C27" t="s">
        <v>54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97.468800000000002</v>
      </c>
      <c r="K27" s="1">
        <v>109.51900000000001</v>
      </c>
      <c r="L27" s="1">
        <v>109.871</v>
      </c>
      <c r="M27" s="1">
        <v>109.663</v>
      </c>
      <c r="N27" s="1">
        <v>108.214</v>
      </c>
      <c r="O27" s="1">
        <v>104.027</v>
      </c>
      <c r="P27" s="1">
        <v>100.369</v>
      </c>
      <c r="Q27" s="1">
        <v>0</v>
      </c>
      <c r="R27">
        <v>0</v>
      </c>
      <c r="S27">
        <v>0</v>
      </c>
      <c r="T27" t="s">
        <v>44</v>
      </c>
    </row>
    <row r="28" spans="1:20" x14ac:dyDescent="0.35">
      <c r="A28" t="s">
        <v>122</v>
      </c>
      <c r="B28" t="s">
        <v>41</v>
      </c>
      <c r="C28" t="s">
        <v>54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15373.9</v>
      </c>
      <c r="K28">
        <v>17431.599999999999</v>
      </c>
      <c r="L28">
        <v>18355.8</v>
      </c>
      <c r="M28" s="1">
        <v>18661.3</v>
      </c>
      <c r="N28" s="1">
        <v>19257.8</v>
      </c>
      <c r="O28" s="1">
        <v>21489.5</v>
      </c>
      <c r="P28" s="1">
        <v>23079.200000000001</v>
      </c>
      <c r="Q28" s="1">
        <v>0</v>
      </c>
      <c r="R28">
        <v>0</v>
      </c>
      <c r="S28">
        <v>0</v>
      </c>
      <c r="T28" t="s">
        <v>44</v>
      </c>
    </row>
    <row r="29" spans="1:20" x14ac:dyDescent="0.35">
      <c r="A29" t="s">
        <v>122</v>
      </c>
      <c r="B29" t="s">
        <v>41</v>
      </c>
      <c r="C29" t="s">
        <v>58</v>
      </c>
      <c r="D29" t="s">
        <v>59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 s="1">
        <v>438.43700000000001</v>
      </c>
      <c r="L29" s="1">
        <v>347.36900000000003</v>
      </c>
      <c r="M29" s="1">
        <v>388.78199999999998</v>
      </c>
      <c r="N29" s="1">
        <v>413.10599999999999</v>
      </c>
      <c r="O29" s="1">
        <v>466.06599999999997</v>
      </c>
      <c r="P29" s="1">
        <v>574.79499999999996</v>
      </c>
      <c r="Q29" s="1">
        <v>0</v>
      </c>
      <c r="R29">
        <v>0</v>
      </c>
      <c r="S29">
        <v>0</v>
      </c>
      <c r="T29" t="s">
        <v>44</v>
      </c>
    </row>
    <row r="30" spans="1:20" x14ac:dyDescent="0.35">
      <c r="A30" t="s">
        <v>122</v>
      </c>
      <c r="B30" t="s">
        <v>41</v>
      </c>
      <c r="C30" t="s">
        <v>58</v>
      </c>
      <c r="D30" t="s">
        <v>59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163.55500000000001</v>
      </c>
      <c r="N30" s="1">
        <v>291.07499999999999</v>
      </c>
      <c r="O30" s="1">
        <v>819.83500000000004</v>
      </c>
      <c r="P30" s="1">
        <v>874.98</v>
      </c>
      <c r="Q30" s="1">
        <v>0</v>
      </c>
      <c r="R30">
        <v>0</v>
      </c>
      <c r="S30">
        <v>0</v>
      </c>
      <c r="T30" t="s">
        <v>44</v>
      </c>
    </row>
    <row r="31" spans="1:20" x14ac:dyDescent="0.35">
      <c r="A31" t="s">
        <v>122</v>
      </c>
      <c r="B31" t="s">
        <v>41</v>
      </c>
      <c r="C31" t="s">
        <v>58</v>
      </c>
      <c r="D31" t="s">
        <v>59</v>
      </c>
      <c r="E31" t="s">
        <v>49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771.98500000000001</v>
      </c>
      <c r="M31" s="1">
        <v>690.84400000000005</v>
      </c>
      <c r="N31" s="1">
        <v>599.59299999999996</v>
      </c>
      <c r="O31" s="1">
        <v>279.02100000000002</v>
      </c>
      <c r="P31" s="1">
        <v>157.80500000000001</v>
      </c>
      <c r="Q31" s="1">
        <v>0</v>
      </c>
      <c r="R31">
        <v>0</v>
      </c>
      <c r="S31">
        <v>0</v>
      </c>
      <c r="T31" t="s">
        <v>44</v>
      </c>
    </row>
    <row r="32" spans="1:20" x14ac:dyDescent="0.35">
      <c r="A32" t="s">
        <v>122</v>
      </c>
      <c r="B32" t="s">
        <v>41</v>
      </c>
      <c r="C32" t="s">
        <v>58</v>
      </c>
      <c r="D32" t="s">
        <v>59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1761.35</v>
      </c>
      <c r="K32" s="1">
        <v>1503.6</v>
      </c>
      <c r="L32" s="1">
        <v>778.38099999999997</v>
      </c>
      <c r="M32" s="1">
        <v>685.87599999999998</v>
      </c>
      <c r="N32" s="1">
        <v>596.40599999999995</v>
      </c>
      <c r="O32" s="1">
        <v>276.19099999999997</v>
      </c>
      <c r="P32" s="1">
        <v>157.08099999999999</v>
      </c>
      <c r="Q32" s="1">
        <v>0</v>
      </c>
      <c r="R32">
        <v>0</v>
      </c>
      <c r="S32">
        <v>0</v>
      </c>
      <c r="T32" t="s">
        <v>44</v>
      </c>
    </row>
    <row r="33" spans="1:20" x14ac:dyDescent="0.35">
      <c r="A33" t="s">
        <v>122</v>
      </c>
      <c r="B33" t="s">
        <v>41</v>
      </c>
      <c r="C33" t="s">
        <v>58</v>
      </c>
      <c r="D33" t="s">
        <v>59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>
        <v>0</v>
      </c>
      <c r="S33">
        <v>0</v>
      </c>
      <c r="T33" t="s">
        <v>44</v>
      </c>
    </row>
    <row r="34" spans="1:20" x14ac:dyDescent="0.35">
      <c r="A34" t="s">
        <v>122</v>
      </c>
      <c r="B34" t="s">
        <v>41</v>
      </c>
      <c r="C34" t="s">
        <v>58</v>
      </c>
      <c r="D34" t="s">
        <v>8</v>
      </c>
      <c r="E34" t="s">
        <v>8</v>
      </c>
      <c r="F34">
        <v>13966</v>
      </c>
      <c r="G34" s="1">
        <v>16741.099999999999</v>
      </c>
      <c r="H34" s="1">
        <v>15606.3</v>
      </c>
      <c r="I34" s="1">
        <v>15729.9</v>
      </c>
      <c r="J34" s="1">
        <v>13612.5</v>
      </c>
      <c r="K34" s="1">
        <v>15489.6</v>
      </c>
      <c r="L34" s="1">
        <v>16458.099999999999</v>
      </c>
      <c r="M34" s="1">
        <v>16732.3</v>
      </c>
      <c r="N34" s="1">
        <v>17357.599999999999</v>
      </c>
      <c r="O34" s="1">
        <v>19648.400000000001</v>
      </c>
      <c r="P34" s="1">
        <v>21314.5</v>
      </c>
      <c r="Q34" s="1">
        <v>0</v>
      </c>
      <c r="R34">
        <v>0</v>
      </c>
      <c r="S34">
        <v>0</v>
      </c>
      <c r="T34" t="s">
        <v>44</v>
      </c>
    </row>
    <row r="35" spans="1:20" x14ac:dyDescent="0.35">
      <c r="A35" t="s">
        <v>122</v>
      </c>
      <c r="B35" t="s">
        <v>41</v>
      </c>
      <c r="C35" t="s">
        <v>60</v>
      </c>
      <c r="D35" t="s">
        <v>61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0</v>
      </c>
      <c r="L35">
        <v>52.060299999999998</v>
      </c>
      <c r="M35" s="1">
        <v>59.817100000000003</v>
      </c>
      <c r="N35" s="1">
        <v>66.987099999999998</v>
      </c>
      <c r="O35">
        <v>65.954700000000003</v>
      </c>
      <c r="P35" s="1">
        <v>68.340100000000007</v>
      </c>
      <c r="Q35">
        <v>0</v>
      </c>
      <c r="R35">
        <v>0</v>
      </c>
      <c r="S35">
        <v>0</v>
      </c>
      <c r="T35" t="s">
        <v>44</v>
      </c>
    </row>
    <row r="36" spans="1:20" x14ac:dyDescent="0.35">
      <c r="A36" t="s">
        <v>122</v>
      </c>
      <c r="B36" t="s">
        <v>41</v>
      </c>
      <c r="C36" t="s">
        <v>60</v>
      </c>
      <c r="D36" t="s">
        <v>61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64.571100000000001</v>
      </c>
      <c r="K36" s="1">
        <v>70.170699999999997</v>
      </c>
      <c r="L36" s="1">
        <v>30.169</v>
      </c>
      <c r="M36" s="1">
        <v>34.728700000000003</v>
      </c>
      <c r="N36" s="1">
        <v>38.4587</v>
      </c>
      <c r="O36" s="1">
        <v>36.5381</v>
      </c>
      <c r="P36" s="1">
        <v>37.105699999999999</v>
      </c>
      <c r="Q36" s="1">
        <v>0</v>
      </c>
      <c r="R36">
        <v>0</v>
      </c>
      <c r="S36">
        <v>0</v>
      </c>
      <c r="T36" t="s">
        <v>44</v>
      </c>
    </row>
    <row r="37" spans="1:20" x14ac:dyDescent="0.35">
      <c r="A37" t="s">
        <v>122</v>
      </c>
      <c r="B37" t="s">
        <v>41</v>
      </c>
      <c r="C37" t="s">
        <v>60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13548</v>
      </c>
      <c r="K37" s="1">
        <v>15419.4</v>
      </c>
      <c r="L37" s="1">
        <v>16375.8</v>
      </c>
      <c r="M37" s="1">
        <v>16637.7</v>
      </c>
      <c r="N37" s="1">
        <v>17252.099999999999</v>
      </c>
      <c r="O37" s="1">
        <v>19545.900000000001</v>
      </c>
      <c r="P37" s="1">
        <v>21209.1</v>
      </c>
      <c r="Q37" s="1">
        <v>0</v>
      </c>
      <c r="R37">
        <v>0</v>
      </c>
      <c r="S37">
        <v>0</v>
      </c>
      <c r="T37" t="s">
        <v>44</v>
      </c>
    </row>
    <row r="38" spans="1:20" x14ac:dyDescent="0.35">
      <c r="A38" t="s">
        <v>122</v>
      </c>
      <c r="B38" t="s">
        <v>41</v>
      </c>
      <c r="C38" t="s">
        <v>62</v>
      </c>
      <c r="D38" t="s">
        <v>63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3.19339</v>
      </c>
      <c r="K38" s="1">
        <v>333.16048000000001</v>
      </c>
      <c r="L38">
        <v>1552.15308</v>
      </c>
      <c r="M38">
        <v>2166.2139499999998</v>
      </c>
      <c r="N38">
        <v>2821.9128909999999</v>
      </c>
      <c r="O38">
        <v>5854.7918</v>
      </c>
      <c r="P38">
        <v>9312.0649999999896</v>
      </c>
      <c r="Q38">
        <v>0</v>
      </c>
      <c r="R38">
        <v>0</v>
      </c>
      <c r="S38">
        <v>0</v>
      </c>
      <c r="T38" t="s">
        <v>44</v>
      </c>
    </row>
    <row r="39" spans="1:20" x14ac:dyDescent="0.35">
      <c r="A39" t="s">
        <v>122</v>
      </c>
      <c r="B39" t="s">
        <v>41</v>
      </c>
      <c r="C39" t="s">
        <v>62</v>
      </c>
      <c r="D39" t="s">
        <v>63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0.100244</v>
      </c>
      <c r="K39" s="1">
        <v>22.745123499999998</v>
      </c>
      <c r="L39">
        <v>245.70077749999999</v>
      </c>
      <c r="M39">
        <v>381.22520409999998</v>
      </c>
      <c r="N39">
        <v>588.9952485</v>
      </c>
      <c r="O39">
        <v>623.29719999999998</v>
      </c>
      <c r="P39">
        <v>711.42619999999999</v>
      </c>
      <c r="Q39">
        <v>0</v>
      </c>
      <c r="R39">
        <v>0</v>
      </c>
      <c r="S39">
        <v>0</v>
      </c>
      <c r="T39" t="s">
        <v>44</v>
      </c>
    </row>
    <row r="40" spans="1:20" x14ac:dyDescent="0.35">
      <c r="A40" t="s">
        <v>122</v>
      </c>
      <c r="B40" t="s">
        <v>41</v>
      </c>
      <c r="C40" t="s">
        <v>62</v>
      </c>
      <c r="D40" t="s">
        <v>63</v>
      </c>
      <c r="E40" t="s">
        <v>49</v>
      </c>
      <c r="F40">
        <v>9.1148500000000006</v>
      </c>
      <c r="G40">
        <v>10.9825</v>
      </c>
      <c r="H40" s="1">
        <v>10.2354</v>
      </c>
      <c r="I40" s="1">
        <v>10.3103</v>
      </c>
      <c r="J40">
        <v>189.91504</v>
      </c>
      <c r="K40">
        <v>243.03805</v>
      </c>
      <c r="L40">
        <v>274.73356999999999</v>
      </c>
      <c r="M40">
        <v>281.12175000000002</v>
      </c>
      <c r="N40">
        <v>276.15839999999997</v>
      </c>
      <c r="O40">
        <v>570.66309999999999</v>
      </c>
      <c r="P40">
        <v>667.35069999999996</v>
      </c>
      <c r="Q40">
        <v>0</v>
      </c>
      <c r="R40">
        <v>0</v>
      </c>
      <c r="S40">
        <v>0</v>
      </c>
      <c r="T40" t="s">
        <v>44</v>
      </c>
    </row>
    <row r="41" spans="1:20" x14ac:dyDescent="0.35">
      <c r="A41" t="s">
        <v>122</v>
      </c>
      <c r="B41" t="s">
        <v>41</v>
      </c>
      <c r="C41" t="s">
        <v>62</v>
      </c>
      <c r="D41" t="s">
        <v>63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5057.8770000000004</v>
      </c>
      <c r="K41">
        <v>5329.5</v>
      </c>
      <c r="L41">
        <v>4400.1589999999997</v>
      </c>
      <c r="M41">
        <v>3747.7013999999999</v>
      </c>
      <c r="N41">
        <v>3095.4929000000002</v>
      </c>
      <c r="O41">
        <v>2486.3429999999998</v>
      </c>
      <c r="P41">
        <v>1710.3029999999901</v>
      </c>
      <c r="Q41">
        <v>0</v>
      </c>
      <c r="R41">
        <v>0</v>
      </c>
      <c r="S41">
        <v>0</v>
      </c>
      <c r="T41" t="s">
        <v>44</v>
      </c>
    </row>
    <row r="42" spans="1:20" x14ac:dyDescent="0.35">
      <c r="A42" t="s">
        <v>122</v>
      </c>
      <c r="B42" t="s">
        <v>41</v>
      </c>
      <c r="C42" t="s">
        <v>62</v>
      </c>
      <c r="D42" t="s">
        <v>64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5.0197700000000003</v>
      </c>
      <c r="K42">
        <v>303.64317</v>
      </c>
      <c r="L42">
        <v>1507.0423699999999</v>
      </c>
      <c r="M42">
        <v>2280.2239100000002</v>
      </c>
      <c r="N42" s="1">
        <v>3216.4942510000001</v>
      </c>
      <c r="O42">
        <v>3153.9508000000001</v>
      </c>
      <c r="P42">
        <v>2957.0479999999998</v>
      </c>
      <c r="Q42">
        <v>0</v>
      </c>
      <c r="R42">
        <v>0</v>
      </c>
      <c r="S42">
        <v>0</v>
      </c>
      <c r="T42" t="s">
        <v>44</v>
      </c>
    </row>
    <row r="43" spans="1:20" x14ac:dyDescent="0.35">
      <c r="A43" t="s">
        <v>122</v>
      </c>
      <c r="B43" t="s">
        <v>41</v>
      </c>
      <c r="C43" t="s">
        <v>62</v>
      </c>
      <c r="D43" t="s">
        <v>64</v>
      </c>
      <c r="E43" t="s">
        <v>3</v>
      </c>
      <c r="F43">
        <v>0</v>
      </c>
      <c r="G43">
        <v>0</v>
      </c>
      <c r="H43">
        <v>0</v>
      </c>
      <c r="I43" s="1">
        <v>0</v>
      </c>
      <c r="J43">
        <v>0.17465600000000001</v>
      </c>
      <c r="K43">
        <v>23.564627999999999</v>
      </c>
      <c r="L43">
        <v>275.52297600000003</v>
      </c>
      <c r="M43">
        <v>462.33962969999999</v>
      </c>
      <c r="N43">
        <v>774.97945140000002</v>
      </c>
      <c r="O43">
        <v>808.0521</v>
      </c>
      <c r="P43">
        <v>923.48450000000003</v>
      </c>
      <c r="Q43">
        <v>0</v>
      </c>
      <c r="R43">
        <v>0</v>
      </c>
      <c r="S43">
        <v>0</v>
      </c>
      <c r="T43" t="s">
        <v>44</v>
      </c>
    </row>
    <row r="44" spans="1:20" x14ac:dyDescent="0.35">
      <c r="A44" t="s">
        <v>122</v>
      </c>
      <c r="B44" t="s">
        <v>41</v>
      </c>
      <c r="C44" t="s">
        <v>62</v>
      </c>
      <c r="D44" t="s">
        <v>64</v>
      </c>
      <c r="E44" t="s">
        <v>49</v>
      </c>
      <c r="F44">
        <v>0</v>
      </c>
      <c r="G44">
        <v>0</v>
      </c>
      <c r="H44">
        <v>0</v>
      </c>
      <c r="I44">
        <v>0</v>
      </c>
      <c r="J44">
        <v>272.52199999999999</v>
      </c>
      <c r="K44">
        <v>371.863</v>
      </c>
      <c r="L44">
        <v>454.75400000000002</v>
      </c>
      <c r="M44">
        <v>480.48009999999999</v>
      </c>
      <c r="N44" s="1">
        <v>479.65179999999998</v>
      </c>
      <c r="O44">
        <v>1089.7810999999999</v>
      </c>
      <c r="P44">
        <v>1347.9541999999999</v>
      </c>
      <c r="Q44">
        <v>0</v>
      </c>
      <c r="R44">
        <v>0</v>
      </c>
      <c r="S44">
        <v>0</v>
      </c>
      <c r="T44" t="s">
        <v>44</v>
      </c>
    </row>
    <row r="45" spans="1:20" x14ac:dyDescent="0.35">
      <c r="A45" t="s">
        <v>122</v>
      </c>
      <c r="B45" t="s">
        <v>41</v>
      </c>
      <c r="C45" t="s">
        <v>62</v>
      </c>
      <c r="D45" t="s">
        <v>64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8019.1540000000005</v>
      </c>
      <c r="K45">
        <v>8791.9009999999998</v>
      </c>
      <c r="L45">
        <v>7665.7929999999997</v>
      </c>
      <c r="M45">
        <v>6838.424</v>
      </c>
      <c r="N45" s="1">
        <v>5998.4553999999998</v>
      </c>
      <c r="O45" s="1">
        <v>4959.0690000000004</v>
      </c>
      <c r="P45">
        <v>3579.4270000000001</v>
      </c>
      <c r="Q45">
        <v>0</v>
      </c>
      <c r="R45">
        <v>0</v>
      </c>
      <c r="S45">
        <v>0</v>
      </c>
      <c r="T45" t="s">
        <v>44</v>
      </c>
    </row>
    <row r="46" spans="1:20" x14ac:dyDescent="0.35">
      <c r="A46" t="s">
        <v>122</v>
      </c>
      <c r="B46" t="s">
        <v>41</v>
      </c>
      <c r="C46" t="s">
        <v>65</v>
      </c>
      <c r="D46" t="s">
        <v>66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47</v>
      </c>
    </row>
    <row r="47" spans="1:20" x14ac:dyDescent="0.35">
      <c r="A47" t="s">
        <v>122</v>
      </c>
      <c r="B47" t="s">
        <v>67</v>
      </c>
      <c r="C47" t="s">
        <v>42</v>
      </c>
      <c r="D47" t="s">
        <v>43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2019.9</v>
      </c>
      <c r="K47">
        <v>2582.4299999999998</v>
      </c>
      <c r="L47">
        <v>2778.91</v>
      </c>
      <c r="M47">
        <v>2979.01</v>
      </c>
      <c r="N47" s="1">
        <v>3214.75</v>
      </c>
      <c r="O47">
        <v>3323.33</v>
      </c>
      <c r="P47">
        <v>3562.74</v>
      </c>
      <c r="Q47">
        <v>0</v>
      </c>
      <c r="R47">
        <v>0</v>
      </c>
      <c r="S47">
        <v>0</v>
      </c>
      <c r="T47" t="s">
        <v>44</v>
      </c>
    </row>
    <row r="48" spans="1:20" x14ac:dyDescent="0.35">
      <c r="A48" t="s">
        <v>122</v>
      </c>
      <c r="B48" t="s">
        <v>67</v>
      </c>
      <c r="C48" t="s">
        <v>45</v>
      </c>
      <c r="D48" t="s">
        <v>46</v>
      </c>
      <c r="E48" t="s">
        <v>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2747.94</v>
      </c>
      <c r="N48">
        <v>4858.6400000000003</v>
      </c>
      <c r="O48">
        <v>5354.53</v>
      </c>
      <c r="P48">
        <v>6523.82</v>
      </c>
      <c r="Q48">
        <v>0</v>
      </c>
      <c r="R48">
        <v>0</v>
      </c>
      <c r="S48">
        <v>0</v>
      </c>
      <c r="T48" t="s">
        <v>47</v>
      </c>
    </row>
    <row r="49" spans="1:20" x14ac:dyDescent="0.35">
      <c r="A49" t="s">
        <v>122</v>
      </c>
      <c r="B49" t="s">
        <v>67</v>
      </c>
      <c r="C49" t="s">
        <v>45</v>
      </c>
      <c r="D49" t="s">
        <v>46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8297.6200000000008</v>
      </c>
      <c r="K49">
        <v>9996.84</v>
      </c>
      <c r="L49">
        <v>8292.7900000000009</v>
      </c>
      <c r="M49">
        <v>6724.4</v>
      </c>
      <c r="N49" s="1">
        <v>5890.12</v>
      </c>
      <c r="O49" s="1">
        <v>3692.7</v>
      </c>
      <c r="P49" s="1">
        <v>3328.51</v>
      </c>
      <c r="Q49" s="1">
        <v>0</v>
      </c>
      <c r="R49">
        <v>0</v>
      </c>
      <c r="S49">
        <v>0</v>
      </c>
      <c r="T49" t="s">
        <v>47</v>
      </c>
    </row>
    <row r="50" spans="1:20" x14ac:dyDescent="0.35">
      <c r="A50" t="s">
        <v>122</v>
      </c>
      <c r="B50" t="s">
        <v>67</v>
      </c>
      <c r="C50" t="s">
        <v>45</v>
      </c>
      <c r="D50" t="s">
        <v>48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1">
        <v>0</v>
      </c>
      <c r="M50" s="1">
        <v>4937.34</v>
      </c>
      <c r="N50" s="1">
        <v>7978.43</v>
      </c>
      <c r="O50" s="1">
        <v>10181</v>
      </c>
      <c r="P50" s="1">
        <v>12259.7</v>
      </c>
      <c r="Q50" s="1">
        <v>0</v>
      </c>
      <c r="R50">
        <v>0</v>
      </c>
      <c r="S50">
        <v>0</v>
      </c>
      <c r="T50" t="s">
        <v>47</v>
      </c>
    </row>
    <row r="51" spans="1:20" x14ac:dyDescent="0.35">
      <c r="A51" t="s">
        <v>122</v>
      </c>
      <c r="B51" t="s">
        <v>67</v>
      </c>
      <c r="C51" t="s">
        <v>45</v>
      </c>
      <c r="D51" t="s">
        <v>48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39437.199999999997</v>
      </c>
      <c r="K51">
        <v>42594.400000000001</v>
      </c>
      <c r="L51">
        <v>45117.7</v>
      </c>
      <c r="M51">
        <v>32909.199999999997</v>
      </c>
      <c r="N51">
        <v>26502</v>
      </c>
      <c r="O51">
        <v>22898.6</v>
      </c>
      <c r="P51">
        <v>20582.099999999999</v>
      </c>
      <c r="Q51">
        <v>0</v>
      </c>
      <c r="R51">
        <v>0</v>
      </c>
      <c r="S51">
        <v>0</v>
      </c>
      <c r="T51" t="s">
        <v>47</v>
      </c>
    </row>
    <row r="52" spans="1:20" x14ac:dyDescent="0.35">
      <c r="A52" t="s">
        <v>122</v>
      </c>
      <c r="B52" t="s">
        <v>67</v>
      </c>
      <c r="C52" t="s">
        <v>45</v>
      </c>
      <c r="D52" t="s">
        <v>48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4775.9799999999996</v>
      </c>
      <c r="N52">
        <v>7788.84</v>
      </c>
      <c r="O52">
        <v>9749.35</v>
      </c>
      <c r="P52">
        <v>11823.9</v>
      </c>
      <c r="Q52">
        <v>0</v>
      </c>
      <c r="R52">
        <v>0</v>
      </c>
      <c r="S52">
        <v>0</v>
      </c>
      <c r="T52" t="s">
        <v>47</v>
      </c>
    </row>
    <row r="53" spans="1:20" x14ac:dyDescent="0.35">
      <c r="A53" t="s">
        <v>122</v>
      </c>
      <c r="B53" t="s">
        <v>67</v>
      </c>
      <c r="C53" t="s">
        <v>45</v>
      </c>
      <c r="D53" t="s">
        <v>48</v>
      </c>
      <c r="E53" t="s">
        <v>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5571.36</v>
      </c>
      <c r="N53" s="1">
        <v>8986.2999999999993</v>
      </c>
      <c r="O53" s="1">
        <v>11402.6</v>
      </c>
      <c r="P53" s="1">
        <v>13603.6</v>
      </c>
      <c r="Q53" s="1">
        <v>0</v>
      </c>
      <c r="R53">
        <v>0</v>
      </c>
      <c r="S53">
        <v>0</v>
      </c>
      <c r="T53" t="s">
        <v>47</v>
      </c>
    </row>
    <row r="54" spans="1:20" x14ac:dyDescent="0.35">
      <c r="A54" t="s">
        <v>122</v>
      </c>
      <c r="B54" t="s">
        <v>67</v>
      </c>
      <c r="C54" t="s">
        <v>45</v>
      </c>
      <c r="D54" t="s">
        <v>48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26370.799999999999</v>
      </c>
      <c r="K54" s="1">
        <v>27697.7</v>
      </c>
      <c r="L54">
        <v>29237.8</v>
      </c>
      <c r="M54">
        <v>21150.5</v>
      </c>
      <c r="N54">
        <v>17040.599999999999</v>
      </c>
      <c r="O54" s="1">
        <v>14185.5</v>
      </c>
      <c r="P54" s="1">
        <v>12670.8</v>
      </c>
      <c r="Q54">
        <v>0</v>
      </c>
      <c r="R54">
        <v>0</v>
      </c>
      <c r="S54">
        <v>0</v>
      </c>
      <c r="T54" t="s">
        <v>47</v>
      </c>
    </row>
    <row r="55" spans="1:20" x14ac:dyDescent="0.35">
      <c r="A55" t="s">
        <v>122</v>
      </c>
      <c r="B55" t="s">
        <v>67</v>
      </c>
      <c r="C55" t="s">
        <v>45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24958.2</v>
      </c>
      <c r="K55">
        <v>29554.3</v>
      </c>
      <c r="L55">
        <v>29088.6</v>
      </c>
      <c r="M55" s="1">
        <v>33108</v>
      </c>
      <c r="N55">
        <v>37665.599999999999</v>
      </c>
      <c r="O55">
        <v>39687.1</v>
      </c>
      <c r="P55">
        <v>44062.1</v>
      </c>
      <c r="Q55">
        <v>0</v>
      </c>
      <c r="R55">
        <v>0</v>
      </c>
      <c r="S55">
        <v>0</v>
      </c>
      <c r="T55" t="s">
        <v>47</v>
      </c>
    </row>
    <row r="56" spans="1:20" x14ac:dyDescent="0.35">
      <c r="A56" t="s">
        <v>122</v>
      </c>
      <c r="B56" t="s">
        <v>67</v>
      </c>
      <c r="C56" t="s">
        <v>50</v>
      </c>
      <c r="D56" t="s">
        <v>51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2.52267E-5</v>
      </c>
      <c r="K56">
        <v>0.81501926719999995</v>
      </c>
      <c r="L56">
        <v>2.0890026133999999</v>
      </c>
      <c r="M56" s="1">
        <v>10.527016959499999</v>
      </c>
      <c r="N56">
        <v>43.848303999999999</v>
      </c>
      <c r="O56">
        <v>135.01458299999999</v>
      </c>
      <c r="P56">
        <v>627.84032999999999</v>
      </c>
      <c r="Q56">
        <v>0</v>
      </c>
      <c r="R56">
        <v>0</v>
      </c>
      <c r="S56">
        <v>0</v>
      </c>
      <c r="T56" t="s">
        <v>47</v>
      </c>
    </row>
    <row r="57" spans="1:20" x14ac:dyDescent="0.35">
      <c r="A57" t="s">
        <v>122</v>
      </c>
      <c r="B57" t="s">
        <v>67</v>
      </c>
      <c r="C57" t="s">
        <v>50</v>
      </c>
      <c r="D57" t="s">
        <v>51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20.162199999999999</v>
      </c>
      <c r="N57" s="1">
        <v>68.204499999999996</v>
      </c>
      <c r="O57" s="1">
        <v>152.6644</v>
      </c>
      <c r="P57" s="1">
        <v>347.93049999999999</v>
      </c>
      <c r="Q57" s="1">
        <v>0</v>
      </c>
      <c r="R57">
        <v>0</v>
      </c>
      <c r="S57">
        <v>0</v>
      </c>
      <c r="T57" t="s">
        <v>47</v>
      </c>
    </row>
    <row r="58" spans="1:20" x14ac:dyDescent="0.35">
      <c r="A58" t="s">
        <v>122</v>
      </c>
      <c r="B58" t="s">
        <v>67</v>
      </c>
      <c r="C58" t="s">
        <v>50</v>
      </c>
      <c r="D58" t="s">
        <v>51</v>
      </c>
      <c r="E58" t="s">
        <v>49</v>
      </c>
      <c r="F58">
        <v>0</v>
      </c>
      <c r="G58">
        <v>0</v>
      </c>
      <c r="H58">
        <v>0</v>
      </c>
      <c r="I58">
        <v>0</v>
      </c>
      <c r="J58">
        <v>0</v>
      </c>
      <c r="K58" s="1">
        <v>0</v>
      </c>
      <c r="L58" s="1">
        <v>1281.06</v>
      </c>
      <c r="M58" s="1">
        <v>3498.8409999999999</v>
      </c>
      <c r="N58">
        <v>4843.518</v>
      </c>
      <c r="O58" s="1">
        <v>5853.3360000000002</v>
      </c>
      <c r="P58">
        <v>6648.0370000000003</v>
      </c>
      <c r="Q58">
        <v>0</v>
      </c>
      <c r="R58">
        <v>0</v>
      </c>
      <c r="S58">
        <v>0</v>
      </c>
      <c r="T58" t="s">
        <v>47</v>
      </c>
    </row>
    <row r="59" spans="1:20" x14ac:dyDescent="0.35">
      <c r="A59" t="s">
        <v>122</v>
      </c>
      <c r="B59" t="s">
        <v>67</v>
      </c>
      <c r="C59" t="s">
        <v>50</v>
      </c>
      <c r="D59" t="s">
        <v>51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15366.44</v>
      </c>
      <c r="K59">
        <v>18854.559999999899</v>
      </c>
      <c r="L59">
        <v>16823.060000000001</v>
      </c>
      <c r="M59">
        <v>17273.612000000001</v>
      </c>
      <c r="N59">
        <v>18794.259999999998</v>
      </c>
      <c r="O59">
        <v>18979.199999999899</v>
      </c>
      <c r="P59">
        <v>20277.18</v>
      </c>
      <c r="Q59">
        <v>0</v>
      </c>
      <c r="R59">
        <v>0</v>
      </c>
      <c r="S59">
        <v>0</v>
      </c>
      <c r="T59" t="s">
        <v>47</v>
      </c>
    </row>
    <row r="60" spans="1:20" x14ac:dyDescent="0.35">
      <c r="A60" t="s">
        <v>122</v>
      </c>
      <c r="B60" t="s">
        <v>67</v>
      </c>
      <c r="C60" t="s">
        <v>50</v>
      </c>
      <c r="D60" t="s">
        <v>52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15.7265</v>
      </c>
      <c r="K60">
        <v>379.55090000000001</v>
      </c>
      <c r="L60">
        <v>569.36724000000004</v>
      </c>
      <c r="M60">
        <v>824.90159000000006</v>
      </c>
      <c r="N60">
        <v>951.21699999999998</v>
      </c>
      <c r="O60">
        <v>794.56200000000001</v>
      </c>
      <c r="P60">
        <v>739.178</v>
      </c>
      <c r="Q60">
        <v>0</v>
      </c>
      <c r="R60">
        <v>0</v>
      </c>
      <c r="S60">
        <v>0</v>
      </c>
      <c r="T60" t="s">
        <v>47</v>
      </c>
    </row>
    <row r="61" spans="1:20" x14ac:dyDescent="0.35">
      <c r="A61" t="s">
        <v>122</v>
      </c>
      <c r="B61" t="s">
        <v>67</v>
      </c>
      <c r="C61" t="s">
        <v>50</v>
      </c>
      <c r="D61" t="s">
        <v>52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12.547800000000001</v>
      </c>
      <c r="N61">
        <v>31.212340000000001</v>
      </c>
      <c r="O61">
        <v>73.869399999999999</v>
      </c>
      <c r="P61">
        <v>138.30767</v>
      </c>
      <c r="Q61">
        <v>0</v>
      </c>
      <c r="R61">
        <v>0</v>
      </c>
      <c r="S61">
        <v>0</v>
      </c>
      <c r="T61" t="s">
        <v>47</v>
      </c>
    </row>
    <row r="62" spans="1:20" x14ac:dyDescent="0.35">
      <c r="A62" t="s">
        <v>122</v>
      </c>
      <c r="B62" t="s">
        <v>67</v>
      </c>
      <c r="C62" t="s">
        <v>50</v>
      </c>
      <c r="D62" t="s">
        <v>52</v>
      </c>
      <c r="E62" t="s">
        <v>49</v>
      </c>
      <c r="F62">
        <v>0</v>
      </c>
      <c r="G62">
        <v>0</v>
      </c>
      <c r="H62">
        <v>0</v>
      </c>
      <c r="I62">
        <v>0</v>
      </c>
      <c r="J62">
        <v>0</v>
      </c>
      <c r="K62" s="1">
        <v>0</v>
      </c>
      <c r="L62" s="1">
        <v>82.978499999999997</v>
      </c>
      <c r="M62" s="1">
        <v>238.46960000000001</v>
      </c>
      <c r="N62" s="1">
        <v>306.17129999999997</v>
      </c>
      <c r="O62" s="1">
        <v>409.64350000000002</v>
      </c>
      <c r="P62" s="1">
        <v>471.84519999999998</v>
      </c>
      <c r="Q62" s="1">
        <v>0</v>
      </c>
      <c r="R62">
        <v>0</v>
      </c>
      <c r="S62">
        <v>0</v>
      </c>
      <c r="T62" t="s">
        <v>47</v>
      </c>
    </row>
    <row r="63" spans="1:20" x14ac:dyDescent="0.35">
      <c r="A63" t="s">
        <v>122</v>
      </c>
      <c r="B63" t="s">
        <v>67</v>
      </c>
      <c r="C63" t="s">
        <v>50</v>
      </c>
      <c r="D63" t="s">
        <v>52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954.67600000000004</v>
      </c>
      <c r="K63" s="1">
        <v>870.779</v>
      </c>
      <c r="L63" s="1">
        <v>617.88639999999998</v>
      </c>
      <c r="M63" s="1">
        <v>389.41649999999998</v>
      </c>
      <c r="N63" s="1">
        <v>356.9008</v>
      </c>
      <c r="O63" s="1">
        <v>379.98439999999999</v>
      </c>
      <c r="P63" s="1">
        <v>419.54250000000002</v>
      </c>
      <c r="Q63" s="1">
        <v>0</v>
      </c>
      <c r="R63">
        <v>0</v>
      </c>
      <c r="S63">
        <v>0</v>
      </c>
      <c r="T63" t="s">
        <v>47</v>
      </c>
    </row>
    <row r="64" spans="1:20" x14ac:dyDescent="0.35">
      <c r="A64" t="s">
        <v>122</v>
      </c>
      <c r="B64" t="s">
        <v>67</v>
      </c>
      <c r="C64" t="s">
        <v>50</v>
      </c>
      <c r="D64" t="s">
        <v>53</v>
      </c>
      <c r="E64" t="s">
        <v>1</v>
      </c>
      <c r="F64">
        <v>0</v>
      </c>
      <c r="G64" s="1">
        <v>0</v>
      </c>
      <c r="H64" s="1">
        <v>0</v>
      </c>
      <c r="I64" s="1">
        <v>0</v>
      </c>
      <c r="J64" s="1">
        <v>8.8236899999999991</v>
      </c>
      <c r="K64" s="1">
        <v>664.30242999999996</v>
      </c>
      <c r="L64" s="1">
        <v>1117.1848399999999</v>
      </c>
      <c r="M64" s="1">
        <v>2087.10626</v>
      </c>
      <c r="N64" s="1">
        <v>2929.2579999999998</v>
      </c>
      <c r="O64" s="1">
        <v>2797.366</v>
      </c>
      <c r="P64" s="1">
        <v>3224.2950000000001</v>
      </c>
      <c r="Q64" s="1">
        <v>0</v>
      </c>
      <c r="R64">
        <v>0</v>
      </c>
      <c r="S64">
        <v>0</v>
      </c>
      <c r="T64" t="s">
        <v>47</v>
      </c>
    </row>
    <row r="65" spans="1:20" x14ac:dyDescent="0.35">
      <c r="A65" t="s">
        <v>122</v>
      </c>
      <c r="B65" t="s">
        <v>67</v>
      </c>
      <c r="C65" t="s">
        <v>50</v>
      </c>
      <c r="D65" t="s">
        <v>53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114.569</v>
      </c>
      <c r="N65" s="1">
        <v>278.244699999999</v>
      </c>
      <c r="O65" s="1">
        <v>1085.2344000000001</v>
      </c>
      <c r="P65" s="1">
        <v>2405.7923999999998</v>
      </c>
      <c r="Q65" s="1">
        <v>0</v>
      </c>
      <c r="R65">
        <v>0</v>
      </c>
      <c r="S65">
        <v>0</v>
      </c>
      <c r="T65" t="s">
        <v>47</v>
      </c>
    </row>
    <row r="66" spans="1:20" x14ac:dyDescent="0.35">
      <c r="A66" t="s">
        <v>122</v>
      </c>
      <c r="B66" t="s">
        <v>67</v>
      </c>
      <c r="C66" t="s">
        <v>50</v>
      </c>
      <c r="D66" t="s">
        <v>53</v>
      </c>
      <c r="E66" t="s">
        <v>49</v>
      </c>
      <c r="F66">
        <v>0</v>
      </c>
      <c r="G66">
        <v>0</v>
      </c>
      <c r="H66" s="1">
        <v>0</v>
      </c>
      <c r="I66" s="1">
        <v>0</v>
      </c>
      <c r="J66">
        <v>0</v>
      </c>
      <c r="K66">
        <v>0</v>
      </c>
      <c r="L66">
        <v>660.072</v>
      </c>
      <c r="M66">
        <v>1681.653</v>
      </c>
      <c r="N66">
        <v>2135.4760000000001</v>
      </c>
      <c r="O66">
        <v>2462.3559999999902</v>
      </c>
      <c r="P66">
        <v>2448.7809999999999</v>
      </c>
      <c r="Q66">
        <v>0</v>
      </c>
      <c r="R66">
        <v>0</v>
      </c>
      <c r="S66">
        <v>0</v>
      </c>
      <c r="T66" t="s">
        <v>47</v>
      </c>
    </row>
    <row r="67" spans="1:20" x14ac:dyDescent="0.35">
      <c r="A67" t="s">
        <v>122</v>
      </c>
      <c r="B67" t="s">
        <v>67</v>
      </c>
      <c r="C67" t="s">
        <v>50</v>
      </c>
      <c r="D67" t="s">
        <v>53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8612.4500000000007</v>
      </c>
      <c r="K67" s="1">
        <v>9578.82</v>
      </c>
      <c r="L67" s="1">
        <v>7936.2809999999999</v>
      </c>
      <c r="M67" s="1">
        <v>6958.393</v>
      </c>
      <c r="N67" s="1">
        <v>6930.7250000000004</v>
      </c>
      <c r="O67" s="1">
        <v>6567.7659999999996</v>
      </c>
      <c r="P67" s="1">
        <v>6318.259</v>
      </c>
      <c r="Q67" s="1">
        <v>0</v>
      </c>
      <c r="R67">
        <v>0</v>
      </c>
      <c r="S67">
        <v>0</v>
      </c>
      <c r="T67" t="s">
        <v>47</v>
      </c>
    </row>
    <row r="68" spans="1:20" x14ac:dyDescent="0.35">
      <c r="A68" t="s">
        <v>122</v>
      </c>
      <c r="B68" t="s">
        <v>67</v>
      </c>
      <c r="C68" t="s">
        <v>54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152.96700000000001</v>
      </c>
      <c r="K68">
        <v>167.58099999999999</v>
      </c>
      <c r="L68">
        <v>163.54900000000001</v>
      </c>
      <c r="M68">
        <v>163.077</v>
      </c>
      <c r="N68">
        <v>159.416</v>
      </c>
      <c r="O68" s="1">
        <v>147.29400000000001</v>
      </c>
      <c r="P68" s="1">
        <v>139.09</v>
      </c>
      <c r="Q68" s="1">
        <v>0</v>
      </c>
      <c r="R68">
        <v>0</v>
      </c>
      <c r="S68">
        <v>0</v>
      </c>
      <c r="T68" t="s">
        <v>44</v>
      </c>
    </row>
    <row r="69" spans="1:20" x14ac:dyDescent="0.35">
      <c r="A69" t="s">
        <v>122</v>
      </c>
      <c r="B69" t="s">
        <v>67</v>
      </c>
      <c r="C69" t="s">
        <v>54</v>
      </c>
      <c r="D69" t="s">
        <v>55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4974.32</v>
      </c>
      <c r="K69">
        <v>6989.71</v>
      </c>
      <c r="L69">
        <v>7366.6</v>
      </c>
      <c r="M69">
        <v>8022.4</v>
      </c>
      <c r="N69">
        <v>8726.7999999999993</v>
      </c>
      <c r="O69">
        <v>8184.52</v>
      </c>
      <c r="P69" s="1">
        <v>8553.1200000000008</v>
      </c>
      <c r="Q69" s="1">
        <v>0</v>
      </c>
      <c r="R69">
        <v>0</v>
      </c>
      <c r="S69">
        <v>0</v>
      </c>
      <c r="T69" t="s">
        <v>44</v>
      </c>
    </row>
    <row r="70" spans="1:20" x14ac:dyDescent="0.35">
      <c r="A70" t="s">
        <v>122</v>
      </c>
      <c r="B70" t="s">
        <v>67</v>
      </c>
      <c r="C70" t="s">
        <v>54</v>
      </c>
      <c r="D70" t="s">
        <v>56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11.4161</v>
      </c>
      <c r="K70">
        <v>29.673500000000001</v>
      </c>
      <c r="L70">
        <v>44.596800000000002</v>
      </c>
      <c r="M70" s="1">
        <v>66.2316</v>
      </c>
      <c r="N70" s="1">
        <v>99.495999999999995</v>
      </c>
      <c r="O70" s="1">
        <v>127.574</v>
      </c>
      <c r="P70" s="1">
        <v>173.34700000000001</v>
      </c>
      <c r="Q70" s="1">
        <v>0</v>
      </c>
      <c r="R70">
        <v>0</v>
      </c>
      <c r="S70">
        <v>0</v>
      </c>
      <c r="T70" t="s">
        <v>44</v>
      </c>
    </row>
    <row r="71" spans="1:20" x14ac:dyDescent="0.35">
      <c r="A71" t="s">
        <v>122</v>
      </c>
      <c r="B71" t="s">
        <v>67</v>
      </c>
      <c r="C71" t="s">
        <v>54</v>
      </c>
      <c r="D71" t="s">
        <v>57</v>
      </c>
      <c r="E71" t="s">
        <v>2</v>
      </c>
      <c r="F71">
        <v>0</v>
      </c>
      <c r="G71" s="1">
        <v>0</v>
      </c>
      <c r="H71" s="1">
        <v>0</v>
      </c>
      <c r="I71">
        <v>0</v>
      </c>
      <c r="J71">
        <v>62.148800000000001</v>
      </c>
      <c r="K71" s="1">
        <v>76.117699999999999</v>
      </c>
      <c r="L71">
        <v>74.223299999999995</v>
      </c>
      <c r="M71" s="1">
        <v>78.62</v>
      </c>
      <c r="N71" s="1">
        <v>82.352199999999996</v>
      </c>
      <c r="O71" s="1">
        <v>78.645700000000005</v>
      </c>
      <c r="P71" s="1">
        <v>79.691199999999995</v>
      </c>
      <c r="Q71" s="1">
        <v>0</v>
      </c>
      <c r="R71">
        <v>0</v>
      </c>
      <c r="S71">
        <v>0</v>
      </c>
      <c r="T71" t="s">
        <v>44</v>
      </c>
    </row>
    <row r="72" spans="1:20" x14ac:dyDescent="0.35">
      <c r="A72" t="s">
        <v>122</v>
      </c>
      <c r="B72" t="s">
        <v>67</v>
      </c>
      <c r="C72" t="s">
        <v>54</v>
      </c>
      <c r="D72" t="s">
        <v>57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49.953800000000001</v>
      </c>
      <c r="K72" s="1">
        <v>58.936900000000001</v>
      </c>
      <c r="L72" s="1">
        <v>58.524299999999997</v>
      </c>
      <c r="M72">
        <v>61.661099999999998</v>
      </c>
      <c r="N72">
        <v>64.624899999999997</v>
      </c>
      <c r="O72">
        <v>60.606099999999998</v>
      </c>
      <c r="P72">
        <v>61.0839</v>
      </c>
      <c r="Q72">
        <v>0</v>
      </c>
      <c r="R72">
        <v>0</v>
      </c>
      <c r="S72">
        <v>0</v>
      </c>
      <c r="T72" t="s">
        <v>44</v>
      </c>
    </row>
    <row r="73" spans="1:20" x14ac:dyDescent="0.35">
      <c r="A73" t="s">
        <v>122</v>
      </c>
      <c r="B73" t="s">
        <v>67</v>
      </c>
      <c r="C73" t="s">
        <v>54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613.53099999999995</v>
      </c>
      <c r="K73" s="1">
        <v>672.14400000000001</v>
      </c>
      <c r="L73">
        <v>655.97299999999996</v>
      </c>
      <c r="M73">
        <v>654.07899999999995</v>
      </c>
      <c r="N73">
        <v>639.39599999999996</v>
      </c>
      <c r="O73">
        <v>590.77800000000002</v>
      </c>
      <c r="P73">
        <v>557.87300000000005</v>
      </c>
      <c r="Q73">
        <v>0</v>
      </c>
      <c r="R73">
        <v>0</v>
      </c>
      <c r="S73">
        <v>0</v>
      </c>
      <c r="T73" t="s">
        <v>44</v>
      </c>
    </row>
    <row r="74" spans="1:20" x14ac:dyDescent="0.35">
      <c r="A74" t="s">
        <v>122</v>
      </c>
      <c r="B74" t="s">
        <v>67</v>
      </c>
      <c r="C74" t="s">
        <v>54</v>
      </c>
      <c r="D74" t="s">
        <v>4</v>
      </c>
      <c r="E74" t="s">
        <v>4</v>
      </c>
      <c r="F74">
        <v>125520</v>
      </c>
      <c r="G74" s="1">
        <v>165480</v>
      </c>
      <c r="H74" s="1">
        <v>169193</v>
      </c>
      <c r="I74" s="1">
        <v>170442</v>
      </c>
      <c r="J74" s="1">
        <v>152810</v>
      </c>
      <c r="K74">
        <v>179650</v>
      </c>
      <c r="L74">
        <v>192840</v>
      </c>
      <c r="M74">
        <v>198474</v>
      </c>
      <c r="N74">
        <v>208092</v>
      </c>
      <c r="O74">
        <v>239495</v>
      </c>
      <c r="P74">
        <v>263379</v>
      </c>
      <c r="Q74">
        <v>0</v>
      </c>
      <c r="R74">
        <v>0</v>
      </c>
      <c r="S74">
        <v>0</v>
      </c>
      <c r="T74" t="s">
        <v>44</v>
      </c>
    </row>
    <row r="75" spans="1:20" x14ac:dyDescent="0.35">
      <c r="A75" t="s">
        <v>122</v>
      </c>
      <c r="B75" t="s">
        <v>67</v>
      </c>
      <c r="C75" t="s">
        <v>58</v>
      </c>
      <c r="D75" t="s">
        <v>59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1837.14</v>
      </c>
      <c r="L75">
        <v>1367.35</v>
      </c>
      <c r="M75">
        <v>1558.6</v>
      </c>
      <c r="N75">
        <v>1647.83</v>
      </c>
      <c r="O75">
        <v>1786.82</v>
      </c>
      <c r="P75">
        <v>2161.27</v>
      </c>
      <c r="Q75">
        <v>0</v>
      </c>
      <c r="R75">
        <v>0</v>
      </c>
      <c r="S75">
        <v>0</v>
      </c>
      <c r="T75" t="s">
        <v>44</v>
      </c>
    </row>
    <row r="76" spans="1:20" x14ac:dyDescent="0.35">
      <c r="A76" t="s">
        <v>122</v>
      </c>
      <c r="B76" t="s">
        <v>67</v>
      </c>
      <c r="C76" t="s">
        <v>58</v>
      </c>
      <c r="D76" t="s">
        <v>59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 s="1">
        <v>0</v>
      </c>
      <c r="L76" s="1">
        <v>0</v>
      </c>
      <c r="M76">
        <v>646.88800000000003</v>
      </c>
      <c r="N76">
        <v>1142.1300000000001</v>
      </c>
      <c r="O76">
        <v>3186.75</v>
      </c>
      <c r="P76">
        <v>3321.36</v>
      </c>
      <c r="Q76">
        <v>0</v>
      </c>
      <c r="R76">
        <v>0</v>
      </c>
      <c r="S76">
        <v>0</v>
      </c>
      <c r="T76" t="s">
        <v>44</v>
      </c>
    </row>
    <row r="77" spans="1:20" x14ac:dyDescent="0.35">
      <c r="A77" t="s">
        <v>122</v>
      </c>
      <c r="B77" t="s">
        <v>67</v>
      </c>
      <c r="C77" t="s">
        <v>58</v>
      </c>
      <c r="D77" t="s">
        <v>59</v>
      </c>
      <c r="E77" t="s">
        <v>49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0</v>
      </c>
      <c r="L77">
        <v>3076.42</v>
      </c>
      <c r="M77">
        <v>2761.61</v>
      </c>
      <c r="N77">
        <v>2376.56</v>
      </c>
      <c r="O77">
        <v>1044.26</v>
      </c>
      <c r="P77">
        <v>574.03200000000004</v>
      </c>
      <c r="Q77">
        <v>0</v>
      </c>
      <c r="R77">
        <v>0</v>
      </c>
      <c r="S77">
        <v>0</v>
      </c>
      <c r="T77" t="s">
        <v>44</v>
      </c>
    </row>
    <row r="78" spans="1:20" x14ac:dyDescent="0.35">
      <c r="A78" t="s">
        <v>122</v>
      </c>
      <c r="B78" t="s">
        <v>67</v>
      </c>
      <c r="C78" t="s">
        <v>58</v>
      </c>
      <c r="D78" t="s">
        <v>59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7598.84</v>
      </c>
      <c r="K78">
        <v>6205.05</v>
      </c>
      <c r="L78">
        <v>3118.43</v>
      </c>
      <c r="M78">
        <v>2755.33</v>
      </c>
      <c r="N78">
        <v>2372.52</v>
      </c>
      <c r="O78">
        <v>1035.9000000000001</v>
      </c>
      <c r="P78">
        <v>571.93100000000004</v>
      </c>
      <c r="Q78">
        <v>0</v>
      </c>
      <c r="R78">
        <v>0</v>
      </c>
      <c r="S78">
        <v>0</v>
      </c>
      <c r="T78" t="s">
        <v>44</v>
      </c>
    </row>
    <row r="79" spans="1:20" x14ac:dyDescent="0.35">
      <c r="A79" t="s">
        <v>122</v>
      </c>
      <c r="B79" t="s">
        <v>67</v>
      </c>
      <c r="C79" t="s">
        <v>58</v>
      </c>
      <c r="D79" t="s">
        <v>59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44</v>
      </c>
    </row>
    <row r="80" spans="1:20" x14ac:dyDescent="0.35">
      <c r="A80" t="s">
        <v>122</v>
      </c>
      <c r="B80" t="s">
        <v>67</v>
      </c>
      <c r="C80" t="s">
        <v>58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145211</v>
      </c>
      <c r="K80">
        <v>171608</v>
      </c>
      <c r="L80">
        <v>185278</v>
      </c>
      <c r="M80">
        <v>190752</v>
      </c>
      <c r="N80">
        <v>200553</v>
      </c>
      <c r="O80">
        <v>232441</v>
      </c>
      <c r="P80">
        <v>256751</v>
      </c>
      <c r="Q80">
        <v>0</v>
      </c>
      <c r="R80">
        <v>0</v>
      </c>
      <c r="S80">
        <v>0</v>
      </c>
      <c r="T80" t="s">
        <v>44</v>
      </c>
    </row>
    <row r="81" spans="1:20" x14ac:dyDescent="0.35">
      <c r="A81" t="s">
        <v>122</v>
      </c>
      <c r="B81" t="s">
        <v>67</v>
      </c>
      <c r="C81" t="s">
        <v>60</v>
      </c>
      <c r="D81" t="s">
        <v>61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680.30700000000002</v>
      </c>
      <c r="M81">
        <v>810.947</v>
      </c>
      <c r="N81">
        <v>931.02599999999995</v>
      </c>
      <c r="O81">
        <v>863.91600000000005</v>
      </c>
      <c r="P81">
        <v>882.45</v>
      </c>
      <c r="Q81">
        <v>0</v>
      </c>
      <c r="R81">
        <v>0</v>
      </c>
      <c r="S81">
        <v>0</v>
      </c>
      <c r="T81" t="s">
        <v>44</v>
      </c>
    </row>
    <row r="82" spans="1:20" x14ac:dyDescent="0.35">
      <c r="A82" t="s">
        <v>122</v>
      </c>
      <c r="B82" t="s">
        <v>67</v>
      </c>
      <c r="C82" t="s">
        <v>60</v>
      </c>
      <c r="D82" t="s">
        <v>61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741.81100000000004</v>
      </c>
      <c r="K82">
        <v>870.20699999999999</v>
      </c>
      <c r="L82">
        <v>398.28100000000001</v>
      </c>
      <c r="M82">
        <v>464.57400000000001</v>
      </c>
      <c r="N82">
        <v>525.26300000000003</v>
      </c>
      <c r="O82">
        <v>467.21</v>
      </c>
      <c r="P82">
        <v>468.17500000000001</v>
      </c>
      <c r="Q82">
        <v>0</v>
      </c>
      <c r="R82">
        <v>0</v>
      </c>
      <c r="S82">
        <v>0</v>
      </c>
      <c r="T82" t="s">
        <v>44</v>
      </c>
    </row>
    <row r="83" spans="1:20" x14ac:dyDescent="0.35">
      <c r="A83" t="s">
        <v>122</v>
      </c>
      <c r="B83" t="s">
        <v>67</v>
      </c>
      <c r="C83" t="s">
        <v>60</v>
      </c>
      <c r="D83" t="s">
        <v>9</v>
      </c>
      <c r="E83" t="s">
        <v>9</v>
      </c>
      <c r="F83">
        <v>118047</v>
      </c>
      <c r="G83">
        <v>156068</v>
      </c>
      <c r="H83" s="1">
        <v>159902</v>
      </c>
      <c r="I83">
        <v>160456</v>
      </c>
      <c r="J83">
        <v>144469</v>
      </c>
      <c r="K83">
        <v>170737</v>
      </c>
      <c r="L83">
        <v>184200</v>
      </c>
      <c r="M83">
        <v>189476</v>
      </c>
      <c r="N83">
        <v>199097</v>
      </c>
      <c r="O83">
        <v>231110</v>
      </c>
      <c r="P83">
        <v>255400</v>
      </c>
      <c r="Q83">
        <v>0</v>
      </c>
      <c r="R83">
        <v>0</v>
      </c>
      <c r="S83">
        <v>0</v>
      </c>
      <c r="T83" t="s">
        <v>44</v>
      </c>
    </row>
    <row r="84" spans="1:20" x14ac:dyDescent="0.35">
      <c r="A84" t="s">
        <v>122</v>
      </c>
      <c r="B84" t="s">
        <v>67</v>
      </c>
      <c r="C84" t="s">
        <v>62</v>
      </c>
      <c r="D84" t="s">
        <v>63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45.807200000000002</v>
      </c>
      <c r="K84">
        <v>4573.2343000000001</v>
      </c>
      <c r="L84">
        <v>18050.259900000001</v>
      </c>
      <c r="M84">
        <v>25564.7222</v>
      </c>
      <c r="N84" s="1">
        <v>33818.509980000003</v>
      </c>
      <c r="O84" s="1">
        <v>73873.078999999998</v>
      </c>
      <c r="P84" s="1">
        <v>117887.67999999999</v>
      </c>
      <c r="Q84">
        <v>0</v>
      </c>
      <c r="R84">
        <v>0</v>
      </c>
      <c r="S84">
        <v>0</v>
      </c>
      <c r="T84" t="s">
        <v>44</v>
      </c>
    </row>
    <row r="85" spans="1:20" x14ac:dyDescent="0.35">
      <c r="A85" t="s">
        <v>122</v>
      </c>
      <c r="B85" t="s">
        <v>67</v>
      </c>
      <c r="C85" t="s">
        <v>62</v>
      </c>
      <c r="D85" t="s">
        <v>63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1.46082</v>
      </c>
      <c r="K85">
        <v>272.24032</v>
      </c>
      <c r="L85">
        <v>2739.116653</v>
      </c>
      <c r="M85">
        <v>4235.5136709999997</v>
      </c>
      <c r="N85" s="1">
        <v>6560.8088379999999</v>
      </c>
      <c r="O85" s="1">
        <v>7251.0006999999996</v>
      </c>
      <c r="P85" s="1">
        <v>8494.357</v>
      </c>
      <c r="Q85" s="1">
        <v>0</v>
      </c>
      <c r="R85">
        <v>0</v>
      </c>
      <c r="S85">
        <v>0</v>
      </c>
      <c r="T85" t="s">
        <v>44</v>
      </c>
    </row>
    <row r="86" spans="1:20" x14ac:dyDescent="0.35">
      <c r="A86" t="s">
        <v>122</v>
      </c>
      <c r="B86" t="s">
        <v>67</v>
      </c>
      <c r="C86" t="s">
        <v>62</v>
      </c>
      <c r="D86" t="s">
        <v>63</v>
      </c>
      <c r="E86" t="s">
        <v>49</v>
      </c>
      <c r="F86">
        <v>77.630899999999997</v>
      </c>
      <c r="G86">
        <v>102.661</v>
      </c>
      <c r="H86">
        <v>105.202</v>
      </c>
      <c r="I86">
        <v>105.575</v>
      </c>
      <c r="J86">
        <v>2837.4962999999998</v>
      </c>
      <c r="K86">
        <v>3285.8685999999998</v>
      </c>
      <c r="L86">
        <v>3494.5884999999998</v>
      </c>
      <c r="M86">
        <v>3372.0001999999999</v>
      </c>
      <c r="N86">
        <v>3168.915</v>
      </c>
      <c r="O86">
        <v>6266.8639999999996</v>
      </c>
      <c r="P86">
        <v>7262.7219999999998</v>
      </c>
      <c r="Q86" s="1">
        <v>0</v>
      </c>
      <c r="R86">
        <v>0</v>
      </c>
      <c r="S86">
        <v>0</v>
      </c>
      <c r="T86" t="s">
        <v>44</v>
      </c>
    </row>
    <row r="87" spans="1:20" x14ac:dyDescent="0.35">
      <c r="A87" t="s">
        <v>122</v>
      </c>
      <c r="B87" t="s">
        <v>67</v>
      </c>
      <c r="C87" t="s">
        <v>62</v>
      </c>
      <c r="D87" t="s">
        <v>63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53131.11</v>
      </c>
      <c r="K87">
        <v>57560.119999999901</v>
      </c>
      <c r="L87">
        <v>48524.21</v>
      </c>
      <c r="M87">
        <v>41769.57</v>
      </c>
      <c r="N87" s="1">
        <v>34858.271999999997</v>
      </c>
      <c r="O87">
        <v>27811.71</v>
      </c>
      <c r="P87">
        <v>19030.259999999998</v>
      </c>
      <c r="Q87">
        <v>0</v>
      </c>
      <c r="R87">
        <v>0</v>
      </c>
      <c r="S87">
        <v>0</v>
      </c>
      <c r="T87" t="s">
        <v>44</v>
      </c>
    </row>
    <row r="88" spans="1:20" x14ac:dyDescent="0.35">
      <c r="A88" t="s">
        <v>122</v>
      </c>
      <c r="B88" t="s">
        <v>67</v>
      </c>
      <c r="C88" t="s">
        <v>62</v>
      </c>
      <c r="D88" t="s">
        <v>64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72.305800000000005</v>
      </c>
      <c r="K88">
        <v>4081.8419999999901</v>
      </c>
      <c r="L88">
        <v>17366.605100000001</v>
      </c>
      <c r="M88">
        <v>26765.3796</v>
      </c>
      <c r="N88">
        <v>38443.842499999999</v>
      </c>
      <c r="O88">
        <v>38308.542999999998</v>
      </c>
      <c r="P88">
        <v>36285.51</v>
      </c>
      <c r="Q88">
        <v>0</v>
      </c>
      <c r="R88">
        <v>0</v>
      </c>
      <c r="S88">
        <v>0</v>
      </c>
      <c r="T88" t="s">
        <v>44</v>
      </c>
    </row>
    <row r="89" spans="1:20" x14ac:dyDescent="0.35">
      <c r="A89" t="s">
        <v>122</v>
      </c>
      <c r="B89" t="s">
        <v>67</v>
      </c>
      <c r="C89" t="s">
        <v>62</v>
      </c>
      <c r="D89" t="s">
        <v>64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2.5261100000000001</v>
      </c>
      <c r="K89">
        <v>279.22746999999998</v>
      </c>
      <c r="L89">
        <v>3050.5788400000001</v>
      </c>
      <c r="M89">
        <v>5125.342283</v>
      </c>
      <c r="N89" s="1">
        <v>8650.9919799999898</v>
      </c>
      <c r="O89" s="1">
        <v>9357.9483</v>
      </c>
      <c r="P89" s="1">
        <v>11012.012999999901</v>
      </c>
      <c r="Q89" s="1">
        <v>0</v>
      </c>
      <c r="R89">
        <v>0</v>
      </c>
      <c r="S89">
        <v>0</v>
      </c>
      <c r="T89" t="s">
        <v>44</v>
      </c>
    </row>
    <row r="90" spans="1:20" x14ac:dyDescent="0.35">
      <c r="A90" t="s">
        <v>122</v>
      </c>
      <c r="B90" t="s">
        <v>67</v>
      </c>
      <c r="C90" t="s">
        <v>62</v>
      </c>
      <c r="D90" t="s">
        <v>64</v>
      </c>
      <c r="E90" t="s">
        <v>49</v>
      </c>
      <c r="F90">
        <v>0</v>
      </c>
      <c r="G90">
        <v>0</v>
      </c>
      <c r="H90">
        <v>0</v>
      </c>
      <c r="I90">
        <v>0</v>
      </c>
      <c r="J90">
        <v>4120.16</v>
      </c>
      <c r="K90">
        <v>5024.75</v>
      </c>
      <c r="L90" s="1">
        <v>5720.5499999999902</v>
      </c>
      <c r="M90" s="1">
        <v>5722.41</v>
      </c>
      <c r="N90" s="1">
        <v>5501.8859999999904</v>
      </c>
      <c r="O90" s="1">
        <v>12147.374</v>
      </c>
      <c r="P90" s="1">
        <v>14992.619999999901</v>
      </c>
      <c r="Q90" s="1">
        <v>0</v>
      </c>
      <c r="R90">
        <v>0</v>
      </c>
      <c r="S90">
        <v>0</v>
      </c>
      <c r="T90" t="s">
        <v>44</v>
      </c>
    </row>
    <row r="91" spans="1:20" x14ac:dyDescent="0.35">
      <c r="A91" t="s">
        <v>122</v>
      </c>
      <c r="B91" t="s">
        <v>67</v>
      </c>
      <c r="C91" t="s">
        <v>62</v>
      </c>
      <c r="D91" t="s">
        <v>64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84258.559999999998</v>
      </c>
      <c r="K91">
        <v>95660.13</v>
      </c>
      <c r="L91">
        <v>85253.61</v>
      </c>
      <c r="M91">
        <v>76921.440000000002</v>
      </c>
      <c r="N91">
        <v>68093.77</v>
      </c>
      <c r="O91">
        <v>56093.79</v>
      </c>
      <c r="P91">
        <v>40434.82</v>
      </c>
      <c r="Q91">
        <v>0</v>
      </c>
      <c r="R91">
        <v>0</v>
      </c>
      <c r="S91">
        <v>0</v>
      </c>
      <c r="T91" t="s">
        <v>44</v>
      </c>
    </row>
    <row r="92" spans="1:20" x14ac:dyDescent="0.35">
      <c r="A92" t="s">
        <v>122</v>
      </c>
      <c r="B92" t="s">
        <v>67</v>
      </c>
      <c r="C92" t="s">
        <v>65</v>
      </c>
      <c r="D92" t="s">
        <v>66</v>
      </c>
      <c r="E92" t="s">
        <v>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33856.9</v>
      </c>
      <c r="N92">
        <v>55840.6</v>
      </c>
      <c r="O92">
        <v>71088</v>
      </c>
      <c r="P92">
        <v>83126</v>
      </c>
      <c r="Q92">
        <v>0</v>
      </c>
      <c r="R92">
        <v>0</v>
      </c>
      <c r="S92">
        <v>0</v>
      </c>
      <c r="T92" t="s">
        <v>47</v>
      </c>
    </row>
    <row r="93" spans="1:20" x14ac:dyDescent="0.35">
      <c r="A93" t="s">
        <v>122</v>
      </c>
      <c r="B93" t="s">
        <v>67</v>
      </c>
      <c r="C93" t="s">
        <v>65</v>
      </c>
      <c r="D93" t="s">
        <v>66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101867</v>
      </c>
      <c r="K93">
        <v>111531</v>
      </c>
      <c r="L93">
        <v>104305</v>
      </c>
      <c r="M93">
        <v>75112.2</v>
      </c>
      <c r="N93" s="1">
        <v>59603</v>
      </c>
      <c r="O93" s="1">
        <v>39681.199999999997</v>
      </c>
      <c r="P93" s="1">
        <v>33172.6</v>
      </c>
      <c r="Q93" s="1">
        <v>0</v>
      </c>
      <c r="R93">
        <v>0</v>
      </c>
      <c r="S93">
        <v>0</v>
      </c>
      <c r="T93" t="s">
        <v>47</v>
      </c>
    </row>
    <row r="94" spans="1:20" x14ac:dyDescent="0.35">
      <c r="A94" t="s">
        <v>122</v>
      </c>
      <c r="B94" t="s">
        <v>68</v>
      </c>
      <c r="C94" t="s">
        <v>42</v>
      </c>
      <c r="D94" t="s">
        <v>43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793.58199999999999</v>
      </c>
      <c r="K94" s="1">
        <v>993.55200000000002</v>
      </c>
      <c r="L94" s="1">
        <v>1058.81</v>
      </c>
      <c r="M94" s="1">
        <v>1139.5999999999999</v>
      </c>
      <c r="N94">
        <v>1229.95</v>
      </c>
      <c r="O94" s="1">
        <v>1270.6199999999999</v>
      </c>
      <c r="P94" s="1">
        <v>1364.56</v>
      </c>
      <c r="Q94" s="1">
        <v>0</v>
      </c>
      <c r="R94">
        <v>0</v>
      </c>
      <c r="S94">
        <v>0</v>
      </c>
      <c r="T94" t="s">
        <v>44</v>
      </c>
    </row>
    <row r="95" spans="1:20" x14ac:dyDescent="0.35">
      <c r="A95" t="s">
        <v>122</v>
      </c>
      <c r="B95" t="s">
        <v>68</v>
      </c>
      <c r="C95" t="s">
        <v>45</v>
      </c>
      <c r="D95" t="s">
        <v>46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>
        <v>0</v>
      </c>
      <c r="S95">
        <v>0</v>
      </c>
      <c r="T95" t="s">
        <v>47</v>
      </c>
    </row>
    <row r="96" spans="1:20" x14ac:dyDescent="0.35">
      <c r="A96" t="s">
        <v>122</v>
      </c>
      <c r="B96" t="s">
        <v>68</v>
      </c>
      <c r="C96" t="s">
        <v>45</v>
      </c>
      <c r="D96" t="s">
        <v>48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0</v>
      </c>
      <c r="M96" s="1">
        <v>3204.53</v>
      </c>
      <c r="N96">
        <v>5176.3500000000004</v>
      </c>
      <c r="O96" s="1">
        <v>6553.76</v>
      </c>
      <c r="P96">
        <v>7884.44</v>
      </c>
      <c r="Q96">
        <v>0</v>
      </c>
      <c r="R96">
        <v>0</v>
      </c>
      <c r="S96">
        <v>0</v>
      </c>
      <c r="T96" t="s">
        <v>47</v>
      </c>
    </row>
    <row r="97" spans="1:20" x14ac:dyDescent="0.35">
      <c r="A97" t="s">
        <v>122</v>
      </c>
      <c r="B97" t="s">
        <v>68</v>
      </c>
      <c r="C97" t="s">
        <v>45</v>
      </c>
      <c r="D97" t="s">
        <v>48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26626.7</v>
      </c>
      <c r="K97">
        <v>28043.599999999999</v>
      </c>
      <c r="L97">
        <v>29099.4</v>
      </c>
      <c r="M97">
        <v>21359.4</v>
      </c>
      <c r="N97" s="1">
        <v>17194.3</v>
      </c>
      <c r="O97" s="1">
        <v>14740.4</v>
      </c>
      <c r="P97" s="1">
        <v>13236.7</v>
      </c>
      <c r="Q97" s="1">
        <v>0</v>
      </c>
      <c r="R97">
        <v>0</v>
      </c>
      <c r="S97">
        <v>0</v>
      </c>
      <c r="T97" t="s">
        <v>47</v>
      </c>
    </row>
    <row r="98" spans="1:20" x14ac:dyDescent="0.35">
      <c r="A98" t="s">
        <v>122</v>
      </c>
      <c r="B98" t="s">
        <v>68</v>
      </c>
      <c r="C98" t="s">
        <v>45</v>
      </c>
      <c r="D98" t="s">
        <v>48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 s="1">
        <v>0</v>
      </c>
      <c r="L98" s="1">
        <v>0</v>
      </c>
      <c r="M98" s="1">
        <v>3098.83</v>
      </c>
      <c r="N98">
        <v>5051.4799999999996</v>
      </c>
      <c r="O98" s="1">
        <v>6274.05</v>
      </c>
      <c r="P98" s="1">
        <v>7602.3</v>
      </c>
      <c r="Q98" s="1">
        <v>0</v>
      </c>
      <c r="R98">
        <v>0</v>
      </c>
      <c r="S98">
        <v>0</v>
      </c>
      <c r="T98" t="s">
        <v>47</v>
      </c>
    </row>
    <row r="99" spans="1:20" x14ac:dyDescent="0.35">
      <c r="A99" t="s">
        <v>122</v>
      </c>
      <c r="B99" t="s">
        <v>68</v>
      </c>
      <c r="C99" t="s">
        <v>45</v>
      </c>
      <c r="D99" t="s">
        <v>48</v>
      </c>
      <c r="E99" t="s">
        <v>49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3616.03</v>
      </c>
      <c r="N99">
        <v>5830.25</v>
      </c>
      <c r="O99">
        <v>7340.12</v>
      </c>
      <c r="P99">
        <v>8748.7199999999993</v>
      </c>
      <c r="Q99">
        <v>0</v>
      </c>
      <c r="R99">
        <v>0</v>
      </c>
      <c r="S99">
        <v>0</v>
      </c>
      <c r="T99" t="s">
        <v>47</v>
      </c>
    </row>
    <row r="100" spans="1:20" x14ac:dyDescent="0.35">
      <c r="A100" t="s">
        <v>122</v>
      </c>
      <c r="B100" t="s">
        <v>68</v>
      </c>
      <c r="C100" t="s">
        <v>45</v>
      </c>
      <c r="D100" t="s">
        <v>48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17804.7</v>
      </c>
      <c r="K100">
        <v>18235.8</v>
      </c>
      <c r="L100">
        <v>18857.3</v>
      </c>
      <c r="M100">
        <v>13727.5</v>
      </c>
      <c r="N100">
        <v>11055.8</v>
      </c>
      <c r="O100">
        <v>9131.5400000000009</v>
      </c>
      <c r="P100">
        <v>8148.78</v>
      </c>
      <c r="Q100">
        <v>0</v>
      </c>
      <c r="R100">
        <v>0</v>
      </c>
      <c r="S100">
        <v>0</v>
      </c>
      <c r="T100" t="s">
        <v>47</v>
      </c>
    </row>
    <row r="101" spans="1:20" x14ac:dyDescent="0.35">
      <c r="A101" t="s">
        <v>122</v>
      </c>
      <c r="B101" t="s">
        <v>68</v>
      </c>
      <c r="C101" t="s">
        <v>45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16850.900000000001</v>
      </c>
      <c r="K101">
        <v>19458.2</v>
      </c>
      <c r="L101">
        <v>18761.099999999999</v>
      </c>
      <c r="M101">
        <v>21488.799999999999</v>
      </c>
      <c r="N101">
        <v>24438.3</v>
      </c>
      <c r="O101">
        <v>25548.2</v>
      </c>
      <c r="P101">
        <v>28337.5</v>
      </c>
      <c r="Q101">
        <v>0</v>
      </c>
      <c r="R101">
        <v>0</v>
      </c>
      <c r="S101">
        <v>0</v>
      </c>
      <c r="T101" t="s">
        <v>47</v>
      </c>
    </row>
    <row r="102" spans="1:20" x14ac:dyDescent="0.35">
      <c r="A102" t="s">
        <v>122</v>
      </c>
      <c r="B102" t="s">
        <v>68</v>
      </c>
      <c r="C102" t="s">
        <v>50</v>
      </c>
      <c r="D102" t="s">
        <v>51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1.45303E-5</v>
      </c>
      <c r="K102" s="1">
        <v>0.53605752169999998</v>
      </c>
      <c r="L102" s="1">
        <v>1.2978772651299999</v>
      </c>
      <c r="M102" s="1">
        <v>6.95842600858</v>
      </c>
      <c r="N102" s="1">
        <v>28.362496999999902</v>
      </c>
      <c r="O102" s="1">
        <v>86.233097999999998</v>
      </c>
      <c r="P102" s="1">
        <v>402.01799999999997</v>
      </c>
      <c r="Q102" s="1">
        <v>0</v>
      </c>
      <c r="R102">
        <v>0</v>
      </c>
      <c r="S102">
        <v>0</v>
      </c>
      <c r="T102" t="s">
        <v>47</v>
      </c>
    </row>
    <row r="103" spans="1:20" x14ac:dyDescent="0.35">
      <c r="A103" t="s">
        <v>122</v>
      </c>
      <c r="B103" t="s">
        <v>68</v>
      </c>
      <c r="C103" t="s">
        <v>50</v>
      </c>
      <c r="D103" t="s">
        <v>51</v>
      </c>
      <c r="E103" t="s">
        <v>3</v>
      </c>
      <c r="F103">
        <v>0</v>
      </c>
      <c r="G103">
        <v>0</v>
      </c>
      <c r="H103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13.417999999999999</v>
      </c>
      <c r="N103" s="1">
        <v>44.109679999999997</v>
      </c>
      <c r="O103" s="1">
        <v>97.468809999999905</v>
      </c>
      <c r="P103" s="1">
        <v>222.31433999999999</v>
      </c>
      <c r="Q103" s="1">
        <v>0</v>
      </c>
      <c r="R103">
        <v>0</v>
      </c>
      <c r="S103">
        <v>0</v>
      </c>
      <c r="T103" t="s">
        <v>47</v>
      </c>
    </row>
    <row r="104" spans="1:20" x14ac:dyDescent="0.35">
      <c r="A104" t="s">
        <v>122</v>
      </c>
      <c r="B104" t="s">
        <v>68</v>
      </c>
      <c r="C104" t="s">
        <v>50</v>
      </c>
      <c r="D104" t="s">
        <v>51</v>
      </c>
      <c r="E104" t="s">
        <v>49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777.53300000000002</v>
      </c>
      <c r="M104" s="1">
        <v>2279.6889999999999</v>
      </c>
      <c r="N104" s="1">
        <v>3139.1559999999999</v>
      </c>
      <c r="O104" s="1">
        <v>3767.0720000000001</v>
      </c>
      <c r="P104" s="1">
        <v>4273.9160000000002</v>
      </c>
      <c r="Q104" s="1">
        <v>0</v>
      </c>
      <c r="R104">
        <v>0</v>
      </c>
      <c r="S104">
        <v>0</v>
      </c>
      <c r="T104" t="s">
        <v>47</v>
      </c>
    </row>
    <row r="105" spans="1:20" x14ac:dyDescent="0.35">
      <c r="A105" t="s">
        <v>122</v>
      </c>
      <c r="B105" t="s">
        <v>68</v>
      </c>
      <c r="C105" t="s">
        <v>50</v>
      </c>
      <c r="D105" t="s">
        <v>51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10369.699999999901</v>
      </c>
      <c r="K105">
        <v>12573.77</v>
      </c>
      <c r="L105">
        <v>10895.46</v>
      </c>
      <c r="M105">
        <v>11204.944</v>
      </c>
      <c r="N105" s="1">
        <v>12198.8499999999</v>
      </c>
      <c r="O105" s="1">
        <v>12220.216</v>
      </c>
      <c r="P105" s="1">
        <v>13045.1</v>
      </c>
      <c r="Q105" s="1">
        <v>0</v>
      </c>
      <c r="R105">
        <v>0</v>
      </c>
      <c r="S105">
        <v>0</v>
      </c>
      <c r="T105" t="s">
        <v>47</v>
      </c>
    </row>
    <row r="106" spans="1:20" x14ac:dyDescent="0.35">
      <c r="A106" t="s">
        <v>122</v>
      </c>
      <c r="B106" t="s">
        <v>68</v>
      </c>
      <c r="C106" t="s">
        <v>50</v>
      </c>
      <c r="D106" t="s">
        <v>52</v>
      </c>
      <c r="E106" t="s">
        <v>1</v>
      </c>
      <c r="F106">
        <v>0</v>
      </c>
      <c r="G106">
        <v>0</v>
      </c>
      <c r="H106" s="1">
        <v>0</v>
      </c>
      <c r="I106" s="1">
        <v>0</v>
      </c>
      <c r="J106" s="1">
        <v>9.0581999999999994</v>
      </c>
      <c r="K106">
        <v>248.70823999999999</v>
      </c>
      <c r="L106">
        <v>358.86709999999999</v>
      </c>
      <c r="M106">
        <v>535.55895999999996</v>
      </c>
      <c r="N106">
        <v>615.70010000000002</v>
      </c>
      <c r="O106">
        <v>511.98630000000003</v>
      </c>
      <c r="P106">
        <v>476.6694</v>
      </c>
      <c r="Q106">
        <v>0</v>
      </c>
      <c r="R106">
        <v>0</v>
      </c>
      <c r="S106">
        <v>0</v>
      </c>
      <c r="T106" t="s">
        <v>47</v>
      </c>
    </row>
    <row r="107" spans="1:20" x14ac:dyDescent="0.35">
      <c r="A107" t="s">
        <v>122</v>
      </c>
      <c r="B107" t="s">
        <v>68</v>
      </c>
      <c r="C107" t="s">
        <v>50</v>
      </c>
      <c r="D107" t="s">
        <v>52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 s="1">
        <v>0</v>
      </c>
      <c r="L107" s="1">
        <v>0</v>
      </c>
      <c r="M107" s="1">
        <v>8.3667499999999997</v>
      </c>
      <c r="N107" s="1">
        <v>20.28314</v>
      </c>
      <c r="O107" s="1">
        <v>47.260869999999997</v>
      </c>
      <c r="P107" s="1">
        <v>88.481009999999998</v>
      </c>
      <c r="Q107" s="1">
        <v>0</v>
      </c>
      <c r="R107">
        <v>0</v>
      </c>
      <c r="S107">
        <v>0</v>
      </c>
      <c r="T107" t="s">
        <v>47</v>
      </c>
    </row>
    <row r="108" spans="1:20" x14ac:dyDescent="0.35">
      <c r="A108" t="s">
        <v>122</v>
      </c>
      <c r="B108" t="s">
        <v>68</v>
      </c>
      <c r="C108" t="s">
        <v>50</v>
      </c>
      <c r="D108" t="s">
        <v>52</v>
      </c>
      <c r="E108" t="s">
        <v>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50.363300000000002</v>
      </c>
      <c r="M108" s="1">
        <v>155.56720000000001</v>
      </c>
      <c r="N108" s="1">
        <v>198.67259999999999</v>
      </c>
      <c r="O108" s="1">
        <v>263.52030000000002</v>
      </c>
      <c r="P108" s="1">
        <v>303.2099</v>
      </c>
      <c r="Q108" s="1">
        <v>0</v>
      </c>
      <c r="R108">
        <v>0</v>
      </c>
      <c r="S108">
        <v>0</v>
      </c>
      <c r="T108" t="s">
        <v>47</v>
      </c>
    </row>
    <row r="109" spans="1:20" x14ac:dyDescent="0.35">
      <c r="A109" t="s">
        <v>122</v>
      </c>
      <c r="B109" t="s">
        <v>68</v>
      </c>
      <c r="C109" t="s">
        <v>50</v>
      </c>
      <c r="D109" t="s">
        <v>52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646.25799999999902</v>
      </c>
      <c r="K109">
        <v>584.89599999999996</v>
      </c>
      <c r="L109">
        <v>407.36079999999998</v>
      </c>
      <c r="M109">
        <v>250.67529999999999</v>
      </c>
      <c r="N109" s="1">
        <v>232.0624</v>
      </c>
      <c r="O109" s="1">
        <v>244.5771</v>
      </c>
      <c r="P109" s="1">
        <v>269.75459999999998</v>
      </c>
      <c r="Q109" s="1">
        <v>0</v>
      </c>
      <c r="R109">
        <v>0</v>
      </c>
      <c r="S109">
        <v>0</v>
      </c>
      <c r="T109" t="s">
        <v>47</v>
      </c>
    </row>
    <row r="110" spans="1:20" x14ac:dyDescent="0.35">
      <c r="A110" t="s">
        <v>122</v>
      </c>
      <c r="B110" t="s">
        <v>68</v>
      </c>
      <c r="C110" t="s">
        <v>50</v>
      </c>
      <c r="D110" t="s">
        <v>53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5.0823200000000002</v>
      </c>
      <c r="K110">
        <v>436.40521999999999</v>
      </c>
      <c r="L110">
        <v>702.12516000000005</v>
      </c>
      <c r="M110" s="1">
        <v>1362.0151000000001</v>
      </c>
      <c r="N110" s="1">
        <v>1899.1410000000001</v>
      </c>
      <c r="O110" s="1">
        <v>1803.3609999999901</v>
      </c>
      <c r="P110" s="1">
        <v>2075.1189999999901</v>
      </c>
      <c r="Q110" s="1">
        <v>0</v>
      </c>
      <c r="R110">
        <v>0</v>
      </c>
      <c r="S110">
        <v>0</v>
      </c>
      <c r="T110" t="s">
        <v>47</v>
      </c>
    </row>
    <row r="111" spans="1:20" x14ac:dyDescent="0.35">
      <c r="A111" t="s">
        <v>122</v>
      </c>
      <c r="B111" t="s">
        <v>68</v>
      </c>
      <c r="C111" t="s">
        <v>50</v>
      </c>
      <c r="D111" t="s">
        <v>53</v>
      </c>
      <c r="E111" t="s">
        <v>3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76.364500000000007</v>
      </c>
      <c r="N111" s="1">
        <v>180.79519999999999</v>
      </c>
      <c r="O111" s="1">
        <v>692.40969999999902</v>
      </c>
      <c r="P111" s="1">
        <v>1537.9511</v>
      </c>
      <c r="Q111" s="1">
        <v>0</v>
      </c>
      <c r="R111">
        <v>0</v>
      </c>
      <c r="S111">
        <v>0</v>
      </c>
      <c r="T111" t="s">
        <v>47</v>
      </c>
    </row>
    <row r="112" spans="1:20" x14ac:dyDescent="0.35">
      <c r="A112" t="s">
        <v>122</v>
      </c>
      <c r="B112" t="s">
        <v>68</v>
      </c>
      <c r="C112" t="s">
        <v>50</v>
      </c>
      <c r="D112" t="s">
        <v>53</v>
      </c>
      <c r="E112" t="s">
        <v>49</v>
      </c>
      <c r="F112">
        <v>0</v>
      </c>
      <c r="G112">
        <v>0</v>
      </c>
      <c r="H112">
        <v>0</v>
      </c>
      <c r="I112">
        <v>0</v>
      </c>
      <c r="J112" s="1">
        <v>0</v>
      </c>
      <c r="K112" s="1">
        <v>0</v>
      </c>
      <c r="L112" s="1">
        <v>400.62799999999999</v>
      </c>
      <c r="M112" s="1">
        <v>1093.7550000000001</v>
      </c>
      <c r="N112" s="1">
        <v>1383.5229999999999</v>
      </c>
      <c r="O112" s="1">
        <v>1585.5239999999999</v>
      </c>
      <c r="P112" s="1">
        <v>1576.3029999999901</v>
      </c>
      <c r="Q112">
        <v>0</v>
      </c>
      <c r="R112">
        <v>0</v>
      </c>
      <c r="S112">
        <v>0</v>
      </c>
      <c r="T112" t="s">
        <v>47</v>
      </c>
    </row>
    <row r="113" spans="1:20" x14ac:dyDescent="0.35">
      <c r="A113" t="s">
        <v>122</v>
      </c>
      <c r="B113" t="s">
        <v>68</v>
      </c>
      <c r="C113" t="s">
        <v>50</v>
      </c>
      <c r="D113" t="s">
        <v>53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5820.8230000000003</v>
      </c>
      <c r="K113" s="1">
        <v>6403.3339999999998</v>
      </c>
      <c r="L113" s="1">
        <v>5168.0810000000001</v>
      </c>
      <c r="M113">
        <v>4502.6620000000003</v>
      </c>
      <c r="N113">
        <v>4499.451</v>
      </c>
      <c r="O113">
        <v>4230.8670000000002</v>
      </c>
      <c r="P113">
        <v>4069.4479999999999</v>
      </c>
      <c r="Q113">
        <v>0</v>
      </c>
      <c r="R113">
        <v>0</v>
      </c>
      <c r="S113">
        <v>0</v>
      </c>
      <c r="T113" t="s">
        <v>47</v>
      </c>
    </row>
    <row r="114" spans="1:20" x14ac:dyDescent="0.35">
      <c r="A114" t="s">
        <v>122</v>
      </c>
      <c r="B114" t="s">
        <v>68</v>
      </c>
      <c r="C114" t="s">
        <v>54</v>
      </c>
      <c r="D114" t="s">
        <v>5</v>
      </c>
      <c r="E114" t="s">
        <v>5</v>
      </c>
      <c r="F114">
        <v>89.999799999999993</v>
      </c>
      <c r="G114" s="1">
        <v>105</v>
      </c>
      <c r="H114" s="1">
        <v>111</v>
      </c>
      <c r="I114" s="1">
        <v>113</v>
      </c>
      <c r="J114" s="1">
        <v>96.381100000000004</v>
      </c>
      <c r="K114">
        <v>108.011</v>
      </c>
      <c r="L114">
        <v>106.907</v>
      </c>
      <c r="M114">
        <v>106.18300000000001</v>
      </c>
      <c r="N114">
        <v>103.982</v>
      </c>
      <c r="O114">
        <v>95.2393</v>
      </c>
      <c r="P114">
        <v>89.684899999999999</v>
      </c>
      <c r="Q114">
        <v>0</v>
      </c>
      <c r="R114">
        <v>0</v>
      </c>
      <c r="S114">
        <v>0</v>
      </c>
      <c r="T114" t="s">
        <v>44</v>
      </c>
    </row>
    <row r="115" spans="1:20" x14ac:dyDescent="0.35">
      <c r="A115" t="s">
        <v>122</v>
      </c>
      <c r="B115" t="s">
        <v>68</v>
      </c>
      <c r="C115" t="s">
        <v>54</v>
      </c>
      <c r="D115" t="s">
        <v>55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1948.35</v>
      </c>
      <c r="K115">
        <v>2684.93</v>
      </c>
      <c r="L115">
        <v>2812.98</v>
      </c>
      <c r="M115">
        <v>3075.56</v>
      </c>
      <c r="N115">
        <v>3351.68</v>
      </c>
      <c r="O115">
        <v>3111.83</v>
      </c>
      <c r="P115">
        <v>3252.93</v>
      </c>
      <c r="Q115">
        <v>0</v>
      </c>
      <c r="R115">
        <v>0</v>
      </c>
      <c r="S115">
        <v>0</v>
      </c>
      <c r="T115" t="s">
        <v>44</v>
      </c>
    </row>
    <row r="116" spans="1:20" x14ac:dyDescent="0.35">
      <c r="A116" t="s">
        <v>122</v>
      </c>
      <c r="B116" t="s">
        <v>68</v>
      </c>
      <c r="C116" t="s">
        <v>54</v>
      </c>
      <c r="D116" t="s">
        <v>56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5.8494599999999997</v>
      </c>
      <c r="K116" s="1">
        <v>14.6591</v>
      </c>
      <c r="L116" s="1">
        <v>21.697600000000001</v>
      </c>
      <c r="M116" s="1">
        <v>32.334899999999998</v>
      </c>
      <c r="N116" s="1">
        <v>48.574800000000003</v>
      </c>
      <c r="O116">
        <v>61.825000000000003</v>
      </c>
      <c r="P116">
        <v>84.052099999999996</v>
      </c>
      <c r="Q116">
        <v>0</v>
      </c>
      <c r="R116">
        <v>0</v>
      </c>
      <c r="S116">
        <v>0</v>
      </c>
      <c r="T116" t="s">
        <v>44</v>
      </c>
    </row>
    <row r="117" spans="1:20" x14ac:dyDescent="0.35">
      <c r="A117" t="s">
        <v>122</v>
      </c>
      <c r="B117" t="s">
        <v>68</v>
      </c>
      <c r="C117" t="s">
        <v>54</v>
      </c>
      <c r="D117" t="s">
        <v>57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43.267099999999999</v>
      </c>
      <c r="K117" s="1">
        <v>52.511800000000001</v>
      </c>
      <c r="L117" s="1">
        <v>51.061500000000002</v>
      </c>
      <c r="M117">
        <v>54.2363</v>
      </c>
      <c r="N117">
        <v>56.963700000000003</v>
      </c>
      <c r="O117">
        <v>53.941899999999997</v>
      </c>
      <c r="P117">
        <v>54.6922</v>
      </c>
      <c r="Q117">
        <v>0</v>
      </c>
      <c r="R117">
        <v>0</v>
      </c>
      <c r="S117">
        <v>0</v>
      </c>
      <c r="T117" t="s">
        <v>44</v>
      </c>
    </row>
    <row r="118" spans="1:20" x14ac:dyDescent="0.35">
      <c r="A118" t="s">
        <v>122</v>
      </c>
      <c r="B118" t="s">
        <v>68</v>
      </c>
      <c r="C118" t="s">
        <v>54</v>
      </c>
      <c r="D118" t="s">
        <v>57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34.777200000000001</v>
      </c>
      <c r="K118">
        <v>40.659100000000002</v>
      </c>
      <c r="L118">
        <v>40.261400000000002</v>
      </c>
      <c r="M118">
        <v>42.537100000000002</v>
      </c>
      <c r="N118">
        <v>44.701599999999999</v>
      </c>
      <c r="O118">
        <v>41.568800000000003</v>
      </c>
      <c r="P118">
        <v>41.921900000000001</v>
      </c>
      <c r="Q118">
        <v>0</v>
      </c>
      <c r="R118">
        <v>0</v>
      </c>
      <c r="S118">
        <v>0</v>
      </c>
      <c r="T118" t="s">
        <v>44</v>
      </c>
    </row>
    <row r="119" spans="1:20" x14ac:dyDescent="0.35">
      <c r="A119" t="s">
        <v>122</v>
      </c>
      <c r="B119" t="s">
        <v>68</v>
      </c>
      <c r="C119" t="s">
        <v>54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386.37700000000001</v>
      </c>
      <c r="K119">
        <v>432.99900000000002</v>
      </c>
      <c r="L119">
        <v>428.57299999999998</v>
      </c>
      <c r="M119">
        <v>425.67099999999999</v>
      </c>
      <c r="N119">
        <v>416.84699999999998</v>
      </c>
      <c r="O119">
        <v>381.8</v>
      </c>
      <c r="P119">
        <v>359.53300000000002</v>
      </c>
      <c r="Q119">
        <v>0</v>
      </c>
      <c r="R119">
        <v>0</v>
      </c>
      <c r="S119">
        <v>0</v>
      </c>
      <c r="T119" t="s">
        <v>44</v>
      </c>
    </row>
    <row r="120" spans="1:20" x14ac:dyDescent="0.35">
      <c r="A120" t="s">
        <v>122</v>
      </c>
      <c r="B120" t="s">
        <v>68</v>
      </c>
      <c r="C120" t="s">
        <v>54</v>
      </c>
      <c r="D120" t="s">
        <v>4</v>
      </c>
      <c r="E120" t="s">
        <v>4</v>
      </c>
      <c r="F120">
        <v>73518.399999999994</v>
      </c>
      <c r="G120">
        <v>90679.4</v>
      </c>
      <c r="H120" s="1">
        <v>93844</v>
      </c>
      <c r="I120">
        <v>93099.6</v>
      </c>
      <c r="J120">
        <v>82146</v>
      </c>
      <c r="K120">
        <v>95212.5</v>
      </c>
      <c r="L120">
        <v>100984</v>
      </c>
      <c r="M120">
        <v>104518</v>
      </c>
      <c r="N120">
        <v>109650</v>
      </c>
      <c r="O120">
        <v>128465</v>
      </c>
      <c r="P120">
        <v>142411</v>
      </c>
      <c r="Q120">
        <v>0</v>
      </c>
      <c r="R120">
        <v>0</v>
      </c>
      <c r="S120">
        <v>0</v>
      </c>
      <c r="T120" t="s">
        <v>44</v>
      </c>
    </row>
    <row r="121" spans="1:20" x14ac:dyDescent="0.35">
      <c r="A121" t="s">
        <v>122</v>
      </c>
      <c r="B121" t="s">
        <v>68</v>
      </c>
      <c r="C121" t="s">
        <v>58</v>
      </c>
      <c r="D121" t="s">
        <v>59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1241.44</v>
      </c>
      <c r="L121">
        <v>950.99900000000002</v>
      </c>
      <c r="M121">
        <v>1077.94</v>
      </c>
      <c r="N121">
        <v>1146.4100000000001</v>
      </c>
      <c r="O121">
        <v>1227.6099999999999</v>
      </c>
      <c r="P121">
        <v>1488.05</v>
      </c>
      <c r="Q121">
        <v>0</v>
      </c>
      <c r="R121">
        <v>0</v>
      </c>
      <c r="S121">
        <v>0</v>
      </c>
      <c r="T121" t="s">
        <v>44</v>
      </c>
    </row>
    <row r="122" spans="1:20" x14ac:dyDescent="0.35">
      <c r="A122" t="s">
        <v>122</v>
      </c>
      <c r="B122" t="s">
        <v>68</v>
      </c>
      <c r="C122" t="s">
        <v>58</v>
      </c>
      <c r="D122" t="s">
        <v>59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447.33499999999998</v>
      </c>
      <c r="N122" s="1">
        <v>794.47699999999998</v>
      </c>
      <c r="O122">
        <v>2189.19</v>
      </c>
      <c r="P122">
        <v>2286.6</v>
      </c>
      <c r="Q122">
        <v>0</v>
      </c>
      <c r="R122">
        <v>0</v>
      </c>
      <c r="S122">
        <v>0</v>
      </c>
      <c r="T122" t="s">
        <v>44</v>
      </c>
    </row>
    <row r="123" spans="1:20" x14ac:dyDescent="0.35">
      <c r="A123" t="s">
        <v>122</v>
      </c>
      <c r="B123" t="s">
        <v>68</v>
      </c>
      <c r="C123" t="s">
        <v>58</v>
      </c>
      <c r="D123" t="s">
        <v>59</v>
      </c>
      <c r="E123" t="s">
        <v>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2139.67</v>
      </c>
      <c r="M123">
        <v>1909.94</v>
      </c>
      <c r="N123" s="1">
        <v>1653.39</v>
      </c>
      <c r="O123" s="1">
        <v>717.44500000000005</v>
      </c>
      <c r="P123">
        <v>395.226</v>
      </c>
      <c r="Q123">
        <v>0</v>
      </c>
      <c r="R123">
        <v>0</v>
      </c>
      <c r="S123">
        <v>0</v>
      </c>
      <c r="T123" t="s">
        <v>44</v>
      </c>
    </row>
    <row r="124" spans="1:20" x14ac:dyDescent="0.35">
      <c r="A124" t="s">
        <v>122</v>
      </c>
      <c r="B124" t="s">
        <v>68</v>
      </c>
      <c r="C124" t="s">
        <v>58</v>
      </c>
      <c r="D124" t="s">
        <v>59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4995.67</v>
      </c>
      <c r="K124">
        <v>4193.0200000000004</v>
      </c>
      <c r="L124">
        <v>2168.89</v>
      </c>
      <c r="M124">
        <v>1905.6</v>
      </c>
      <c r="N124">
        <v>1650.58</v>
      </c>
      <c r="O124">
        <v>711.69799999999998</v>
      </c>
      <c r="P124">
        <v>393.779</v>
      </c>
      <c r="Q124">
        <v>0</v>
      </c>
      <c r="R124">
        <v>0</v>
      </c>
      <c r="S124">
        <v>0</v>
      </c>
      <c r="T124" t="s">
        <v>44</v>
      </c>
    </row>
    <row r="125" spans="1:20" x14ac:dyDescent="0.35">
      <c r="A125" t="s">
        <v>122</v>
      </c>
      <c r="B125" t="s">
        <v>68</v>
      </c>
      <c r="C125" t="s">
        <v>58</v>
      </c>
      <c r="D125" t="s">
        <v>59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 s="1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44</v>
      </c>
    </row>
    <row r="126" spans="1:20" x14ac:dyDescent="0.35">
      <c r="A126" t="s">
        <v>122</v>
      </c>
      <c r="B126" t="s">
        <v>68</v>
      </c>
      <c r="C126" t="s">
        <v>58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77150.3</v>
      </c>
      <c r="K126">
        <v>89778.1</v>
      </c>
      <c r="L126">
        <v>95724.800000000003</v>
      </c>
      <c r="M126">
        <v>99176.7</v>
      </c>
      <c r="N126">
        <v>104405</v>
      </c>
      <c r="O126">
        <v>123619</v>
      </c>
      <c r="P126">
        <v>137847</v>
      </c>
      <c r="Q126">
        <v>0</v>
      </c>
      <c r="R126">
        <v>0</v>
      </c>
      <c r="S126">
        <v>0</v>
      </c>
      <c r="T126" t="s">
        <v>44</v>
      </c>
    </row>
    <row r="127" spans="1:20" x14ac:dyDescent="0.35">
      <c r="A127" t="s">
        <v>122</v>
      </c>
      <c r="B127" t="s">
        <v>68</v>
      </c>
      <c r="C127" t="s">
        <v>60</v>
      </c>
      <c r="D127" t="s">
        <v>61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331.01900000000001</v>
      </c>
      <c r="M127">
        <v>395.46499999999997</v>
      </c>
      <c r="N127" s="1">
        <v>453.7</v>
      </c>
      <c r="O127" s="1">
        <v>407.62900000000002</v>
      </c>
      <c r="P127" s="1">
        <v>412.45100000000002</v>
      </c>
      <c r="Q127" s="1">
        <v>0</v>
      </c>
      <c r="R127">
        <v>0</v>
      </c>
      <c r="S127">
        <v>0</v>
      </c>
      <c r="T127" t="s">
        <v>44</v>
      </c>
    </row>
    <row r="128" spans="1:20" x14ac:dyDescent="0.35">
      <c r="A128" t="s">
        <v>122</v>
      </c>
      <c r="B128" t="s">
        <v>68</v>
      </c>
      <c r="C128" t="s">
        <v>60</v>
      </c>
      <c r="D128" t="s">
        <v>61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378.92200000000003</v>
      </c>
      <c r="K128">
        <v>424.22500000000002</v>
      </c>
      <c r="L128" s="1">
        <v>193.792</v>
      </c>
      <c r="M128" s="1">
        <v>226.553</v>
      </c>
      <c r="N128" s="1">
        <v>255.96700000000001</v>
      </c>
      <c r="O128" s="1">
        <v>220.44800000000001</v>
      </c>
      <c r="P128" s="1">
        <v>218.822</v>
      </c>
      <c r="Q128" s="1">
        <v>0</v>
      </c>
      <c r="R128">
        <v>0</v>
      </c>
      <c r="S128">
        <v>0</v>
      </c>
      <c r="T128" t="s">
        <v>44</v>
      </c>
    </row>
    <row r="129" spans="1:20" x14ac:dyDescent="0.35">
      <c r="A129" t="s">
        <v>122</v>
      </c>
      <c r="B129" t="s">
        <v>68</v>
      </c>
      <c r="C129" t="s">
        <v>60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76771.399999999994</v>
      </c>
      <c r="K129">
        <v>89353.8</v>
      </c>
      <c r="L129">
        <v>95200</v>
      </c>
      <c r="M129">
        <v>98554.7</v>
      </c>
      <c r="N129">
        <v>103695</v>
      </c>
      <c r="O129">
        <v>122991</v>
      </c>
      <c r="P129">
        <v>137216</v>
      </c>
      <c r="Q129">
        <v>0</v>
      </c>
      <c r="R129">
        <v>0</v>
      </c>
      <c r="S129">
        <v>0</v>
      </c>
      <c r="T129" t="s">
        <v>44</v>
      </c>
    </row>
    <row r="130" spans="1:20" x14ac:dyDescent="0.35">
      <c r="A130" t="s">
        <v>122</v>
      </c>
      <c r="B130" t="s">
        <v>68</v>
      </c>
      <c r="C130" t="s">
        <v>62</v>
      </c>
      <c r="D130" t="s">
        <v>63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21.053000000000001</v>
      </c>
      <c r="K130">
        <v>1898.3523</v>
      </c>
      <c r="L130">
        <v>7949.0733</v>
      </c>
      <c r="M130">
        <v>11508.83145</v>
      </c>
      <c r="N130">
        <v>15458.425369999901</v>
      </c>
      <c r="O130">
        <v>38219.921000000002</v>
      </c>
      <c r="P130">
        <v>62792.37</v>
      </c>
      <c r="Q130">
        <v>0</v>
      </c>
      <c r="R130">
        <v>0</v>
      </c>
      <c r="S130">
        <v>0</v>
      </c>
      <c r="T130" t="s">
        <v>44</v>
      </c>
    </row>
    <row r="131" spans="1:20" x14ac:dyDescent="0.35">
      <c r="A131" t="s">
        <v>122</v>
      </c>
      <c r="B131" t="s">
        <v>68</v>
      </c>
      <c r="C131" t="s">
        <v>62</v>
      </c>
      <c r="D131" t="s">
        <v>63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0.67112300000000003</v>
      </c>
      <c r="K131">
        <v>112.87106799999999</v>
      </c>
      <c r="L131">
        <v>1215.888633</v>
      </c>
      <c r="M131">
        <v>1917.0019419999901</v>
      </c>
      <c r="N131" s="1">
        <v>3010.221587</v>
      </c>
      <c r="O131" s="1">
        <v>3542.8283000000001</v>
      </c>
      <c r="P131" s="1">
        <v>4352.6459999999997</v>
      </c>
      <c r="Q131" s="1">
        <v>0</v>
      </c>
      <c r="R131">
        <v>0</v>
      </c>
      <c r="S131">
        <v>0</v>
      </c>
      <c r="T131" t="s">
        <v>44</v>
      </c>
    </row>
    <row r="132" spans="1:20" x14ac:dyDescent="0.35">
      <c r="A132" t="s">
        <v>122</v>
      </c>
      <c r="B132" t="s">
        <v>68</v>
      </c>
      <c r="C132" t="s">
        <v>62</v>
      </c>
      <c r="D132" t="s">
        <v>63</v>
      </c>
      <c r="E132" t="s">
        <v>49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1310.8551</v>
      </c>
      <c r="K132" s="1">
        <v>1589.7357</v>
      </c>
      <c r="L132">
        <v>1780.8305</v>
      </c>
      <c r="M132">
        <v>1811.93462</v>
      </c>
      <c r="N132">
        <v>1781.509</v>
      </c>
      <c r="O132" s="1">
        <v>3493.7138</v>
      </c>
      <c r="P132" s="1">
        <v>4003.0279999999998</v>
      </c>
      <c r="Q132" s="1">
        <v>0</v>
      </c>
      <c r="R132">
        <v>0</v>
      </c>
      <c r="S132">
        <v>0</v>
      </c>
      <c r="T132" t="s">
        <v>44</v>
      </c>
    </row>
    <row r="133" spans="1:20" x14ac:dyDescent="0.35">
      <c r="A133" t="s">
        <v>122</v>
      </c>
      <c r="B133" t="s">
        <v>68</v>
      </c>
      <c r="C133" t="s">
        <v>62</v>
      </c>
      <c r="D133" t="s">
        <v>63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28427.75</v>
      </c>
      <c r="K133">
        <v>30702.1</v>
      </c>
      <c r="L133">
        <v>26295.65</v>
      </c>
      <c r="M133" s="1">
        <v>23253.631000000001</v>
      </c>
      <c r="N133">
        <v>20020.088</v>
      </c>
      <c r="O133">
        <v>15993.57</v>
      </c>
      <c r="P133">
        <v>10946.68</v>
      </c>
      <c r="Q133">
        <v>0</v>
      </c>
      <c r="R133">
        <v>0</v>
      </c>
      <c r="S133">
        <v>0</v>
      </c>
      <c r="T133" t="s">
        <v>44</v>
      </c>
    </row>
    <row r="134" spans="1:20" x14ac:dyDescent="0.35">
      <c r="A134" t="s">
        <v>122</v>
      </c>
      <c r="B134" t="s">
        <v>68</v>
      </c>
      <c r="C134" t="s">
        <v>62</v>
      </c>
      <c r="D134" t="s">
        <v>64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33.231900000000003</v>
      </c>
      <c r="K134">
        <v>1800.8158000000001</v>
      </c>
      <c r="L134">
        <v>8021.8235999999997</v>
      </c>
      <c r="M134" s="1">
        <v>12625.8856</v>
      </c>
      <c r="N134">
        <v>18348.424299999999</v>
      </c>
      <c r="O134">
        <v>19024.858</v>
      </c>
      <c r="P134">
        <v>18582.39</v>
      </c>
      <c r="Q134">
        <v>0</v>
      </c>
      <c r="R134">
        <v>0</v>
      </c>
      <c r="S134">
        <v>0</v>
      </c>
      <c r="T134" t="s">
        <v>44</v>
      </c>
    </row>
    <row r="135" spans="1:20" x14ac:dyDescent="0.35">
      <c r="A135" t="s">
        <v>122</v>
      </c>
      <c r="B135" t="s">
        <v>68</v>
      </c>
      <c r="C135" t="s">
        <v>62</v>
      </c>
      <c r="D135" t="s">
        <v>64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1.1606099999999999</v>
      </c>
      <c r="K135">
        <v>123.06986499999999</v>
      </c>
      <c r="L135">
        <v>1416.9922340000001</v>
      </c>
      <c r="M135">
        <v>2426.5539479999902</v>
      </c>
      <c r="N135" s="1">
        <v>4138.3872149999997</v>
      </c>
      <c r="O135" s="1">
        <v>4679.3074999999999</v>
      </c>
      <c r="P135" s="1">
        <v>5709.0319999999901</v>
      </c>
      <c r="Q135" s="1">
        <v>0</v>
      </c>
      <c r="R135">
        <v>0</v>
      </c>
      <c r="S135">
        <v>0</v>
      </c>
      <c r="T135" t="s">
        <v>44</v>
      </c>
    </row>
    <row r="136" spans="1:20" x14ac:dyDescent="0.35">
      <c r="A136" t="s">
        <v>122</v>
      </c>
      <c r="B136" t="s">
        <v>68</v>
      </c>
      <c r="C136" t="s">
        <v>62</v>
      </c>
      <c r="D136" t="s">
        <v>64</v>
      </c>
      <c r="E136" t="s">
        <v>49</v>
      </c>
      <c r="F136">
        <v>0</v>
      </c>
      <c r="G136">
        <v>0</v>
      </c>
      <c r="H136">
        <v>0</v>
      </c>
      <c r="I136">
        <v>0</v>
      </c>
      <c r="J136">
        <v>1893.63</v>
      </c>
      <c r="K136" s="1">
        <v>2420.7179999999998</v>
      </c>
      <c r="L136" s="1">
        <v>2894.12299999999</v>
      </c>
      <c r="M136" s="1">
        <v>3027.8379999999902</v>
      </c>
      <c r="N136">
        <v>3014.6959999999999</v>
      </c>
      <c r="O136" s="1">
        <v>6693.8360000000002</v>
      </c>
      <c r="P136">
        <v>8204.9219999999896</v>
      </c>
      <c r="Q136">
        <v>0</v>
      </c>
      <c r="R136">
        <v>0</v>
      </c>
      <c r="S136">
        <v>0</v>
      </c>
      <c r="T136" t="s">
        <v>44</v>
      </c>
    </row>
    <row r="137" spans="1:20" x14ac:dyDescent="0.35">
      <c r="A137" t="s">
        <v>122</v>
      </c>
      <c r="B137" t="s">
        <v>68</v>
      </c>
      <c r="C137" t="s">
        <v>62</v>
      </c>
      <c r="D137" t="s">
        <v>64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45083.040000000001</v>
      </c>
      <c r="K137">
        <v>50706.119999999901</v>
      </c>
      <c r="L137">
        <v>45625.68</v>
      </c>
      <c r="M137">
        <v>41982.96</v>
      </c>
      <c r="N137">
        <v>37923.436000000002</v>
      </c>
      <c r="O137">
        <v>31343.35</v>
      </c>
      <c r="P137">
        <v>22624.68</v>
      </c>
      <c r="Q137">
        <v>0</v>
      </c>
      <c r="R137">
        <v>0</v>
      </c>
      <c r="S137">
        <v>0</v>
      </c>
      <c r="T137" t="s">
        <v>44</v>
      </c>
    </row>
    <row r="138" spans="1:20" x14ac:dyDescent="0.35">
      <c r="A138" t="s">
        <v>122</v>
      </c>
      <c r="B138" t="s">
        <v>68</v>
      </c>
      <c r="C138" t="s">
        <v>65</v>
      </c>
      <c r="D138" t="s">
        <v>66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47</v>
      </c>
    </row>
    <row r="139" spans="1:20" x14ac:dyDescent="0.35">
      <c r="A139" t="s">
        <v>122</v>
      </c>
      <c r="B139" t="s">
        <v>69</v>
      </c>
      <c r="C139" t="s">
        <v>42</v>
      </c>
      <c r="D139" t="s">
        <v>43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2510.17</v>
      </c>
      <c r="K139">
        <v>3226.66</v>
      </c>
      <c r="L139">
        <v>3474.7</v>
      </c>
      <c r="M139">
        <v>3743.43</v>
      </c>
      <c r="N139">
        <v>4032.35</v>
      </c>
      <c r="O139">
        <v>4169.88</v>
      </c>
      <c r="P139">
        <v>4461.97</v>
      </c>
      <c r="Q139">
        <v>0</v>
      </c>
      <c r="R139">
        <v>0</v>
      </c>
      <c r="S139">
        <v>0</v>
      </c>
      <c r="T139" t="s">
        <v>44</v>
      </c>
    </row>
    <row r="140" spans="1:20" x14ac:dyDescent="0.35">
      <c r="A140" t="s">
        <v>122</v>
      </c>
      <c r="B140" t="s">
        <v>69</v>
      </c>
      <c r="C140" t="s">
        <v>45</v>
      </c>
      <c r="D140" t="s">
        <v>48</v>
      </c>
      <c r="E140" t="s">
        <v>1</v>
      </c>
      <c r="F140">
        <v>0</v>
      </c>
      <c r="G140">
        <v>0</v>
      </c>
      <c r="H140">
        <v>0</v>
      </c>
      <c r="I140">
        <v>0</v>
      </c>
      <c r="J140" s="1">
        <v>0</v>
      </c>
      <c r="K140" s="1">
        <v>0</v>
      </c>
      <c r="L140" s="1">
        <v>0</v>
      </c>
      <c r="M140" s="1">
        <v>4585.6899999999996</v>
      </c>
      <c r="N140" s="1">
        <v>7449.69</v>
      </c>
      <c r="O140" s="1">
        <v>9608.4500000000007</v>
      </c>
      <c r="P140" s="1">
        <v>11672.6</v>
      </c>
      <c r="Q140" s="1">
        <v>0</v>
      </c>
      <c r="R140">
        <v>0</v>
      </c>
      <c r="S140">
        <v>0</v>
      </c>
      <c r="T140" t="s">
        <v>47</v>
      </c>
    </row>
    <row r="141" spans="1:20" x14ac:dyDescent="0.35">
      <c r="A141" t="s">
        <v>122</v>
      </c>
      <c r="B141" t="s">
        <v>69</v>
      </c>
      <c r="C141" t="s">
        <v>45</v>
      </c>
      <c r="D141" t="s">
        <v>48</v>
      </c>
      <c r="E141" t="s">
        <v>2</v>
      </c>
      <c r="F141">
        <v>0</v>
      </c>
      <c r="G141">
        <v>0</v>
      </c>
      <c r="H141">
        <v>0</v>
      </c>
      <c r="I141">
        <v>0</v>
      </c>
      <c r="J141" s="1">
        <v>35326.9</v>
      </c>
      <c r="K141" s="1">
        <v>37806.199999999997</v>
      </c>
      <c r="L141" s="1">
        <v>40957.699999999997</v>
      </c>
      <c r="M141" s="1">
        <v>30239.9</v>
      </c>
      <c r="N141" s="1">
        <v>24459.599999999999</v>
      </c>
      <c r="O141" s="1">
        <v>21269.4</v>
      </c>
      <c r="P141" s="1">
        <v>19241.5</v>
      </c>
      <c r="Q141" s="1">
        <v>0</v>
      </c>
      <c r="R141">
        <v>0</v>
      </c>
      <c r="S141">
        <v>0</v>
      </c>
      <c r="T141" t="s">
        <v>47</v>
      </c>
    </row>
    <row r="142" spans="1:20" x14ac:dyDescent="0.35">
      <c r="A142" t="s">
        <v>122</v>
      </c>
      <c r="B142" t="s">
        <v>69</v>
      </c>
      <c r="C142" t="s">
        <v>45</v>
      </c>
      <c r="D142" t="s">
        <v>48</v>
      </c>
      <c r="E142" t="s">
        <v>3</v>
      </c>
      <c r="F142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4362.79</v>
      </c>
      <c r="N142" s="1">
        <v>7136.94</v>
      </c>
      <c r="O142" s="1">
        <v>8976.01</v>
      </c>
      <c r="P142" s="1">
        <v>10924.7</v>
      </c>
      <c r="Q142" s="1">
        <v>0</v>
      </c>
      <c r="R142">
        <v>0</v>
      </c>
      <c r="S142">
        <v>0</v>
      </c>
      <c r="T142" t="s">
        <v>47</v>
      </c>
    </row>
    <row r="143" spans="1:20" x14ac:dyDescent="0.35">
      <c r="A143" t="s">
        <v>122</v>
      </c>
      <c r="B143" t="s">
        <v>69</v>
      </c>
      <c r="C143" t="s">
        <v>45</v>
      </c>
      <c r="D143" t="s">
        <v>48</v>
      </c>
      <c r="E143" t="s">
        <v>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5033.1400000000003</v>
      </c>
      <c r="N143" s="1">
        <v>8138.35</v>
      </c>
      <c r="O143" s="1">
        <v>10307.799999999999</v>
      </c>
      <c r="P143" s="1">
        <v>12318.6</v>
      </c>
      <c r="Q143" s="1">
        <v>0</v>
      </c>
      <c r="R143">
        <v>0</v>
      </c>
      <c r="S143">
        <v>0</v>
      </c>
      <c r="T143" t="s">
        <v>47</v>
      </c>
    </row>
    <row r="144" spans="1:20" x14ac:dyDescent="0.35">
      <c r="A144" t="s">
        <v>122</v>
      </c>
      <c r="B144" t="s">
        <v>69</v>
      </c>
      <c r="C144" t="s">
        <v>45</v>
      </c>
      <c r="D144" t="s">
        <v>48</v>
      </c>
      <c r="E144" t="s">
        <v>0</v>
      </c>
      <c r="F144">
        <v>20574.3</v>
      </c>
      <c r="G144">
        <v>42895.6</v>
      </c>
      <c r="H144" s="1">
        <v>39189.599999999999</v>
      </c>
      <c r="I144" s="1">
        <v>37862.1</v>
      </c>
      <c r="J144" s="1">
        <v>23337.9</v>
      </c>
      <c r="K144">
        <v>24592.9</v>
      </c>
      <c r="L144">
        <v>26102.5</v>
      </c>
      <c r="M144">
        <v>19087.2</v>
      </c>
      <c r="N144">
        <v>15416.6</v>
      </c>
      <c r="O144">
        <v>12811.7</v>
      </c>
      <c r="P144">
        <v>11463.4</v>
      </c>
      <c r="Q144">
        <v>0</v>
      </c>
      <c r="R144">
        <v>0</v>
      </c>
      <c r="S144">
        <v>0</v>
      </c>
      <c r="T144" t="s">
        <v>47</v>
      </c>
    </row>
    <row r="145" spans="1:20" x14ac:dyDescent="0.35">
      <c r="A145" t="s">
        <v>122</v>
      </c>
      <c r="B145" t="s">
        <v>69</v>
      </c>
      <c r="C145" t="s">
        <v>45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21714.5</v>
      </c>
      <c r="K145" s="1">
        <v>26219.8</v>
      </c>
      <c r="L145" s="1">
        <v>25591</v>
      </c>
      <c r="M145" s="1">
        <v>29508.3</v>
      </c>
      <c r="N145" s="1">
        <v>33723.300000000003</v>
      </c>
      <c r="O145" s="1">
        <v>35199.1</v>
      </c>
      <c r="P145" s="1">
        <v>39127.699999999997</v>
      </c>
      <c r="Q145" s="1">
        <v>0</v>
      </c>
      <c r="R145">
        <v>0</v>
      </c>
      <c r="S145">
        <v>0</v>
      </c>
      <c r="T145" t="s">
        <v>47</v>
      </c>
    </row>
    <row r="146" spans="1:20" x14ac:dyDescent="0.35">
      <c r="A146" t="s">
        <v>122</v>
      </c>
      <c r="B146" t="s">
        <v>69</v>
      </c>
      <c r="C146" t="s">
        <v>50</v>
      </c>
      <c r="D146" t="s">
        <v>51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3.5980699999999999E-5</v>
      </c>
      <c r="K146">
        <v>0.8233510544</v>
      </c>
      <c r="L146">
        <v>2.4444659903999999</v>
      </c>
      <c r="M146" s="1">
        <v>13.3439329262999</v>
      </c>
      <c r="N146" s="1">
        <v>55.653934999999997</v>
      </c>
      <c r="O146" s="1">
        <v>177.05012399999899</v>
      </c>
      <c r="P146" s="1">
        <v>830.41449999999998</v>
      </c>
      <c r="Q146" s="1">
        <v>0</v>
      </c>
      <c r="R146">
        <v>0</v>
      </c>
      <c r="S146">
        <v>0</v>
      </c>
      <c r="T146" t="s">
        <v>47</v>
      </c>
    </row>
    <row r="147" spans="1:20" x14ac:dyDescent="0.35">
      <c r="A147" t="s">
        <v>122</v>
      </c>
      <c r="B147" t="s">
        <v>69</v>
      </c>
      <c r="C147" t="s">
        <v>50</v>
      </c>
      <c r="D147" t="s">
        <v>51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21.225000000000001</v>
      </c>
      <c r="N147">
        <v>71.528400000000005</v>
      </c>
      <c r="O147" s="1">
        <v>161.17140000000001</v>
      </c>
      <c r="P147" s="1">
        <v>364.88112000000001</v>
      </c>
      <c r="Q147" s="1">
        <v>0</v>
      </c>
      <c r="R147">
        <v>0</v>
      </c>
      <c r="S147">
        <v>0</v>
      </c>
      <c r="T147" t="s">
        <v>47</v>
      </c>
    </row>
    <row r="148" spans="1:20" x14ac:dyDescent="0.35">
      <c r="A148" t="s">
        <v>122</v>
      </c>
      <c r="B148" t="s">
        <v>69</v>
      </c>
      <c r="C148" t="s">
        <v>50</v>
      </c>
      <c r="D148" t="s">
        <v>51</v>
      </c>
      <c r="E148" t="s">
        <v>49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1099.8499999999999</v>
      </c>
      <c r="M148" s="1">
        <v>3130.8649999999998</v>
      </c>
      <c r="N148" s="1">
        <v>4371.0150000000003</v>
      </c>
      <c r="O148" s="1">
        <v>5228.0239999999903</v>
      </c>
      <c r="P148" s="1">
        <v>5868.17</v>
      </c>
      <c r="Q148" s="1">
        <v>0</v>
      </c>
      <c r="R148">
        <v>0</v>
      </c>
      <c r="S148">
        <v>0</v>
      </c>
      <c r="T148" t="s">
        <v>47</v>
      </c>
    </row>
    <row r="149" spans="1:20" x14ac:dyDescent="0.35">
      <c r="A149" t="s">
        <v>122</v>
      </c>
      <c r="B149" t="s">
        <v>69</v>
      </c>
      <c r="C149" t="s">
        <v>50</v>
      </c>
      <c r="D149" t="s">
        <v>51</v>
      </c>
      <c r="E149" t="s">
        <v>0</v>
      </c>
      <c r="F149">
        <v>7904.93</v>
      </c>
      <c r="G149" s="1">
        <v>16480.8</v>
      </c>
      <c r="H149">
        <v>15038.3</v>
      </c>
      <c r="I149">
        <v>14510.8</v>
      </c>
      <c r="J149">
        <v>13370.16</v>
      </c>
      <c r="K149" s="1">
        <v>16827.29</v>
      </c>
      <c r="L149">
        <v>14813.98</v>
      </c>
      <c r="M149" s="1">
        <v>15342.629000000001</v>
      </c>
      <c r="N149" s="1">
        <v>16711.59</v>
      </c>
      <c r="O149" s="1">
        <v>16651.91</v>
      </c>
      <c r="P149" s="1">
        <v>17614.62</v>
      </c>
      <c r="Q149" s="1">
        <v>0</v>
      </c>
      <c r="R149">
        <v>0</v>
      </c>
      <c r="S149">
        <v>0</v>
      </c>
      <c r="T149" t="s">
        <v>47</v>
      </c>
    </row>
    <row r="150" spans="1:20" x14ac:dyDescent="0.35">
      <c r="A150" t="s">
        <v>122</v>
      </c>
      <c r="B150" t="s">
        <v>69</v>
      </c>
      <c r="C150" t="s">
        <v>50</v>
      </c>
      <c r="D150" t="s">
        <v>52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15.239100000000001</v>
      </c>
      <c r="K150" s="1">
        <v>350.072</v>
      </c>
      <c r="L150" s="1">
        <v>515.07655</v>
      </c>
      <c r="M150">
        <v>765.26513</v>
      </c>
      <c r="N150">
        <v>894.2559</v>
      </c>
      <c r="O150">
        <v>758.05119999999999</v>
      </c>
      <c r="P150">
        <v>721.87</v>
      </c>
      <c r="Q150">
        <v>0</v>
      </c>
      <c r="R150">
        <v>0</v>
      </c>
      <c r="S150">
        <v>0</v>
      </c>
      <c r="T150" t="s">
        <v>47</v>
      </c>
    </row>
    <row r="151" spans="1:20" x14ac:dyDescent="0.35">
      <c r="A151" t="s">
        <v>122</v>
      </c>
      <c r="B151" t="s">
        <v>69</v>
      </c>
      <c r="C151" t="s">
        <v>50</v>
      </c>
      <c r="D151" t="s">
        <v>52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 s="1">
        <v>0</v>
      </c>
      <c r="L151">
        <v>0</v>
      </c>
      <c r="M151">
        <v>11.353300000000001</v>
      </c>
      <c r="N151">
        <v>28.186779999999999</v>
      </c>
      <c r="O151">
        <v>66.348050000000001</v>
      </c>
      <c r="P151">
        <v>124.06975</v>
      </c>
      <c r="Q151">
        <v>0</v>
      </c>
      <c r="R151">
        <v>0</v>
      </c>
      <c r="S151">
        <v>0</v>
      </c>
      <c r="T151" t="s">
        <v>47</v>
      </c>
    </row>
    <row r="152" spans="1:20" x14ac:dyDescent="0.35">
      <c r="A152" t="s">
        <v>122</v>
      </c>
      <c r="B152" t="s">
        <v>69</v>
      </c>
      <c r="C152" t="s">
        <v>50</v>
      </c>
      <c r="D152" t="s">
        <v>52</v>
      </c>
      <c r="E152" t="s">
        <v>49</v>
      </c>
      <c r="F152">
        <v>0</v>
      </c>
      <c r="G152" s="1">
        <v>0</v>
      </c>
      <c r="H152" s="1">
        <v>0</v>
      </c>
      <c r="I152" s="1">
        <v>0</v>
      </c>
      <c r="J152" s="1">
        <v>0</v>
      </c>
      <c r="K152">
        <v>0</v>
      </c>
      <c r="L152">
        <v>67.645499999999998</v>
      </c>
      <c r="M152">
        <v>202.66460000000001</v>
      </c>
      <c r="N152">
        <v>261.35669999999999</v>
      </c>
      <c r="O152">
        <v>345.34039999999999</v>
      </c>
      <c r="P152">
        <v>394.35410000000002</v>
      </c>
      <c r="Q152">
        <v>0</v>
      </c>
      <c r="R152">
        <v>0</v>
      </c>
      <c r="S152">
        <v>0</v>
      </c>
      <c r="T152" t="s">
        <v>47</v>
      </c>
    </row>
    <row r="153" spans="1:20" x14ac:dyDescent="0.35">
      <c r="A153" t="s">
        <v>122</v>
      </c>
      <c r="B153" t="s">
        <v>69</v>
      </c>
      <c r="C153" t="s">
        <v>50</v>
      </c>
      <c r="D153" t="s">
        <v>52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829.40700000000004</v>
      </c>
      <c r="K153">
        <v>768.46100000000001</v>
      </c>
      <c r="L153">
        <v>540.84929999999997</v>
      </c>
      <c r="M153">
        <v>339.295199999999</v>
      </c>
      <c r="N153">
        <v>306.84969999999998</v>
      </c>
      <c r="O153">
        <v>318.2765</v>
      </c>
      <c r="P153">
        <v>348.48559999999998</v>
      </c>
      <c r="Q153">
        <v>0</v>
      </c>
      <c r="R153">
        <v>0</v>
      </c>
      <c r="S153">
        <v>0</v>
      </c>
      <c r="T153" t="s">
        <v>47</v>
      </c>
    </row>
    <row r="154" spans="1:20" x14ac:dyDescent="0.35">
      <c r="A154" t="s">
        <v>122</v>
      </c>
      <c r="B154" t="s">
        <v>69</v>
      </c>
      <c r="C154" t="s">
        <v>50</v>
      </c>
      <c r="D154" t="s">
        <v>53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9.3932599999999997</v>
      </c>
      <c r="K154" s="1">
        <v>626.25986</v>
      </c>
      <c r="L154" s="1">
        <v>1064.28863</v>
      </c>
      <c r="M154">
        <v>2070.7894000000001</v>
      </c>
      <c r="N154">
        <v>2943.799</v>
      </c>
      <c r="O154">
        <v>2852.7020000000002</v>
      </c>
      <c r="P154">
        <v>3335.54</v>
      </c>
      <c r="Q154">
        <v>0</v>
      </c>
      <c r="R154">
        <v>0</v>
      </c>
      <c r="S154">
        <v>0</v>
      </c>
      <c r="T154" t="s">
        <v>47</v>
      </c>
    </row>
    <row r="155" spans="1:20" x14ac:dyDescent="0.35">
      <c r="A155" t="s">
        <v>122</v>
      </c>
      <c r="B155" t="s">
        <v>69</v>
      </c>
      <c r="C155" t="s">
        <v>50</v>
      </c>
      <c r="D155" t="s">
        <v>53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 s="1">
        <v>0</v>
      </c>
      <c r="L155">
        <v>0</v>
      </c>
      <c r="M155">
        <v>108.099</v>
      </c>
      <c r="N155">
        <v>261.14419999999899</v>
      </c>
      <c r="O155">
        <v>1002.4587</v>
      </c>
      <c r="P155">
        <v>2197.8429999999998</v>
      </c>
      <c r="Q155">
        <v>0</v>
      </c>
      <c r="R155">
        <v>0</v>
      </c>
      <c r="S155">
        <v>0</v>
      </c>
      <c r="T155" t="s">
        <v>47</v>
      </c>
    </row>
    <row r="156" spans="1:20" x14ac:dyDescent="0.35">
      <c r="A156" t="s">
        <v>122</v>
      </c>
      <c r="B156" t="s">
        <v>69</v>
      </c>
      <c r="C156" t="s">
        <v>50</v>
      </c>
      <c r="D156" t="s">
        <v>53</v>
      </c>
      <c r="E156" t="s">
        <v>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550.16999999999996</v>
      </c>
      <c r="M156">
        <v>1454.33</v>
      </c>
      <c r="N156">
        <v>1853.221</v>
      </c>
      <c r="O156">
        <v>2110.31</v>
      </c>
      <c r="P156">
        <v>2072.2979999999998</v>
      </c>
      <c r="Q156">
        <v>0</v>
      </c>
      <c r="R156">
        <v>0</v>
      </c>
      <c r="S156">
        <v>0</v>
      </c>
      <c r="T156" t="s">
        <v>47</v>
      </c>
    </row>
    <row r="157" spans="1:20" x14ac:dyDescent="0.35">
      <c r="A157" t="s">
        <v>122</v>
      </c>
      <c r="B157" t="s">
        <v>69</v>
      </c>
      <c r="C157" t="s">
        <v>50</v>
      </c>
      <c r="D157" t="s">
        <v>53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7490.29</v>
      </c>
      <c r="K157">
        <v>8510.4500000000007</v>
      </c>
      <c r="L157">
        <v>6938.1839999999902</v>
      </c>
      <c r="M157">
        <v>6050.9079999999904</v>
      </c>
      <c r="N157">
        <v>5968.4459999999999</v>
      </c>
      <c r="O157">
        <v>5531.7919999999904</v>
      </c>
      <c r="P157">
        <v>5260.7049999999999</v>
      </c>
      <c r="Q157">
        <v>0</v>
      </c>
      <c r="R157">
        <v>0</v>
      </c>
      <c r="S157">
        <v>0</v>
      </c>
      <c r="T157" t="s">
        <v>47</v>
      </c>
    </row>
    <row r="158" spans="1:20" x14ac:dyDescent="0.35">
      <c r="A158" t="s">
        <v>122</v>
      </c>
      <c r="B158" t="s">
        <v>69</v>
      </c>
      <c r="C158" t="s">
        <v>54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213.12</v>
      </c>
      <c r="K158">
        <v>231.96</v>
      </c>
      <c r="L158">
        <v>226.06700000000001</v>
      </c>
      <c r="M158">
        <v>224.35</v>
      </c>
      <c r="N158">
        <v>219.54300000000001</v>
      </c>
      <c r="O158">
        <v>203.24</v>
      </c>
      <c r="P158">
        <v>192.61500000000001</v>
      </c>
      <c r="Q158">
        <v>0</v>
      </c>
      <c r="R158">
        <v>0</v>
      </c>
      <c r="S158">
        <v>0</v>
      </c>
      <c r="T158" t="s">
        <v>44</v>
      </c>
    </row>
    <row r="159" spans="1:20" x14ac:dyDescent="0.35">
      <c r="A159" t="s">
        <v>122</v>
      </c>
      <c r="B159" t="s">
        <v>69</v>
      </c>
      <c r="C159" t="s">
        <v>54</v>
      </c>
      <c r="D159" t="s">
        <v>55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6188.33</v>
      </c>
      <c r="K159">
        <v>8732.6</v>
      </c>
      <c r="L159">
        <v>9211.36</v>
      </c>
      <c r="M159">
        <v>10084.5</v>
      </c>
      <c r="N159">
        <v>10942.6</v>
      </c>
      <c r="O159">
        <v>10296.700000000001</v>
      </c>
      <c r="P159">
        <v>10757.9</v>
      </c>
      <c r="Q159">
        <v>0</v>
      </c>
      <c r="R159">
        <v>0</v>
      </c>
      <c r="S159">
        <v>0</v>
      </c>
      <c r="T159" t="s">
        <v>44</v>
      </c>
    </row>
    <row r="160" spans="1:20" x14ac:dyDescent="0.35">
      <c r="A160" t="s">
        <v>122</v>
      </c>
      <c r="B160" t="s">
        <v>69</v>
      </c>
      <c r="C160" t="s">
        <v>54</v>
      </c>
      <c r="D160" t="s">
        <v>56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12.5228</v>
      </c>
      <c r="K160">
        <v>32.245199999999997</v>
      </c>
      <c r="L160">
        <v>49.860900000000001</v>
      </c>
      <c r="M160">
        <v>74.896199999999993</v>
      </c>
      <c r="N160">
        <v>112.56</v>
      </c>
      <c r="O160">
        <v>146.13499999999999</v>
      </c>
      <c r="P160">
        <v>199.85300000000001</v>
      </c>
      <c r="Q160">
        <v>0</v>
      </c>
      <c r="R160">
        <v>0</v>
      </c>
      <c r="S160">
        <v>0</v>
      </c>
      <c r="T160" t="s">
        <v>44</v>
      </c>
    </row>
    <row r="161" spans="1:20" x14ac:dyDescent="0.35">
      <c r="A161" t="s">
        <v>122</v>
      </c>
      <c r="B161" t="s">
        <v>69</v>
      </c>
      <c r="C161" t="s">
        <v>54</v>
      </c>
      <c r="D161" t="s">
        <v>57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61.180199999999999</v>
      </c>
      <c r="K161">
        <v>73.977400000000003</v>
      </c>
      <c r="L161">
        <v>73.567700000000002</v>
      </c>
      <c r="M161">
        <v>78.108000000000004</v>
      </c>
      <c r="N161">
        <v>81.745400000000004</v>
      </c>
      <c r="O161">
        <v>78.788700000000006</v>
      </c>
      <c r="P161">
        <v>80.135499999999993</v>
      </c>
      <c r="Q161">
        <v>0</v>
      </c>
      <c r="R161">
        <v>0</v>
      </c>
      <c r="S161">
        <v>0</v>
      </c>
      <c r="T161" t="s">
        <v>44</v>
      </c>
    </row>
    <row r="162" spans="1:20" x14ac:dyDescent="0.35">
      <c r="A162" t="s">
        <v>122</v>
      </c>
      <c r="B162" t="s">
        <v>69</v>
      </c>
      <c r="C162" t="s">
        <v>54</v>
      </c>
      <c r="D162" t="s">
        <v>57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48.571599999999997</v>
      </c>
      <c r="K162">
        <v>57.308</v>
      </c>
      <c r="L162">
        <v>57.017699999999998</v>
      </c>
      <c r="M162">
        <v>60.127899999999997</v>
      </c>
      <c r="N162">
        <v>62.840499999999999</v>
      </c>
      <c r="O162">
        <v>58.973100000000002</v>
      </c>
      <c r="P162">
        <v>59.369799999999998</v>
      </c>
      <c r="Q162">
        <v>0</v>
      </c>
      <c r="R162">
        <v>0</v>
      </c>
      <c r="S162">
        <v>0</v>
      </c>
      <c r="T162" t="s">
        <v>44</v>
      </c>
    </row>
    <row r="163" spans="1:20" x14ac:dyDescent="0.35">
      <c r="A163" t="s">
        <v>122</v>
      </c>
      <c r="B163" t="s">
        <v>69</v>
      </c>
      <c r="C163" t="s">
        <v>54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851.66</v>
      </c>
      <c r="K163">
        <v>926.94799999999998</v>
      </c>
      <c r="L163">
        <v>903.39700000000005</v>
      </c>
      <c r="M163">
        <v>896.53700000000003</v>
      </c>
      <c r="N163">
        <v>877.32799999999997</v>
      </c>
      <c r="O163">
        <v>812.18</v>
      </c>
      <c r="P163">
        <v>769.71799999999996</v>
      </c>
      <c r="Q163">
        <v>0</v>
      </c>
      <c r="R163">
        <v>0</v>
      </c>
      <c r="S163">
        <v>0</v>
      </c>
      <c r="T163" t="s">
        <v>44</v>
      </c>
    </row>
    <row r="164" spans="1:20" x14ac:dyDescent="0.35">
      <c r="A164" t="s">
        <v>122</v>
      </c>
      <c r="B164" t="s">
        <v>69</v>
      </c>
      <c r="C164" t="s">
        <v>54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155775</v>
      </c>
      <c r="K164">
        <v>183844</v>
      </c>
      <c r="L164">
        <v>197780</v>
      </c>
      <c r="M164">
        <v>203917</v>
      </c>
      <c r="N164">
        <v>213540</v>
      </c>
      <c r="O164">
        <v>245484</v>
      </c>
      <c r="P164">
        <v>268788</v>
      </c>
      <c r="Q164">
        <v>0</v>
      </c>
      <c r="R164">
        <v>0</v>
      </c>
      <c r="S164">
        <v>0</v>
      </c>
      <c r="T164" t="s">
        <v>44</v>
      </c>
    </row>
    <row r="165" spans="1:20" x14ac:dyDescent="0.35">
      <c r="A165" t="s">
        <v>122</v>
      </c>
      <c r="B165" t="s">
        <v>69</v>
      </c>
      <c r="C165" t="s">
        <v>58</v>
      </c>
      <c r="D165" t="s">
        <v>59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1532.47</v>
      </c>
      <c r="L165">
        <v>1144.31</v>
      </c>
      <c r="M165">
        <v>1293.8499999999999</v>
      </c>
      <c r="N165">
        <v>1365.38</v>
      </c>
      <c r="O165">
        <v>1461.52</v>
      </c>
      <c r="P165">
        <v>1764.5</v>
      </c>
      <c r="Q165">
        <v>0</v>
      </c>
      <c r="R165">
        <v>0</v>
      </c>
      <c r="S165">
        <v>0</v>
      </c>
      <c r="T165" t="s">
        <v>44</v>
      </c>
    </row>
    <row r="166" spans="1:20" x14ac:dyDescent="0.35">
      <c r="A166" t="s">
        <v>122</v>
      </c>
      <c r="B166" t="s">
        <v>69</v>
      </c>
      <c r="C166" t="s">
        <v>58</v>
      </c>
      <c r="D166" t="s">
        <v>59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533.23400000000004</v>
      </c>
      <c r="N166" s="1">
        <v>939.47699999999998</v>
      </c>
      <c r="O166" s="1">
        <v>2579.64</v>
      </c>
      <c r="P166">
        <v>2681.37</v>
      </c>
      <c r="Q166">
        <v>0</v>
      </c>
      <c r="R166">
        <v>0</v>
      </c>
      <c r="S166">
        <v>0</v>
      </c>
      <c r="T166" t="s">
        <v>44</v>
      </c>
    </row>
    <row r="167" spans="1:20" x14ac:dyDescent="0.35">
      <c r="A167" t="s">
        <v>122</v>
      </c>
      <c r="B167" t="s">
        <v>69</v>
      </c>
      <c r="C167" t="s">
        <v>58</v>
      </c>
      <c r="D167" t="s">
        <v>59</v>
      </c>
      <c r="E167" t="s">
        <v>49</v>
      </c>
      <c r="F167">
        <v>0</v>
      </c>
      <c r="G167">
        <v>0</v>
      </c>
      <c r="H167">
        <v>0</v>
      </c>
      <c r="I167">
        <v>0</v>
      </c>
      <c r="J167">
        <v>0</v>
      </c>
      <c r="K167" s="1">
        <v>0</v>
      </c>
      <c r="L167" s="1">
        <v>2537.7199999999998</v>
      </c>
      <c r="M167" s="1">
        <v>2259.2600000000002</v>
      </c>
      <c r="N167" s="1">
        <v>1939.9</v>
      </c>
      <c r="O167" s="1">
        <v>839.029</v>
      </c>
      <c r="P167" s="1">
        <v>460.05099999999999</v>
      </c>
      <c r="Q167">
        <v>0</v>
      </c>
      <c r="R167">
        <v>0</v>
      </c>
      <c r="S167">
        <v>0</v>
      </c>
      <c r="T167" t="s">
        <v>44</v>
      </c>
    </row>
    <row r="168" spans="1:20" x14ac:dyDescent="0.35">
      <c r="A168" t="s">
        <v>122</v>
      </c>
      <c r="B168" t="s">
        <v>69</v>
      </c>
      <c r="C168" t="s">
        <v>58</v>
      </c>
      <c r="D168" t="s">
        <v>59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6362.41</v>
      </c>
      <c r="K168">
        <v>5152.7299999999996</v>
      </c>
      <c r="L168">
        <v>2568.81</v>
      </c>
      <c r="M168">
        <v>2251.06</v>
      </c>
      <c r="N168">
        <v>1934.67</v>
      </c>
      <c r="O168">
        <v>831.78700000000003</v>
      </c>
      <c r="P168">
        <v>458.24200000000002</v>
      </c>
      <c r="Q168">
        <v>0</v>
      </c>
      <c r="R168">
        <v>0</v>
      </c>
      <c r="S168">
        <v>0</v>
      </c>
      <c r="T168" t="s">
        <v>44</v>
      </c>
    </row>
    <row r="169" spans="1:20" x14ac:dyDescent="0.35">
      <c r="A169" t="s">
        <v>122</v>
      </c>
      <c r="B169" t="s">
        <v>69</v>
      </c>
      <c r="C169" t="s">
        <v>58</v>
      </c>
      <c r="D169" t="s">
        <v>59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44</v>
      </c>
    </row>
    <row r="170" spans="1:20" x14ac:dyDescent="0.35">
      <c r="A170" t="s">
        <v>122</v>
      </c>
      <c r="B170" t="s">
        <v>69</v>
      </c>
      <c r="C170" t="s">
        <v>58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149413</v>
      </c>
      <c r="K170">
        <v>177159</v>
      </c>
      <c r="L170">
        <v>191529</v>
      </c>
      <c r="M170">
        <v>197579</v>
      </c>
      <c r="N170">
        <v>207361</v>
      </c>
      <c r="O170">
        <v>239772</v>
      </c>
      <c r="P170">
        <v>263424</v>
      </c>
      <c r="Q170">
        <v>0</v>
      </c>
      <c r="R170">
        <v>0</v>
      </c>
      <c r="S170">
        <v>0</v>
      </c>
      <c r="T170" t="s">
        <v>44</v>
      </c>
    </row>
    <row r="171" spans="1:20" x14ac:dyDescent="0.35">
      <c r="A171" t="s">
        <v>122</v>
      </c>
      <c r="B171" t="s">
        <v>69</v>
      </c>
      <c r="C171" t="s">
        <v>60</v>
      </c>
      <c r="D171" t="s">
        <v>61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733.63699999999994</v>
      </c>
      <c r="M171">
        <v>884.62400000000002</v>
      </c>
      <c r="N171" s="1">
        <v>1013.97</v>
      </c>
      <c r="O171" s="1">
        <v>945.92899999999997</v>
      </c>
      <c r="P171">
        <v>972.59400000000005</v>
      </c>
      <c r="Q171">
        <v>0</v>
      </c>
      <c r="R171">
        <v>0</v>
      </c>
      <c r="S171">
        <v>0</v>
      </c>
      <c r="T171" t="s">
        <v>44</v>
      </c>
    </row>
    <row r="172" spans="1:20" x14ac:dyDescent="0.35">
      <c r="A172" t="s">
        <v>122</v>
      </c>
      <c r="B172" t="s">
        <v>69</v>
      </c>
      <c r="C172" t="s">
        <v>60</v>
      </c>
      <c r="D172" t="s">
        <v>61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781.21699999999998</v>
      </c>
      <c r="K172" s="1">
        <v>933.55600000000004</v>
      </c>
      <c r="L172">
        <v>421.846</v>
      </c>
      <c r="M172">
        <v>497.22399999999999</v>
      </c>
      <c r="N172">
        <v>560.40800000000002</v>
      </c>
      <c r="O172">
        <v>497.38799999999998</v>
      </c>
      <c r="P172">
        <v>499.61200000000002</v>
      </c>
      <c r="Q172">
        <v>0</v>
      </c>
      <c r="R172">
        <v>0</v>
      </c>
      <c r="S172">
        <v>0</v>
      </c>
      <c r="T172" t="s">
        <v>44</v>
      </c>
    </row>
    <row r="173" spans="1:20" x14ac:dyDescent="0.35">
      <c r="A173" t="s">
        <v>122</v>
      </c>
      <c r="B173" t="s">
        <v>69</v>
      </c>
      <c r="C173" t="s">
        <v>60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148631</v>
      </c>
      <c r="K173">
        <v>176225</v>
      </c>
      <c r="L173">
        <v>190374</v>
      </c>
      <c r="M173">
        <v>196197</v>
      </c>
      <c r="N173">
        <v>205786</v>
      </c>
      <c r="O173">
        <v>238328</v>
      </c>
      <c r="P173">
        <v>261952</v>
      </c>
      <c r="Q173">
        <v>0</v>
      </c>
      <c r="R173">
        <v>0</v>
      </c>
      <c r="S173">
        <v>0</v>
      </c>
      <c r="T173" t="s">
        <v>44</v>
      </c>
    </row>
    <row r="174" spans="1:20" x14ac:dyDescent="0.35">
      <c r="A174" t="s">
        <v>122</v>
      </c>
      <c r="B174" t="s">
        <v>69</v>
      </c>
      <c r="C174" t="s">
        <v>62</v>
      </c>
      <c r="D174" t="s">
        <v>63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53.758499999999998</v>
      </c>
      <c r="K174">
        <v>4750.41</v>
      </c>
      <c r="L174">
        <v>19217.103499999899</v>
      </c>
      <c r="M174">
        <v>27427.198100000001</v>
      </c>
      <c r="N174">
        <v>36284.209049999998</v>
      </c>
      <c r="O174">
        <v>78790.141999999905</v>
      </c>
      <c r="P174">
        <v>124021.4</v>
      </c>
      <c r="Q174">
        <v>0</v>
      </c>
      <c r="R174">
        <v>0</v>
      </c>
      <c r="S174">
        <v>0</v>
      </c>
      <c r="T174" t="s">
        <v>44</v>
      </c>
    </row>
    <row r="175" spans="1:20" x14ac:dyDescent="0.35">
      <c r="A175" t="s">
        <v>122</v>
      </c>
      <c r="B175" t="s">
        <v>69</v>
      </c>
      <c r="C175" t="s">
        <v>62</v>
      </c>
      <c r="D175" t="s">
        <v>63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1.69055</v>
      </c>
      <c r="K175">
        <v>287.72278999999997</v>
      </c>
      <c r="L175">
        <v>2834.5064200000002</v>
      </c>
      <c r="M175">
        <v>4391.4051829999999</v>
      </c>
      <c r="N175" s="1">
        <v>6751.2244599999904</v>
      </c>
      <c r="O175">
        <v>7392.5109000000002</v>
      </c>
      <c r="P175">
        <v>8465.0400000000009</v>
      </c>
      <c r="Q175">
        <v>0</v>
      </c>
      <c r="R175">
        <v>0</v>
      </c>
      <c r="S175">
        <v>0</v>
      </c>
      <c r="T175" t="s">
        <v>44</v>
      </c>
    </row>
    <row r="176" spans="1:20" x14ac:dyDescent="0.35">
      <c r="A176" t="s">
        <v>122</v>
      </c>
      <c r="B176" t="s">
        <v>69</v>
      </c>
      <c r="C176" t="s">
        <v>62</v>
      </c>
      <c r="D176" t="s">
        <v>63</v>
      </c>
      <c r="E176" t="s">
        <v>49</v>
      </c>
      <c r="F176">
        <v>61.342100000000002</v>
      </c>
      <c r="G176">
        <v>114.914</v>
      </c>
      <c r="H176">
        <v>103.408</v>
      </c>
      <c r="I176">
        <v>107.518</v>
      </c>
      <c r="J176">
        <v>3132.3256000000001</v>
      </c>
      <c r="K176" s="1">
        <v>3560.2255</v>
      </c>
      <c r="L176">
        <v>3703.1932999999999</v>
      </c>
      <c r="M176">
        <v>3507.1446000000001</v>
      </c>
      <c r="N176">
        <v>3226.55599999999</v>
      </c>
      <c r="O176">
        <v>6048.91</v>
      </c>
      <c r="P176">
        <v>6851.1980000000003</v>
      </c>
      <c r="Q176">
        <v>0</v>
      </c>
      <c r="R176">
        <v>0</v>
      </c>
      <c r="S176">
        <v>0</v>
      </c>
      <c r="T176" t="s">
        <v>44</v>
      </c>
    </row>
    <row r="177" spans="1:20" x14ac:dyDescent="0.35">
      <c r="A177" t="s">
        <v>122</v>
      </c>
      <c r="B177" t="s">
        <v>69</v>
      </c>
      <c r="C177" t="s">
        <v>62</v>
      </c>
      <c r="D177" t="s">
        <v>63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54451.96</v>
      </c>
      <c r="K177">
        <v>59217.13</v>
      </c>
      <c r="L177">
        <v>49617.99</v>
      </c>
      <c r="M177">
        <v>42435.57</v>
      </c>
      <c r="N177">
        <v>34950.953999999998</v>
      </c>
      <c r="O177">
        <v>27507.62</v>
      </c>
      <c r="P177">
        <v>18456.95</v>
      </c>
      <c r="Q177">
        <v>0</v>
      </c>
      <c r="R177">
        <v>0</v>
      </c>
      <c r="S177">
        <v>0</v>
      </c>
      <c r="T177" t="s">
        <v>44</v>
      </c>
    </row>
    <row r="178" spans="1:20" x14ac:dyDescent="0.35">
      <c r="A178" t="s">
        <v>122</v>
      </c>
      <c r="B178" t="s">
        <v>69</v>
      </c>
      <c r="C178" t="s">
        <v>62</v>
      </c>
      <c r="D178" t="s">
        <v>64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84.241200000000006</v>
      </c>
      <c r="K178">
        <v>4247.2321999999904</v>
      </c>
      <c r="L178">
        <v>18499.0504</v>
      </c>
      <c r="M178">
        <v>28729.386299999998</v>
      </c>
      <c r="N178">
        <v>41248.842599999902</v>
      </c>
      <c r="O178">
        <v>41101.997000000003</v>
      </c>
      <c r="P178">
        <v>38844.160000000003</v>
      </c>
      <c r="Q178">
        <v>0</v>
      </c>
      <c r="R178">
        <v>0</v>
      </c>
      <c r="S178">
        <v>0</v>
      </c>
      <c r="T178" t="s">
        <v>44</v>
      </c>
    </row>
    <row r="179" spans="1:20" x14ac:dyDescent="0.35">
      <c r="A179" t="s">
        <v>122</v>
      </c>
      <c r="B179" t="s">
        <v>69</v>
      </c>
      <c r="C179" t="s">
        <v>62</v>
      </c>
      <c r="D179" t="s">
        <v>64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2.9134799999999998</v>
      </c>
      <c r="K179">
        <v>295.23316</v>
      </c>
      <c r="L179">
        <v>3172.1774500000001</v>
      </c>
      <c r="M179">
        <v>5342.0764099999997</v>
      </c>
      <c r="N179">
        <v>8952.3486400000002</v>
      </c>
      <c r="O179">
        <v>9618.8804</v>
      </c>
      <c r="P179">
        <v>11150.255999999999</v>
      </c>
      <c r="Q179">
        <v>0</v>
      </c>
      <c r="R179">
        <v>0</v>
      </c>
      <c r="S179">
        <v>0</v>
      </c>
      <c r="T179" t="s">
        <v>44</v>
      </c>
    </row>
    <row r="180" spans="1:20" x14ac:dyDescent="0.35">
      <c r="A180" t="s">
        <v>122</v>
      </c>
      <c r="B180" t="s">
        <v>69</v>
      </c>
      <c r="C180" t="s">
        <v>62</v>
      </c>
      <c r="D180" t="s">
        <v>64</v>
      </c>
      <c r="E180" t="s">
        <v>49</v>
      </c>
      <c r="F180">
        <v>0</v>
      </c>
      <c r="G180">
        <v>0</v>
      </c>
      <c r="H180">
        <v>0</v>
      </c>
      <c r="I180">
        <v>0</v>
      </c>
      <c r="J180">
        <v>4561.63</v>
      </c>
      <c r="K180">
        <v>5444.75</v>
      </c>
      <c r="L180">
        <v>6058.6399999999903</v>
      </c>
      <c r="M180">
        <v>5963.23</v>
      </c>
      <c r="N180">
        <v>5633.5379999999996</v>
      </c>
      <c r="O180">
        <v>11897.502</v>
      </c>
      <c r="P180">
        <v>14449.035</v>
      </c>
      <c r="Q180">
        <v>0</v>
      </c>
      <c r="R180">
        <v>0</v>
      </c>
      <c r="S180">
        <v>0</v>
      </c>
      <c r="T180" t="s">
        <v>44</v>
      </c>
    </row>
    <row r="181" spans="1:20" x14ac:dyDescent="0.35">
      <c r="A181" t="s">
        <v>122</v>
      </c>
      <c r="B181" t="s">
        <v>69</v>
      </c>
      <c r="C181" t="s">
        <v>62</v>
      </c>
      <c r="D181" t="s">
        <v>64</v>
      </c>
      <c r="E181" t="s">
        <v>0</v>
      </c>
      <c r="F181">
        <v>56846</v>
      </c>
      <c r="G181" s="1">
        <v>106472</v>
      </c>
      <c r="H181" s="1">
        <v>95779.3</v>
      </c>
      <c r="I181" s="1">
        <v>99601.8</v>
      </c>
      <c r="J181" s="1">
        <v>86342.85</v>
      </c>
      <c r="K181" s="1">
        <v>98422.69</v>
      </c>
      <c r="L181" s="1">
        <v>87271.06</v>
      </c>
      <c r="M181" s="1">
        <v>78401.3</v>
      </c>
      <c r="N181" s="1">
        <v>68738.679999999993</v>
      </c>
      <c r="O181">
        <v>55970.979999999901</v>
      </c>
      <c r="P181">
        <v>39713.919999999998</v>
      </c>
      <c r="Q181">
        <v>0</v>
      </c>
      <c r="R181">
        <v>0</v>
      </c>
      <c r="S181">
        <v>0</v>
      </c>
      <c r="T181" t="s">
        <v>44</v>
      </c>
    </row>
    <row r="182" spans="1:20" x14ac:dyDescent="0.35">
      <c r="A182" t="s">
        <v>122</v>
      </c>
      <c r="B182" t="s">
        <v>70</v>
      </c>
      <c r="C182" t="s">
        <v>42</v>
      </c>
      <c r="D182" t="s">
        <v>43</v>
      </c>
      <c r="E182" t="s">
        <v>0</v>
      </c>
      <c r="F182">
        <v>61706.400000000001</v>
      </c>
      <c r="G182" s="1">
        <v>68169.600000000006</v>
      </c>
      <c r="H182">
        <v>63017.3</v>
      </c>
      <c r="I182">
        <v>75866.5</v>
      </c>
      <c r="J182">
        <v>73927.600000000006</v>
      </c>
      <c r="K182">
        <v>93893.1</v>
      </c>
      <c r="L182">
        <v>100008</v>
      </c>
      <c r="M182">
        <v>106281</v>
      </c>
      <c r="N182">
        <v>112847</v>
      </c>
      <c r="O182">
        <v>116149</v>
      </c>
      <c r="P182">
        <v>122701</v>
      </c>
      <c r="Q182">
        <v>0</v>
      </c>
      <c r="R182">
        <v>0</v>
      </c>
      <c r="S182">
        <v>0</v>
      </c>
      <c r="T182" t="s">
        <v>44</v>
      </c>
    </row>
    <row r="183" spans="1:20" x14ac:dyDescent="0.35">
      <c r="A183" t="s">
        <v>122</v>
      </c>
      <c r="B183" t="s">
        <v>70</v>
      </c>
      <c r="C183" t="s">
        <v>45</v>
      </c>
      <c r="D183" t="s">
        <v>46</v>
      </c>
      <c r="E183" t="s">
        <v>49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102666</v>
      </c>
      <c r="N183">
        <v>176687</v>
      </c>
      <c r="O183">
        <v>204174</v>
      </c>
      <c r="P183">
        <v>245849</v>
      </c>
      <c r="Q183">
        <v>0</v>
      </c>
      <c r="R183">
        <v>0</v>
      </c>
      <c r="S183">
        <v>0</v>
      </c>
      <c r="T183" t="s">
        <v>47</v>
      </c>
    </row>
    <row r="184" spans="1:20" x14ac:dyDescent="0.35">
      <c r="A184" t="s">
        <v>122</v>
      </c>
      <c r="B184" t="s">
        <v>70</v>
      </c>
      <c r="C184" t="s">
        <v>45</v>
      </c>
      <c r="D184" t="s">
        <v>46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292821</v>
      </c>
      <c r="K184">
        <v>345341</v>
      </c>
      <c r="L184">
        <v>307020</v>
      </c>
      <c r="M184">
        <v>244602</v>
      </c>
      <c r="N184" s="1">
        <v>209184</v>
      </c>
      <c r="O184" s="1">
        <v>140823</v>
      </c>
      <c r="P184" s="1">
        <v>125910</v>
      </c>
      <c r="Q184" s="1">
        <v>0</v>
      </c>
      <c r="R184">
        <v>0</v>
      </c>
      <c r="S184">
        <v>0</v>
      </c>
      <c r="T184" t="s">
        <v>47</v>
      </c>
    </row>
    <row r="185" spans="1:20" x14ac:dyDescent="0.35">
      <c r="A185" t="s">
        <v>122</v>
      </c>
      <c r="B185" t="s">
        <v>70</v>
      </c>
      <c r="C185" t="s">
        <v>45</v>
      </c>
      <c r="D185" t="s">
        <v>48</v>
      </c>
      <c r="E185" t="s">
        <v>1</v>
      </c>
      <c r="F185">
        <v>0</v>
      </c>
      <c r="G185">
        <v>0</v>
      </c>
      <c r="H185" s="1">
        <v>0</v>
      </c>
      <c r="I185" s="1">
        <v>0</v>
      </c>
      <c r="J185">
        <v>0</v>
      </c>
      <c r="K185">
        <v>0</v>
      </c>
      <c r="L185">
        <v>0</v>
      </c>
      <c r="M185">
        <v>21070.6</v>
      </c>
      <c r="N185">
        <v>33267.599999999999</v>
      </c>
      <c r="O185">
        <v>43837.7</v>
      </c>
      <c r="P185">
        <v>52228.7</v>
      </c>
      <c r="Q185">
        <v>0</v>
      </c>
      <c r="R185">
        <v>0</v>
      </c>
      <c r="S185">
        <v>0</v>
      </c>
      <c r="T185" t="s">
        <v>47</v>
      </c>
    </row>
    <row r="186" spans="1:20" x14ac:dyDescent="0.35">
      <c r="A186" t="s">
        <v>122</v>
      </c>
      <c r="B186" t="s">
        <v>70</v>
      </c>
      <c r="C186" t="s">
        <v>45</v>
      </c>
      <c r="D186" t="s">
        <v>48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165207</v>
      </c>
      <c r="K186" s="1">
        <v>183319</v>
      </c>
      <c r="L186" s="1">
        <v>193004</v>
      </c>
      <c r="M186" s="1">
        <v>136761</v>
      </c>
      <c r="N186" s="1">
        <v>107593</v>
      </c>
      <c r="O186" s="1">
        <v>95526.9</v>
      </c>
      <c r="P186" s="1">
        <v>84908.2</v>
      </c>
      <c r="Q186" s="1">
        <v>0</v>
      </c>
      <c r="R186">
        <v>0</v>
      </c>
      <c r="S186">
        <v>0</v>
      </c>
      <c r="T186" t="s">
        <v>47</v>
      </c>
    </row>
    <row r="187" spans="1:20" x14ac:dyDescent="0.35">
      <c r="A187" t="s">
        <v>122</v>
      </c>
      <c r="B187" t="s">
        <v>70</v>
      </c>
      <c r="C187" t="s">
        <v>45</v>
      </c>
      <c r="D187" t="s">
        <v>48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20207.2</v>
      </c>
      <c r="N187">
        <v>32159.8</v>
      </c>
      <c r="O187">
        <v>41358.800000000003</v>
      </c>
      <c r="P187">
        <v>49419.9</v>
      </c>
      <c r="Q187">
        <v>0</v>
      </c>
      <c r="R187">
        <v>0</v>
      </c>
      <c r="S187">
        <v>0</v>
      </c>
      <c r="T187" t="s">
        <v>47</v>
      </c>
    </row>
    <row r="188" spans="1:20" x14ac:dyDescent="0.35">
      <c r="A188" t="s">
        <v>122</v>
      </c>
      <c r="B188" t="s">
        <v>70</v>
      </c>
      <c r="C188" t="s">
        <v>45</v>
      </c>
      <c r="D188" t="s">
        <v>48</v>
      </c>
      <c r="E188" t="s">
        <v>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22656.6</v>
      </c>
      <c r="N188">
        <v>35677.699999999997</v>
      </c>
      <c r="O188">
        <v>46187.6</v>
      </c>
      <c r="P188">
        <v>54422.400000000001</v>
      </c>
      <c r="Q188">
        <v>0</v>
      </c>
      <c r="R188">
        <v>0</v>
      </c>
      <c r="S188">
        <v>0</v>
      </c>
      <c r="T188" t="s">
        <v>47</v>
      </c>
    </row>
    <row r="189" spans="1:20" x14ac:dyDescent="0.35">
      <c r="A189" t="s">
        <v>122</v>
      </c>
      <c r="B189" t="s">
        <v>70</v>
      </c>
      <c r="C189" t="s">
        <v>45</v>
      </c>
      <c r="D189" t="s">
        <v>48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107444</v>
      </c>
      <c r="K189">
        <v>115531</v>
      </c>
      <c r="L189">
        <v>121395</v>
      </c>
      <c r="M189">
        <v>85367.9</v>
      </c>
      <c r="N189">
        <v>67153.5</v>
      </c>
      <c r="O189">
        <v>57081.5</v>
      </c>
      <c r="P189">
        <v>50361.599999999999</v>
      </c>
      <c r="Q189">
        <v>0</v>
      </c>
      <c r="R189">
        <v>0</v>
      </c>
      <c r="S189">
        <v>0</v>
      </c>
      <c r="T189" t="s">
        <v>47</v>
      </c>
    </row>
    <row r="190" spans="1:20" x14ac:dyDescent="0.35">
      <c r="A190" t="s">
        <v>122</v>
      </c>
      <c r="B190" t="s">
        <v>70</v>
      </c>
      <c r="C190" t="s">
        <v>45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97692.7</v>
      </c>
      <c r="K190">
        <v>116737</v>
      </c>
      <c r="L190">
        <v>120218</v>
      </c>
      <c r="M190">
        <v>134168</v>
      </c>
      <c r="N190">
        <v>150077</v>
      </c>
      <c r="O190">
        <v>160993</v>
      </c>
      <c r="P190">
        <v>178015</v>
      </c>
      <c r="Q190">
        <v>0</v>
      </c>
      <c r="R190">
        <v>0</v>
      </c>
      <c r="S190">
        <v>0</v>
      </c>
      <c r="T190" t="s">
        <v>47</v>
      </c>
    </row>
    <row r="191" spans="1:20" x14ac:dyDescent="0.35">
      <c r="A191" t="s">
        <v>122</v>
      </c>
      <c r="B191" t="s">
        <v>70</v>
      </c>
      <c r="C191" t="s">
        <v>50</v>
      </c>
      <c r="D191" t="s">
        <v>51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9.1139499999999996E-4</v>
      </c>
      <c r="K191" s="1">
        <v>12.633559961</v>
      </c>
      <c r="L191">
        <v>27.542595698</v>
      </c>
      <c r="M191">
        <v>111.714391433999</v>
      </c>
      <c r="N191">
        <v>406.14292999999998</v>
      </c>
      <c r="O191">
        <v>1265.79161</v>
      </c>
      <c r="P191">
        <v>4891.2602999999999</v>
      </c>
      <c r="Q191">
        <v>0</v>
      </c>
      <c r="R191">
        <v>0</v>
      </c>
      <c r="S191">
        <v>0</v>
      </c>
      <c r="T191" t="s">
        <v>47</v>
      </c>
    </row>
    <row r="192" spans="1:20" x14ac:dyDescent="0.35">
      <c r="A192" t="s">
        <v>122</v>
      </c>
      <c r="B192" t="s">
        <v>70</v>
      </c>
      <c r="C192" t="s">
        <v>50</v>
      </c>
      <c r="D192" t="s">
        <v>51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 s="1">
        <v>0</v>
      </c>
      <c r="L192">
        <v>0</v>
      </c>
      <c r="M192">
        <v>161.672</v>
      </c>
      <c r="N192">
        <v>526.59100000000001</v>
      </c>
      <c r="O192">
        <v>1214.0610999999999</v>
      </c>
      <c r="P192">
        <v>2494.3517999999999</v>
      </c>
      <c r="Q192">
        <v>0</v>
      </c>
      <c r="R192">
        <v>0</v>
      </c>
      <c r="S192">
        <v>0</v>
      </c>
      <c r="T192" t="s">
        <v>47</v>
      </c>
    </row>
    <row r="193" spans="1:20" x14ac:dyDescent="0.35">
      <c r="A193" t="s">
        <v>122</v>
      </c>
      <c r="B193" t="s">
        <v>70</v>
      </c>
      <c r="C193" t="s">
        <v>50</v>
      </c>
      <c r="D193" t="s">
        <v>51</v>
      </c>
      <c r="E193" t="s">
        <v>49</v>
      </c>
      <c r="F193">
        <v>0</v>
      </c>
      <c r="G193" s="1">
        <v>0</v>
      </c>
      <c r="H193" s="1">
        <v>0</v>
      </c>
      <c r="I193" s="1">
        <v>0</v>
      </c>
      <c r="J193" s="1">
        <v>0</v>
      </c>
      <c r="K193">
        <v>0</v>
      </c>
      <c r="L193">
        <v>5830.19</v>
      </c>
      <c r="M193">
        <v>15154.17</v>
      </c>
      <c r="N193">
        <v>20898.189999999999</v>
      </c>
      <c r="O193">
        <v>25651.77</v>
      </c>
      <c r="P193">
        <v>28190.71</v>
      </c>
      <c r="Q193">
        <v>0</v>
      </c>
      <c r="R193">
        <v>0</v>
      </c>
      <c r="S193">
        <v>0</v>
      </c>
      <c r="T193" t="s">
        <v>47</v>
      </c>
    </row>
    <row r="194" spans="1:20" x14ac:dyDescent="0.35">
      <c r="A194" t="s">
        <v>122</v>
      </c>
      <c r="B194" t="s">
        <v>70</v>
      </c>
      <c r="C194" t="s">
        <v>50</v>
      </c>
      <c r="D194" t="s">
        <v>51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60177.7</v>
      </c>
      <c r="K194">
        <v>77038.399999999994</v>
      </c>
      <c r="L194">
        <v>68626.22</v>
      </c>
      <c r="M194">
        <v>68341.62</v>
      </c>
      <c r="N194">
        <v>72164.58</v>
      </c>
      <c r="O194">
        <v>73172.97</v>
      </c>
      <c r="P194">
        <v>76338.5</v>
      </c>
      <c r="Q194">
        <v>0</v>
      </c>
      <c r="R194">
        <v>0</v>
      </c>
      <c r="S194">
        <v>0</v>
      </c>
      <c r="T194" t="s">
        <v>47</v>
      </c>
    </row>
    <row r="195" spans="1:20" x14ac:dyDescent="0.35">
      <c r="A195" t="s">
        <v>122</v>
      </c>
      <c r="B195" t="s">
        <v>70</v>
      </c>
      <c r="C195" t="s">
        <v>50</v>
      </c>
      <c r="D195" t="s">
        <v>52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99.278800000000004</v>
      </c>
      <c r="K195" s="1">
        <v>1823.73</v>
      </c>
      <c r="L195">
        <v>2608.6093999999998</v>
      </c>
      <c r="M195">
        <v>3603.8168999999998</v>
      </c>
      <c r="N195">
        <v>4087.1129999999998</v>
      </c>
      <c r="O195">
        <v>3498.652</v>
      </c>
      <c r="P195">
        <v>3309.0899999999901</v>
      </c>
      <c r="Q195">
        <v>0</v>
      </c>
      <c r="R195">
        <v>0</v>
      </c>
      <c r="S195">
        <v>0</v>
      </c>
      <c r="T195" t="s">
        <v>47</v>
      </c>
    </row>
    <row r="196" spans="1:20" x14ac:dyDescent="0.35">
      <c r="A196" t="s">
        <v>122</v>
      </c>
      <c r="B196" t="s">
        <v>70</v>
      </c>
      <c r="C196" t="s">
        <v>50</v>
      </c>
      <c r="D196" t="s">
        <v>52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 s="1">
        <v>0</v>
      </c>
      <c r="L196">
        <v>0</v>
      </c>
      <c r="M196">
        <v>56.407699999999998</v>
      </c>
      <c r="N196">
        <v>140.96099999999899</v>
      </c>
      <c r="O196">
        <v>348.06139999999999</v>
      </c>
      <c r="P196">
        <v>626.24929999999995</v>
      </c>
      <c r="Q196">
        <v>0</v>
      </c>
      <c r="R196">
        <v>0</v>
      </c>
      <c r="S196">
        <v>0</v>
      </c>
      <c r="T196" t="s">
        <v>47</v>
      </c>
    </row>
    <row r="197" spans="1:20" x14ac:dyDescent="0.35">
      <c r="A197" t="s">
        <v>122</v>
      </c>
      <c r="B197" t="s">
        <v>70</v>
      </c>
      <c r="C197" t="s">
        <v>50</v>
      </c>
      <c r="D197" t="s">
        <v>52</v>
      </c>
      <c r="E197" t="s">
        <v>49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332.899</v>
      </c>
      <c r="M197">
        <v>905.76199999999994</v>
      </c>
      <c r="N197">
        <v>1158.8989999999999</v>
      </c>
      <c r="O197">
        <v>1573.3345999999999</v>
      </c>
      <c r="P197">
        <v>1770.2739999999999</v>
      </c>
      <c r="Q197">
        <v>0</v>
      </c>
      <c r="R197">
        <v>0</v>
      </c>
      <c r="S197">
        <v>0</v>
      </c>
      <c r="T197" t="s">
        <v>47</v>
      </c>
    </row>
    <row r="198" spans="1:20" x14ac:dyDescent="0.35">
      <c r="A198" t="s">
        <v>122</v>
      </c>
      <c r="B198" t="s">
        <v>70</v>
      </c>
      <c r="C198" t="s">
        <v>50</v>
      </c>
      <c r="D198" t="s">
        <v>52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3711.5049999999901</v>
      </c>
      <c r="K198">
        <v>3426.33</v>
      </c>
      <c r="L198">
        <v>2441.8159999999998</v>
      </c>
      <c r="M198">
        <v>1512.8530000000001</v>
      </c>
      <c r="N198">
        <v>1307.8440000000001</v>
      </c>
      <c r="O198">
        <v>1384.5708999999999</v>
      </c>
      <c r="P198">
        <v>1496.0360000000001</v>
      </c>
      <c r="Q198">
        <v>0</v>
      </c>
      <c r="R198">
        <v>0</v>
      </c>
      <c r="S198">
        <v>0</v>
      </c>
      <c r="T198" t="s">
        <v>47</v>
      </c>
    </row>
    <row r="199" spans="1:20" x14ac:dyDescent="0.35">
      <c r="A199" t="s">
        <v>122</v>
      </c>
      <c r="B199" t="s">
        <v>70</v>
      </c>
      <c r="C199" t="s">
        <v>50</v>
      </c>
      <c r="D199" t="s">
        <v>53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84.415800000000004</v>
      </c>
      <c r="K199">
        <v>4238.4173000000001</v>
      </c>
      <c r="L199">
        <v>6565.6079</v>
      </c>
      <c r="M199">
        <v>11179.4085</v>
      </c>
      <c r="N199">
        <v>15003.74</v>
      </c>
      <c r="O199">
        <v>14570.312</v>
      </c>
      <c r="P199">
        <v>16476.02</v>
      </c>
      <c r="Q199">
        <v>0</v>
      </c>
      <c r="R199">
        <v>0</v>
      </c>
      <c r="S199">
        <v>0</v>
      </c>
      <c r="T199" t="s">
        <v>47</v>
      </c>
    </row>
    <row r="200" spans="1:20" x14ac:dyDescent="0.35">
      <c r="A200" t="s">
        <v>122</v>
      </c>
      <c r="B200" t="s">
        <v>70</v>
      </c>
      <c r="C200" t="s">
        <v>50</v>
      </c>
      <c r="D200" t="s">
        <v>53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606.05799999999999</v>
      </c>
      <c r="N200">
        <v>1453.9099999999901</v>
      </c>
      <c r="O200">
        <v>5569.4570000000003</v>
      </c>
      <c r="P200">
        <v>11324.691999999999</v>
      </c>
      <c r="Q200">
        <v>0</v>
      </c>
      <c r="R200">
        <v>0</v>
      </c>
      <c r="S200">
        <v>0</v>
      </c>
      <c r="T200" t="s">
        <v>47</v>
      </c>
    </row>
    <row r="201" spans="1:20" x14ac:dyDescent="0.35">
      <c r="A201" t="s">
        <v>122</v>
      </c>
      <c r="B201" t="s">
        <v>70</v>
      </c>
      <c r="C201" t="s">
        <v>50</v>
      </c>
      <c r="D201" t="s">
        <v>53</v>
      </c>
      <c r="E201" t="s">
        <v>49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2781.49</v>
      </c>
      <c r="M201">
        <v>6710.75</v>
      </c>
      <c r="N201">
        <v>8441.67</v>
      </c>
      <c r="O201">
        <v>9799.0130000000008</v>
      </c>
      <c r="P201">
        <v>9485.1200000000008</v>
      </c>
      <c r="Q201">
        <v>0</v>
      </c>
      <c r="R201">
        <v>0</v>
      </c>
      <c r="S201">
        <v>0</v>
      </c>
      <c r="T201" t="s">
        <v>47</v>
      </c>
    </row>
    <row r="202" spans="1:20" x14ac:dyDescent="0.35">
      <c r="A202" t="s">
        <v>122</v>
      </c>
      <c r="B202" t="s">
        <v>70</v>
      </c>
      <c r="C202" t="s">
        <v>50</v>
      </c>
      <c r="D202" t="s">
        <v>53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33619.74</v>
      </c>
      <c r="K202">
        <v>37846.99</v>
      </c>
      <c r="L202">
        <v>31015.21</v>
      </c>
      <c r="M202">
        <v>25840.61</v>
      </c>
      <c r="N202">
        <v>24511.87</v>
      </c>
      <c r="O202">
        <v>22969.360000000001</v>
      </c>
      <c r="P202">
        <v>21640.059999999899</v>
      </c>
      <c r="Q202">
        <v>0</v>
      </c>
      <c r="R202">
        <v>0</v>
      </c>
      <c r="S202">
        <v>0</v>
      </c>
      <c r="T202" t="s">
        <v>47</v>
      </c>
    </row>
    <row r="203" spans="1:20" x14ac:dyDescent="0.35">
      <c r="A203" t="s">
        <v>122</v>
      </c>
      <c r="B203" t="s">
        <v>70</v>
      </c>
      <c r="C203" t="s">
        <v>54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1193.4000000000001</v>
      </c>
      <c r="K203">
        <v>1291.1600000000001</v>
      </c>
      <c r="L203">
        <v>1265.3800000000001</v>
      </c>
      <c r="M203">
        <v>1272.29</v>
      </c>
      <c r="N203" s="1">
        <v>1258.47</v>
      </c>
      <c r="O203" s="1">
        <v>1206</v>
      </c>
      <c r="P203" s="1">
        <v>1164.6199999999999</v>
      </c>
      <c r="Q203">
        <v>0</v>
      </c>
      <c r="R203">
        <v>0</v>
      </c>
      <c r="S203">
        <v>0</v>
      </c>
      <c r="T203" t="s">
        <v>44</v>
      </c>
    </row>
    <row r="204" spans="1:20" x14ac:dyDescent="0.35">
      <c r="A204" t="s">
        <v>122</v>
      </c>
      <c r="B204" t="s">
        <v>70</v>
      </c>
      <c r="C204" t="s">
        <v>54</v>
      </c>
      <c r="D204" t="s">
        <v>55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180550</v>
      </c>
      <c r="K204">
        <v>247049</v>
      </c>
      <c r="L204">
        <v>257030</v>
      </c>
      <c r="M204">
        <v>277441</v>
      </c>
      <c r="N204" s="1">
        <v>295676</v>
      </c>
      <c r="O204" s="1">
        <v>286029</v>
      </c>
      <c r="P204" s="1">
        <v>296834</v>
      </c>
      <c r="Q204" s="1">
        <v>0</v>
      </c>
      <c r="R204">
        <v>0</v>
      </c>
      <c r="S204">
        <v>0</v>
      </c>
      <c r="T204" t="s">
        <v>44</v>
      </c>
    </row>
    <row r="205" spans="1:20" x14ac:dyDescent="0.35">
      <c r="A205" t="s">
        <v>122</v>
      </c>
      <c r="B205" t="s">
        <v>70</v>
      </c>
      <c r="C205" t="s">
        <v>54</v>
      </c>
      <c r="D205" t="s">
        <v>56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103.36</v>
      </c>
      <c r="K205">
        <v>257.49400000000003</v>
      </c>
      <c r="L205">
        <v>373.17200000000003</v>
      </c>
      <c r="M205">
        <v>542.57000000000005</v>
      </c>
      <c r="N205">
        <v>785.97799999999995</v>
      </c>
      <c r="O205">
        <v>1021.52</v>
      </c>
      <c r="P205">
        <v>1357.85</v>
      </c>
      <c r="Q205">
        <v>0</v>
      </c>
      <c r="R205">
        <v>0</v>
      </c>
      <c r="S205">
        <v>0</v>
      </c>
      <c r="T205" t="s">
        <v>44</v>
      </c>
    </row>
    <row r="206" spans="1:20" x14ac:dyDescent="0.35">
      <c r="A206" t="s">
        <v>122</v>
      </c>
      <c r="B206" t="s">
        <v>70</v>
      </c>
      <c r="C206" t="s">
        <v>54</v>
      </c>
      <c r="D206" t="s">
        <v>57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1130.04</v>
      </c>
      <c r="K206">
        <v>1361.97</v>
      </c>
      <c r="L206">
        <v>1321.48</v>
      </c>
      <c r="M206">
        <v>1385.02</v>
      </c>
      <c r="N206" s="1">
        <v>1430.52</v>
      </c>
      <c r="O206">
        <v>1411.58</v>
      </c>
      <c r="P206">
        <v>1428.41</v>
      </c>
      <c r="Q206">
        <v>0</v>
      </c>
      <c r="R206">
        <v>0</v>
      </c>
      <c r="S206">
        <v>0</v>
      </c>
      <c r="T206" t="s">
        <v>44</v>
      </c>
    </row>
    <row r="207" spans="1:20" x14ac:dyDescent="0.35">
      <c r="A207" t="s">
        <v>122</v>
      </c>
      <c r="B207" t="s">
        <v>70</v>
      </c>
      <c r="C207" t="s">
        <v>54</v>
      </c>
      <c r="D207" t="s">
        <v>57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883.24699999999996</v>
      </c>
      <c r="K207">
        <v>1021.66</v>
      </c>
      <c r="L207">
        <v>1010.08</v>
      </c>
      <c r="M207">
        <v>1053.49</v>
      </c>
      <c r="N207">
        <v>1088.05</v>
      </c>
      <c r="O207">
        <v>1046.07</v>
      </c>
      <c r="P207">
        <v>1051.49</v>
      </c>
      <c r="Q207">
        <v>0</v>
      </c>
      <c r="R207">
        <v>0</v>
      </c>
      <c r="S207">
        <v>0</v>
      </c>
      <c r="T207" t="s">
        <v>44</v>
      </c>
    </row>
    <row r="208" spans="1:20" x14ac:dyDescent="0.35">
      <c r="A208" t="s">
        <v>122</v>
      </c>
      <c r="B208" t="s">
        <v>70</v>
      </c>
      <c r="C208" t="s">
        <v>54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4772.78</v>
      </c>
      <c r="K208">
        <v>5163.7700000000004</v>
      </c>
      <c r="L208">
        <v>5060.6499999999996</v>
      </c>
      <c r="M208">
        <v>5088.29</v>
      </c>
      <c r="N208" s="1">
        <v>5033.0200000000004</v>
      </c>
      <c r="O208" s="1">
        <v>4823.18</v>
      </c>
      <c r="P208" s="1">
        <v>4657.6899999999996</v>
      </c>
      <c r="Q208" s="1">
        <v>0</v>
      </c>
      <c r="R208">
        <v>0</v>
      </c>
      <c r="S208">
        <v>0</v>
      </c>
      <c r="T208" t="s">
        <v>44</v>
      </c>
    </row>
    <row r="209" spans="1:20" x14ac:dyDescent="0.35">
      <c r="A209" t="s">
        <v>122</v>
      </c>
      <c r="B209" t="s">
        <v>70</v>
      </c>
      <c r="C209" t="s">
        <v>54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833149</v>
      </c>
      <c r="K209">
        <v>984468</v>
      </c>
      <c r="L209" s="1">
        <v>1060320</v>
      </c>
      <c r="M209" s="1">
        <v>1078050</v>
      </c>
      <c r="N209" s="1">
        <v>1116520</v>
      </c>
      <c r="O209" s="1">
        <v>1214350</v>
      </c>
      <c r="P209" s="1">
        <v>1295740</v>
      </c>
      <c r="Q209" s="1">
        <v>0</v>
      </c>
      <c r="R209">
        <v>0</v>
      </c>
      <c r="S209">
        <v>0</v>
      </c>
      <c r="T209" t="s">
        <v>44</v>
      </c>
    </row>
    <row r="210" spans="1:20" x14ac:dyDescent="0.35">
      <c r="A210" t="s">
        <v>122</v>
      </c>
      <c r="B210" t="s">
        <v>70</v>
      </c>
      <c r="C210" t="s">
        <v>58</v>
      </c>
      <c r="D210" t="s">
        <v>59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5789.11</v>
      </c>
      <c r="L210">
        <v>4196.74</v>
      </c>
      <c r="M210">
        <v>4793.2700000000004</v>
      </c>
      <c r="N210">
        <v>5071.88</v>
      </c>
      <c r="O210">
        <v>5688.82</v>
      </c>
      <c r="P210">
        <v>6956.42</v>
      </c>
      <c r="Q210">
        <v>0</v>
      </c>
      <c r="R210">
        <v>0</v>
      </c>
      <c r="S210">
        <v>0</v>
      </c>
      <c r="T210" t="s">
        <v>44</v>
      </c>
    </row>
    <row r="211" spans="1:20" x14ac:dyDescent="0.35">
      <c r="A211" t="s">
        <v>122</v>
      </c>
      <c r="B211" t="s">
        <v>70</v>
      </c>
      <c r="C211" t="s">
        <v>58</v>
      </c>
      <c r="D211" t="s">
        <v>59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1984.57</v>
      </c>
      <c r="N211">
        <v>3512.92</v>
      </c>
      <c r="O211">
        <v>9967.61</v>
      </c>
      <c r="P211">
        <v>10523.7</v>
      </c>
      <c r="Q211">
        <v>0</v>
      </c>
      <c r="R211">
        <v>0</v>
      </c>
      <c r="S211">
        <v>0</v>
      </c>
      <c r="T211" t="s">
        <v>44</v>
      </c>
    </row>
    <row r="212" spans="1:20" x14ac:dyDescent="0.35">
      <c r="A212" t="s">
        <v>122</v>
      </c>
      <c r="B212" t="s">
        <v>70</v>
      </c>
      <c r="C212" t="s">
        <v>58</v>
      </c>
      <c r="D212" t="s">
        <v>59</v>
      </c>
      <c r="E212" t="s">
        <v>49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9041.82</v>
      </c>
      <c r="M212">
        <v>8140.22</v>
      </c>
      <c r="N212" s="1">
        <v>7024.93</v>
      </c>
      <c r="O212" s="1">
        <v>3220.54</v>
      </c>
      <c r="P212" s="1">
        <v>1806.56</v>
      </c>
      <c r="Q212" s="1">
        <v>0</v>
      </c>
      <c r="R212">
        <v>0</v>
      </c>
      <c r="S212">
        <v>0</v>
      </c>
      <c r="T212" t="s">
        <v>44</v>
      </c>
    </row>
    <row r="213" spans="1:20" x14ac:dyDescent="0.35">
      <c r="A213" t="s">
        <v>122</v>
      </c>
      <c r="B213" t="s">
        <v>70</v>
      </c>
      <c r="C213" t="s">
        <v>58</v>
      </c>
      <c r="D213" t="s">
        <v>59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23397.599999999999</v>
      </c>
      <c r="K213" s="1">
        <v>18410.5</v>
      </c>
      <c r="L213" s="1">
        <v>9071.42</v>
      </c>
      <c r="M213" s="1">
        <v>8041.01</v>
      </c>
      <c r="N213">
        <v>6961.74</v>
      </c>
      <c r="O213" s="1">
        <v>3180.24</v>
      </c>
      <c r="P213" s="1">
        <v>1796.41</v>
      </c>
      <c r="Q213" s="1">
        <v>0</v>
      </c>
      <c r="R213">
        <v>0</v>
      </c>
      <c r="S213">
        <v>0</v>
      </c>
      <c r="T213" t="s">
        <v>44</v>
      </c>
    </row>
    <row r="214" spans="1:20" x14ac:dyDescent="0.35">
      <c r="A214" t="s">
        <v>122</v>
      </c>
      <c r="B214" t="s">
        <v>70</v>
      </c>
      <c r="C214" t="s">
        <v>58</v>
      </c>
      <c r="D214" t="s">
        <v>59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>
        <v>0</v>
      </c>
      <c r="S214">
        <v>0</v>
      </c>
      <c r="T214" t="s">
        <v>44</v>
      </c>
    </row>
    <row r="215" spans="1:20" x14ac:dyDescent="0.35">
      <c r="A215" t="s">
        <v>122</v>
      </c>
      <c r="B215" t="s">
        <v>70</v>
      </c>
      <c r="C215" t="s">
        <v>58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809751</v>
      </c>
      <c r="K215">
        <v>960269</v>
      </c>
      <c r="L215">
        <v>1038010</v>
      </c>
      <c r="M215" s="1">
        <v>1055090</v>
      </c>
      <c r="N215" s="1">
        <v>1093950</v>
      </c>
      <c r="O215" s="1">
        <v>1192290</v>
      </c>
      <c r="P215">
        <v>1274660</v>
      </c>
      <c r="Q215">
        <v>0</v>
      </c>
      <c r="R215">
        <v>0</v>
      </c>
      <c r="S215">
        <v>0</v>
      </c>
      <c r="T215" t="s">
        <v>44</v>
      </c>
    </row>
    <row r="216" spans="1:20" x14ac:dyDescent="0.35">
      <c r="A216" t="s">
        <v>122</v>
      </c>
      <c r="B216" t="s">
        <v>70</v>
      </c>
      <c r="C216" t="s">
        <v>60</v>
      </c>
      <c r="D216" t="s">
        <v>61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3916.99</v>
      </c>
      <c r="M216">
        <v>4586.7700000000004</v>
      </c>
      <c r="N216" s="1">
        <v>5108.29</v>
      </c>
      <c r="O216" s="1">
        <v>5117.82</v>
      </c>
      <c r="P216" s="1">
        <v>5286.92</v>
      </c>
      <c r="Q216" s="1">
        <v>0</v>
      </c>
      <c r="R216">
        <v>0</v>
      </c>
      <c r="S216">
        <v>0</v>
      </c>
      <c r="T216" t="s">
        <v>44</v>
      </c>
    </row>
    <row r="217" spans="1:20" x14ac:dyDescent="0.35">
      <c r="A217" t="s">
        <v>122</v>
      </c>
      <c r="B217" t="s">
        <v>70</v>
      </c>
      <c r="C217" t="s">
        <v>60</v>
      </c>
      <c r="D217" t="s">
        <v>61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4421.41</v>
      </c>
      <c r="K217" s="1">
        <v>5269.06</v>
      </c>
      <c r="L217" s="1">
        <v>2188.6999999999998</v>
      </c>
      <c r="M217" s="1">
        <v>2513.1999999999998</v>
      </c>
      <c r="N217">
        <v>2759.05</v>
      </c>
      <c r="O217" s="1">
        <v>2633.11</v>
      </c>
      <c r="P217" s="1">
        <v>2668.77</v>
      </c>
      <c r="Q217">
        <v>0</v>
      </c>
      <c r="R217">
        <v>0</v>
      </c>
      <c r="S217">
        <v>0</v>
      </c>
      <c r="T217" t="s">
        <v>44</v>
      </c>
    </row>
    <row r="218" spans="1:20" x14ac:dyDescent="0.35">
      <c r="A218" t="s">
        <v>122</v>
      </c>
      <c r="B218" t="s">
        <v>70</v>
      </c>
      <c r="C218" t="s">
        <v>60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805330</v>
      </c>
      <c r="K218">
        <v>955000</v>
      </c>
      <c r="L218">
        <v>1031900</v>
      </c>
      <c r="M218">
        <v>1047990</v>
      </c>
      <c r="N218">
        <v>1086080</v>
      </c>
      <c r="O218">
        <v>1184540</v>
      </c>
      <c r="P218">
        <v>1266710</v>
      </c>
      <c r="Q218">
        <v>0</v>
      </c>
      <c r="R218">
        <v>0</v>
      </c>
      <c r="S218">
        <v>0</v>
      </c>
      <c r="T218" t="s">
        <v>44</v>
      </c>
    </row>
    <row r="219" spans="1:20" x14ac:dyDescent="0.35">
      <c r="A219" t="s">
        <v>122</v>
      </c>
      <c r="B219" t="s">
        <v>70</v>
      </c>
      <c r="C219" t="s">
        <v>62</v>
      </c>
      <c r="D219" t="s">
        <v>63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331.56700000000001</v>
      </c>
      <c r="K219">
        <v>47115.460999999901</v>
      </c>
      <c r="L219">
        <v>148190.68799999999</v>
      </c>
      <c r="M219">
        <v>201826.886</v>
      </c>
      <c r="N219">
        <v>253424.94059999901</v>
      </c>
      <c r="O219">
        <v>418453.63</v>
      </c>
      <c r="P219">
        <v>606753.1</v>
      </c>
      <c r="Q219">
        <v>0</v>
      </c>
      <c r="R219">
        <v>0</v>
      </c>
      <c r="S219">
        <v>0</v>
      </c>
      <c r="T219" t="s">
        <v>44</v>
      </c>
    </row>
    <row r="220" spans="1:20" x14ac:dyDescent="0.35">
      <c r="A220" t="s">
        <v>122</v>
      </c>
      <c r="B220" t="s">
        <v>70</v>
      </c>
      <c r="C220" t="s">
        <v>62</v>
      </c>
      <c r="D220" t="s">
        <v>63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11.006500000000001</v>
      </c>
      <c r="K220">
        <v>2874.6323600000001</v>
      </c>
      <c r="L220">
        <v>21768.90236</v>
      </c>
      <c r="M220">
        <v>32883.573109999998</v>
      </c>
      <c r="N220">
        <v>48456.056639999901</v>
      </c>
      <c r="O220">
        <v>47288.675999999898</v>
      </c>
      <c r="P220">
        <v>48994.17</v>
      </c>
      <c r="Q220">
        <v>0</v>
      </c>
      <c r="R220">
        <v>0</v>
      </c>
      <c r="S220">
        <v>0</v>
      </c>
      <c r="T220" t="s">
        <v>44</v>
      </c>
    </row>
    <row r="221" spans="1:20" x14ac:dyDescent="0.35">
      <c r="A221" t="s">
        <v>122</v>
      </c>
      <c r="B221" t="s">
        <v>70</v>
      </c>
      <c r="C221" t="s">
        <v>62</v>
      </c>
      <c r="D221" t="s">
        <v>63</v>
      </c>
      <c r="E221" t="s">
        <v>49</v>
      </c>
      <c r="F221">
        <v>479.90199999999999</v>
      </c>
      <c r="G221">
        <v>650.70500000000004</v>
      </c>
      <c r="H221" s="1">
        <v>585.92499999999995</v>
      </c>
      <c r="I221" s="1">
        <v>582.41200000000003</v>
      </c>
      <c r="J221" s="1">
        <v>17189.761999999999</v>
      </c>
      <c r="K221" s="1">
        <v>18779.552</v>
      </c>
      <c r="L221" s="1">
        <v>18054.217000000001</v>
      </c>
      <c r="M221" s="1">
        <v>15745.0527</v>
      </c>
      <c r="N221" s="1">
        <v>13202.78</v>
      </c>
      <c r="O221" s="1">
        <v>25886.637999999999</v>
      </c>
      <c r="P221" s="1">
        <v>30639.933000000001</v>
      </c>
      <c r="Q221" s="1">
        <v>0</v>
      </c>
      <c r="R221">
        <v>0</v>
      </c>
      <c r="S221">
        <v>0</v>
      </c>
      <c r="T221" t="s">
        <v>44</v>
      </c>
    </row>
    <row r="222" spans="1:20" x14ac:dyDescent="0.35">
      <c r="A222" t="s">
        <v>122</v>
      </c>
      <c r="B222" t="s">
        <v>70</v>
      </c>
      <c r="C222" t="s">
        <v>62</v>
      </c>
      <c r="D222" t="s">
        <v>63</v>
      </c>
      <c r="E222" t="s">
        <v>0</v>
      </c>
      <c r="F222">
        <v>284529</v>
      </c>
      <c r="G222">
        <v>385776</v>
      </c>
      <c r="H222" s="1">
        <v>347388</v>
      </c>
      <c r="I222" s="1">
        <v>345283</v>
      </c>
      <c r="J222" s="1">
        <v>294880.7</v>
      </c>
      <c r="K222" s="1">
        <v>305451.09999999998</v>
      </c>
      <c r="L222" s="1">
        <v>236128.1</v>
      </c>
      <c r="M222" s="1">
        <v>183721.49</v>
      </c>
      <c r="N222" s="1">
        <v>133490.23000000001</v>
      </c>
      <c r="O222" s="1">
        <v>104850.7</v>
      </c>
      <c r="P222" s="1">
        <v>70491.39</v>
      </c>
      <c r="Q222" s="1">
        <v>0</v>
      </c>
      <c r="R222">
        <v>0</v>
      </c>
      <c r="S222">
        <v>0</v>
      </c>
      <c r="T222" t="s">
        <v>44</v>
      </c>
    </row>
    <row r="223" spans="1:20" x14ac:dyDescent="0.35">
      <c r="A223" t="s">
        <v>122</v>
      </c>
      <c r="B223" t="s">
        <v>70</v>
      </c>
      <c r="C223" t="s">
        <v>62</v>
      </c>
      <c r="D223" t="s">
        <v>64</v>
      </c>
      <c r="E223" t="s">
        <v>1</v>
      </c>
      <c r="F223">
        <v>0</v>
      </c>
      <c r="G223" s="1">
        <v>0</v>
      </c>
      <c r="H223" s="1">
        <v>0</v>
      </c>
      <c r="I223" s="1">
        <v>0</v>
      </c>
      <c r="J223" s="1">
        <v>514.15300000000002</v>
      </c>
      <c r="K223" s="1">
        <v>36177.487999999998</v>
      </c>
      <c r="L223" s="1">
        <v>129686.185</v>
      </c>
      <c r="M223" s="1">
        <v>193030.565</v>
      </c>
      <c r="N223" s="1">
        <v>265389.16759999999</v>
      </c>
      <c r="O223" s="1">
        <v>243943.139999999</v>
      </c>
      <c r="P223" s="1">
        <v>215569</v>
      </c>
      <c r="Q223" s="1">
        <v>0</v>
      </c>
      <c r="R223">
        <v>0</v>
      </c>
      <c r="S223">
        <v>0</v>
      </c>
      <c r="T223" t="s">
        <v>44</v>
      </c>
    </row>
    <row r="224" spans="1:20" x14ac:dyDescent="0.35">
      <c r="A224" t="s">
        <v>122</v>
      </c>
      <c r="B224" t="s">
        <v>70</v>
      </c>
      <c r="C224" t="s">
        <v>62</v>
      </c>
      <c r="D224" t="s">
        <v>64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18.8948</v>
      </c>
      <c r="K224">
        <v>2557.848</v>
      </c>
      <c r="L224">
        <v>22465.9084</v>
      </c>
      <c r="M224">
        <v>36859.786289999996</v>
      </c>
      <c r="N224" s="1">
        <v>59505.717619999901</v>
      </c>
      <c r="O224" s="1">
        <v>58594.773999999998</v>
      </c>
      <c r="P224" s="1">
        <v>62841.75</v>
      </c>
      <c r="Q224" s="1">
        <v>0</v>
      </c>
      <c r="R224">
        <v>0</v>
      </c>
      <c r="S224">
        <v>0</v>
      </c>
      <c r="T224" t="s">
        <v>44</v>
      </c>
    </row>
    <row r="225" spans="1:20" x14ac:dyDescent="0.35">
      <c r="A225" t="s">
        <v>122</v>
      </c>
      <c r="B225" t="s">
        <v>70</v>
      </c>
      <c r="C225" t="s">
        <v>62</v>
      </c>
      <c r="D225" t="s">
        <v>64</v>
      </c>
      <c r="E225" t="s">
        <v>49</v>
      </c>
      <c r="F225">
        <v>0</v>
      </c>
      <c r="G225">
        <v>0</v>
      </c>
      <c r="H225" s="1">
        <v>0</v>
      </c>
      <c r="I225" s="1">
        <v>0</v>
      </c>
      <c r="J225" s="1">
        <v>25134.5</v>
      </c>
      <c r="K225">
        <v>29152.48</v>
      </c>
      <c r="L225">
        <v>30422.309999999899</v>
      </c>
      <c r="M225">
        <v>28167.18</v>
      </c>
      <c r="N225">
        <v>24941.72</v>
      </c>
      <c r="O225">
        <v>52932.81</v>
      </c>
      <c r="P225">
        <v>66340.019999999902</v>
      </c>
      <c r="Q225">
        <v>0</v>
      </c>
      <c r="R225">
        <v>0</v>
      </c>
      <c r="S225">
        <v>0</v>
      </c>
      <c r="T225" t="s">
        <v>44</v>
      </c>
    </row>
    <row r="226" spans="1:20" x14ac:dyDescent="0.35">
      <c r="A226" t="s">
        <v>122</v>
      </c>
      <c r="B226" t="s">
        <v>70</v>
      </c>
      <c r="C226" t="s">
        <v>62</v>
      </c>
      <c r="D226" t="s">
        <v>64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467248.8</v>
      </c>
      <c r="K226" s="1">
        <v>512891</v>
      </c>
      <c r="L226" s="1">
        <v>425188.8</v>
      </c>
      <c r="M226" s="1">
        <v>355755.6</v>
      </c>
      <c r="N226" s="1">
        <v>287667.09999999998</v>
      </c>
      <c r="O226" s="1">
        <v>232590.9</v>
      </c>
      <c r="P226" s="1">
        <v>165075.79999999999</v>
      </c>
      <c r="Q226" s="1">
        <v>0</v>
      </c>
      <c r="R226">
        <v>0</v>
      </c>
      <c r="S226">
        <v>0</v>
      </c>
      <c r="T226" t="s">
        <v>44</v>
      </c>
    </row>
    <row r="227" spans="1:20" x14ac:dyDescent="0.35">
      <c r="A227" t="s">
        <v>122</v>
      </c>
      <c r="B227" t="s">
        <v>70</v>
      </c>
      <c r="C227" t="s">
        <v>65</v>
      </c>
      <c r="D227" t="s">
        <v>66</v>
      </c>
      <c r="E227" t="s">
        <v>49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1262540</v>
      </c>
      <c r="N227" s="1">
        <v>2048250</v>
      </c>
      <c r="O227" s="1">
        <v>2577500</v>
      </c>
      <c r="P227" s="1">
        <v>2993160</v>
      </c>
      <c r="Q227" s="1">
        <v>0</v>
      </c>
      <c r="R227">
        <v>0</v>
      </c>
      <c r="S227">
        <v>0</v>
      </c>
      <c r="T227" t="s">
        <v>47</v>
      </c>
    </row>
    <row r="228" spans="1:20" x14ac:dyDescent="0.35">
      <c r="A228" t="s">
        <v>122</v>
      </c>
      <c r="B228" t="s">
        <v>70</v>
      </c>
      <c r="C228" t="s">
        <v>65</v>
      </c>
      <c r="D228" t="s">
        <v>66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3567740</v>
      </c>
      <c r="K228">
        <v>3922230</v>
      </c>
      <c r="L228">
        <v>3704910</v>
      </c>
      <c r="M228" s="1">
        <v>2624740</v>
      </c>
      <c r="N228" s="1">
        <v>2058780</v>
      </c>
      <c r="O228" s="1">
        <v>1392690</v>
      </c>
      <c r="P228" s="1">
        <v>1163130</v>
      </c>
      <c r="Q228" s="1">
        <v>0</v>
      </c>
      <c r="R228">
        <v>0</v>
      </c>
      <c r="S228">
        <v>0</v>
      </c>
      <c r="T228" t="s">
        <v>47</v>
      </c>
    </row>
    <row r="229" spans="1:20" x14ac:dyDescent="0.35">
      <c r="A229" t="s">
        <v>122</v>
      </c>
      <c r="B229" t="s">
        <v>71</v>
      </c>
      <c r="C229" t="s">
        <v>42</v>
      </c>
      <c r="D229" t="s">
        <v>43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5922.4</v>
      </c>
      <c r="K229">
        <v>7477</v>
      </c>
      <c r="L229">
        <v>8000.77</v>
      </c>
      <c r="M229" s="1">
        <v>8564.66</v>
      </c>
      <c r="N229" s="1">
        <v>9160.6</v>
      </c>
      <c r="O229" s="1">
        <v>9455.48</v>
      </c>
      <c r="P229" s="1">
        <v>10047.299999999999</v>
      </c>
      <c r="Q229" s="1">
        <v>0</v>
      </c>
      <c r="R229">
        <v>0</v>
      </c>
      <c r="S229">
        <v>0</v>
      </c>
      <c r="T229" t="s">
        <v>44</v>
      </c>
    </row>
    <row r="230" spans="1:20" x14ac:dyDescent="0.35">
      <c r="A230" t="s">
        <v>122</v>
      </c>
      <c r="B230" t="s">
        <v>71</v>
      </c>
      <c r="C230" t="s">
        <v>45</v>
      </c>
      <c r="D230" t="s">
        <v>46</v>
      </c>
      <c r="E230" t="s">
        <v>0</v>
      </c>
      <c r="F230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>
        <v>0</v>
      </c>
      <c r="S230">
        <v>0</v>
      </c>
      <c r="T230" t="s">
        <v>47</v>
      </c>
    </row>
    <row r="231" spans="1:20" x14ac:dyDescent="0.35">
      <c r="A231" t="s">
        <v>122</v>
      </c>
      <c r="B231" t="s">
        <v>71</v>
      </c>
      <c r="C231" t="s">
        <v>45</v>
      </c>
      <c r="D231" t="s">
        <v>48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 s="1">
        <v>0</v>
      </c>
      <c r="L231" s="1">
        <v>0</v>
      </c>
      <c r="M231">
        <v>3382.12</v>
      </c>
      <c r="N231">
        <v>5494.41</v>
      </c>
      <c r="O231">
        <v>7086.41</v>
      </c>
      <c r="P231">
        <v>8609.17</v>
      </c>
      <c r="Q231">
        <v>0</v>
      </c>
      <c r="R231">
        <v>0</v>
      </c>
      <c r="S231">
        <v>0</v>
      </c>
      <c r="T231" t="s">
        <v>47</v>
      </c>
    </row>
    <row r="232" spans="1:20" x14ac:dyDescent="0.35">
      <c r="A232" t="s">
        <v>122</v>
      </c>
      <c r="B232" t="s">
        <v>71</v>
      </c>
      <c r="C232" t="s">
        <v>45</v>
      </c>
      <c r="D232" t="s">
        <v>48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26201.5</v>
      </c>
      <c r="K232" s="1">
        <v>27918.799999999999</v>
      </c>
      <c r="L232">
        <v>30209.3</v>
      </c>
      <c r="M232">
        <v>22303.1</v>
      </c>
      <c r="N232">
        <v>18039.8</v>
      </c>
      <c r="O232">
        <v>15686.6</v>
      </c>
      <c r="P232">
        <v>14191.5</v>
      </c>
      <c r="Q232">
        <v>0</v>
      </c>
      <c r="R232">
        <v>0</v>
      </c>
      <c r="S232">
        <v>0</v>
      </c>
      <c r="T232" t="s">
        <v>47</v>
      </c>
    </row>
    <row r="233" spans="1:20" x14ac:dyDescent="0.35">
      <c r="A233" t="s">
        <v>122</v>
      </c>
      <c r="B233" t="s">
        <v>71</v>
      </c>
      <c r="C233" t="s">
        <v>45</v>
      </c>
      <c r="D233" t="s">
        <v>48</v>
      </c>
      <c r="E233" t="s">
        <v>3</v>
      </c>
      <c r="F233">
        <v>0</v>
      </c>
      <c r="G233" s="1">
        <v>0</v>
      </c>
      <c r="H233" s="1">
        <v>0</v>
      </c>
      <c r="I233" s="1">
        <v>0</v>
      </c>
      <c r="J233" s="1">
        <v>0</v>
      </c>
      <c r="K233">
        <v>0</v>
      </c>
      <c r="L233">
        <v>0</v>
      </c>
      <c r="M233">
        <v>3216.88</v>
      </c>
      <c r="N233">
        <v>5262.6</v>
      </c>
      <c r="O233">
        <v>6618.39</v>
      </c>
      <c r="P233">
        <v>8056.29</v>
      </c>
      <c r="Q233">
        <v>0</v>
      </c>
      <c r="R233">
        <v>0</v>
      </c>
      <c r="S233">
        <v>0</v>
      </c>
      <c r="T233" t="s">
        <v>47</v>
      </c>
    </row>
    <row r="234" spans="1:20" x14ac:dyDescent="0.35">
      <c r="A234" t="s">
        <v>122</v>
      </c>
      <c r="B234" t="s">
        <v>71</v>
      </c>
      <c r="C234" t="s">
        <v>45</v>
      </c>
      <c r="D234" t="s">
        <v>48</v>
      </c>
      <c r="E234" t="s">
        <v>49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3712.13</v>
      </c>
      <c r="N234">
        <v>6002.31</v>
      </c>
      <c r="O234">
        <v>7602.21</v>
      </c>
      <c r="P234">
        <v>9085.59</v>
      </c>
      <c r="Q234">
        <v>0</v>
      </c>
      <c r="R234">
        <v>0</v>
      </c>
      <c r="S234">
        <v>0</v>
      </c>
      <c r="T234" t="s">
        <v>47</v>
      </c>
    </row>
    <row r="235" spans="1:20" x14ac:dyDescent="0.35">
      <c r="A235" t="s">
        <v>122</v>
      </c>
      <c r="B235" t="s">
        <v>71</v>
      </c>
      <c r="C235" t="s">
        <v>45</v>
      </c>
      <c r="D235" t="s">
        <v>48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17309.400000000001</v>
      </c>
      <c r="K235" s="1">
        <v>18161.099999999999</v>
      </c>
      <c r="L235" s="1">
        <v>19252.5</v>
      </c>
      <c r="M235">
        <v>14077.5</v>
      </c>
      <c r="N235">
        <v>11370.3</v>
      </c>
      <c r="O235">
        <v>9448.86</v>
      </c>
      <c r="P235">
        <v>8454.86</v>
      </c>
      <c r="Q235">
        <v>0</v>
      </c>
      <c r="R235">
        <v>0</v>
      </c>
      <c r="S235">
        <v>0</v>
      </c>
      <c r="T235" t="s">
        <v>47</v>
      </c>
    </row>
    <row r="236" spans="1:20" x14ac:dyDescent="0.35">
      <c r="A236" t="s">
        <v>122</v>
      </c>
      <c r="B236" t="s">
        <v>71</v>
      </c>
      <c r="C236" t="s">
        <v>45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16105.2</v>
      </c>
      <c r="K236" s="1">
        <v>19362.400000000001</v>
      </c>
      <c r="L236">
        <v>18875.099999999999</v>
      </c>
      <c r="M236">
        <v>21763.8</v>
      </c>
      <c r="N236">
        <v>24872.6</v>
      </c>
      <c r="O236">
        <v>25960.3</v>
      </c>
      <c r="P236">
        <v>28858.7</v>
      </c>
      <c r="Q236">
        <v>0</v>
      </c>
      <c r="R236">
        <v>0</v>
      </c>
      <c r="S236">
        <v>0</v>
      </c>
      <c r="T236" t="s">
        <v>47</v>
      </c>
    </row>
    <row r="237" spans="1:20" x14ac:dyDescent="0.35">
      <c r="A237" t="s">
        <v>122</v>
      </c>
      <c r="B237" t="s">
        <v>71</v>
      </c>
      <c r="C237" t="s">
        <v>50</v>
      </c>
      <c r="D237" t="s">
        <v>51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2.5823400000000001E-5</v>
      </c>
      <c r="K237">
        <v>0.60945669930000002</v>
      </c>
      <c r="L237">
        <v>1.7941309116999999</v>
      </c>
      <c r="M237">
        <v>9.8654151241000001</v>
      </c>
      <c r="N237">
        <v>41.013086000000001</v>
      </c>
      <c r="O237">
        <v>130.58316099999999</v>
      </c>
      <c r="P237">
        <v>612.26854000000003</v>
      </c>
      <c r="Q237">
        <v>0</v>
      </c>
      <c r="R237">
        <v>0</v>
      </c>
      <c r="S237">
        <v>0</v>
      </c>
      <c r="T237" t="s">
        <v>47</v>
      </c>
    </row>
    <row r="238" spans="1:20" x14ac:dyDescent="0.35">
      <c r="A238" t="s">
        <v>122</v>
      </c>
      <c r="B238" t="s">
        <v>71</v>
      </c>
      <c r="C238" t="s">
        <v>50</v>
      </c>
      <c r="D238" t="s">
        <v>51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15.667899999999999</v>
      </c>
      <c r="N238">
        <v>52.619399999999999</v>
      </c>
      <c r="O238">
        <v>118.62775999999999</v>
      </c>
      <c r="P238">
        <v>268.64654000000002</v>
      </c>
      <c r="Q238">
        <v>0</v>
      </c>
      <c r="R238">
        <v>0</v>
      </c>
      <c r="S238">
        <v>0</v>
      </c>
      <c r="T238" t="s">
        <v>47</v>
      </c>
    </row>
    <row r="239" spans="1:20" x14ac:dyDescent="0.35">
      <c r="A239" t="s">
        <v>122</v>
      </c>
      <c r="B239" t="s">
        <v>71</v>
      </c>
      <c r="C239" t="s">
        <v>50</v>
      </c>
      <c r="D239" t="s">
        <v>51</v>
      </c>
      <c r="E239" t="s">
        <v>49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805.02200000000005</v>
      </c>
      <c r="M239">
        <v>2310.7439999999901</v>
      </c>
      <c r="N239">
        <v>3222.7510000000002</v>
      </c>
      <c r="O239">
        <v>3855.9339999999902</v>
      </c>
      <c r="P239">
        <v>4328.1000000000004</v>
      </c>
      <c r="Q239">
        <v>0</v>
      </c>
      <c r="R239">
        <v>0</v>
      </c>
      <c r="S239">
        <v>0</v>
      </c>
      <c r="T239" t="s">
        <v>47</v>
      </c>
    </row>
    <row r="240" spans="1:20" x14ac:dyDescent="0.35">
      <c r="A240" t="s">
        <v>122</v>
      </c>
      <c r="B240" t="s">
        <v>71</v>
      </c>
      <c r="C240" t="s">
        <v>50</v>
      </c>
      <c r="D240" t="s">
        <v>51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9915.2199999999993</v>
      </c>
      <c r="K240">
        <v>12466.4</v>
      </c>
      <c r="L240">
        <v>10932.22</v>
      </c>
      <c r="M240">
        <v>11314.800999999999</v>
      </c>
      <c r="N240">
        <v>12327.22</v>
      </c>
      <c r="O240">
        <v>12281.398999999999</v>
      </c>
      <c r="P240">
        <v>12992.25</v>
      </c>
      <c r="Q240">
        <v>0</v>
      </c>
      <c r="R240">
        <v>0</v>
      </c>
      <c r="S240">
        <v>0</v>
      </c>
      <c r="T240" t="s">
        <v>47</v>
      </c>
    </row>
    <row r="241" spans="1:20" x14ac:dyDescent="0.35">
      <c r="A241" t="s">
        <v>122</v>
      </c>
      <c r="B241" t="s">
        <v>71</v>
      </c>
      <c r="C241" t="s">
        <v>50</v>
      </c>
      <c r="D241" t="s">
        <v>52</v>
      </c>
      <c r="E241" t="s">
        <v>1</v>
      </c>
      <c r="F241">
        <v>0</v>
      </c>
      <c r="G241" s="1">
        <v>0</v>
      </c>
      <c r="H241" s="1">
        <v>0</v>
      </c>
      <c r="I241" s="1">
        <v>0</v>
      </c>
      <c r="J241">
        <v>10.937200000000001</v>
      </c>
      <c r="K241">
        <v>258.88285000000002</v>
      </c>
      <c r="L241">
        <v>378.93159000000003</v>
      </c>
      <c r="M241">
        <v>564.77532999999903</v>
      </c>
      <c r="N241">
        <v>659.41380000000004</v>
      </c>
      <c r="O241">
        <v>558.96360000000004</v>
      </c>
      <c r="P241">
        <v>532.45939999999996</v>
      </c>
      <c r="Q241">
        <v>0</v>
      </c>
      <c r="R241">
        <v>0</v>
      </c>
      <c r="S241">
        <v>0</v>
      </c>
      <c r="T241" t="s">
        <v>47</v>
      </c>
    </row>
    <row r="242" spans="1:20" x14ac:dyDescent="0.35">
      <c r="A242" t="s">
        <v>122</v>
      </c>
      <c r="B242" t="s">
        <v>71</v>
      </c>
      <c r="C242" t="s">
        <v>50</v>
      </c>
      <c r="D242" t="s">
        <v>52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8.3941700000000008</v>
      </c>
      <c r="N242" s="1">
        <v>20.769100000000002</v>
      </c>
      <c r="O242" s="1">
        <v>48.897779999999997</v>
      </c>
      <c r="P242" s="1">
        <v>91.425420000000003</v>
      </c>
      <c r="Q242" s="1">
        <v>0</v>
      </c>
      <c r="R242">
        <v>0</v>
      </c>
      <c r="S242">
        <v>0</v>
      </c>
      <c r="T242" t="s">
        <v>47</v>
      </c>
    </row>
    <row r="243" spans="1:20" x14ac:dyDescent="0.35">
      <c r="A243" t="s">
        <v>122</v>
      </c>
      <c r="B243" t="s">
        <v>71</v>
      </c>
      <c r="C243" t="s">
        <v>50</v>
      </c>
      <c r="D243" t="s">
        <v>52</v>
      </c>
      <c r="E243" t="s">
        <v>49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49.512799999999999</v>
      </c>
      <c r="M243">
        <v>149.60130000000001</v>
      </c>
      <c r="N243" s="1">
        <v>192.7355</v>
      </c>
      <c r="O243" s="1">
        <v>254.74579999999901</v>
      </c>
      <c r="P243" s="1">
        <v>290.88369999999998</v>
      </c>
      <c r="Q243" s="1">
        <v>0</v>
      </c>
      <c r="R243">
        <v>0</v>
      </c>
      <c r="S243">
        <v>0</v>
      </c>
      <c r="T243" t="s">
        <v>47</v>
      </c>
    </row>
    <row r="244" spans="1:20" x14ac:dyDescent="0.35">
      <c r="A244" t="s">
        <v>122</v>
      </c>
      <c r="B244" t="s">
        <v>71</v>
      </c>
      <c r="C244" t="s">
        <v>50</v>
      </c>
      <c r="D244" t="s">
        <v>52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615.54399999999998</v>
      </c>
      <c r="K244" s="1">
        <v>569.81330000000003</v>
      </c>
      <c r="L244" s="1">
        <v>399.96079999999898</v>
      </c>
      <c r="M244" s="1">
        <v>249.7278</v>
      </c>
      <c r="N244" s="1">
        <v>226.428</v>
      </c>
      <c r="O244" s="1">
        <v>234.77860000000001</v>
      </c>
      <c r="P244" s="1">
        <v>257.05630000000002</v>
      </c>
      <c r="Q244" s="1">
        <v>0</v>
      </c>
      <c r="R244">
        <v>0</v>
      </c>
      <c r="S244">
        <v>0</v>
      </c>
      <c r="T244" t="s">
        <v>47</v>
      </c>
    </row>
    <row r="245" spans="1:20" x14ac:dyDescent="0.35">
      <c r="A245" t="s">
        <v>122</v>
      </c>
      <c r="B245" t="s">
        <v>71</v>
      </c>
      <c r="C245" t="s">
        <v>50</v>
      </c>
      <c r="D245" t="s">
        <v>53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6.74153</v>
      </c>
      <c r="K245">
        <v>463.41469000000001</v>
      </c>
      <c r="L245">
        <v>782.63876000000005</v>
      </c>
      <c r="M245">
        <v>1529.0308399999999</v>
      </c>
      <c r="N245" s="1">
        <v>2170.759</v>
      </c>
      <c r="O245" s="1">
        <v>2103.8490000000002</v>
      </c>
      <c r="P245" s="1">
        <v>2460.1419999999998</v>
      </c>
      <c r="Q245" s="1">
        <v>0</v>
      </c>
      <c r="R245">
        <v>0</v>
      </c>
      <c r="S245">
        <v>0</v>
      </c>
      <c r="T245" t="s">
        <v>47</v>
      </c>
    </row>
    <row r="246" spans="1:20" x14ac:dyDescent="0.35">
      <c r="A246" t="s">
        <v>122</v>
      </c>
      <c r="B246" t="s">
        <v>71</v>
      </c>
      <c r="C246" t="s">
        <v>50</v>
      </c>
      <c r="D246" t="s">
        <v>53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79.898799999999994</v>
      </c>
      <c r="N246">
        <v>192.3794</v>
      </c>
      <c r="O246">
        <v>738.73059999999998</v>
      </c>
      <c r="P246" s="1">
        <v>1619.4689000000001</v>
      </c>
      <c r="Q246" s="1">
        <v>0</v>
      </c>
      <c r="R246">
        <v>0</v>
      </c>
      <c r="S246">
        <v>0</v>
      </c>
      <c r="T246" t="s">
        <v>47</v>
      </c>
    </row>
    <row r="247" spans="1:20" x14ac:dyDescent="0.35">
      <c r="A247" t="s">
        <v>122</v>
      </c>
      <c r="B247" t="s">
        <v>71</v>
      </c>
      <c r="C247" t="s">
        <v>50</v>
      </c>
      <c r="D247" t="s">
        <v>53</v>
      </c>
      <c r="E247" t="s">
        <v>49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402.69099999999997</v>
      </c>
      <c r="M247">
        <v>1073.155</v>
      </c>
      <c r="N247" s="1">
        <v>1366.3969999999999</v>
      </c>
      <c r="O247" s="1">
        <v>1556.586</v>
      </c>
      <c r="P247" s="1">
        <v>1528.768</v>
      </c>
      <c r="Q247" s="1">
        <v>0</v>
      </c>
      <c r="R247">
        <v>0</v>
      </c>
      <c r="S247">
        <v>0</v>
      </c>
      <c r="T247" t="s">
        <v>47</v>
      </c>
    </row>
    <row r="248" spans="1:20" x14ac:dyDescent="0.35">
      <c r="A248" t="s">
        <v>122</v>
      </c>
      <c r="B248" t="s">
        <v>71</v>
      </c>
      <c r="C248" t="s">
        <v>50</v>
      </c>
      <c r="D248" t="s">
        <v>53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5556.71</v>
      </c>
      <c r="K248">
        <v>6306.8909999999996</v>
      </c>
      <c r="L248" s="1">
        <v>5123.7109999999902</v>
      </c>
      <c r="M248" s="1">
        <v>4460.125</v>
      </c>
      <c r="N248" s="1">
        <v>4403.1760000000004</v>
      </c>
      <c r="O248" s="1">
        <v>4080.2259999999901</v>
      </c>
      <c r="P248" s="1">
        <v>3880.9679999999998</v>
      </c>
      <c r="Q248" s="1">
        <v>0</v>
      </c>
      <c r="R248">
        <v>0</v>
      </c>
      <c r="S248">
        <v>0</v>
      </c>
      <c r="T248" t="s">
        <v>47</v>
      </c>
    </row>
    <row r="249" spans="1:20" x14ac:dyDescent="0.35">
      <c r="A249" t="s">
        <v>122</v>
      </c>
      <c r="B249" t="s">
        <v>71</v>
      </c>
      <c r="C249" t="s">
        <v>54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171.64599999999999</v>
      </c>
      <c r="K249">
        <v>187.94499999999999</v>
      </c>
      <c r="L249">
        <v>183.27799999999999</v>
      </c>
      <c r="M249">
        <v>182.667</v>
      </c>
      <c r="N249">
        <v>179.46</v>
      </c>
      <c r="O249">
        <v>169.61500000000001</v>
      </c>
      <c r="P249">
        <v>162.45699999999999</v>
      </c>
      <c r="Q249">
        <v>0</v>
      </c>
      <c r="R249">
        <v>0</v>
      </c>
      <c r="S249">
        <v>0</v>
      </c>
      <c r="T249" t="s">
        <v>44</v>
      </c>
    </row>
    <row r="250" spans="1:20" x14ac:dyDescent="0.35">
      <c r="A250" t="s">
        <v>122</v>
      </c>
      <c r="B250" t="s">
        <v>71</v>
      </c>
      <c r="C250" t="s">
        <v>54</v>
      </c>
      <c r="D250" t="s">
        <v>55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14477.2</v>
      </c>
      <c r="K250">
        <v>19798.3</v>
      </c>
      <c r="L250">
        <v>20652.2</v>
      </c>
      <c r="M250">
        <v>22416.400000000001</v>
      </c>
      <c r="N250">
        <v>24076.799999999999</v>
      </c>
      <c r="O250">
        <v>23077.4</v>
      </c>
      <c r="P250">
        <v>24027.8</v>
      </c>
      <c r="Q250">
        <v>0</v>
      </c>
      <c r="R250">
        <v>0</v>
      </c>
      <c r="S250">
        <v>0</v>
      </c>
      <c r="T250" t="s">
        <v>44</v>
      </c>
    </row>
    <row r="251" spans="1:20" x14ac:dyDescent="0.35">
      <c r="A251" t="s">
        <v>122</v>
      </c>
      <c r="B251" t="s">
        <v>71</v>
      </c>
      <c r="C251" t="s">
        <v>54</v>
      </c>
      <c r="D251" t="s">
        <v>56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13.316700000000001</v>
      </c>
      <c r="K251">
        <v>32.833599999999997</v>
      </c>
      <c r="L251">
        <v>49.9758</v>
      </c>
      <c r="M251">
        <v>74.320400000000006</v>
      </c>
      <c r="N251" s="1">
        <v>109.994</v>
      </c>
      <c r="O251" s="1">
        <v>143.56800000000001</v>
      </c>
      <c r="P251" s="1">
        <v>194.251</v>
      </c>
      <c r="Q251" s="1">
        <v>0</v>
      </c>
      <c r="R251">
        <v>0</v>
      </c>
      <c r="S251">
        <v>0</v>
      </c>
      <c r="T251" t="s">
        <v>44</v>
      </c>
    </row>
    <row r="252" spans="1:20" x14ac:dyDescent="0.35">
      <c r="A252" t="s">
        <v>122</v>
      </c>
      <c r="B252" t="s">
        <v>71</v>
      </c>
      <c r="C252" t="s">
        <v>54</v>
      </c>
      <c r="D252" t="s">
        <v>57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107.86499999999999</v>
      </c>
      <c r="K252" s="1">
        <v>128.59</v>
      </c>
      <c r="L252" s="1">
        <v>127.361</v>
      </c>
      <c r="M252" s="1">
        <v>134.29599999999999</v>
      </c>
      <c r="N252" s="1">
        <v>139.44900000000001</v>
      </c>
      <c r="O252" s="1">
        <v>136.50800000000001</v>
      </c>
      <c r="P252" s="1">
        <v>138.614</v>
      </c>
      <c r="Q252" s="1">
        <v>0</v>
      </c>
      <c r="R252">
        <v>0</v>
      </c>
      <c r="S252">
        <v>0</v>
      </c>
      <c r="T252" t="s">
        <v>44</v>
      </c>
    </row>
    <row r="253" spans="1:20" x14ac:dyDescent="0.35">
      <c r="A253" t="s">
        <v>122</v>
      </c>
      <c r="B253" t="s">
        <v>71</v>
      </c>
      <c r="C253" t="s">
        <v>54</v>
      </c>
      <c r="D253" t="s">
        <v>57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85.635000000000005</v>
      </c>
      <c r="K253">
        <v>99.614999999999995</v>
      </c>
      <c r="L253">
        <v>98.709199999999996</v>
      </c>
      <c r="M253" s="1">
        <v>103.38200000000001</v>
      </c>
      <c r="N253" s="1">
        <v>107.199</v>
      </c>
      <c r="O253" s="1">
        <v>102.176</v>
      </c>
      <c r="P253" s="1">
        <v>102.69499999999999</v>
      </c>
      <c r="Q253" s="1">
        <v>0</v>
      </c>
      <c r="R253">
        <v>0</v>
      </c>
      <c r="S253">
        <v>0</v>
      </c>
      <c r="T253" t="s">
        <v>44</v>
      </c>
    </row>
    <row r="254" spans="1:20" x14ac:dyDescent="0.35">
      <c r="A254" t="s">
        <v>122</v>
      </c>
      <c r="B254" t="s">
        <v>71</v>
      </c>
      <c r="C254" t="s">
        <v>54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687.41200000000003</v>
      </c>
      <c r="K254" s="1">
        <v>752.68899999999996</v>
      </c>
      <c r="L254" s="1">
        <v>733.99900000000002</v>
      </c>
      <c r="M254" s="1">
        <v>731.55100000000004</v>
      </c>
      <c r="N254" s="1">
        <v>718.70500000000004</v>
      </c>
      <c r="O254" s="1">
        <v>679.27800000000002</v>
      </c>
      <c r="P254" s="1">
        <v>650.61199999999997</v>
      </c>
      <c r="Q254" s="1">
        <v>0</v>
      </c>
      <c r="R254">
        <v>0</v>
      </c>
      <c r="S254">
        <v>0</v>
      </c>
      <c r="T254" t="s">
        <v>44</v>
      </c>
    </row>
    <row r="255" spans="1:20" x14ac:dyDescent="0.35">
      <c r="A255" t="s">
        <v>122</v>
      </c>
      <c r="B255" t="s">
        <v>71</v>
      </c>
      <c r="C255" t="s">
        <v>54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126029</v>
      </c>
      <c r="K255">
        <v>147880</v>
      </c>
      <c r="L255">
        <v>159251</v>
      </c>
      <c r="M255">
        <v>162934</v>
      </c>
      <c r="N255" s="1">
        <v>169490</v>
      </c>
      <c r="O255" s="1">
        <v>187789</v>
      </c>
      <c r="P255" s="1">
        <v>201953</v>
      </c>
      <c r="Q255" s="1">
        <v>0</v>
      </c>
      <c r="R255">
        <v>0</v>
      </c>
      <c r="S255">
        <v>0</v>
      </c>
      <c r="T255" t="s">
        <v>44</v>
      </c>
    </row>
    <row r="256" spans="1:20" x14ac:dyDescent="0.35">
      <c r="A256" t="s">
        <v>122</v>
      </c>
      <c r="B256" t="s">
        <v>71</v>
      </c>
      <c r="C256" t="s">
        <v>58</v>
      </c>
      <c r="D256" t="s">
        <v>59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 s="1">
        <v>1097.6600000000001</v>
      </c>
      <c r="L256" s="1">
        <v>809.10500000000002</v>
      </c>
      <c r="M256" s="1">
        <v>917.56500000000005</v>
      </c>
      <c r="N256" s="1">
        <v>968.57899999999995</v>
      </c>
      <c r="O256" s="1">
        <v>1067.19</v>
      </c>
      <c r="P256" s="1">
        <v>1297.31</v>
      </c>
      <c r="Q256" s="1">
        <v>0</v>
      </c>
      <c r="R256">
        <v>0</v>
      </c>
      <c r="S256">
        <v>0</v>
      </c>
      <c r="T256" t="s">
        <v>44</v>
      </c>
    </row>
    <row r="257" spans="1:20" x14ac:dyDescent="0.35">
      <c r="A257" t="s">
        <v>122</v>
      </c>
      <c r="B257" t="s">
        <v>71</v>
      </c>
      <c r="C257" t="s">
        <v>58</v>
      </c>
      <c r="D257" t="s">
        <v>59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s="1">
        <v>378.11700000000002</v>
      </c>
      <c r="N257" s="1">
        <v>666.39800000000002</v>
      </c>
      <c r="O257" s="1">
        <v>1883.48</v>
      </c>
      <c r="P257" s="1">
        <v>1971.32</v>
      </c>
      <c r="Q257" s="1">
        <v>0</v>
      </c>
      <c r="R257">
        <v>0</v>
      </c>
      <c r="S257">
        <v>0</v>
      </c>
      <c r="T257" t="s">
        <v>44</v>
      </c>
    </row>
    <row r="258" spans="1:20" x14ac:dyDescent="0.35">
      <c r="A258" t="s">
        <v>122</v>
      </c>
      <c r="B258" t="s">
        <v>71</v>
      </c>
      <c r="C258" t="s">
        <v>58</v>
      </c>
      <c r="D258" t="s">
        <v>59</v>
      </c>
      <c r="E258" t="s">
        <v>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1794.34</v>
      </c>
      <c r="M258">
        <v>1602.21</v>
      </c>
      <c r="N258">
        <v>1376.14</v>
      </c>
      <c r="O258">
        <v>612.65300000000002</v>
      </c>
      <c r="P258">
        <v>338.24200000000002</v>
      </c>
      <c r="Q258">
        <v>0</v>
      </c>
      <c r="R258">
        <v>0</v>
      </c>
      <c r="S258">
        <v>0</v>
      </c>
      <c r="T258" t="s">
        <v>44</v>
      </c>
    </row>
    <row r="259" spans="1:20" x14ac:dyDescent="0.35">
      <c r="A259" t="s">
        <v>122</v>
      </c>
      <c r="B259" t="s">
        <v>71</v>
      </c>
      <c r="C259" t="s">
        <v>58</v>
      </c>
      <c r="D259" t="s">
        <v>59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4536.5</v>
      </c>
      <c r="K259">
        <v>3690.75</v>
      </c>
      <c r="L259">
        <v>1816.32</v>
      </c>
      <c r="M259">
        <v>1596.39</v>
      </c>
      <c r="N259">
        <v>1372.43</v>
      </c>
      <c r="O259">
        <v>607.36500000000001</v>
      </c>
      <c r="P259">
        <v>336.91300000000001</v>
      </c>
      <c r="Q259">
        <v>0</v>
      </c>
      <c r="R259">
        <v>0</v>
      </c>
      <c r="S259">
        <v>0</v>
      </c>
      <c r="T259" t="s">
        <v>44</v>
      </c>
    </row>
    <row r="260" spans="1:20" x14ac:dyDescent="0.35">
      <c r="A260" t="s">
        <v>122</v>
      </c>
      <c r="B260" t="s">
        <v>71</v>
      </c>
      <c r="C260" t="s">
        <v>58</v>
      </c>
      <c r="D260" t="s">
        <v>59</v>
      </c>
      <c r="E260" t="s">
        <v>7</v>
      </c>
      <c r="F260">
        <v>0</v>
      </c>
      <c r="G260">
        <v>808.45100000000002</v>
      </c>
      <c r="H260" s="1">
        <v>920.45799999999997</v>
      </c>
      <c r="I260" s="1">
        <v>831.66200000000003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>
        <v>0</v>
      </c>
      <c r="S260">
        <v>0</v>
      </c>
      <c r="T260" t="s">
        <v>44</v>
      </c>
    </row>
    <row r="261" spans="1:20" x14ac:dyDescent="0.35">
      <c r="A261" t="s">
        <v>122</v>
      </c>
      <c r="B261" t="s">
        <v>71</v>
      </c>
      <c r="C261" t="s">
        <v>58</v>
      </c>
      <c r="D261" t="s">
        <v>8</v>
      </c>
      <c r="E261" t="s">
        <v>8</v>
      </c>
      <c r="F261">
        <v>85145.9</v>
      </c>
      <c r="G261">
        <v>128708</v>
      </c>
      <c r="H261" s="1">
        <v>124874</v>
      </c>
      <c r="I261" s="1">
        <v>135498</v>
      </c>
      <c r="J261" s="1">
        <v>121493</v>
      </c>
      <c r="K261" s="1">
        <v>143091</v>
      </c>
      <c r="L261" s="1">
        <v>154832</v>
      </c>
      <c r="M261" s="1">
        <v>158439</v>
      </c>
      <c r="N261" s="1">
        <v>165107</v>
      </c>
      <c r="O261" s="1">
        <v>183618</v>
      </c>
      <c r="P261" s="1">
        <v>198009</v>
      </c>
      <c r="Q261" s="1">
        <v>0</v>
      </c>
      <c r="R261">
        <v>0</v>
      </c>
      <c r="S261">
        <v>0</v>
      </c>
      <c r="T261" t="s">
        <v>44</v>
      </c>
    </row>
    <row r="262" spans="1:20" x14ac:dyDescent="0.35">
      <c r="A262" t="s">
        <v>122</v>
      </c>
      <c r="B262" t="s">
        <v>71</v>
      </c>
      <c r="C262" t="s">
        <v>60</v>
      </c>
      <c r="D262" t="s">
        <v>61</v>
      </c>
      <c r="E262" t="s">
        <v>1</v>
      </c>
      <c r="F262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566.40899999999999</v>
      </c>
      <c r="M262" s="1">
        <v>677.721</v>
      </c>
      <c r="N262" s="1">
        <v>769.19500000000005</v>
      </c>
      <c r="O262" s="1">
        <v>757</v>
      </c>
      <c r="P262" s="1">
        <v>787.81100000000004</v>
      </c>
      <c r="Q262" s="1">
        <v>0</v>
      </c>
      <c r="R262">
        <v>0</v>
      </c>
      <c r="S262">
        <v>0</v>
      </c>
      <c r="T262" t="s">
        <v>44</v>
      </c>
    </row>
    <row r="263" spans="1:20" x14ac:dyDescent="0.35">
      <c r="A263" t="s">
        <v>122</v>
      </c>
      <c r="B263" t="s">
        <v>71</v>
      </c>
      <c r="C263" t="s">
        <v>60</v>
      </c>
      <c r="D263" t="s">
        <v>61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633.99</v>
      </c>
      <c r="K263">
        <v>747.81100000000004</v>
      </c>
      <c r="L263">
        <v>325.68900000000002</v>
      </c>
      <c r="M263">
        <v>380.93</v>
      </c>
      <c r="N263" s="1">
        <v>425.12299999999999</v>
      </c>
      <c r="O263" s="1">
        <v>398.04500000000002</v>
      </c>
      <c r="P263" s="1">
        <v>404.69099999999997</v>
      </c>
      <c r="Q263" s="1">
        <v>0</v>
      </c>
      <c r="R263">
        <v>0</v>
      </c>
      <c r="S263">
        <v>0</v>
      </c>
      <c r="T263" t="s">
        <v>44</v>
      </c>
    </row>
    <row r="264" spans="1:20" x14ac:dyDescent="0.35">
      <c r="A264" t="s">
        <v>122</v>
      </c>
      <c r="B264" t="s">
        <v>71</v>
      </c>
      <c r="C264" t="s">
        <v>60</v>
      </c>
      <c r="D264" t="s">
        <v>9</v>
      </c>
      <c r="E264" t="s">
        <v>9</v>
      </c>
      <c r="F264">
        <v>84752.1</v>
      </c>
      <c r="G264">
        <v>128113</v>
      </c>
      <c r="H264" s="1">
        <v>124274</v>
      </c>
      <c r="I264" s="1">
        <v>134821</v>
      </c>
      <c r="J264" s="1">
        <v>120859</v>
      </c>
      <c r="K264">
        <v>142343</v>
      </c>
      <c r="L264">
        <v>153940</v>
      </c>
      <c r="M264">
        <v>157381</v>
      </c>
      <c r="N264">
        <v>163913</v>
      </c>
      <c r="O264">
        <v>182463</v>
      </c>
      <c r="P264">
        <v>196816</v>
      </c>
      <c r="Q264">
        <v>0</v>
      </c>
      <c r="R264">
        <v>0</v>
      </c>
      <c r="S264">
        <v>0</v>
      </c>
      <c r="T264" t="s">
        <v>44</v>
      </c>
    </row>
    <row r="265" spans="1:20" x14ac:dyDescent="0.35">
      <c r="A265" t="s">
        <v>122</v>
      </c>
      <c r="B265" t="s">
        <v>71</v>
      </c>
      <c r="C265" t="s">
        <v>62</v>
      </c>
      <c r="D265" t="s">
        <v>63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39.368899999999996</v>
      </c>
      <c r="K265" s="1">
        <v>5096.7003999999997</v>
      </c>
      <c r="L265" s="1">
        <v>18948.967100000002</v>
      </c>
      <c r="M265" s="1">
        <v>26487.389800000001</v>
      </c>
      <c r="N265" s="1">
        <v>34147.65713</v>
      </c>
      <c r="O265" s="1">
        <v>62400.205000000002</v>
      </c>
      <c r="P265" s="1">
        <v>93983.25</v>
      </c>
      <c r="Q265" s="1">
        <v>0</v>
      </c>
      <c r="R265">
        <v>0</v>
      </c>
      <c r="S265">
        <v>0</v>
      </c>
      <c r="T265" t="s">
        <v>44</v>
      </c>
    </row>
    <row r="266" spans="1:20" x14ac:dyDescent="0.35">
      <c r="A266" t="s">
        <v>122</v>
      </c>
      <c r="B266" t="s">
        <v>71</v>
      </c>
      <c r="C266" t="s">
        <v>62</v>
      </c>
      <c r="D266" t="s">
        <v>63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1.2378800000000001</v>
      </c>
      <c r="K266">
        <v>309.02023599999899</v>
      </c>
      <c r="L266">
        <v>2757.9889319999902</v>
      </c>
      <c r="M266" s="1">
        <v>4203.545599</v>
      </c>
      <c r="N266" s="1">
        <v>6303.1038099999996</v>
      </c>
      <c r="O266" s="1">
        <v>6366.95459999999</v>
      </c>
      <c r="P266" s="1">
        <v>6824.6750000000002</v>
      </c>
      <c r="Q266" s="1">
        <v>0</v>
      </c>
      <c r="R266">
        <v>0</v>
      </c>
      <c r="S266">
        <v>0</v>
      </c>
      <c r="T266" t="s">
        <v>44</v>
      </c>
    </row>
    <row r="267" spans="1:20" x14ac:dyDescent="0.35">
      <c r="A267" t="s">
        <v>122</v>
      </c>
      <c r="B267" t="s">
        <v>71</v>
      </c>
      <c r="C267" t="s">
        <v>62</v>
      </c>
      <c r="D267" t="s">
        <v>63</v>
      </c>
      <c r="E267" t="s">
        <v>49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2301.7237</v>
      </c>
      <c r="K267">
        <v>2636.0407999999902</v>
      </c>
      <c r="L267" s="1">
        <v>2677.0518000000002</v>
      </c>
      <c r="M267" s="1">
        <v>2469.0958999999998</v>
      </c>
      <c r="N267" s="1">
        <v>2194.4769999999999</v>
      </c>
      <c r="O267" s="1">
        <v>4251.58</v>
      </c>
      <c r="P267" s="1">
        <v>4906.0599999999904</v>
      </c>
      <c r="Q267" s="1">
        <v>0</v>
      </c>
      <c r="R267">
        <v>0</v>
      </c>
      <c r="S267">
        <v>0</v>
      </c>
      <c r="T267" t="s">
        <v>44</v>
      </c>
    </row>
    <row r="268" spans="1:20" x14ac:dyDescent="0.35">
      <c r="A268" t="s">
        <v>122</v>
      </c>
      <c r="B268" t="s">
        <v>71</v>
      </c>
      <c r="C268" t="s">
        <v>62</v>
      </c>
      <c r="D268" t="s">
        <v>63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44518.52</v>
      </c>
      <c r="K268">
        <v>47076.39</v>
      </c>
      <c r="L268">
        <v>37749.479999999901</v>
      </c>
      <c r="M268" s="1">
        <v>30710.92</v>
      </c>
      <c r="N268" s="1">
        <v>23702.752</v>
      </c>
      <c r="O268" s="1">
        <v>18646.02</v>
      </c>
      <c r="P268" s="1">
        <v>12483.37</v>
      </c>
      <c r="Q268" s="1">
        <v>0</v>
      </c>
      <c r="R268">
        <v>0</v>
      </c>
      <c r="S268">
        <v>0</v>
      </c>
      <c r="T268" t="s">
        <v>44</v>
      </c>
    </row>
    <row r="269" spans="1:20" x14ac:dyDescent="0.35">
      <c r="A269" t="s">
        <v>122</v>
      </c>
      <c r="B269" t="s">
        <v>71</v>
      </c>
      <c r="C269" t="s">
        <v>62</v>
      </c>
      <c r="D269" t="s">
        <v>64</v>
      </c>
      <c r="E269" t="s">
        <v>1</v>
      </c>
      <c r="F269">
        <v>0</v>
      </c>
      <c r="G269" s="1">
        <v>0</v>
      </c>
      <c r="H269" s="1">
        <v>0</v>
      </c>
      <c r="I269" s="1">
        <v>0</v>
      </c>
      <c r="J269" s="1">
        <v>61.692300000000003</v>
      </c>
      <c r="K269" s="1">
        <v>4172.5416999999998</v>
      </c>
      <c r="L269" s="1">
        <v>17137.6266</v>
      </c>
      <c r="M269" s="1">
        <v>26124.577600000001</v>
      </c>
      <c r="N269" s="1">
        <v>36713.544999999998</v>
      </c>
      <c r="O269" s="1">
        <v>34624.464999999997</v>
      </c>
      <c r="P269" s="1">
        <v>31309.48</v>
      </c>
      <c r="Q269" s="1">
        <v>0</v>
      </c>
      <c r="R269">
        <v>0</v>
      </c>
      <c r="S269">
        <v>0</v>
      </c>
      <c r="T269" t="s">
        <v>44</v>
      </c>
    </row>
    <row r="270" spans="1:20" x14ac:dyDescent="0.35">
      <c r="A270" t="s">
        <v>122</v>
      </c>
      <c r="B270" t="s">
        <v>71</v>
      </c>
      <c r="C270" t="s">
        <v>62</v>
      </c>
      <c r="D270" t="s">
        <v>64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2.1333899999999999</v>
      </c>
      <c r="K270" s="1">
        <v>290.55254000000002</v>
      </c>
      <c r="L270" s="1">
        <v>2913.94805</v>
      </c>
      <c r="M270" s="1">
        <v>4830.5192340000003</v>
      </c>
      <c r="N270" s="1">
        <v>7924.9723800000002</v>
      </c>
      <c r="O270" s="1">
        <v>8009.4159</v>
      </c>
      <c r="P270" s="1">
        <v>8816.6170000000002</v>
      </c>
      <c r="Q270">
        <v>0</v>
      </c>
      <c r="R270">
        <v>0</v>
      </c>
      <c r="S270">
        <v>0</v>
      </c>
      <c r="T270" t="s">
        <v>44</v>
      </c>
    </row>
    <row r="271" spans="1:20" x14ac:dyDescent="0.35">
      <c r="A271" t="s">
        <v>122</v>
      </c>
      <c r="B271" t="s">
        <v>71</v>
      </c>
      <c r="C271" t="s">
        <v>62</v>
      </c>
      <c r="D271" t="s">
        <v>64</v>
      </c>
      <c r="E271" t="s">
        <v>49</v>
      </c>
      <c r="F271">
        <v>0</v>
      </c>
      <c r="G271">
        <v>0</v>
      </c>
      <c r="H271">
        <v>0</v>
      </c>
      <c r="I271">
        <v>0</v>
      </c>
      <c r="J271">
        <v>3340.61</v>
      </c>
      <c r="K271" s="1">
        <v>4059.63</v>
      </c>
      <c r="L271" s="1">
        <v>4461.93</v>
      </c>
      <c r="M271">
        <v>4325.4849999999997</v>
      </c>
      <c r="N271">
        <v>4000.1109999999999</v>
      </c>
      <c r="O271">
        <v>8507.3739999999998</v>
      </c>
      <c r="P271">
        <v>10459.477999999999</v>
      </c>
      <c r="Q271">
        <v>0</v>
      </c>
      <c r="R271">
        <v>0</v>
      </c>
      <c r="S271">
        <v>0</v>
      </c>
      <c r="T271" t="s">
        <v>44</v>
      </c>
    </row>
    <row r="272" spans="1:20" x14ac:dyDescent="0.35">
      <c r="A272" t="s">
        <v>122</v>
      </c>
      <c r="B272" t="s">
        <v>71</v>
      </c>
      <c r="C272" t="s">
        <v>62</v>
      </c>
      <c r="D272" t="s">
        <v>64</v>
      </c>
      <c r="E272" t="s">
        <v>0</v>
      </c>
      <c r="F272">
        <v>51644.9</v>
      </c>
      <c r="G272" s="1">
        <v>78067.399999999994</v>
      </c>
      <c r="H272" s="1">
        <v>75728.399999999994</v>
      </c>
      <c r="I272" s="1">
        <v>82155.5</v>
      </c>
      <c r="J272" s="1">
        <v>70593.399999999994</v>
      </c>
      <c r="K272">
        <v>78702.559999999998</v>
      </c>
      <c r="L272">
        <v>67292.56</v>
      </c>
      <c r="M272">
        <v>58229.42</v>
      </c>
      <c r="N272">
        <v>48925.808999999899</v>
      </c>
      <c r="O272">
        <v>39657.019999999997</v>
      </c>
      <c r="P272">
        <v>28033.49</v>
      </c>
      <c r="Q272">
        <v>0</v>
      </c>
      <c r="R272">
        <v>0</v>
      </c>
      <c r="S272">
        <v>0</v>
      </c>
      <c r="T272" t="s">
        <v>44</v>
      </c>
    </row>
    <row r="273" spans="1:20" x14ac:dyDescent="0.35">
      <c r="A273" t="s">
        <v>122</v>
      </c>
      <c r="B273" t="s">
        <v>71</v>
      </c>
      <c r="C273" t="s">
        <v>65</v>
      </c>
      <c r="D273" t="s">
        <v>66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47</v>
      </c>
    </row>
    <row r="274" spans="1:20" x14ac:dyDescent="0.35">
      <c r="A274" t="s">
        <v>122</v>
      </c>
      <c r="B274" t="s">
        <v>72</v>
      </c>
      <c r="C274" t="s">
        <v>42</v>
      </c>
      <c r="D274" t="s">
        <v>43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945.70399999999995</v>
      </c>
      <c r="K274" s="1">
        <v>1170.4100000000001</v>
      </c>
      <c r="L274" s="1">
        <v>1246.27</v>
      </c>
      <c r="M274">
        <v>1333.2</v>
      </c>
      <c r="N274" s="1">
        <v>1432.27</v>
      </c>
      <c r="O274">
        <v>1486.84</v>
      </c>
      <c r="P274">
        <v>1581.96</v>
      </c>
      <c r="Q274">
        <v>0</v>
      </c>
      <c r="R274">
        <v>0</v>
      </c>
      <c r="S274">
        <v>0</v>
      </c>
      <c r="T274" t="s">
        <v>44</v>
      </c>
    </row>
    <row r="275" spans="1:20" x14ac:dyDescent="0.35">
      <c r="A275" t="s">
        <v>122</v>
      </c>
      <c r="B275" t="s">
        <v>72</v>
      </c>
      <c r="C275" t="s">
        <v>45</v>
      </c>
      <c r="D275" t="s">
        <v>46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 s="1">
        <v>0</v>
      </c>
      <c r="L275" s="1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47</v>
      </c>
    </row>
    <row r="276" spans="1:20" x14ac:dyDescent="0.35">
      <c r="A276" t="s">
        <v>122</v>
      </c>
      <c r="B276" t="s">
        <v>72</v>
      </c>
      <c r="C276" t="s">
        <v>45</v>
      </c>
      <c r="D276" t="s">
        <v>48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1403.69</v>
      </c>
      <c r="N276">
        <v>2304.48</v>
      </c>
      <c r="O276">
        <v>2957.84</v>
      </c>
      <c r="P276">
        <v>3605.16</v>
      </c>
      <c r="Q276">
        <v>0</v>
      </c>
      <c r="R276">
        <v>0</v>
      </c>
      <c r="S276">
        <v>0</v>
      </c>
      <c r="T276" t="s">
        <v>47</v>
      </c>
    </row>
    <row r="277" spans="1:20" x14ac:dyDescent="0.35">
      <c r="A277" t="s">
        <v>122</v>
      </c>
      <c r="B277" t="s">
        <v>72</v>
      </c>
      <c r="C277" t="s">
        <v>45</v>
      </c>
      <c r="D277" t="s">
        <v>48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11308.5</v>
      </c>
      <c r="K277">
        <v>12408.3</v>
      </c>
      <c r="L277">
        <v>12686.6</v>
      </c>
      <c r="M277">
        <v>9364.65</v>
      </c>
      <c r="N277">
        <v>7659.22</v>
      </c>
      <c r="O277">
        <v>6654.23</v>
      </c>
      <c r="P277">
        <v>6047.94</v>
      </c>
      <c r="Q277">
        <v>0</v>
      </c>
      <c r="R277">
        <v>0</v>
      </c>
      <c r="S277">
        <v>0</v>
      </c>
      <c r="T277" t="s">
        <v>47</v>
      </c>
    </row>
    <row r="278" spans="1:20" x14ac:dyDescent="0.35">
      <c r="A278" t="s">
        <v>122</v>
      </c>
      <c r="B278" t="s">
        <v>72</v>
      </c>
      <c r="C278" t="s">
        <v>45</v>
      </c>
      <c r="D278" t="s">
        <v>48</v>
      </c>
      <c r="E278" t="s">
        <v>3</v>
      </c>
      <c r="F278">
        <v>0</v>
      </c>
      <c r="G278" s="1">
        <v>0</v>
      </c>
      <c r="H278" s="1">
        <v>0</v>
      </c>
      <c r="I278" s="1">
        <v>0</v>
      </c>
      <c r="J278">
        <v>0</v>
      </c>
      <c r="K278">
        <v>0</v>
      </c>
      <c r="L278">
        <v>0</v>
      </c>
      <c r="M278">
        <v>1361.54</v>
      </c>
      <c r="N278">
        <v>2253.91</v>
      </c>
      <c r="O278">
        <v>2811.69</v>
      </c>
      <c r="P278">
        <v>3438.76</v>
      </c>
      <c r="Q278">
        <v>0</v>
      </c>
      <c r="R278">
        <v>0</v>
      </c>
      <c r="S278">
        <v>0</v>
      </c>
      <c r="T278" t="s">
        <v>47</v>
      </c>
    </row>
    <row r="279" spans="1:20" x14ac:dyDescent="0.35">
      <c r="A279" t="s">
        <v>122</v>
      </c>
      <c r="B279" t="s">
        <v>72</v>
      </c>
      <c r="C279" t="s">
        <v>45</v>
      </c>
      <c r="D279" t="s">
        <v>48</v>
      </c>
      <c r="E279" t="s">
        <v>49</v>
      </c>
      <c r="F279">
        <v>0</v>
      </c>
      <c r="G279" s="1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1597.81</v>
      </c>
      <c r="N279">
        <v>2615.4899999999998</v>
      </c>
      <c r="O279">
        <v>3336.46</v>
      </c>
      <c r="P279">
        <v>4016.9</v>
      </c>
      <c r="Q279">
        <v>0</v>
      </c>
      <c r="R279">
        <v>0</v>
      </c>
      <c r="S279">
        <v>0</v>
      </c>
      <c r="T279" t="s">
        <v>47</v>
      </c>
    </row>
    <row r="280" spans="1:20" x14ac:dyDescent="0.35">
      <c r="A280" t="s">
        <v>122</v>
      </c>
      <c r="B280" t="s">
        <v>72</v>
      </c>
      <c r="C280" t="s">
        <v>45</v>
      </c>
      <c r="D280" t="s">
        <v>48</v>
      </c>
      <c r="E280" t="s">
        <v>0</v>
      </c>
      <c r="F280">
        <v>12442.7</v>
      </c>
      <c r="G280" s="1">
        <v>15857.5</v>
      </c>
      <c r="H280">
        <v>14161.1</v>
      </c>
      <c r="I280">
        <v>13242.5</v>
      </c>
      <c r="J280">
        <v>7626.72</v>
      </c>
      <c r="K280">
        <v>8012.49</v>
      </c>
      <c r="L280">
        <v>8263.91</v>
      </c>
      <c r="M280">
        <v>6057.13</v>
      </c>
      <c r="N280">
        <v>4952.7</v>
      </c>
      <c r="O280">
        <v>4145.54</v>
      </c>
      <c r="P280">
        <v>3736.82</v>
      </c>
      <c r="Q280">
        <v>0</v>
      </c>
      <c r="R280">
        <v>0</v>
      </c>
      <c r="S280">
        <v>0</v>
      </c>
      <c r="T280" t="s">
        <v>47</v>
      </c>
    </row>
    <row r="281" spans="1:20" x14ac:dyDescent="0.35">
      <c r="A281" t="s">
        <v>122</v>
      </c>
      <c r="B281" t="s">
        <v>72</v>
      </c>
      <c r="C281" t="s">
        <v>45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7301.6</v>
      </c>
      <c r="K281">
        <v>8451.24</v>
      </c>
      <c r="L281">
        <v>8311.5499999999993</v>
      </c>
      <c r="M281">
        <v>9598.76</v>
      </c>
      <c r="N281" s="1">
        <v>11076.7</v>
      </c>
      <c r="O281" s="1">
        <v>11755.1</v>
      </c>
      <c r="P281" s="1">
        <v>13155.9</v>
      </c>
      <c r="Q281" s="1">
        <v>0</v>
      </c>
      <c r="R281">
        <v>0</v>
      </c>
      <c r="S281">
        <v>0</v>
      </c>
      <c r="T281" t="s">
        <v>47</v>
      </c>
    </row>
    <row r="282" spans="1:20" x14ac:dyDescent="0.35">
      <c r="A282" t="s">
        <v>122</v>
      </c>
      <c r="B282" t="s">
        <v>72</v>
      </c>
      <c r="C282" t="s">
        <v>50</v>
      </c>
      <c r="D282" t="s">
        <v>51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7.0580300000000004E-6</v>
      </c>
      <c r="K282">
        <v>0.29426711087000001</v>
      </c>
      <c r="L282">
        <v>0.66078152900999998</v>
      </c>
      <c r="M282">
        <v>3.1696399471599999</v>
      </c>
      <c r="N282" s="1">
        <v>13.061639400000001</v>
      </c>
      <c r="O282" s="1">
        <v>40.058169999999997</v>
      </c>
      <c r="P282" s="1">
        <v>190.119876</v>
      </c>
      <c r="Q282" s="1">
        <v>0</v>
      </c>
      <c r="R282">
        <v>0</v>
      </c>
      <c r="S282">
        <v>0</v>
      </c>
      <c r="T282" t="s">
        <v>47</v>
      </c>
    </row>
    <row r="283" spans="1:20" x14ac:dyDescent="0.35">
      <c r="A283" t="s">
        <v>122</v>
      </c>
      <c r="B283" t="s">
        <v>72</v>
      </c>
      <c r="C283" t="s">
        <v>50</v>
      </c>
      <c r="D283" t="s">
        <v>51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 s="1">
        <v>0</v>
      </c>
      <c r="L283" s="1">
        <v>0</v>
      </c>
      <c r="M283" s="1">
        <v>6.0436699999999997</v>
      </c>
      <c r="N283" s="1">
        <v>20.423349999999999</v>
      </c>
      <c r="O283" s="1">
        <v>43.434439999999903</v>
      </c>
      <c r="P283" s="1">
        <v>98.253219999999999</v>
      </c>
      <c r="Q283" s="1">
        <v>0</v>
      </c>
      <c r="R283">
        <v>0</v>
      </c>
      <c r="S283">
        <v>0</v>
      </c>
      <c r="T283" t="s">
        <v>47</v>
      </c>
    </row>
    <row r="284" spans="1:20" x14ac:dyDescent="0.35">
      <c r="A284" t="s">
        <v>122</v>
      </c>
      <c r="B284" t="s">
        <v>72</v>
      </c>
      <c r="C284" t="s">
        <v>50</v>
      </c>
      <c r="D284" t="s">
        <v>51</v>
      </c>
      <c r="E284" t="s">
        <v>49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380.87</v>
      </c>
      <c r="M284">
        <v>1056.5070000000001</v>
      </c>
      <c r="N284" s="1">
        <v>1463.9</v>
      </c>
      <c r="O284" s="1">
        <v>1768.7369999999901</v>
      </c>
      <c r="P284" s="1">
        <v>2023.6210000000001</v>
      </c>
      <c r="Q284" s="1">
        <v>0</v>
      </c>
      <c r="R284">
        <v>0</v>
      </c>
      <c r="S284">
        <v>0</v>
      </c>
      <c r="T284" t="s">
        <v>47</v>
      </c>
    </row>
    <row r="285" spans="1:20" x14ac:dyDescent="0.35">
      <c r="A285" t="s">
        <v>122</v>
      </c>
      <c r="B285" t="s">
        <v>72</v>
      </c>
      <c r="C285" t="s">
        <v>50</v>
      </c>
      <c r="D285" t="s">
        <v>51</v>
      </c>
      <c r="E285" t="s">
        <v>0</v>
      </c>
      <c r="F285">
        <v>4780.5600000000004</v>
      </c>
      <c r="G285" s="1">
        <v>6092.73</v>
      </c>
      <c r="H285" s="1">
        <v>5434.15</v>
      </c>
      <c r="I285" s="1">
        <v>5075.22</v>
      </c>
      <c r="J285" s="1">
        <v>4493.2820000000002</v>
      </c>
      <c r="K285" s="1">
        <v>5369.625</v>
      </c>
      <c r="L285" s="1">
        <v>4788.5159999999996</v>
      </c>
      <c r="M285" s="1">
        <v>4966.7420000000002</v>
      </c>
      <c r="N285" s="1">
        <v>5490.3989999999903</v>
      </c>
      <c r="O285" s="1">
        <v>5593.9570000000003</v>
      </c>
      <c r="P285" s="1">
        <v>6027.0599999999904</v>
      </c>
      <c r="Q285" s="1">
        <v>0</v>
      </c>
      <c r="R285">
        <v>0</v>
      </c>
      <c r="S285">
        <v>0</v>
      </c>
      <c r="T285" t="s">
        <v>47</v>
      </c>
    </row>
    <row r="286" spans="1:20" x14ac:dyDescent="0.35">
      <c r="A286" t="s">
        <v>122</v>
      </c>
      <c r="B286" t="s">
        <v>72</v>
      </c>
      <c r="C286" t="s">
        <v>50</v>
      </c>
      <c r="D286" t="s">
        <v>52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3.9103599999999998</v>
      </c>
      <c r="K286">
        <v>106.49758</v>
      </c>
      <c r="L286">
        <v>160.93367999999899</v>
      </c>
      <c r="M286">
        <v>236.26998</v>
      </c>
      <c r="N286" s="1">
        <v>274.22379999999998</v>
      </c>
      <c r="O286" s="1">
        <v>230.22049999999999</v>
      </c>
      <c r="P286" s="1">
        <v>216.97789999999901</v>
      </c>
      <c r="Q286" s="1">
        <v>0</v>
      </c>
      <c r="R286">
        <v>0</v>
      </c>
      <c r="S286">
        <v>0</v>
      </c>
      <c r="T286" t="s">
        <v>47</v>
      </c>
    </row>
    <row r="287" spans="1:20" x14ac:dyDescent="0.35">
      <c r="A287" t="s">
        <v>122</v>
      </c>
      <c r="B287" t="s">
        <v>72</v>
      </c>
      <c r="C287" t="s">
        <v>50</v>
      </c>
      <c r="D287" t="s">
        <v>52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 s="1">
        <v>0</v>
      </c>
      <c r="M287" s="1">
        <v>3.7414499999999999</v>
      </c>
      <c r="N287" s="1">
        <v>9.2902699999999996</v>
      </c>
      <c r="O287" s="1">
        <v>21.315670000000001</v>
      </c>
      <c r="P287" s="1">
        <v>39.881880000000002</v>
      </c>
      <c r="Q287" s="1">
        <v>0</v>
      </c>
      <c r="R287">
        <v>0</v>
      </c>
      <c r="S287">
        <v>0</v>
      </c>
      <c r="T287" t="s">
        <v>47</v>
      </c>
    </row>
    <row r="288" spans="1:20" x14ac:dyDescent="0.35">
      <c r="A288" t="s">
        <v>122</v>
      </c>
      <c r="B288" t="s">
        <v>72</v>
      </c>
      <c r="C288" t="s">
        <v>50</v>
      </c>
      <c r="D288" t="s">
        <v>52</v>
      </c>
      <c r="E288" t="s">
        <v>49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24.758199999999999</v>
      </c>
      <c r="M288" s="1">
        <v>72.211500000000001</v>
      </c>
      <c r="N288" s="1">
        <v>92.781800000000004</v>
      </c>
      <c r="O288" s="1">
        <v>123.66755000000001</v>
      </c>
      <c r="P288" s="1">
        <v>143.15369999999999</v>
      </c>
      <c r="Q288" s="1">
        <v>0</v>
      </c>
      <c r="R288">
        <v>0</v>
      </c>
      <c r="S288">
        <v>0</v>
      </c>
      <c r="T288" t="s">
        <v>47</v>
      </c>
    </row>
    <row r="289" spans="1:20" x14ac:dyDescent="0.35">
      <c r="A289" t="s">
        <v>122</v>
      </c>
      <c r="B289" t="s">
        <v>72</v>
      </c>
      <c r="C289" t="s">
        <v>50</v>
      </c>
      <c r="D289" t="s">
        <v>52</v>
      </c>
      <c r="E289" t="s">
        <v>0</v>
      </c>
      <c r="F289">
        <v>236.364</v>
      </c>
      <c r="G289">
        <v>301.24099999999999</v>
      </c>
      <c r="H289">
        <v>317.64400000000001</v>
      </c>
      <c r="I289" s="1">
        <v>322.05900000000003</v>
      </c>
      <c r="J289" s="1">
        <v>280.13589999999999</v>
      </c>
      <c r="K289" s="1">
        <v>250.80079999999899</v>
      </c>
      <c r="L289" s="1">
        <v>177.428</v>
      </c>
      <c r="M289" s="1">
        <v>111.6721</v>
      </c>
      <c r="N289" s="1">
        <v>105.45910000000001</v>
      </c>
      <c r="O289" s="1">
        <v>113.62349</v>
      </c>
      <c r="P289" s="1">
        <v>126.06100000000001</v>
      </c>
      <c r="Q289" s="1">
        <v>0</v>
      </c>
      <c r="R289">
        <v>0</v>
      </c>
      <c r="S289">
        <v>0</v>
      </c>
      <c r="T289" t="s">
        <v>47</v>
      </c>
    </row>
    <row r="290" spans="1:20" x14ac:dyDescent="0.35">
      <c r="A290" t="s">
        <v>122</v>
      </c>
      <c r="B290" t="s">
        <v>72</v>
      </c>
      <c r="C290" t="s">
        <v>50</v>
      </c>
      <c r="D290" t="s">
        <v>53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2.2442299999999999</v>
      </c>
      <c r="K290">
        <v>198.6661</v>
      </c>
      <c r="L290">
        <v>326.12412</v>
      </c>
      <c r="M290">
        <v>608.27043400000002</v>
      </c>
      <c r="N290" s="1">
        <v>853.62270000000001</v>
      </c>
      <c r="O290" s="1">
        <v>818.10639999999898</v>
      </c>
      <c r="P290" s="1">
        <v>961.70600000000002</v>
      </c>
      <c r="Q290" s="1">
        <v>0</v>
      </c>
      <c r="R290">
        <v>0</v>
      </c>
      <c r="S290">
        <v>0</v>
      </c>
      <c r="T290" t="s">
        <v>47</v>
      </c>
    </row>
    <row r="291" spans="1:20" x14ac:dyDescent="0.35">
      <c r="A291" t="s">
        <v>122</v>
      </c>
      <c r="B291" t="s">
        <v>72</v>
      </c>
      <c r="C291" t="s">
        <v>50</v>
      </c>
      <c r="D291" t="s">
        <v>53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 s="1">
        <v>0</v>
      </c>
      <c r="L291" s="1">
        <v>0</v>
      </c>
      <c r="M291" s="1">
        <v>34.423499999999997</v>
      </c>
      <c r="N291" s="1">
        <v>83.463700000000003</v>
      </c>
      <c r="O291" s="1">
        <v>311.07560000000001</v>
      </c>
      <c r="P291" s="1">
        <v>691.36609999999996</v>
      </c>
      <c r="Q291" s="1">
        <v>0</v>
      </c>
      <c r="R291">
        <v>0</v>
      </c>
      <c r="S291">
        <v>0</v>
      </c>
      <c r="T291" t="s">
        <v>47</v>
      </c>
    </row>
    <row r="292" spans="1:20" x14ac:dyDescent="0.35">
      <c r="A292" t="s">
        <v>122</v>
      </c>
      <c r="B292" t="s">
        <v>72</v>
      </c>
      <c r="C292" t="s">
        <v>50</v>
      </c>
      <c r="D292" t="s">
        <v>53</v>
      </c>
      <c r="E292" t="s">
        <v>49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196.596</v>
      </c>
      <c r="M292" s="1">
        <v>509.05700000000002</v>
      </c>
      <c r="N292" s="1">
        <v>647.43610000000001</v>
      </c>
      <c r="O292" s="1">
        <v>747.55259999999998</v>
      </c>
      <c r="P292" s="1">
        <v>750.11800000000005</v>
      </c>
      <c r="Q292" s="1">
        <v>0</v>
      </c>
      <c r="R292">
        <v>0</v>
      </c>
      <c r="S292">
        <v>0</v>
      </c>
      <c r="T292" t="s">
        <v>47</v>
      </c>
    </row>
    <row r="293" spans="1:20" x14ac:dyDescent="0.35">
      <c r="A293" t="s">
        <v>122</v>
      </c>
      <c r="B293" t="s">
        <v>72</v>
      </c>
      <c r="C293" t="s">
        <v>50</v>
      </c>
      <c r="D293" t="s">
        <v>53</v>
      </c>
      <c r="E293" t="s">
        <v>0</v>
      </c>
      <c r="F293">
        <v>2652.33</v>
      </c>
      <c r="G293" s="1">
        <v>3380.36</v>
      </c>
      <c r="H293" s="1">
        <v>3054.31</v>
      </c>
      <c r="I293" s="1">
        <v>2874.33</v>
      </c>
      <c r="J293" s="1">
        <v>2522.0299999999902</v>
      </c>
      <c r="K293" s="1">
        <v>2727.652</v>
      </c>
      <c r="L293" s="1">
        <v>2256.4659999999999</v>
      </c>
      <c r="M293" s="1">
        <v>1991.8820000000001</v>
      </c>
      <c r="N293" s="1">
        <v>2024.4549999999999</v>
      </c>
      <c r="O293" s="1">
        <v>1945.1279999999899</v>
      </c>
      <c r="P293" s="1">
        <v>1889.56599999999</v>
      </c>
      <c r="Q293" s="1">
        <v>0</v>
      </c>
      <c r="R293">
        <v>0</v>
      </c>
      <c r="S293">
        <v>0</v>
      </c>
      <c r="T293" t="s">
        <v>47</v>
      </c>
    </row>
    <row r="294" spans="1:20" x14ac:dyDescent="0.35">
      <c r="A294" t="s">
        <v>122</v>
      </c>
      <c r="B294" t="s">
        <v>72</v>
      </c>
      <c r="C294" t="s">
        <v>54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116.34</v>
      </c>
      <c r="K294">
        <v>129.54</v>
      </c>
      <c r="L294">
        <v>127.712</v>
      </c>
      <c r="M294">
        <v>127.06100000000001</v>
      </c>
      <c r="N294" s="1">
        <v>124.18899999999999</v>
      </c>
      <c r="O294" s="1">
        <v>117.13500000000001</v>
      </c>
      <c r="P294" s="1">
        <v>112.2</v>
      </c>
      <c r="Q294" s="1">
        <v>0</v>
      </c>
      <c r="R294">
        <v>0</v>
      </c>
      <c r="S294">
        <v>0</v>
      </c>
      <c r="T294" t="s">
        <v>44</v>
      </c>
    </row>
    <row r="295" spans="1:20" x14ac:dyDescent="0.35">
      <c r="A295" t="s">
        <v>122</v>
      </c>
      <c r="B295" t="s">
        <v>72</v>
      </c>
      <c r="C295" t="s">
        <v>54</v>
      </c>
      <c r="D295" t="s">
        <v>55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2294.5500000000002</v>
      </c>
      <c r="K295" s="1">
        <v>3064.13</v>
      </c>
      <c r="L295" s="1">
        <v>3201.59</v>
      </c>
      <c r="M295" s="1">
        <v>3464.01</v>
      </c>
      <c r="N295" s="1">
        <v>3735.17</v>
      </c>
      <c r="O295" s="1">
        <v>3615.6</v>
      </c>
      <c r="P295" s="1">
        <v>3775.7</v>
      </c>
      <c r="Q295" s="1">
        <v>0</v>
      </c>
      <c r="R295">
        <v>0</v>
      </c>
      <c r="S295">
        <v>0</v>
      </c>
      <c r="T295" t="s">
        <v>44</v>
      </c>
    </row>
    <row r="296" spans="1:20" x14ac:dyDescent="0.35">
      <c r="A296" t="s">
        <v>122</v>
      </c>
      <c r="B296" t="s">
        <v>72</v>
      </c>
      <c r="C296" t="s">
        <v>54</v>
      </c>
      <c r="D296" t="s">
        <v>56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10.6692</v>
      </c>
      <c r="K296">
        <v>24.357099999999999</v>
      </c>
      <c r="L296">
        <v>34.411200000000001</v>
      </c>
      <c r="M296" s="1">
        <v>50.085900000000002</v>
      </c>
      <c r="N296" s="1">
        <v>73.908600000000007</v>
      </c>
      <c r="O296" s="1">
        <v>95.936400000000006</v>
      </c>
      <c r="P296" s="1">
        <v>129.15899999999999</v>
      </c>
      <c r="Q296" s="1">
        <v>0</v>
      </c>
      <c r="R296">
        <v>0</v>
      </c>
      <c r="S296">
        <v>0</v>
      </c>
      <c r="T296" t="s">
        <v>44</v>
      </c>
    </row>
    <row r="297" spans="1:20" x14ac:dyDescent="0.35">
      <c r="A297" t="s">
        <v>122</v>
      </c>
      <c r="B297" t="s">
        <v>72</v>
      </c>
      <c r="C297" t="s">
        <v>54</v>
      </c>
      <c r="D297" t="s">
        <v>57</v>
      </c>
      <c r="E297" t="s">
        <v>2</v>
      </c>
      <c r="F297">
        <v>0</v>
      </c>
      <c r="G297">
        <v>315.87099999999998</v>
      </c>
      <c r="H297">
        <v>310.14699999999999</v>
      </c>
      <c r="I297" s="1">
        <v>445.38</v>
      </c>
      <c r="J297" s="1">
        <v>222.714</v>
      </c>
      <c r="K297" s="1">
        <v>270.82900000000001</v>
      </c>
      <c r="L297" s="1">
        <v>262.21899999999999</v>
      </c>
      <c r="M297" s="1">
        <v>275.084</v>
      </c>
      <c r="N297" s="1">
        <v>285.66699999999997</v>
      </c>
      <c r="O297" s="1">
        <v>279.233</v>
      </c>
      <c r="P297" s="1">
        <v>283.447</v>
      </c>
      <c r="Q297" s="1">
        <v>0</v>
      </c>
      <c r="R297">
        <v>0</v>
      </c>
      <c r="S297">
        <v>0</v>
      </c>
      <c r="T297" t="s">
        <v>44</v>
      </c>
    </row>
    <row r="298" spans="1:20" x14ac:dyDescent="0.35">
      <c r="A298" t="s">
        <v>122</v>
      </c>
      <c r="B298" t="s">
        <v>72</v>
      </c>
      <c r="C298" t="s">
        <v>54</v>
      </c>
      <c r="D298" t="s">
        <v>57</v>
      </c>
      <c r="E298" t="s">
        <v>0</v>
      </c>
      <c r="F298">
        <v>30.387899999999998</v>
      </c>
      <c r="G298" s="1">
        <v>38.735599999999998</v>
      </c>
      <c r="H298">
        <v>34.579500000000003</v>
      </c>
      <c r="I298">
        <v>32.351900000000001</v>
      </c>
      <c r="J298">
        <v>180.63200000000001</v>
      </c>
      <c r="K298">
        <v>208.22900000000001</v>
      </c>
      <c r="L298">
        <v>207.86199999999999</v>
      </c>
      <c r="M298">
        <v>217.161</v>
      </c>
      <c r="N298">
        <v>225.47300000000001</v>
      </c>
      <c r="O298">
        <v>216.376</v>
      </c>
      <c r="P298">
        <v>218.01400000000001</v>
      </c>
      <c r="Q298">
        <v>0</v>
      </c>
      <c r="R298">
        <v>0</v>
      </c>
      <c r="S298">
        <v>0</v>
      </c>
      <c r="T298" t="s">
        <v>44</v>
      </c>
    </row>
    <row r="299" spans="1:20" x14ac:dyDescent="0.35">
      <c r="A299" t="s">
        <v>122</v>
      </c>
      <c r="B299" t="s">
        <v>72</v>
      </c>
      <c r="C299" t="s">
        <v>54</v>
      </c>
      <c r="D299" t="s">
        <v>6</v>
      </c>
      <c r="E299" t="s">
        <v>6</v>
      </c>
      <c r="F299">
        <v>504.99799999999999</v>
      </c>
      <c r="G299" s="1">
        <v>531.99800000000005</v>
      </c>
      <c r="H299" s="1">
        <v>542.99900000000002</v>
      </c>
      <c r="I299" s="1">
        <v>545.99800000000005</v>
      </c>
      <c r="J299" s="1">
        <v>467.07</v>
      </c>
      <c r="K299" s="1">
        <v>520.06500000000005</v>
      </c>
      <c r="L299" s="1">
        <v>512.72799999999995</v>
      </c>
      <c r="M299" s="1">
        <v>510.11099999999999</v>
      </c>
      <c r="N299" s="1">
        <v>498.58100000000002</v>
      </c>
      <c r="O299" s="1">
        <v>470.26400000000001</v>
      </c>
      <c r="P299" s="1">
        <v>450.45</v>
      </c>
      <c r="Q299" s="1">
        <v>0</v>
      </c>
      <c r="R299">
        <v>0</v>
      </c>
      <c r="S299">
        <v>0</v>
      </c>
      <c r="T299" t="s">
        <v>44</v>
      </c>
    </row>
    <row r="300" spans="1:20" x14ac:dyDescent="0.35">
      <c r="A300" t="s">
        <v>122</v>
      </c>
      <c r="B300" t="s">
        <v>72</v>
      </c>
      <c r="C300" t="s">
        <v>54</v>
      </c>
      <c r="D300" t="s">
        <v>4</v>
      </c>
      <c r="E300" t="s">
        <v>4</v>
      </c>
      <c r="F300">
        <v>76603.8</v>
      </c>
      <c r="G300" s="1">
        <v>100742</v>
      </c>
      <c r="H300" s="1">
        <v>93171.4</v>
      </c>
      <c r="I300" s="1">
        <v>90811.9</v>
      </c>
      <c r="J300">
        <v>79805.399999999994</v>
      </c>
      <c r="K300" s="1">
        <v>92664.6</v>
      </c>
      <c r="L300" s="1">
        <v>98375.4</v>
      </c>
      <c r="M300" s="1">
        <v>100863</v>
      </c>
      <c r="N300" s="1">
        <v>104900</v>
      </c>
      <c r="O300" s="1">
        <v>115845</v>
      </c>
      <c r="P300" s="1">
        <v>123870</v>
      </c>
      <c r="Q300" s="1">
        <v>0</v>
      </c>
      <c r="R300">
        <v>0</v>
      </c>
      <c r="S300">
        <v>0</v>
      </c>
      <c r="T300" t="s">
        <v>44</v>
      </c>
    </row>
    <row r="301" spans="1:20" x14ac:dyDescent="0.35">
      <c r="A301" t="s">
        <v>122</v>
      </c>
      <c r="B301" t="s">
        <v>72</v>
      </c>
      <c r="C301" t="s">
        <v>58</v>
      </c>
      <c r="D301" t="s">
        <v>59</v>
      </c>
      <c r="E301" t="s">
        <v>1</v>
      </c>
      <c r="F301">
        <v>0</v>
      </c>
      <c r="G301" s="1">
        <v>0</v>
      </c>
      <c r="H301" s="1">
        <v>0</v>
      </c>
      <c r="I301" s="1">
        <v>0</v>
      </c>
      <c r="J301" s="1">
        <v>0</v>
      </c>
      <c r="K301">
        <v>563.26599999999996</v>
      </c>
      <c r="L301">
        <v>419.68700000000001</v>
      </c>
      <c r="M301">
        <v>472.09500000000003</v>
      </c>
      <c r="N301">
        <v>494.709</v>
      </c>
      <c r="O301">
        <v>540.36500000000001</v>
      </c>
      <c r="P301">
        <v>656.27800000000002</v>
      </c>
      <c r="Q301">
        <v>0</v>
      </c>
      <c r="R301">
        <v>0</v>
      </c>
      <c r="S301">
        <v>0</v>
      </c>
      <c r="T301" t="s">
        <v>44</v>
      </c>
    </row>
    <row r="302" spans="1:20" x14ac:dyDescent="0.35">
      <c r="A302" t="s">
        <v>122</v>
      </c>
      <c r="B302" t="s">
        <v>72</v>
      </c>
      <c r="C302" t="s">
        <v>58</v>
      </c>
      <c r="D302" t="s">
        <v>59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196.46899999999999</v>
      </c>
      <c r="N302" s="1">
        <v>344.10700000000003</v>
      </c>
      <c r="O302" s="1">
        <v>953.50699999999995</v>
      </c>
      <c r="P302" s="1">
        <v>998.77700000000004</v>
      </c>
      <c r="Q302" s="1">
        <v>0</v>
      </c>
      <c r="R302">
        <v>0</v>
      </c>
      <c r="S302">
        <v>0</v>
      </c>
      <c r="T302" t="s">
        <v>44</v>
      </c>
    </row>
    <row r="303" spans="1:20" x14ac:dyDescent="0.35">
      <c r="A303" t="s">
        <v>122</v>
      </c>
      <c r="B303" t="s">
        <v>72</v>
      </c>
      <c r="C303" t="s">
        <v>58</v>
      </c>
      <c r="D303" t="s">
        <v>59</v>
      </c>
      <c r="E303" t="s">
        <v>49</v>
      </c>
      <c r="F303">
        <v>0</v>
      </c>
      <c r="G303">
        <v>0</v>
      </c>
      <c r="H303" s="1">
        <v>0</v>
      </c>
      <c r="I303" s="1">
        <v>0</v>
      </c>
      <c r="J303" s="1">
        <v>0</v>
      </c>
      <c r="K303">
        <v>0</v>
      </c>
      <c r="L303">
        <v>943.56700000000001</v>
      </c>
      <c r="M303">
        <v>836.44500000000005</v>
      </c>
      <c r="N303">
        <v>714.02200000000005</v>
      </c>
      <c r="O303">
        <v>318.887</v>
      </c>
      <c r="P303">
        <v>177</v>
      </c>
      <c r="Q303">
        <v>0</v>
      </c>
      <c r="R303">
        <v>0</v>
      </c>
      <c r="S303">
        <v>0</v>
      </c>
      <c r="T303" t="s">
        <v>44</v>
      </c>
    </row>
    <row r="304" spans="1:20" x14ac:dyDescent="0.35">
      <c r="A304" t="s">
        <v>122</v>
      </c>
      <c r="B304" t="s">
        <v>72</v>
      </c>
      <c r="C304" t="s">
        <v>58</v>
      </c>
      <c r="D304" t="s">
        <v>59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2254.4699999999998</v>
      </c>
      <c r="K304" s="1">
        <v>1876.85</v>
      </c>
      <c r="L304" s="1">
        <v>954.51599999999996</v>
      </c>
      <c r="M304" s="1">
        <v>833.04</v>
      </c>
      <c r="N304" s="1">
        <v>711.86599999999999</v>
      </c>
      <c r="O304" s="1">
        <v>316.096</v>
      </c>
      <c r="P304" s="1">
        <v>176.29599999999999</v>
      </c>
      <c r="Q304" s="1">
        <v>0</v>
      </c>
      <c r="R304">
        <v>0</v>
      </c>
      <c r="S304">
        <v>0</v>
      </c>
      <c r="T304" t="s">
        <v>44</v>
      </c>
    </row>
    <row r="305" spans="1:20" x14ac:dyDescent="0.35">
      <c r="A305" t="s">
        <v>122</v>
      </c>
      <c r="B305" t="s">
        <v>72</v>
      </c>
      <c r="C305" t="s">
        <v>58</v>
      </c>
      <c r="D305" t="s">
        <v>59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>
        <v>0</v>
      </c>
      <c r="S305">
        <v>0</v>
      </c>
      <c r="T305" t="s">
        <v>44</v>
      </c>
    </row>
    <row r="306" spans="1:20" x14ac:dyDescent="0.35">
      <c r="A306" t="s">
        <v>122</v>
      </c>
      <c r="B306" t="s">
        <v>72</v>
      </c>
      <c r="C306" t="s">
        <v>58</v>
      </c>
      <c r="D306" t="s">
        <v>8</v>
      </c>
      <c r="E306" t="s">
        <v>8</v>
      </c>
      <c r="F306">
        <v>74540.800000000003</v>
      </c>
      <c r="G306" s="1">
        <v>97907.7</v>
      </c>
      <c r="H306" s="1">
        <v>90379</v>
      </c>
      <c r="I306" s="1">
        <v>88167</v>
      </c>
      <c r="J306" s="1">
        <v>77550.899999999994</v>
      </c>
      <c r="K306" s="1">
        <v>90224.5</v>
      </c>
      <c r="L306" s="1">
        <v>96057.600000000006</v>
      </c>
      <c r="M306" s="1">
        <v>98525.2</v>
      </c>
      <c r="N306" s="1">
        <v>102635</v>
      </c>
      <c r="O306" s="1">
        <v>113716</v>
      </c>
      <c r="P306" s="1">
        <v>121862</v>
      </c>
      <c r="Q306" s="1">
        <v>0</v>
      </c>
      <c r="R306">
        <v>0</v>
      </c>
      <c r="S306">
        <v>0</v>
      </c>
      <c r="T306" t="s">
        <v>44</v>
      </c>
    </row>
    <row r="307" spans="1:20" x14ac:dyDescent="0.35">
      <c r="A307" t="s">
        <v>122</v>
      </c>
      <c r="B307" t="s">
        <v>72</v>
      </c>
      <c r="C307" t="s">
        <v>60</v>
      </c>
      <c r="D307" t="s">
        <v>61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332.05399999999997</v>
      </c>
      <c r="M307" s="1">
        <v>393.65899999999999</v>
      </c>
      <c r="N307" s="1">
        <v>452.79500000000002</v>
      </c>
      <c r="O307" s="1">
        <v>452.76299999999998</v>
      </c>
      <c r="P307" s="1">
        <v>477.43799999999999</v>
      </c>
      <c r="Q307" s="1">
        <v>0</v>
      </c>
      <c r="R307">
        <v>0</v>
      </c>
      <c r="S307">
        <v>0</v>
      </c>
      <c r="T307" t="s">
        <v>44</v>
      </c>
    </row>
    <row r="308" spans="1:20" x14ac:dyDescent="0.35">
      <c r="A308" t="s">
        <v>122</v>
      </c>
      <c r="B308" t="s">
        <v>72</v>
      </c>
      <c r="C308" t="s">
        <v>60</v>
      </c>
      <c r="D308" t="s">
        <v>61</v>
      </c>
      <c r="E308" t="s">
        <v>0</v>
      </c>
      <c r="F308">
        <v>344.76</v>
      </c>
      <c r="G308" s="1">
        <v>452.815</v>
      </c>
      <c r="H308" s="1">
        <v>434.01499999999999</v>
      </c>
      <c r="I308" s="1">
        <v>440.22500000000002</v>
      </c>
      <c r="J308" s="1">
        <v>384.38900000000001</v>
      </c>
      <c r="K308" s="1">
        <v>439.39800000000002</v>
      </c>
      <c r="L308" s="1">
        <v>194.71600000000001</v>
      </c>
      <c r="M308" s="1">
        <v>226.19900000000001</v>
      </c>
      <c r="N308" s="1">
        <v>256.11500000000001</v>
      </c>
      <c r="O308" s="1">
        <v>245.47399999999999</v>
      </c>
      <c r="P308" s="1">
        <v>253.517</v>
      </c>
      <c r="Q308" s="1">
        <v>0</v>
      </c>
      <c r="R308">
        <v>0</v>
      </c>
      <c r="S308">
        <v>0</v>
      </c>
      <c r="T308" t="s">
        <v>44</v>
      </c>
    </row>
    <row r="309" spans="1:20" x14ac:dyDescent="0.35">
      <c r="A309" t="s">
        <v>122</v>
      </c>
      <c r="B309" t="s">
        <v>72</v>
      </c>
      <c r="C309" t="s">
        <v>60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77166.5</v>
      </c>
      <c r="K309" s="1">
        <v>89785.1</v>
      </c>
      <c r="L309" s="1">
        <v>95530.9</v>
      </c>
      <c r="M309" s="1">
        <v>97905.3</v>
      </c>
      <c r="N309" s="1">
        <v>101926</v>
      </c>
      <c r="O309" s="1">
        <v>113018</v>
      </c>
      <c r="P309" s="1">
        <v>121131</v>
      </c>
      <c r="Q309" s="1">
        <v>0</v>
      </c>
      <c r="R309">
        <v>0</v>
      </c>
      <c r="S309">
        <v>0</v>
      </c>
      <c r="T309" t="s">
        <v>44</v>
      </c>
    </row>
    <row r="310" spans="1:20" x14ac:dyDescent="0.35">
      <c r="A310" t="s">
        <v>122</v>
      </c>
      <c r="B310" t="s">
        <v>72</v>
      </c>
      <c r="C310" t="s">
        <v>62</v>
      </c>
      <c r="D310" t="s">
        <v>63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19.6739</v>
      </c>
      <c r="K310" s="1">
        <v>2754.4567999999999</v>
      </c>
      <c r="L310" s="1">
        <v>10121.252200000001</v>
      </c>
      <c r="M310" s="1">
        <v>14264.07612</v>
      </c>
      <c r="N310" s="1">
        <v>18569.468710000001</v>
      </c>
      <c r="O310" s="1">
        <v>35638.22</v>
      </c>
      <c r="P310" s="1">
        <v>54966.789999999899</v>
      </c>
      <c r="Q310" s="1">
        <v>0</v>
      </c>
      <c r="R310">
        <v>0</v>
      </c>
      <c r="S310">
        <v>0</v>
      </c>
      <c r="T310" t="s">
        <v>44</v>
      </c>
    </row>
    <row r="311" spans="1:20" x14ac:dyDescent="0.35">
      <c r="A311" t="s">
        <v>122</v>
      </c>
      <c r="B311" t="s">
        <v>72</v>
      </c>
      <c r="C311" t="s">
        <v>62</v>
      </c>
      <c r="D311" t="s">
        <v>63</v>
      </c>
      <c r="E311" t="s">
        <v>3</v>
      </c>
      <c r="F311">
        <v>0</v>
      </c>
      <c r="G311" s="1">
        <v>0</v>
      </c>
      <c r="H311" s="1">
        <v>0</v>
      </c>
      <c r="I311" s="1">
        <v>0</v>
      </c>
      <c r="J311" s="1">
        <v>0.62814999999999999</v>
      </c>
      <c r="K311" s="1">
        <v>159.36893599999999</v>
      </c>
      <c r="L311" s="1">
        <v>1522.0029500000001</v>
      </c>
      <c r="M311" s="1">
        <v>2364.364008</v>
      </c>
      <c r="N311" s="1">
        <v>3611.758726</v>
      </c>
      <c r="O311" s="1">
        <v>3732.2878999999998</v>
      </c>
      <c r="P311" s="1">
        <v>4115.0259999999998</v>
      </c>
      <c r="Q311" s="1">
        <v>0</v>
      </c>
      <c r="R311">
        <v>0</v>
      </c>
      <c r="S311">
        <v>0</v>
      </c>
      <c r="T311" t="s">
        <v>44</v>
      </c>
    </row>
    <row r="312" spans="1:20" x14ac:dyDescent="0.35">
      <c r="A312" t="s">
        <v>122</v>
      </c>
      <c r="B312" t="s">
        <v>72</v>
      </c>
      <c r="C312" t="s">
        <v>62</v>
      </c>
      <c r="D312" t="s">
        <v>63</v>
      </c>
      <c r="E312" t="s">
        <v>49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1260.0355999999999</v>
      </c>
      <c r="K312" s="1">
        <v>1519.306</v>
      </c>
      <c r="L312" s="1">
        <v>1639.0967000000001</v>
      </c>
      <c r="M312" s="1">
        <v>1608.68029</v>
      </c>
      <c r="N312" s="1">
        <v>1516.0229999999999</v>
      </c>
      <c r="O312" s="1">
        <v>2949.0527000000002</v>
      </c>
      <c r="P312" s="1">
        <v>3405.6167</v>
      </c>
      <c r="Q312" s="1">
        <v>0</v>
      </c>
      <c r="R312">
        <v>0</v>
      </c>
      <c r="S312">
        <v>0</v>
      </c>
      <c r="T312" t="s">
        <v>44</v>
      </c>
    </row>
    <row r="313" spans="1:20" x14ac:dyDescent="0.35">
      <c r="A313" t="s">
        <v>122</v>
      </c>
      <c r="B313" t="s">
        <v>72</v>
      </c>
      <c r="C313" t="s">
        <v>62</v>
      </c>
      <c r="D313" t="s">
        <v>63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28632.7</v>
      </c>
      <c r="K313" s="1">
        <v>30216.79</v>
      </c>
      <c r="L313" s="1">
        <v>24768.25</v>
      </c>
      <c r="M313" s="1">
        <v>20843.288</v>
      </c>
      <c r="N313" s="1">
        <v>16827.28</v>
      </c>
      <c r="O313" s="1">
        <v>13313.779999999901</v>
      </c>
      <c r="P313" s="1">
        <v>9004.1200000000008</v>
      </c>
      <c r="Q313" s="1">
        <v>0</v>
      </c>
      <c r="R313">
        <v>0</v>
      </c>
      <c r="S313">
        <v>0</v>
      </c>
      <c r="T313" t="s">
        <v>44</v>
      </c>
    </row>
    <row r="314" spans="1:20" x14ac:dyDescent="0.35">
      <c r="A314" t="s">
        <v>122</v>
      </c>
      <c r="B314" t="s">
        <v>72</v>
      </c>
      <c r="C314" t="s">
        <v>62</v>
      </c>
      <c r="D314" t="s">
        <v>64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31.21</v>
      </c>
      <c r="K314" s="1">
        <v>2361.2098999999998</v>
      </c>
      <c r="L314" s="1">
        <v>9463.0599000000002</v>
      </c>
      <c r="M314" s="1">
        <v>14543.949500000001</v>
      </c>
      <c r="N314" s="1">
        <v>20586.74654</v>
      </c>
      <c r="O314" s="1">
        <v>19652.254000000001</v>
      </c>
      <c r="P314" s="1">
        <v>17957.86</v>
      </c>
      <c r="Q314" s="1">
        <v>0</v>
      </c>
      <c r="R314">
        <v>0</v>
      </c>
      <c r="S314">
        <v>0</v>
      </c>
      <c r="T314" t="s">
        <v>44</v>
      </c>
    </row>
    <row r="315" spans="1:20" x14ac:dyDescent="0.35">
      <c r="A315" t="s">
        <v>122</v>
      </c>
      <c r="B315" t="s">
        <v>72</v>
      </c>
      <c r="C315" t="s">
        <v>62</v>
      </c>
      <c r="D315" t="s">
        <v>64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1.09605</v>
      </c>
      <c r="K315" s="1">
        <v>158.18458099999901</v>
      </c>
      <c r="L315" s="1">
        <v>1654.885497</v>
      </c>
      <c r="M315" s="1">
        <v>2795.605759</v>
      </c>
      <c r="N315" s="1">
        <v>4655.0261540000001</v>
      </c>
      <c r="O315" s="1">
        <v>4767.2290999999996</v>
      </c>
      <c r="P315" s="1">
        <v>5318.73</v>
      </c>
      <c r="Q315" s="1">
        <v>0</v>
      </c>
      <c r="R315">
        <v>0</v>
      </c>
      <c r="S315">
        <v>0</v>
      </c>
      <c r="T315" t="s">
        <v>44</v>
      </c>
    </row>
    <row r="316" spans="1:20" x14ac:dyDescent="0.35">
      <c r="A316" t="s">
        <v>122</v>
      </c>
      <c r="B316" t="s">
        <v>72</v>
      </c>
      <c r="C316" t="s">
        <v>62</v>
      </c>
      <c r="D316" t="s">
        <v>64</v>
      </c>
      <c r="E316" t="s">
        <v>49</v>
      </c>
      <c r="F316">
        <v>0</v>
      </c>
      <c r="G316">
        <v>0</v>
      </c>
      <c r="H316">
        <v>0</v>
      </c>
      <c r="I316">
        <v>0</v>
      </c>
      <c r="J316">
        <v>1818.26</v>
      </c>
      <c r="K316" s="1">
        <v>2336.145</v>
      </c>
      <c r="L316">
        <v>2718.9479999999999</v>
      </c>
      <c r="M316" s="1">
        <v>2776.6860000000001</v>
      </c>
      <c r="N316" s="1">
        <v>2684.5569999999998</v>
      </c>
      <c r="O316" s="1">
        <v>5731.6689999999999</v>
      </c>
      <c r="P316" s="1">
        <v>7026.0319999999901</v>
      </c>
      <c r="Q316" s="1">
        <v>0</v>
      </c>
      <c r="R316">
        <v>0</v>
      </c>
      <c r="S316">
        <v>0</v>
      </c>
      <c r="T316" t="s">
        <v>44</v>
      </c>
    </row>
    <row r="317" spans="1:20" x14ac:dyDescent="0.35">
      <c r="A317" t="s">
        <v>122</v>
      </c>
      <c r="B317" t="s">
        <v>72</v>
      </c>
      <c r="C317" t="s">
        <v>62</v>
      </c>
      <c r="D317" t="s">
        <v>64</v>
      </c>
      <c r="E317" t="s">
        <v>0</v>
      </c>
      <c r="F317">
        <v>45212.5</v>
      </c>
      <c r="G317" s="1">
        <v>59385.599999999999</v>
      </c>
      <c r="H317">
        <v>54809.3</v>
      </c>
      <c r="I317">
        <v>53457.599999999999</v>
      </c>
      <c r="J317">
        <v>45402.93</v>
      </c>
      <c r="K317">
        <v>50279.63</v>
      </c>
      <c r="L317">
        <v>43643.44</v>
      </c>
      <c r="M317">
        <v>38708.648999999998</v>
      </c>
      <c r="N317">
        <v>33475.546000000002</v>
      </c>
      <c r="O317">
        <v>27233.599999999999</v>
      </c>
      <c r="P317">
        <v>19336.810000000001</v>
      </c>
      <c r="Q317">
        <v>0</v>
      </c>
      <c r="R317">
        <v>0</v>
      </c>
      <c r="S317">
        <v>0</v>
      </c>
      <c r="T317" t="s">
        <v>44</v>
      </c>
    </row>
    <row r="318" spans="1:20" x14ac:dyDescent="0.35">
      <c r="A318" t="s">
        <v>122</v>
      </c>
      <c r="B318" t="s">
        <v>72</v>
      </c>
      <c r="C318" t="s">
        <v>65</v>
      </c>
      <c r="D318" t="s">
        <v>66</v>
      </c>
      <c r="E318" t="s">
        <v>0</v>
      </c>
      <c r="F318">
        <v>6881.2</v>
      </c>
      <c r="G318">
        <v>2417.6999999999998</v>
      </c>
      <c r="H318" s="1">
        <v>6295.8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>
        <v>0</v>
      </c>
      <c r="S318">
        <v>0</v>
      </c>
      <c r="T318" t="s">
        <v>47</v>
      </c>
    </row>
    <row r="319" spans="1:20" x14ac:dyDescent="0.35">
      <c r="A319" t="s">
        <v>122</v>
      </c>
      <c r="B319" t="s">
        <v>73</v>
      </c>
      <c r="C319" t="s">
        <v>42</v>
      </c>
      <c r="D319" t="s">
        <v>43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0</v>
      </c>
      <c r="O319" s="1">
        <v>0</v>
      </c>
      <c r="P319" s="1">
        <v>0</v>
      </c>
      <c r="Q319" s="1">
        <v>0</v>
      </c>
      <c r="R319">
        <v>0</v>
      </c>
      <c r="S319">
        <v>0</v>
      </c>
      <c r="T319" t="s">
        <v>44</v>
      </c>
    </row>
    <row r="320" spans="1:20" x14ac:dyDescent="0.35">
      <c r="A320" t="s">
        <v>122</v>
      </c>
      <c r="B320" t="s">
        <v>73</v>
      </c>
      <c r="C320" t="s">
        <v>45</v>
      </c>
      <c r="D320" t="s">
        <v>46</v>
      </c>
      <c r="E320" t="s">
        <v>0</v>
      </c>
      <c r="F320">
        <v>8.7815200000000004</v>
      </c>
      <c r="G320" s="1">
        <v>0</v>
      </c>
      <c r="H320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>
        <v>0</v>
      </c>
      <c r="S320">
        <v>0</v>
      </c>
      <c r="T320" t="s">
        <v>47</v>
      </c>
    </row>
    <row r="321" spans="1:20" x14ac:dyDescent="0.35">
      <c r="A321" t="s">
        <v>122</v>
      </c>
      <c r="B321" t="s">
        <v>73</v>
      </c>
      <c r="C321" t="s">
        <v>45</v>
      </c>
      <c r="D321" t="s">
        <v>48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68.336200000000005</v>
      </c>
      <c r="N321" s="1">
        <v>109</v>
      </c>
      <c r="O321" s="1">
        <v>136.72900000000001</v>
      </c>
      <c r="P321" s="1">
        <v>160.81200000000001</v>
      </c>
      <c r="Q321" s="1">
        <v>0</v>
      </c>
      <c r="R321">
        <v>0</v>
      </c>
      <c r="S321">
        <v>0</v>
      </c>
      <c r="T321" t="s">
        <v>47</v>
      </c>
    </row>
    <row r="322" spans="1:20" x14ac:dyDescent="0.35">
      <c r="A322" t="s">
        <v>122</v>
      </c>
      <c r="B322" t="s">
        <v>73</v>
      </c>
      <c r="C322" t="s">
        <v>45</v>
      </c>
      <c r="D322" t="s">
        <v>48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588.02499999999998</v>
      </c>
      <c r="K322">
        <v>620.29499999999996</v>
      </c>
      <c r="L322">
        <v>627.82500000000005</v>
      </c>
      <c r="M322">
        <v>455.63400000000001</v>
      </c>
      <c r="N322" s="1">
        <v>362.19</v>
      </c>
      <c r="O322" s="1">
        <v>307.17500000000001</v>
      </c>
      <c r="P322" s="1">
        <v>270.08699999999999</v>
      </c>
      <c r="Q322" s="1">
        <v>0</v>
      </c>
      <c r="R322">
        <v>0</v>
      </c>
      <c r="S322">
        <v>0</v>
      </c>
      <c r="T322" t="s">
        <v>47</v>
      </c>
    </row>
    <row r="323" spans="1:20" x14ac:dyDescent="0.35">
      <c r="A323" t="s">
        <v>122</v>
      </c>
      <c r="B323" t="s">
        <v>73</v>
      </c>
      <c r="C323" t="s">
        <v>45</v>
      </c>
      <c r="D323" t="s">
        <v>48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 s="1">
        <v>0</v>
      </c>
      <c r="L323" s="1">
        <v>0</v>
      </c>
      <c r="M323" s="1">
        <v>66.976299999999995</v>
      </c>
      <c r="N323" s="1">
        <v>107.833</v>
      </c>
      <c r="O323" s="1">
        <v>133.041</v>
      </c>
      <c r="P323" s="1">
        <v>158.11000000000001</v>
      </c>
      <c r="Q323" s="1">
        <v>0</v>
      </c>
      <c r="R323">
        <v>0</v>
      </c>
      <c r="S323">
        <v>0</v>
      </c>
      <c r="T323" t="s">
        <v>47</v>
      </c>
    </row>
    <row r="324" spans="1:20" x14ac:dyDescent="0.35">
      <c r="A324" t="s">
        <v>122</v>
      </c>
      <c r="B324" t="s">
        <v>73</v>
      </c>
      <c r="C324" t="s">
        <v>45</v>
      </c>
      <c r="D324" t="s">
        <v>48</v>
      </c>
      <c r="E324" t="s">
        <v>49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77.87</v>
      </c>
      <c r="N324" s="1">
        <v>123.96899999999999</v>
      </c>
      <c r="O324" s="1">
        <v>154.065</v>
      </c>
      <c r="P324" s="1">
        <v>180.34800000000001</v>
      </c>
      <c r="Q324" s="1">
        <v>0</v>
      </c>
      <c r="R324">
        <v>0</v>
      </c>
      <c r="S324">
        <v>0</v>
      </c>
      <c r="T324" t="s">
        <v>47</v>
      </c>
    </row>
    <row r="325" spans="1:20" x14ac:dyDescent="0.35">
      <c r="A325" t="s">
        <v>122</v>
      </c>
      <c r="B325" t="s">
        <v>73</v>
      </c>
      <c r="C325" t="s">
        <v>45</v>
      </c>
      <c r="D325" t="s">
        <v>48</v>
      </c>
      <c r="E325" t="s">
        <v>0</v>
      </c>
      <c r="F325">
        <v>2083.4899999999998</v>
      </c>
      <c r="G325" s="1">
        <v>1133.54</v>
      </c>
      <c r="H325" s="1">
        <v>701.01499999999999</v>
      </c>
      <c r="I325" s="1">
        <v>670.22900000000004</v>
      </c>
      <c r="J325" s="1">
        <v>393.17599999999999</v>
      </c>
      <c r="K325" s="1">
        <v>404.22300000000001</v>
      </c>
      <c r="L325" s="1">
        <v>410.041</v>
      </c>
      <c r="M325" s="1">
        <v>294.99700000000001</v>
      </c>
      <c r="N325" s="1">
        <v>234.59200000000001</v>
      </c>
      <c r="O325" s="1">
        <v>191.31100000000001</v>
      </c>
      <c r="P325" s="1">
        <v>167.67500000000001</v>
      </c>
      <c r="Q325" s="1">
        <v>0</v>
      </c>
      <c r="R325">
        <v>0</v>
      </c>
      <c r="S325">
        <v>0</v>
      </c>
      <c r="T325" t="s">
        <v>47</v>
      </c>
    </row>
    <row r="326" spans="1:20" x14ac:dyDescent="0.35">
      <c r="A326" t="s">
        <v>122</v>
      </c>
      <c r="B326" t="s">
        <v>73</v>
      </c>
      <c r="C326" t="s">
        <v>45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372.1</v>
      </c>
      <c r="K326">
        <v>431.709</v>
      </c>
      <c r="L326">
        <v>414.738</v>
      </c>
      <c r="M326">
        <v>469.096</v>
      </c>
      <c r="N326" s="1">
        <v>526.54999999999995</v>
      </c>
      <c r="O326" s="1">
        <v>543.399</v>
      </c>
      <c r="P326" s="1">
        <v>593.91399999999999</v>
      </c>
      <c r="Q326" s="1">
        <v>0</v>
      </c>
      <c r="R326">
        <v>0</v>
      </c>
      <c r="S326">
        <v>0</v>
      </c>
      <c r="T326" t="s">
        <v>47</v>
      </c>
    </row>
    <row r="327" spans="1:20" x14ac:dyDescent="0.35">
      <c r="A327" t="s">
        <v>122</v>
      </c>
      <c r="B327" t="s">
        <v>73</v>
      </c>
      <c r="C327" t="s">
        <v>50</v>
      </c>
      <c r="D327" t="s">
        <v>51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5.0852100000000003E-7</v>
      </c>
      <c r="K327">
        <v>1.3587268231E-2</v>
      </c>
      <c r="L327" s="1">
        <v>3.10294142609999E-2</v>
      </c>
      <c r="M327" s="1">
        <v>0.15718318029</v>
      </c>
      <c r="N327" s="1">
        <v>0.61805072999999999</v>
      </c>
      <c r="O327" s="1">
        <v>1.8721245199999901</v>
      </c>
      <c r="P327" s="1">
        <v>8.1806049999999999</v>
      </c>
      <c r="Q327" s="1">
        <v>0</v>
      </c>
      <c r="R327">
        <v>0</v>
      </c>
      <c r="S327">
        <v>0</v>
      </c>
      <c r="T327" t="s">
        <v>47</v>
      </c>
    </row>
    <row r="328" spans="1:20" x14ac:dyDescent="0.35">
      <c r="A328" t="s">
        <v>122</v>
      </c>
      <c r="B328" t="s">
        <v>73</v>
      </c>
      <c r="C328" t="s">
        <v>50</v>
      </c>
      <c r="D328" t="s">
        <v>51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s="1">
        <v>0.33175300000000002</v>
      </c>
      <c r="N328" s="1">
        <v>1.0710310000000001</v>
      </c>
      <c r="O328" s="1">
        <v>2.400388</v>
      </c>
      <c r="P328" s="1">
        <v>5.3619145000000001</v>
      </c>
      <c r="Q328" s="1">
        <v>0</v>
      </c>
      <c r="R328">
        <v>0</v>
      </c>
      <c r="S328">
        <v>0</v>
      </c>
      <c r="T328" t="s">
        <v>47</v>
      </c>
    </row>
    <row r="329" spans="1:20" x14ac:dyDescent="0.35">
      <c r="A329" t="s">
        <v>122</v>
      </c>
      <c r="B329" t="s">
        <v>73</v>
      </c>
      <c r="C329" t="s">
        <v>50</v>
      </c>
      <c r="D329" t="s">
        <v>51</v>
      </c>
      <c r="E329" t="s">
        <v>49</v>
      </c>
      <c r="F329">
        <v>0</v>
      </c>
      <c r="G329">
        <v>0</v>
      </c>
      <c r="H329">
        <v>0</v>
      </c>
      <c r="I329">
        <v>0</v>
      </c>
      <c r="J329" s="1">
        <v>0</v>
      </c>
      <c r="K329" s="1">
        <v>0</v>
      </c>
      <c r="L329">
        <v>18.046099999999999</v>
      </c>
      <c r="M329" s="1">
        <v>51.1995</v>
      </c>
      <c r="N329">
        <v>69.581659999999999</v>
      </c>
      <c r="O329" s="1">
        <v>82.258229999999998</v>
      </c>
      <c r="P329" s="1">
        <v>91.770799999999994</v>
      </c>
      <c r="Q329" s="1">
        <v>0</v>
      </c>
      <c r="R329">
        <v>0</v>
      </c>
      <c r="S329">
        <v>0</v>
      </c>
      <c r="T329" t="s">
        <v>47</v>
      </c>
    </row>
    <row r="330" spans="1:20" x14ac:dyDescent="0.35">
      <c r="A330" t="s">
        <v>122</v>
      </c>
      <c r="B330" t="s">
        <v>73</v>
      </c>
      <c r="C330" t="s">
        <v>50</v>
      </c>
      <c r="D330" t="s">
        <v>51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228.99199999999999</v>
      </c>
      <c r="K330">
        <v>275.7414</v>
      </c>
      <c r="L330">
        <v>239.9649</v>
      </c>
      <c r="M330">
        <v>243.16890000000001</v>
      </c>
      <c r="N330" s="1">
        <v>260.93579999999997</v>
      </c>
      <c r="O330" s="1">
        <v>257.566699999999</v>
      </c>
      <c r="P330" s="1">
        <v>270.91019999999997</v>
      </c>
      <c r="Q330" s="1">
        <v>0</v>
      </c>
      <c r="R330">
        <v>0</v>
      </c>
      <c r="S330">
        <v>0</v>
      </c>
      <c r="T330" t="s">
        <v>47</v>
      </c>
    </row>
    <row r="331" spans="1:20" x14ac:dyDescent="0.35">
      <c r="A331" t="s">
        <v>122</v>
      </c>
      <c r="B331" t="s">
        <v>73</v>
      </c>
      <c r="C331" t="s">
        <v>50</v>
      </c>
      <c r="D331" t="s">
        <v>52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0.21714600000000001</v>
      </c>
      <c r="K331" s="1">
        <v>5.3807299999999998</v>
      </c>
      <c r="L331" s="1">
        <v>7.7821529999999903</v>
      </c>
      <c r="M331" s="1">
        <v>11.386355999999999</v>
      </c>
      <c r="N331" s="1">
        <v>12.911339999999999</v>
      </c>
      <c r="O331" s="1">
        <v>10.62382</v>
      </c>
      <c r="P331" s="1">
        <v>9.7110000000000003</v>
      </c>
      <c r="Q331" s="1">
        <v>0</v>
      </c>
      <c r="R331">
        <v>0</v>
      </c>
      <c r="S331">
        <v>0</v>
      </c>
      <c r="T331" t="s">
        <v>47</v>
      </c>
    </row>
    <row r="332" spans="1:20" x14ac:dyDescent="0.35">
      <c r="A332" t="s">
        <v>122</v>
      </c>
      <c r="B332" t="s">
        <v>73</v>
      </c>
      <c r="C332" t="s">
        <v>50</v>
      </c>
      <c r="D332" t="s">
        <v>52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0.189501</v>
      </c>
      <c r="N332" s="1">
        <v>0.45516299999999998</v>
      </c>
      <c r="O332" s="1">
        <v>1.0481742999999999</v>
      </c>
      <c r="P332" s="1">
        <v>1.9379321</v>
      </c>
      <c r="Q332" s="1">
        <v>0</v>
      </c>
      <c r="R332">
        <v>0</v>
      </c>
      <c r="S332">
        <v>0</v>
      </c>
      <c r="T332" t="s">
        <v>47</v>
      </c>
    </row>
    <row r="333" spans="1:20" x14ac:dyDescent="0.35">
      <c r="A333" t="s">
        <v>122</v>
      </c>
      <c r="B333" t="s">
        <v>73</v>
      </c>
      <c r="C333" t="s">
        <v>50</v>
      </c>
      <c r="D333" t="s">
        <v>52</v>
      </c>
      <c r="E333" t="s">
        <v>49</v>
      </c>
      <c r="F333">
        <v>0</v>
      </c>
      <c r="G333">
        <v>0</v>
      </c>
      <c r="H333">
        <v>0</v>
      </c>
      <c r="I333" s="1">
        <v>0</v>
      </c>
      <c r="J333" s="1">
        <v>0</v>
      </c>
      <c r="K333" s="1">
        <v>0</v>
      </c>
      <c r="L333" s="1">
        <v>1.17561</v>
      </c>
      <c r="M333" s="1">
        <v>3.49145499999999</v>
      </c>
      <c r="N333" s="1">
        <v>4.4073449999999896</v>
      </c>
      <c r="O333" s="1">
        <v>5.6992050000000001</v>
      </c>
      <c r="P333" s="1">
        <v>6.4355960000000003</v>
      </c>
      <c r="Q333" s="1">
        <v>0</v>
      </c>
      <c r="R333">
        <v>0</v>
      </c>
      <c r="S333">
        <v>0</v>
      </c>
      <c r="T333" t="s">
        <v>47</v>
      </c>
    </row>
    <row r="334" spans="1:20" x14ac:dyDescent="0.35">
      <c r="A334" t="s">
        <v>122</v>
      </c>
      <c r="B334" t="s">
        <v>73</v>
      </c>
      <c r="C334" t="s">
        <v>50</v>
      </c>
      <c r="D334" t="s">
        <v>52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14.25994</v>
      </c>
      <c r="K334">
        <v>12.903130000000001</v>
      </c>
      <c r="L334">
        <v>9.0467899999999997</v>
      </c>
      <c r="M334">
        <v>5.5723950000000002</v>
      </c>
      <c r="N334" s="1">
        <v>5.0793199999999903</v>
      </c>
      <c r="O334" s="1">
        <v>5.2218210000000003</v>
      </c>
      <c r="P334" s="1">
        <v>5.6514779999999902</v>
      </c>
      <c r="Q334" s="1">
        <v>0</v>
      </c>
      <c r="R334">
        <v>0</v>
      </c>
      <c r="S334">
        <v>0</v>
      </c>
      <c r="T334" t="s">
        <v>47</v>
      </c>
    </row>
    <row r="335" spans="1:20" x14ac:dyDescent="0.35">
      <c r="A335" t="s">
        <v>122</v>
      </c>
      <c r="B335" t="s">
        <v>73</v>
      </c>
      <c r="C335" t="s">
        <v>50</v>
      </c>
      <c r="D335" t="s">
        <v>53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0.13283900000000001</v>
      </c>
      <c r="K335" s="1">
        <v>9.7971915000000003</v>
      </c>
      <c r="L335" s="1">
        <v>15.5703794</v>
      </c>
      <c r="M335" s="1">
        <v>29.309667300000001</v>
      </c>
      <c r="N335" s="1">
        <v>40.135719999999999</v>
      </c>
      <c r="O335" s="1">
        <v>37.755189999999999</v>
      </c>
      <c r="P335" s="1">
        <v>42.457970000000003</v>
      </c>
      <c r="Q335" s="1">
        <v>0</v>
      </c>
      <c r="R335">
        <v>0</v>
      </c>
      <c r="S335">
        <v>0</v>
      </c>
      <c r="T335" t="s">
        <v>47</v>
      </c>
    </row>
    <row r="336" spans="1:20" x14ac:dyDescent="0.35">
      <c r="A336" t="s">
        <v>122</v>
      </c>
      <c r="B336" t="s">
        <v>73</v>
      </c>
      <c r="C336" t="s">
        <v>50</v>
      </c>
      <c r="D336" t="s">
        <v>53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s="1">
        <v>1.77833</v>
      </c>
      <c r="N336" s="1">
        <v>4.1630200000000004</v>
      </c>
      <c r="O336" s="1">
        <v>15.549823999999999</v>
      </c>
      <c r="P336" s="1">
        <v>33.826272000000003</v>
      </c>
      <c r="Q336" s="1">
        <v>0</v>
      </c>
      <c r="R336">
        <v>0</v>
      </c>
      <c r="S336">
        <v>0</v>
      </c>
      <c r="T336" t="s">
        <v>47</v>
      </c>
    </row>
    <row r="337" spans="1:20" x14ac:dyDescent="0.35">
      <c r="A337" t="s">
        <v>122</v>
      </c>
      <c r="B337" t="s">
        <v>73</v>
      </c>
      <c r="C337" t="s">
        <v>50</v>
      </c>
      <c r="D337" t="s">
        <v>53</v>
      </c>
      <c r="E337" t="s">
        <v>49</v>
      </c>
      <c r="F337">
        <v>0</v>
      </c>
      <c r="G337">
        <v>0</v>
      </c>
      <c r="H337">
        <v>0</v>
      </c>
      <c r="I337">
        <v>0</v>
      </c>
      <c r="J337">
        <v>0</v>
      </c>
      <c r="K337" s="1">
        <v>0</v>
      </c>
      <c r="L337" s="1">
        <v>9.3268699999999995</v>
      </c>
      <c r="M337" s="1">
        <v>24.622489999999999</v>
      </c>
      <c r="N337" s="1">
        <v>30.778729999999999</v>
      </c>
      <c r="O337" s="1">
        <v>34.5443</v>
      </c>
      <c r="P337" s="1">
        <v>33.706479999999999</v>
      </c>
      <c r="Q337" s="1">
        <v>0</v>
      </c>
      <c r="R337">
        <v>0</v>
      </c>
      <c r="S337">
        <v>0</v>
      </c>
      <c r="T337" t="s">
        <v>47</v>
      </c>
    </row>
    <row r="338" spans="1:20" x14ac:dyDescent="0.35">
      <c r="A338" t="s">
        <v>122</v>
      </c>
      <c r="B338" t="s">
        <v>73</v>
      </c>
      <c r="C338" t="s">
        <v>50</v>
      </c>
      <c r="D338" t="s">
        <v>53</v>
      </c>
      <c r="E338" t="s">
        <v>0</v>
      </c>
      <c r="F338">
        <v>444.16399999999999</v>
      </c>
      <c r="G338">
        <v>241.66300000000001</v>
      </c>
      <c r="H338" s="1">
        <v>151.18799999999999</v>
      </c>
      <c r="I338" s="1">
        <v>145.53100000000001</v>
      </c>
      <c r="J338" s="1">
        <v>128.49780000000001</v>
      </c>
      <c r="K338" s="1">
        <v>140.40459999999999</v>
      </c>
      <c r="L338" s="1">
        <v>113.84679999999901</v>
      </c>
      <c r="M338" s="1">
        <v>97.969250000000002</v>
      </c>
      <c r="N338" s="1">
        <v>96.534699999999901</v>
      </c>
      <c r="O338" s="1">
        <v>88.992859999999993</v>
      </c>
      <c r="P338" s="1">
        <v>84.127700000000004</v>
      </c>
      <c r="Q338" s="1">
        <v>0</v>
      </c>
      <c r="R338">
        <v>0</v>
      </c>
      <c r="S338">
        <v>0</v>
      </c>
      <c r="T338" t="s">
        <v>47</v>
      </c>
    </row>
    <row r="339" spans="1:20" x14ac:dyDescent="0.35">
      <c r="A339" t="s">
        <v>122</v>
      </c>
      <c r="B339" t="s">
        <v>73</v>
      </c>
      <c r="C339" t="s">
        <v>54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22.250599999999999</v>
      </c>
      <c r="K339" s="1">
        <v>25.050899999999999</v>
      </c>
      <c r="L339" s="1">
        <v>25.3948</v>
      </c>
      <c r="M339" s="1">
        <v>25.616199999999999</v>
      </c>
      <c r="N339" s="1">
        <v>25.6661</v>
      </c>
      <c r="O339" s="1">
        <v>25.337299999999999</v>
      </c>
      <c r="P339" s="1">
        <v>25.119</v>
      </c>
      <c r="Q339" s="1">
        <v>0</v>
      </c>
      <c r="R339">
        <v>0</v>
      </c>
      <c r="S339">
        <v>0</v>
      </c>
      <c r="T339" t="s">
        <v>44</v>
      </c>
    </row>
    <row r="340" spans="1:20" x14ac:dyDescent="0.35">
      <c r="A340" t="s">
        <v>122</v>
      </c>
      <c r="B340" t="s">
        <v>73</v>
      </c>
      <c r="C340" t="s">
        <v>54</v>
      </c>
      <c r="D340" t="s">
        <v>55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>
        <v>0</v>
      </c>
      <c r="S340">
        <v>0</v>
      </c>
      <c r="T340" t="s">
        <v>44</v>
      </c>
    </row>
    <row r="341" spans="1:20" x14ac:dyDescent="0.35">
      <c r="A341" t="s">
        <v>122</v>
      </c>
      <c r="B341" t="s">
        <v>73</v>
      </c>
      <c r="C341" t="s">
        <v>54</v>
      </c>
      <c r="D341" t="s">
        <v>56</v>
      </c>
      <c r="E341" t="s">
        <v>2</v>
      </c>
      <c r="F341">
        <v>1.47116</v>
      </c>
      <c r="G341" s="1">
        <v>3.1686299999999998</v>
      </c>
      <c r="H341" s="1">
        <v>3.0592899999999998</v>
      </c>
      <c r="I341" s="1">
        <v>4.4812000000000003</v>
      </c>
      <c r="J341" s="1">
        <v>5.3625100000000003</v>
      </c>
      <c r="K341" s="1">
        <v>7.7336099999999997</v>
      </c>
      <c r="L341" s="1">
        <v>8.8723399999999994</v>
      </c>
      <c r="M341" s="1">
        <v>10.7719</v>
      </c>
      <c r="N341" s="1">
        <v>13.4361</v>
      </c>
      <c r="O341" s="1">
        <v>15.7521</v>
      </c>
      <c r="P341" s="1">
        <v>18.8992</v>
      </c>
      <c r="Q341" s="1">
        <v>0</v>
      </c>
      <c r="R341">
        <v>0</v>
      </c>
      <c r="S341">
        <v>0</v>
      </c>
      <c r="T341" t="s">
        <v>44</v>
      </c>
    </row>
    <row r="342" spans="1:20" x14ac:dyDescent="0.35">
      <c r="A342" t="s">
        <v>122</v>
      </c>
      <c r="B342" t="s">
        <v>73</v>
      </c>
      <c r="C342" t="s">
        <v>54</v>
      </c>
      <c r="D342" t="s">
        <v>57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362.548</v>
      </c>
      <c r="K342">
        <v>424.58199999999999</v>
      </c>
      <c r="L342">
        <v>421.56</v>
      </c>
      <c r="M342">
        <v>433.89499999999998</v>
      </c>
      <c r="N342" s="1">
        <v>443.03899999999999</v>
      </c>
      <c r="O342" s="1">
        <v>442.95100000000002</v>
      </c>
      <c r="P342" s="1">
        <v>447.47</v>
      </c>
      <c r="Q342" s="1">
        <v>0</v>
      </c>
      <c r="R342">
        <v>0</v>
      </c>
      <c r="S342">
        <v>0</v>
      </c>
      <c r="T342" t="s">
        <v>44</v>
      </c>
    </row>
    <row r="343" spans="1:20" x14ac:dyDescent="0.35">
      <c r="A343" t="s">
        <v>122</v>
      </c>
      <c r="B343" t="s">
        <v>73</v>
      </c>
      <c r="C343" t="s">
        <v>54</v>
      </c>
      <c r="D343" t="s">
        <v>57</v>
      </c>
      <c r="E343" t="s">
        <v>0</v>
      </c>
      <c r="F343">
        <v>5.0901300000000003</v>
      </c>
      <c r="G343">
        <v>2.7740999999999998</v>
      </c>
      <c r="H343" s="1">
        <v>1.7073199999999999</v>
      </c>
      <c r="I343" s="1">
        <v>1.6329</v>
      </c>
      <c r="J343" s="1">
        <v>291.46800000000002</v>
      </c>
      <c r="K343">
        <v>329.56099999999998</v>
      </c>
      <c r="L343">
        <v>335.08800000000002</v>
      </c>
      <c r="M343">
        <v>342.875</v>
      </c>
      <c r="N343">
        <v>350.27600000000001</v>
      </c>
      <c r="O343">
        <v>343.09</v>
      </c>
      <c r="P343">
        <v>345.82</v>
      </c>
      <c r="Q343">
        <v>0</v>
      </c>
      <c r="R343">
        <v>0</v>
      </c>
      <c r="S343">
        <v>0</v>
      </c>
      <c r="T343" t="s">
        <v>44</v>
      </c>
    </row>
    <row r="344" spans="1:20" x14ac:dyDescent="0.35">
      <c r="A344" t="s">
        <v>122</v>
      </c>
      <c r="B344" t="s">
        <v>73</v>
      </c>
      <c r="C344" t="s">
        <v>54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88.146699999999996</v>
      </c>
      <c r="K344" s="1">
        <v>99.24</v>
      </c>
      <c r="L344" s="1">
        <v>100.602</v>
      </c>
      <c r="M344" s="1">
        <v>101.48</v>
      </c>
      <c r="N344" s="1">
        <v>101.67700000000001</v>
      </c>
      <c r="O344" s="1">
        <v>100.375</v>
      </c>
      <c r="P344" s="1">
        <v>99.509799999999998</v>
      </c>
      <c r="Q344" s="1">
        <v>0</v>
      </c>
      <c r="R344">
        <v>0</v>
      </c>
      <c r="S344">
        <v>0</v>
      </c>
      <c r="T344" t="s">
        <v>44</v>
      </c>
    </row>
    <row r="345" spans="1:20" x14ac:dyDescent="0.35">
      <c r="A345" t="s">
        <v>122</v>
      </c>
      <c r="B345" t="s">
        <v>73</v>
      </c>
      <c r="C345" t="s">
        <v>54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6004.01</v>
      </c>
      <c r="K345">
        <v>6873.26</v>
      </c>
      <c r="L345">
        <v>7134.55</v>
      </c>
      <c r="M345" s="1">
        <v>7254.61</v>
      </c>
      <c r="N345" s="1">
        <v>7414.28</v>
      </c>
      <c r="O345" s="1">
        <v>7877.75</v>
      </c>
      <c r="P345" s="1">
        <v>8187.27</v>
      </c>
      <c r="Q345" s="1">
        <v>0</v>
      </c>
      <c r="R345">
        <v>0</v>
      </c>
      <c r="S345">
        <v>0</v>
      </c>
      <c r="T345" t="s">
        <v>44</v>
      </c>
    </row>
    <row r="346" spans="1:20" x14ac:dyDescent="0.35">
      <c r="A346" t="s">
        <v>122</v>
      </c>
      <c r="B346" t="s">
        <v>73</v>
      </c>
      <c r="C346" t="s">
        <v>58</v>
      </c>
      <c r="D346" t="s">
        <v>59</v>
      </c>
      <c r="E346" t="s">
        <v>1</v>
      </c>
      <c r="F346">
        <v>0</v>
      </c>
      <c r="G346" s="1">
        <v>0</v>
      </c>
      <c r="H346" s="1">
        <v>0</v>
      </c>
      <c r="I346" s="1">
        <v>0</v>
      </c>
      <c r="J346" s="1">
        <v>0</v>
      </c>
      <c r="K346" s="1">
        <v>55.587800000000001</v>
      </c>
      <c r="L346" s="1">
        <v>43.757899999999999</v>
      </c>
      <c r="M346" s="1">
        <v>49.5244</v>
      </c>
      <c r="N346" s="1">
        <v>53.484099999999998</v>
      </c>
      <c r="O346" s="1">
        <v>60.617800000000003</v>
      </c>
      <c r="P346" s="1">
        <v>76.678600000000003</v>
      </c>
      <c r="Q346" s="1">
        <v>0</v>
      </c>
      <c r="R346">
        <v>0</v>
      </c>
      <c r="S346">
        <v>0</v>
      </c>
      <c r="T346" t="s">
        <v>44</v>
      </c>
    </row>
    <row r="347" spans="1:20" x14ac:dyDescent="0.35">
      <c r="A347" t="s">
        <v>122</v>
      </c>
      <c r="B347" t="s">
        <v>73</v>
      </c>
      <c r="C347" t="s">
        <v>58</v>
      </c>
      <c r="D347" t="s">
        <v>59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s="1">
        <v>20.6829</v>
      </c>
      <c r="N347" s="1">
        <v>37.313899999999997</v>
      </c>
      <c r="O347" s="1">
        <v>108.315</v>
      </c>
      <c r="P347" s="1">
        <v>118.265</v>
      </c>
      <c r="Q347" s="1">
        <v>0</v>
      </c>
      <c r="R347">
        <v>0</v>
      </c>
      <c r="S347">
        <v>0</v>
      </c>
      <c r="T347" t="s">
        <v>44</v>
      </c>
    </row>
    <row r="348" spans="1:20" x14ac:dyDescent="0.35">
      <c r="A348" t="s">
        <v>122</v>
      </c>
      <c r="B348" t="s">
        <v>73</v>
      </c>
      <c r="C348" t="s">
        <v>58</v>
      </c>
      <c r="D348" t="s">
        <v>59</v>
      </c>
      <c r="E348" t="s">
        <v>49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98.373599999999996</v>
      </c>
      <c r="M348" s="1">
        <v>87.597899999999996</v>
      </c>
      <c r="N348" s="1">
        <v>77.014799999999994</v>
      </c>
      <c r="O348" s="1">
        <v>35.459899999999998</v>
      </c>
      <c r="P348" s="1">
        <v>20.474</v>
      </c>
      <c r="Q348" s="1">
        <v>0</v>
      </c>
      <c r="R348">
        <v>0</v>
      </c>
      <c r="S348">
        <v>0</v>
      </c>
      <c r="T348" t="s">
        <v>44</v>
      </c>
    </row>
    <row r="349" spans="1:20" x14ac:dyDescent="0.35">
      <c r="A349" t="s">
        <v>122</v>
      </c>
      <c r="B349" t="s">
        <v>73</v>
      </c>
      <c r="C349" t="s">
        <v>58</v>
      </c>
      <c r="D349" t="s">
        <v>59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217.45500000000001</v>
      </c>
      <c r="K349" s="1">
        <v>186.15700000000001</v>
      </c>
      <c r="L349" s="1">
        <v>99.435199999999995</v>
      </c>
      <c r="M349" s="1">
        <v>87.161000000000001</v>
      </c>
      <c r="N349" s="1">
        <v>76.7303</v>
      </c>
      <c r="O349" s="1">
        <v>35.132599999999996</v>
      </c>
      <c r="P349" s="1">
        <v>20.388200000000001</v>
      </c>
      <c r="Q349" s="1">
        <v>0</v>
      </c>
      <c r="R349">
        <v>0</v>
      </c>
      <c r="S349">
        <v>0</v>
      </c>
      <c r="T349" t="s">
        <v>44</v>
      </c>
    </row>
    <row r="350" spans="1:20" x14ac:dyDescent="0.35">
      <c r="A350" t="s">
        <v>122</v>
      </c>
      <c r="B350" t="s">
        <v>73</v>
      </c>
      <c r="C350" t="s">
        <v>58</v>
      </c>
      <c r="D350" t="s">
        <v>59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 s="1">
        <v>0</v>
      </c>
      <c r="L350" s="1">
        <v>0</v>
      </c>
      <c r="M350">
        <v>0</v>
      </c>
      <c r="N350" s="1">
        <v>0</v>
      </c>
      <c r="O350" s="1">
        <v>0</v>
      </c>
      <c r="P350" s="1">
        <v>0</v>
      </c>
      <c r="Q350" s="1">
        <v>0</v>
      </c>
      <c r="R350">
        <v>0</v>
      </c>
      <c r="S350">
        <v>0</v>
      </c>
      <c r="T350" t="s">
        <v>44</v>
      </c>
    </row>
    <row r="351" spans="1:20" x14ac:dyDescent="0.35">
      <c r="A351" t="s">
        <v>122</v>
      </c>
      <c r="B351" t="s">
        <v>73</v>
      </c>
      <c r="C351" t="s">
        <v>58</v>
      </c>
      <c r="D351" t="s">
        <v>8</v>
      </c>
      <c r="E351" t="s">
        <v>8</v>
      </c>
      <c r="F351">
        <v>9434.75</v>
      </c>
      <c r="G351" s="1">
        <v>7742.53</v>
      </c>
      <c r="H351" s="1">
        <v>6351.49</v>
      </c>
      <c r="I351" s="1">
        <v>6622.62</v>
      </c>
      <c r="J351" s="1">
        <v>5786.56</v>
      </c>
      <c r="K351" s="1">
        <v>6631.52</v>
      </c>
      <c r="L351">
        <v>6892.98</v>
      </c>
      <c r="M351">
        <v>7009.65</v>
      </c>
      <c r="N351" s="1">
        <v>7169.74</v>
      </c>
      <c r="O351">
        <v>7638.22</v>
      </c>
      <c r="P351">
        <v>7951.47</v>
      </c>
      <c r="Q351">
        <v>0</v>
      </c>
      <c r="R351">
        <v>0</v>
      </c>
      <c r="S351">
        <v>0</v>
      </c>
      <c r="T351" t="s">
        <v>44</v>
      </c>
    </row>
    <row r="352" spans="1:20" x14ac:dyDescent="0.35">
      <c r="A352" t="s">
        <v>122</v>
      </c>
      <c r="B352" t="s">
        <v>73</v>
      </c>
      <c r="C352" t="s">
        <v>60</v>
      </c>
      <c r="D352" t="s">
        <v>61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 s="1">
        <v>0</v>
      </c>
      <c r="L352">
        <v>23.559200000000001</v>
      </c>
      <c r="M352">
        <v>25.878900000000002</v>
      </c>
      <c r="N352">
        <v>27.838899999999999</v>
      </c>
      <c r="O352">
        <v>28.019300000000001</v>
      </c>
      <c r="P352">
        <v>28.872599999999998</v>
      </c>
      <c r="Q352">
        <v>0</v>
      </c>
      <c r="R352">
        <v>0</v>
      </c>
      <c r="S352">
        <v>0</v>
      </c>
      <c r="T352" t="s">
        <v>44</v>
      </c>
    </row>
    <row r="353" spans="1:20" x14ac:dyDescent="0.35">
      <c r="A353" t="s">
        <v>122</v>
      </c>
      <c r="B353" t="s">
        <v>73</v>
      </c>
      <c r="C353" t="s">
        <v>60</v>
      </c>
      <c r="D353" t="s">
        <v>61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29.300799999999999</v>
      </c>
      <c r="K353" s="1">
        <v>33.405700000000003</v>
      </c>
      <c r="L353" s="1">
        <v>13.8283</v>
      </c>
      <c r="M353" s="1">
        <v>14.863099999999999</v>
      </c>
      <c r="N353" s="1">
        <v>15.7509</v>
      </c>
      <c r="O353" s="1">
        <v>15.167299999999999</v>
      </c>
      <c r="P353" s="1">
        <v>15.381</v>
      </c>
      <c r="Q353" s="1">
        <v>0</v>
      </c>
      <c r="R353">
        <v>0</v>
      </c>
      <c r="S353">
        <v>0</v>
      </c>
      <c r="T353" t="s">
        <v>44</v>
      </c>
    </row>
    <row r="354" spans="1:20" x14ac:dyDescent="0.35">
      <c r="A354" t="s">
        <v>122</v>
      </c>
      <c r="B354" t="s">
        <v>73</v>
      </c>
      <c r="C354" t="s">
        <v>60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5757.26</v>
      </c>
      <c r="K354" s="1">
        <v>6598.11</v>
      </c>
      <c r="L354" s="1">
        <v>6855.6</v>
      </c>
      <c r="M354">
        <v>6968.9</v>
      </c>
      <c r="N354">
        <v>7126.15</v>
      </c>
      <c r="O354" s="1">
        <v>7595.04</v>
      </c>
      <c r="P354">
        <v>7907.21</v>
      </c>
      <c r="Q354">
        <v>0</v>
      </c>
      <c r="R354">
        <v>0</v>
      </c>
      <c r="S354">
        <v>0</v>
      </c>
      <c r="T354" t="s">
        <v>44</v>
      </c>
    </row>
    <row r="355" spans="1:20" x14ac:dyDescent="0.35">
      <c r="A355" t="s">
        <v>122</v>
      </c>
      <c r="B355" t="s">
        <v>73</v>
      </c>
      <c r="C355" t="s">
        <v>62</v>
      </c>
      <c r="D355" t="s">
        <v>63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1.4346699999999999</v>
      </c>
      <c r="K355" s="1">
        <v>169.07155</v>
      </c>
      <c r="L355">
        <v>640.77708899999902</v>
      </c>
      <c r="M355">
        <v>915.48058100000003</v>
      </c>
      <c r="N355">
        <v>1189.3284369999999</v>
      </c>
      <c r="O355">
        <v>2250.5623999999998</v>
      </c>
      <c r="P355">
        <v>3450.7152999999998</v>
      </c>
      <c r="Q355">
        <v>0</v>
      </c>
      <c r="R355">
        <v>0</v>
      </c>
      <c r="S355">
        <v>0</v>
      </c>
      <c r="T355" t="s">
        <v>44</v>
      </c>
    </row>
    <row r="356" spans="1:20" x14ac:dyDescent="0.35">
      <c r="A356" t="s">
        <v>122</v>
      </c>
      <c r="B356" t="s">
        <v>73</v>
      </c>
      <c r="C356" t="s">
        <v>62</v>
      </c>
      <c r="D356" t="s">
        <v>63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4.6700999999999999E-2</v>
      </c>
      <c r="K356">
        <v>10.3426943</v>
      </c>
      <c r="L356">
        <v>100.821192</v>
      </c>
      <c r="M356">
        <v>158.04671329999999</v>
      </c>
      <c r="N356">
        <v>240.07541725999999</v>
      </c>
      <c r="O356">
        <v>249.06862000000001</v>
      </c>
      <c r="P356">
        <v>277.40350000000001</v>
      </c>
      <c r="Q356">
        <v>0</v>
      </c>
      <c r="R356">
        <v>0</v>
      </c>
      <c r="S356">
        <v>0</v>
      </c>
      <c r="T356" t="s">
        <v>44</v>
      </c>
    </row>
    <row r="357" spans="1:20" x14ac:dyDescent="0.35">
      <c r="A357" t="s">
        <v>122</v>
      </c>
      <c r="B357" t="s">
        <v>73</v>
      </c>
      <c r="C357" t="s">
        <v>62</v>
      </c>
      <c r="D357" t="s">
        <v>63</v>
      </c>
      <c r="E357" t="s">
        <v>49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88.386240000000001</v>
      </c>
      <c r="K357">
        <v>108.6965</v>
      </c>
      <c r="L357">
        <v>119.16627999999901</v>
      </c>
      <c r="M357">
        <v>119.032307</v>
      </c>
      <c r="N357" s="1">
        <v>113.05759999999999</v>
      </c>
      <c r="O357" s="1">
        <v>196.48264</v>
      </c>
      <c r="P357" s="1">
        <v>222.04548</v>
      </c>
      <c r="Q357" s="1">
        <v>0</v>
      </c>
      <c r="R357">
        <v>0</v>
      </c>
      <c r="S357">
        <v>0</v>
      </c>
      <c r="T357" t="s">
        <v>44</v>
      </c>
    </row>
    <row r="358" spans="1:20" x14ac:dyDescent="0.35">
      <c r="A358" t="s">
        <v>122</v>
      </c>
      <c r="B358" t="s">
        <v>73</v>
      </c>
      <c r="C358" t="s">
        <v>62</v>
      </c>
      <c r="D358" t="s">
        <v>63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2141.752</v>
      </c>
      <c r="K358">
        <v>2252.2091</v>
      </c>
      <c r="L358">
        <v>1847.1526999999901</v>
      </c>
      <c r="M358">
        <v>1562.27</v>
      </c>
      <c r="N358" s="1">
        <v>1260.8578</v>
      </c>
      <c r="O358" s="1">
        <v>973.01800000000003</v>
      </c>
      <c r="P358" s="1">
        <v>641.59100000000001</v>
      </c>
      <c r="Q358" s="1">
        <v>0</v>
      </c>
      <c r="R358">
        <v>0</v>
      </c>
      <c r="S358">
        <v>0</v>
      </c>
      <c r="T358" t="s">
        <v>44</v>
      </c>
    </row>
    <row r="359" spans="1:20" x14ac:dyDescent="0.35">
      <c r="A359" t="s">
        <v>122</v>
      </c>
      <c r="B359" t="s">
        <v>73</v>
      </c>
      <c r="C359" t="s">
        <v>62</v>
      </c>
      <c r="D359" t="s">
        <v>64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2.2641300000000002</v>
      </c>
      <c r="K359">
        <v>151.14037999999999</v>
      </c>
      <c r="L359">
        <v>617.88887999999997</v>
      </c>
      <c r="M359">
        <v>961.61859100000004</v>
      </c>
      <c r="N359">
        <v>1353.4045839999901</v>
      </c>
      <c r="O359">
        <v>1278.5564999999999</v>
      </c>
      <c r="P359">
        <v>1155.7131999999999</v>
      </c>
      <c r="Q359">
        <v>0</v>
      </c>
      <c r="R359">
        <v>0</v>
      </c>
      <c r="S359">
        <v>0</v>
      </c>
      <c r="T359" t="s">
        <v>44</v>
      </c>
    </row>
    <row r="360" spans="1:20" x14ac:dyDescent="0.35">
      <c r="A360" t="s">
        <v>122</v>
      </c>
      <c r="B360" t="s">
        <v>73</v>
      </c>
      <c r="C360" t="s">
        <v>62</v>
      </c>
      <c r="D360" t="s">
        <v>64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8.0900399999999997E-2</v>
      </c>
      <c r="K360">
        <v>10.6284586</v>
      </c>
      <c r="L360">
        <v>112.20425160000001</v>
      </c>
      <c r="M360">
        <v>191.2301464</v>
      </c>
      <c r="N360">
        <v>315.65281479999999</v>
      </c>
      <c r="O360">
        <v>321.74691999999999</v>
      </c>
      <c r="P360">
        <v>358.90980000000002</v>
      </c>
      <c r="Q360">
        <v>0</v>
      </c>
      <c r="R360">
        <v>0</v>
      </c>
      <c r="S360">
        <v>0</v>
      </c>
      <c r="T360" t="s">
        <v>44</v>
      </c>
    </row>
    <row r="361" spans="1:20" x14ac:dyDescent="0.35">
      <c r="A361" t="s">
        <v>122</v>
      </c>
      <c r="B361" t="s">
        <v>73</v>
      </c>
      <c r="C361" t="s">
        <v>62</v>
      </c>
      <c r="D361" t="s">
        <v>64</v>
      </c>
      <c r="E361" t="s">
        <v>49</v>
      </c>
      <c r="F361">
        <v>0</v>
      </c>
      <c r="G361">
        <v>0</v>
      </c>
      <c r="H361">
        <v>0</v>
      </c>
      <c r="I361">
        <v>0</v>
      </c>
      <c r="J361">
        <v>127.254</v>
      </c>
      <c r="K361">
        <v>166.54480000000001</v>
      </c>
      <c r="L361">
        <v>196.20079999999999</v>
      </c>
      <c r="M361">
        <v>202.9881</v>
      </c>
      <c r="N361">
        <v>196.72659999999999</v>
      </c>
      <c r="O361">
        <v>377.72120000000001</v>
      </c>
      <c r="P361">
        <v>454.38630000000001</v>
      </c>
      <c r="Q361">
        <v>0</v>
      </c>
      <c r="R361">
        <v>0</v>
      </c>
      <c r="S361">
        <v>0</v>
      </c>
      <c r="T361" t="s">
        <v>44</v>
      </c>
    </row>
    <row r="362" spans="1:20" x14ac:dyDescent="0.35">
      <c r="A362" t="s">
        <v>122</v>
      </c>
      <c r="B362" t="s">
        <v>73</v>
      </c>
      <c r="C362" t="s">
        <v>62</v>
      </c>
      <c r="D362" t="s">
        <v>64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3396.0329999999999</v>
      </c>
      <c r="K362">
        <v>3729.4830000000002</v>
      </c>
      <c r="L362">
        <v>3221.3850000000002</v>
      </c>
      <c r="M362">
        <v>2858.2383</v>
      </c>
      <c r="N362">
        <v>2457.0452999999902</v>
      </c>
      <c r="O362">
        <v>1947.8820000000001</v>
      </c>
      <c r="P362">
        <v>1346.4449999999999</v>
      </c>
      <c r="Q362">
        <v>0</v>
      </c>
      <c r="R362">
        <v>0</v>
      </c>
      <c r="S362">
        <v>0</v>
      </c>
      <c r="T362" t="s">
        <v>44</v>
      </c>
    </row>
    <row r="363" spans="1:20" x14ac:dyDescent="0.35">
      <c r="A363" t="s">
        <v>122</v>
      </c>
      <c r="B363" t="s">
        <v>73</v>
      </c>
      <c r="C363" t="s">
        <v>65</v>
      </c>
      <c r="D363" t="s">
        <v>66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47</v>
      </c>
    </row>
    <row r="364" spans="1:20" x14ac:dyDescent="0.35">
      <c r="A364" t="s">
        <v>122</v>
      </c>
      <c r="B364" t="s">
        <v>74</v>
      </c>
      <c r="C364" t="s">
        <v>42</v>
      </c>
      <c r="D364" t="s">
        <v>43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71.930199999999999</v>
      </c>
      <c r="K364">
        <v>86.246499999999997</v>
      </c>
      <c r="L364">
        <v>89.925200000000004</v>
      </c>
      <c r="M364">
        <v>95.269900000000007</v>
      </c>
      <c r="N364">
        <v>101.04900000000001</v>
      </c>
      <c r="O364">
        <v>103.268</v>
      </c>
      <c r="P364">
        <v>108.849</v>
      </c>
      <c r="Q364">
        <v>0</v>
      </c>
      <c r="R364">
        <v>0</v>
      </c>
      <c r="S364">
        <v>0</v>
      </c>
      <c r="T364" t="s">
        <v>44</v>
      </c>
    </row>
    <row r="365" spans="1:20" x14ac:dyDescent="0.35">
      <c r="A365" t="s">
        <v>122</v>
      </c>
      <c r="B365" t="s">
        <v>74</v>
      </c>
      <c r="C365" t="s">
        <v>45</v>
      </c>
      <c r="D365" t="s">
        <v>46</v>
      </c>
      <c r="E365" t="s">
        <v>49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268.93599999999998</v>
      </c>
      <c r="N365">
        <v>465.79</v>
      </c>
      <c r="O365">
        <v>510.642</v>
      </c>
      <c r="P365">
        <v>610.97</v>
      </c>
      <c r="Q365">
        <v>0</v>
      </c>
      <c r="R365">
        <v>0</v>
      </c>
      <c r="S365">
        <v>0</v>
      </c>
      <c r="T365" t="s">
        <v>47</v>
      </c>
    </row>
    <row r="366" spans="1:20" x14ac:dyDescent="0.35">
      <c r="A366" t="s">
        <v>122</v>
      </c>
      <c r="B366" t="s">
        <v>74</v>
      </c>
      <c r="C366" t="s">
        <v>45</v>
      </c>
      <c r="D366" t="s">
        <v>46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893.02499999999998</v>
      </c>
      <c r="K366">
        <v>997.89300000000003</v>
      </c>
      <c r="L366">
        <v>816.08600000000001</v>
      </c>
      <c r="M366">
        <v>652.84500000000003</v>
      </c>
      <c r="N366">
        <v>560.67899999999997</v>
      </c>
      <c r="O366">
        <v>352.17099999999999</v>
      </c>
      <c r="P366">
        <v>312.077</v>
      </c>
      <c r="Q366">
        <v>0</v>
      </c>
      <c r="R366">
        <v>0</v>
      </c>
      <c r="S366">
        <v>0</v>
      </c>
      <c r="T366" t="s">
        <v>47</v>
      </c>
    </row>
    <row r="367" spans="1:20" x14ac:dyDescent="0.35">
      <c r="A367" t="s">
        <v>122</v>
      </c>
      <c r="B367" t="s">
        <v>74</v>
      </c>
      <c r="C367" t="s">
        <v>45</v>
      </c>
      <c r="D367" t="s">
        <v>48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265.87799999999999</v>
      </c>
      <c r="N367" s="1">
        <v>422.02</v>
      </c>
      <c r="O367" s="1">
        <v>534.49300000000005</v>
      </c>
      <c r="P367" s="1">
        <v>627.82600000000002</v>
      </c>
      <c r="Q367" s="1">
        <v>0</v>
      </c>
      <c r="R367">
        <v>0</v>
      </c>
      <c r="S367">
        <v>0</v>
      </c>
      <c r="T367" t="s">
        <v>47</v>
      </c>
    </row>
    <row r="368" spans="1:20" x14ac:dyDescent="0.35">
      <c r="A368" t="s">
        <v>122</v>
      </c>
      <c r="B368" t="s">
        <v>74</v>
      </c>
      <c r="C368" t="s">
        <v>45</v>
      </c>
      <c r="D368" t="s">
        <v>48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2418.3000000000002</v>
      </c>
      <c r="K368" s="1">
        <v>2434.39</v>
      </c>
      <c r="L368" s="1">
        <v>2459.2600000000002</v>
      </c>
      <c r="M368" s="1">
        <v>1772.75</v>
      </c>
      <c r="N368" s="1">
        <v>1402.3</v>
      </c>
      <c r="O368" s="1">
        <v>1200.79</v>
      </c>
      <c r="P368" s="1">
        <v>1054.45</v>
      </c>
      <c r="Q368" s="1">
        <v>0</v>
      </c>
      <c r="R368">
        <v>0</v>
      </c>
      <c r="S368">
        <v>0</v>
      </c>
      <c r="T368" t="s">
        <v>47</v>
      </c>
    </row>
    <row r="369" spans="1:20" x14ac:dyDescent="0.35">
      <c r="A369" t="s">
        <v>122</v>
      </c>
      <c r="B369" t="s">
        <v>74</v>
      </c>
      <c r="C369" t="s">
        <v>45</v>
      </c>
      <c r="D369" t="s">
        <v>48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260.113</v>
      </c>
      <c r="N369">
        <v>416.55900000000003</v>
      </c>
      <c r="O369">
        <v>516.98</v>
      </c>
      <c r="P369">
        <v>613.55100000000004</v>
      </c>
      <c r="Q369">
        <v>0</v>
      </c>
      <c r="R369">
        <v>0</v>
      </c>
      <c r="S369">
        <v>0</v>
      </c>
      <c r="T369" t="s">
        <v>47</v>
      </c>
    </row>
    <row r="370" spans="1:20" x14ac:dyDescent="0.35">
      <c r="A370" t="s">
        <v>122</v>
      </c>
      <c r="B370" t="s">
        <v>74</v>
      </c>
      <c r="C370" t="s">
        <v>45</v>
      </c>
      <c r="D370" t="s">
        <v>48</v>
      </c>
      <c r="E370" t="s">
        <v>49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302.97199999999998</v>
      </c>
      <c r="N370">
        <v>479.97500000000002</v>
      </c>
      <c r="O370">
        <v>602.26</v>
      </c>
      <c r="P370">
        <v>704.1</v>
      </c>
      <c r="Q370">
        <v>0</v>
      </c>
      <c r="R370">
        <v>0</v>
      </c>
      <c r="S370">
        <v>0</v>
      </c>
      <c r="T370" t="s">
        <v>47</v>
      </c>
    </row>
    <row r="371" spans="1:20" x14ac:dyDescent="0.35">
      <c r="A371" t="s">
        <v>122</v>
      </c>
      <c r="B371" t="s">
        <v>74</v>
      </c>
      <c r="C371" t="s">
        <v>45</v>
      </c>
      <c r="D371" t="s">
        <v>48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1616.97</v>
      </c>
      <c r="K371">
        <v>1586.4</v>
      </c>
      <c r="L371">
        <v>1606.18</v>
      </c>
      <c r="M371">
        <v>1147.76</v>
      </c>
      <c r="N371" s="1">
        <v>908.27499999999998</v>
      </c>
      <c r="O371" s="1">
        <v>747.86099999999999</v>
      </c>
      <c r="P371" s="1">
        <v>654.62300000000005</v>
      </c>
      <c r="Q371" s="1">
        <v>0</v>
      </c>
      <c r="R371">
        <v>0</v>
      </c>
      <c r="S371">
        <v>0</v>
      </c>
      <c r="T371" t="s">
        <v>47</v>
      </c>
    </row>
    <row r="372" spans="1:20" x14ac:dyDescent="0.35">
      <c r="A372" t="s">
        <v>122</v>
      </c>
      <c r="B372" t="s">
        <v>74</v>
      </c>
      <c r="C372" t="s">
        <v>45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1529.94</v>
      </c>
      <c r="K372" s="1">
        <v>1693.92</v>
      </c>
      <c r="L372">
        <v>1624.22</v>
      </c>
      <c r="M372">
        <v>1824.96</v>
      </c>
      <c r="N372">
        <v>2038.8</v>
      </c>
      <c r="O372">
        <v>2124.85</v>
      </c>
      <c r="P372">
        <v>2319.17</v>
      </c>
      <c r="Q372">
        <v>0</v>
      </c>
      <c r="R372">
        <v>0</v>
      </c>
      <c r="S372">
        <v>0</v>
      </c>
      <c r="T372" t="s">
        <v>47</v>
      </c>
    </row>
    <row r="373" spans="1:20" x14ac:dyDescent="0.35">
      <c r="A373" t="s">
        <v>122</v>
      </c>
      <c r="B373" t="s">
        <v>74</v>
      </c>
      <c r="C373" t="s">
        <v>50</v>
      </c>
      <c r="D373" t="s">
        <v>51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1.3976200000000001E-6</v>
      </c>
      <c r="K373">
        <v>5.0457812050000002E-2</v>
      </c>
      <c r="L373">
        <v>0.120996898812</v>
      </c>
      <c r="M373">
        <v>0.626735585574</v>
      </c>
      <c r="N373">
        <v>2.3517975</v>
      </c>
      <c r="O373">
        <v>7.3357944999999898</v>
      </c>
      <c r="P373">
        <v>32.041185999999897</v>
      </c>
      <c r="Q373">
        <v>0</v>
      </c>
      <c r="R373">
        <v>0</v>
      </c>
      <c r="S373">
        <v>0</v>
      </c>
      <c r="T373" t="s">
        <v>47</v>
      </c>
    </row>
    <row r="374" spans="1:20" x14ac:dyDescent="0.35">
      <c r="A374" t="s">
        <v>122</v>
      </c>
      <c r="B374" t="s">
        <v>74</v>
      </c>
      <c r="C374" t="s">
        <v>50</v>
      </c>
      <c r="D374" t="s">
        <v>51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1.30324</v>
      </c>
      <c r="N374">
        <v>4.0063909999999998</v>
      </c>
      <c r="O374">
        <v>9.0044380000000004</v>
      </c>
      <c r="P374">
        <v>20.041903999999999</v>
      </c>
      <c r="Q374">
        <v>0</v>
      </c>
      <c r="R374">
        <v>0</v>
      </c>
      <c r="S374">
        <v>0</v>
      </c>
      <c r="T374" t="s">
        <v>47</v>
      </c>
    </row>
    <row r="375" spans="1:20" x14ac:dyDescent="0.35">
      <c r="A375" t="s">
        <v>122</v>
      </c>
      <c r="B375" t="s">
        <v>74</v>
      </c>
      <c r="C375" t="s">
        <v>50</v>
      </c>
      <c r="D375" t="s">
        <v>51</v>
      </c>
      <c r="E375" t="s">
        <v>49</v>
      </c>
      <c r="F375">
        <v>0</v>
      </c>
      <c r="G375">
        <v>0</v>
      </c>
      <c r="H375">
        <v>0</v>
      </c>
      <c r="I375">
        <v>0</v>
      </c>
      <c r="J375" s="1">
        <v>0</v>
      </c>
      <c r="K375">
        <v>0</v>
      </c>
      <c r="L375">
        <v>71.926400000000001</v>
      </c>
      <c r="M375">
        <v>204.6585</v>
      </c>
      <c r="N375" s="1">
        <v>270.46319999999997</v>
      </c>
      <c r="O375" s="1">
        <v>321.7688</v>
      </c>
      <c r="P375">
        <v>358.71949999999998</v>
      </c>
      <c r="Q375">
        <v>0</v>
      </c>
      <c r="R375">
        <v>0</v>
      </c>
      <c r="S375">
        <v>0</v>
      </c>
      <c r="T375" t="s">
        <v>47</v>
      </c>
    </row>
    <row r="376" spans="1:20" x14ac:dyDescent="0.35">
      <c r="A376" t="s">
        <v>122</v>
      </c>
      <c r="B376" t="s">
        <v>74</v>
      </c>
      <c r="C376" t="s">
        <v>50</v>
      </c>
      <c r="D376" t="s">
        <v>51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940.61799999999903</v>
      </c>
      <c r="K376" s="1">
        <v>1084.9095</v>
      </c>
      <c r="L376">
        <v>937.85659999999996</v>
      </c>
      <c r="M376">
        <v>940.71770000000004</v>
      </c>
      <c r="N376">
        <v>1009.4690000000001</v>
      </c>
      <c r="O376">
        <v>1007.5198</v>
      </c>
      <c r="P376">
        <v>1058.681</v>
      </c>
      <c r="Q376">
        <v>0</v>
      </c>
      <c r="R376">
        <v>0</v>
      </c>
      <c r="S376">
        <v>0</v>
      </c>
      <c r="T376" t="s">
        <v>47</v>
      </c>
    </row>
    <row r="377" spans="1:20" x14ac:dyDescent="0.35">
      <c r="A377" t="s">
        <v>122</v>
      </c>
      <c r="B377" t="s">
        <v>74</v>
      </c>
      <c r="C377" t="s">
        <v>50</v>
      </c>
      <c r="D377" t="s">
        <v>52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0.59685200000000005</v>
      </c>
      <c r="K377">
        <v>19.831793000000001</v>
      </c>
      <c r="L377">
        <v>29.856225999999999</v>
      </c>
      <c r="M377">
        <v>44.695058000000003</v>
      </c>
      <c r="N377">
        <v>49.979969999999902</v>
      </c>
      <c r="O377">
        <v>41.476999999999997</v>
      </c>
      <c r="P377">
        <v>37.879930000000002</v>
      </c>
      <c r="Q377">
        <v>0</v>
      </c>
      <c r="R377">
        <v>0</v>
      </c>
      <c r="S377">
        <v>0</v>
      </c>
      <c r="T377" t="s">
        <v>47</v>
      </c>
    </row>
    <row r="378" spans="1:20" x14ac:dyDescent="0.35">
      <c r="A378" t="s">
        <v>122</v>
      </c>
      <c r="B378" t="s">
        <v>74</v>
      </c>
      <c r="C378" t="s">
        <v>50</v>
      </c>
      <c r="D378" t="s">
        <v>52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0.75268199999999996</v>
      </c>
      <c r="N378">
        <v>1.731193</v>
      </c>
      <c r="O378">
        <v>4.0305730000000004</v>
      </c>
      <c r="P378">
        <v>7.4320360000000001</v>
      </c>
      <c r="Q378">
        <v>0</v>
      </c>
      <c r="R378">
        <v>0</v>
      </c>
      <c r="S378">
        <v>0</v>
      </c>
      <c r="T378" t="s">
        <v>47</v>
      </c>
    </row>
    <row r="379" spans="1:20" x14ac:dyDescent="0.35">
      <c r="A379" t="s">
        <v>122</v>
      </c>
      <c r="B379" t="s">
        <v>74</v>
      </c>
      <c r="C379" t="s">
        <v>50</v>
      </c>
      <c r="D379" t="s">
        <v>52</v>
      </c>
      <c r="E379" t="s">
        <v>49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4.6859799999999998</v>
      </c>
      <c r="M379">
        <v>13.9589199999999</v>
      </c>
      <c r="N379">
        <v>17.176770000000001</v>
      </c>
      <c r="O379">
        <v>22.360230000000001</v>
      </c>
      <c r="P379">
        <v>25.22099</v>
      </c>
      <c r="Q379">
        <v>0</v>
      </c>
      <c r="R379">
        <v>0</v>
      </c>
      <c r="S379">
        <v>0</v>
      </c>
      <c r="T379" t="s">
        <v>47</v>
      </c>
    </row>
    <row r="380" spans="1:20" x14ac:dyDescent="0.35">
      <c r="A380" t="s">
        <v>122</v>
      </c>
      <c r="B380" t="s">
        <v>74</v>
      </c>
      <c r="C380" t="s">
        <v>50</v>
      </c>
      <c r="D380" t="s">
        <v>52</v>
      </c>
      <c r="E380" t="s">
        <v>0</v>
      </c>
      <c r="F380">
        <v>66.075500000000005</v>
      </c>
      <c r="G380" s="1">
        <v>66.186700000000002</v>
      </c>
      <c r="H380" s="1">
        <v>66.213800000000006</v>
      </c>
      <c r="I380" s="1">
        <v>72.087000000000003</v>
      </c>
      <c r="J380" s="1">
        <v>58.946379999999998</v>
      </c>
      <c r="K380" s="1">
        <v>51.974739999999997</v>
      </c>
      <c r="L380" s="1">
        <v>35.915399999999998</v>
      </c>
      <c r="M380" s="1">
        <v>21.009830000000001</v>
      </c>
      <c r="N380" s="1">
        <v>19.65061</v>
      </c>
      <c r="O380" s="1">
        <v>20.481010000000001</v>
      </c>
      <c r="P380" s="1">
        <v>22.14086</v>
      </c>
      <c r="Q380" s="1">
        <v>0</v>
      </c>
      <c r="R380">
        <v>0</v>
      </c>
      <c r="S380">
        <v>0</v>
      </c>
      <c r="T380" t="s">
        <v>47</v>
      </c>
    </row>
    <row r="381" spans="1:20" x14ac:dyDescent="0.35">
      <c r="A381" t="s">
        <v>122</v>
      </c>
      <c r="B381" t="s">
        <v>74</v>
      </c>
      <c r="C381" t="s">
        <v>50</v>
      </c>
      <c r="D381" t="s">
        <v>53</v>
      </c>
      <c r="E381" t="s">
        <v>1</v>
      </c>
      <c r="F381">
        <v>0</v>
      </c>
      <c r="G381" s="1">
        <v>0</v>
      </c>
      <c r="H381" s="1">
        <v>0</v>
      </c>
      <c r="I381" s="1">
        <v>0</v>
      </c>
      <c r="J381" s="1">
        <v>0.365064</v>
      </c>
      <c r="K381" s="1">
        <v>36.287250999999998</v>
      </c>
      <c r="L381" s="1">
        <v>60.060231999999999</v>
      </c>
      <c r="M381" s="1">
        <v>115.740512999999</v>
      </c>
      <c r="N381" s="1">
        <v>155.03981999999999</v>
      </c>
      <c r="O381" s="1">
        <v>147.23371</v>
      </c>
      <c r="P381" s="1">
        <v>166.0367</v>
      </c>
      <c r="Q381" s="1">
        <v>0</v>
      </c>
      <c r="R381">
        <v>0</v>
      </c>
      <c r="S381">
        <v>0</v>
      </c>
      <c r="T381" t="s">
        <v>47</v>
      </c>
    </row>
    <row r="382" spans="1:20" x14ac:dyDescent="0.35">
      <c r="A382" t="s">
        <v>122</v>
      </c>
      <c r="B382" t="s">
        <v>74</v>
      </c>
      <c r="C382" t="s">
        <v>50</v>
      </c>
      <c r="D382" t="s">
        <v>53</v>
      </c>
      <c r="E382" t="s">
        <v>3</v>
      </c>
      <c r="F382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7.04718</v>
      </c>
      <c r="N382" s="1">
        <v>15.804320000000001</v>
      </c>
      <c r="O382" s="1">
        <v>59.749229999999997</v>
      </c>
      <c r="P382" s="1">
        <v>129.58350999999999</v>
      </c>
      <c r="Q382" s="1">
        <v>0</v>
      </c>
      <c r="R382">
        <v>0</v>
      </c>
      <c r="S382">
        <v>0</v>
      </c>
      <c r="T382" t="s">
        <v>47</v>
      </c>
    </row>
    <row r="383" spans="1:20" x14ac:dyDescent="0.35">
      <c r="A383" t="s">
        <v>122</v>
      </c>
      <c r="B383" t="s">
        <v>74</v>
      </c>
      <c r="C383" t="s">
        <v>50</v>
      </c>
      <c r="D383" t="s">
        <v>53</v>
      </c>
      <c r="E383" t="s">
        <v>49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37.170900000000003</v>
      </c>
      <c r="M383">
        <v>98.418599999999998</v>
      </c>
      <c r="N383" s="1">
        <v>119.97110000000001</v>
      </c>
      <c r="O383" s="1">
        <v>135.49090000000001</v>
      </c>
      <c r="P383" s="1">
        <v>132.1986</v>
      </c>
      <c r="Q383" s="1">
        <v>0</v>
      </c>
      <c r="R383">
        <v>0</v>
      </c>
      <c r="S383">
        <v>0</v>
      </c>
      <c r="T383" t="s">
        <v>47</v>
      </c>
    </row>
    <row r="384" spans="1:20" x14ac:dyDescent="0.35">
      <c r="A384" t="s">
        <v>122</v>
      </c>
      <c r="B384" t="s">
        <v>74</v>
      </c>
      <c r="C384" t="s">
        <v>50</v>
      </c>
      <c r="D384" t="s">
        <v>53</v>
      </c>
      <c r="E384" t="s">
        <v>0</v>
      </c>
      <c r="F384">
        <v>741.46500000000003</v>
      </c>
      <c r="G384">
        <v>742.73800000000006</v>
      </c>
      <c r="H384" s="1">
        <v>636.65</v>
      </c>
      <c r="I384" s="1">
        <v>643.38599999999997</v>
      </c>
      <c r="J384" s="1">
        <v>529.4162</v>
      </c>
      <c r="K384">
        <v>556.70269999999903</v>
      </c>
      <c r="L384">
        <v>446.88310000000001</v>
      </c>
      <c r="M384">
        <v>376.40300000000002</v>
      </c>
      <c r="N384">
        <v>373.70839999999998</v>
      </c>
      <c r="O384">
        <v>348.89940000000001</v>
      </c>
      <c r="P384">
        <v>329.78629999999998</v>
      </c>
      <c r="Q384">
        <v>0</v>
      </c>
      <c r="R384">
        <v>0</v>
      </c>
      <c r="S384">
        <v>0</v>
      </c>
      <c r="T384" t="s">
        <v>47</v>
      </c>
    </row>
    <row r="385" spans="1:20" x14ac:dyDescent="0.35">
      <c r="A385" t="s">
        <v>122</v>
      </c>
      <c r="B385" t="s">
        <v>74</v>
      </c>
      <c r="C385" t="s">
        <v>54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32.243499999999997</v>
      </c>
      <c r="K385" s="1">
        <v>37.0717</v>
      </c>
      <c r="L385" s="1">
        <v>37.198999999999998</v>
      </c>
      <c r="M385" s="1">
        <v>37.472299999999997</v>
      </c>
      <c r="N385" s="1">
        <v>37.159999999999997</v>
      </c>
      <c r="O385" s="1">
        <v>35.4086</v>
      </c>
      <c r="P385" s="1">
        <v>34.143599999999999</v>
      </c>
      <c r="Q385" s="1">
        <v>0</v>
      </c>
      <c r="R385">
        <v>0</v>
      </c>
      <c r="S385">
        <v>0</v>
      </c>
      <c r="T385" t="s">
        <v>44</v>
      </c>
    </row>
    <row r="386" spans="1:20" x14ac:dyDescent="0.35">
      <c r="A386" t="s">
        <v>122</v>
      </c>
      <c r="B386" t="s">
        <v>74</v>
      </c>
      <c r="C386" t="s">
        <v>54</v>
      </c>
      <c r="D386" t="s">
        <v>55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173.53800000000001</v>
      </c>
      <c r="K386">
        <v>224.43700000000001</v>
      </c>
      <c r="L386">
        <v>228.4</v>
      </c>
      <c r="M386">
        <v>245.535</v>
      </c>
      <c r="N386">
        <v>261.80900000000003</v>
      </c>
      <c r="O386">
        <v>247.762</v>
      </c>
      <c r="P386">
        <v>255.48500000000001</v>
      </c>
      <c r="Q386">
        <v>0</v>
      </c>
      <c r="R386">
        <v>0</v>
      </c>
      <c r="S386">
        <v>0</v>
      </c>
      <c r="T386" t="s">
        <v>44</v>
      </c>
    </row>
    <row r="387" spans="1:20" x14ac:dyDescent="0.35">
      <c r="A387" t="s">
        <v>122</v>
      </c>
      <c r="B387" t="s">
        <v>74</v>
      </c>
      <c r="C387" t="s">
        <v>54</v>
      </c>
      <c r="D387" t="s">
        <v>56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2.5050400000000002</v>
      </c>
      <c r="K387">
        <v>5.8963599999999996</v>
      </c>
      <c r="L387">
        <v>8.3533100000000005</v>
      </c>
      <c r="M387">
        <v>12.2113</v>
      </c>
      <c r="N387">
        <v>17.779699999999998</v>
      </c>
      <c r="O387">
        <v>22.675000000000001</v>
      </c>
      <c r="P387">
        <v>29.866</v>
      </c>
      <c r="Q387">
        <v>0</v>
      </c>
      <c r="R387">
        <v>0</v>
      </c>
      <c r="S387">
        <v>0</v>
      </c>
      <c r="T387" t="s">
        <v>44</v>
      </c>
    </row>
    <row r="388" spans="1:20" x14ac:dyDescent="0.35">
      <c r="A388" t="s">
        <v>122</v>
      </c>
      <c r="B388" t="s">
        <v>74</v>
      </c>
      <c r="C388" t="s">
        <v>54</v>
      </c>
      <c r="D388" t="s">
        <v>57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3.86435</v>
      </c>
      <c r="K388">
        <v>4.5582799999999999</v>
      </c>
      <c r="L388">
        <v>4.37066</v>
      </c>
      <c r="M388" s="1">
        <v>4.5920100000000001</v>
      </c>
      <c r="N388" s="1">
        <v>4.7552099999999999</v>
      </c>
      <c r="O388">
        <v>4.6108500000000001</v>
      </c>
      <c r="P388">
        <v>4.6374199999999997</v>
      </c>
      <c r="Q388">
        <v>0</v>
      </c>
      <c r="R388">
        <v>0</v>
      </c>
      <c r="S388">
        <v>0</v>
      </c>
      <c r="T388" t="s">
        <v>44</v>
      </c>
    </row>
    <row r="389" spans="1:20" x14ac:dyDescent="0.35">
      <c r="A389" t="s">
        <v>122</v>
      </c>
      <c r="B389" t="s">
        <v>74</v>
      </c>
      <c r="C389" t="s">
        <v>54</v>
      </c>
      <c r="D389" t="s">
        <v>57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3.1067200000000001</v>
      </c>
      <c r="K389">
        <v>3.5381399999999998</v>
      </c>
      <c r="L389">
        <v>3.4741300000000002</v>
      </c>
      <c r="M389">
        <v>3.62873</v>
      </c>
      <c r="N389">
        <v>3.7595800000000001</v>
      </c>
      <c r="O389">
        <v>3.5713599999999999</v>
      </c>
      <c r="P389">
        <v>3.5839500000000002</v>
      </c>
      <c r="Q389">
        <v>0</v>
      </c>
      <c r="R389">
        <v>0</v>
      </c>
      <c r="S389">
        <v>0</v>
      </c>
      <c r="T389" t="s">
        <v>44</v>
      </c>
    </row>
    <row r="390" spans="1:20" x14ac:dyDescent="0.35">
      <c r="A390" t="s">
        <v>122</v>
      </c>
      <c r="B390" t="s">
        <v>74</v>
      </c>
      <c r="C390" t="s">
        <v>54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128.078</v>
      </c>
      <c r="K390" s="1">
        <v>147.25700000000001</v>
      </c>
      <c r="L390" s="1">
        <v>147.76300000000001</v>
      </c>
      <c r="M390">
        <v>148.84800000000001</v>
      </c>
      <c r="N390">
        <v>147.608</v>
      </c>
      <c r="O390">
        <v>140.65100000000001</v>
      </c>
      <c r="P390">
        <v>135.626</v>
      </c>
      <c r="Q390">
        <v>0</v>
      </c>
      <c r="R390">
        <v>0</v>
      </c>
      <c r="S390">
        <v>0</v>
      </c>
      <c r="T390" t="s">
        <v>44</v>
      </c>
    </row>
    <row r="391" spans="1:20" x14ac:dyDescent="0.35">
      <c r="A391" t="s">
        <v>122</v>
      </c>
      <c r="B391" t="s">
        <v>74</v>
      </c>
      <c r="C391" t="s">
        <v>54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24574.3</v>
      </c>
      <c r="K391" s="1">
        <v>28167.7</v>
      </c>
      <c r="L391">
        <v>29915.5</v>
      </c>
      <c r="M391">
        <v>30498.9</v>
      </c>
      <c r="N391">
        <v>31665</v>
      </c>
      <c r="O391">
        <v>35171.300000000003</v>
      </c>
      <c r="P391">
        <v>38036.9</v>
      </c>
      <c r="Q391">
        <v>0</v>
      </c>
      <c r="R391">
        <v>0</v>
      </c>
      <c r="S391">
        <v>0</v>
      </c>
      <c r="T391" t="s">
        <v>44</v>
      </c>
    </row>
    <row r="392" spans="1:20" x14ac:dyDescent="0.35">
      <c r="A392" t="s">
        <v>122</v>
      </c>
      <c r="B392" t="s">
        <v>74</v>
      </c>
      <c r="C392" t="s">
        <v>58</v>
      </c>
      <c r="D392" t="s">
        <v>59</v>
      </c>
      <c r="E392" t="s">
        <v>1</v>
      </c>
      <c r="F392">
        <v>0</v>
      </c>
      <c r="G392" s="1">
        <v>0</v>
      </c>
      <c r="H392" s="1">
        <v>0</v>
      </c>
      <c r="I392" s="1">
        <v>0</v>
      </c>
      <c r="J392" s="1">
        <v>0</v>
      </c>
      <c r="K392">
        <v>138.291</v>
      </c>
      <c r="L392">
        <v>104.59</v>
      </c>
      <c r="M392">
        <v>120.389</v>
      </c>
      <c r="N392">
        <v>128.71899999999999</v>
      </c>
      <c r="O392">
        <v>145.32599999999999</v>
      </c>
      <c r="P392">
        <v>179.28100000000001</v>
      </c>
      <c r="Q392">
        <v>0</v>
      </c>
      <c r="R392">
        <v>0</v>
      </c>
      <c r="S392">
        <v>0</v>
      </c>
      <c r="T392" t="s">
        <v>44</v>
      </c>
    </row>
    <row r="393" spans="1:20" x14ac:dyDescent="0.35">
      <c r="A393" t="s">
        <v>122</v>
      </c>
      <c r="B393" t="s">
        <v>74</v>
      </c>
      <c r="C393" t="s">
        <v>58</v>
      </c>
      <c r="D393" t="s">
        <v>59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50.242100000000001</v>
      </c>
      <c r="N393">
        <v>89.726900000000001</v>
      </c>
      <c r="O393">
        <v>259.12599999999998</v>
      </c>
      <c r="P393">
        <v>275.95299999999997</v>
      </c>
      <c r="Q393">
        <v>0</v>
      </c>
      <c r="R393">
        <v>0</v>
      </c>
      <c r="S393">
        <v>0</v>
      </c>
      <c r="T393" t="s">
        <v>44</v>
      </c>
    </row>
    <row r="394" spans="1:20" x14ac:dyDescent="0.35">
      <c r="A394" t="s">
        <v>122</v>
      </c>
      <c r="B394" t="s">
        <v>74</v>
      </c>
      <c r="C394" t="s">
        <v>58</v>
      </c>
      <c r="D394" t="s">
        <v>59</v>
      </c>
      <c r="E394" t="s">
        <v>49</v>
      </c>
      <c r="F394">
        <v>0</v>
      </c>
      <c r="G394">
        <v>0</v>
      </c>
      <c r="H394">
        <v>0</v>
      </c>
      <c r="I394">
        <v>0</v>
      </c>
      <c r="J394">
        <v>0</v>
      </c>
      <c r="K394" s="1">
        <v>0</v>
      </c>
      <c r="L394" s="1">
        <v>235.13300000000001</v>
      </c>
      <c r="M394">
        <v>212.94300000000001</v>
      </c>
      <c r="N394">
        <v>185.35</v>
      </c>
      <c r="O394">
        <v>85.011899999999997</v>
      </c>
      <c r="P394">
        <v>47.869700000000002</v>
      </c>
      <c r="Q394">
        <v>0</v>
      </c>
      <c r="R394">
        <v>0</v>
      </c>
      <c r="S394">
        <v>0</v>
      </c>
      <c r="T394" t="s">
        <v>44</v>
      </c>
    </row>
    <row r="395" spans="1:20" x14ac:dyDescent="0.35">
      <c r="A395" t="s">
        <v>122</v>
      </c>
      <c r="B395" t="s">
        <v>74</v>
      </c>
      <c r="C395" t="s">
        <v>58</v>
      </c>
      <c r="D395" t="s">
        <v>59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535.69200000000001</v>
      </c>
      <c r="K395" s="1">
        <v>463.12099999999998</v>
      </c>
      <c r="L395">
        <v>237.67099999999999</v>
      </c>
      <c r="M395">
        <v>211.88</v>
      </c>
      <c r="N395">
        <v>184.666</v>
      </c>
      <c r="O395">
        <v>84.227099999999993</v>
      </c>
      <c r="P395">
        <v>47.6691</v>
      </c>
      <c r="Q395">
        <v>0</v>
      </c>
      <c r="R395">
        <v>0</v>
      </c>
      <c r="S395">
        <v>0</v>
      </c>
      <c r="T395" t="s">
        <v>44</v>
      </c>
    </row>
    <row r="396" spans="1:20" x14ac:dyDescent="0.35">
      <c r="A396" t="s">
        <v>122</v>
      </c>
      <c r="B396" t="s">
        <v>74</v>
      </c>
      <c r="C396" t="s">
        <v>58</v>
      </c>
      <c r="D396" t="s">
        <v>59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44</v>
      </c>
    </row>
    <row r="397" spans="1:20" x14ac:dyDescent="0.35">
      <c r="A397" t="s">
        <v>122</v>
      </c>
      <c r="B397" t="s">
        <v>74</v>
      </c>
      <c r="C397" t="s">
        <v>58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24038.6</v>
      </c>
      <c r="K397">
        <v>27566.3</v>
      </c>
      <c r="L397">
        <v>29338.1</v>
      </c>
      <c r="M397">
        <v>29903.4</v>
      </c>
      <c r="N397">
        <v>31076.6</v>
      </c>
      <c r="O397">
        <v>34597.599999999999</v>
      </c>
      <c r="P397">
        <v>37486.1</v>
      </c>
      <c r="Q397">
        <v>0</v>
      </c>
      <c r="R397">
        <v>0</v>
      </c>
      <c r="S397">
        <v>0</v>
      </c>
      <c r="T397" t="s">
        <v>44</v>
      </c>
    </row>
    <row r="398" spans="1:20" x14ac:dyDescent="0.35">
      <c r="A398" t="s">
        <v>122</v>
      </c>
      <c r="B398" t="s">
        <v>74</v>
      </c>
      <c r="C398" t="s">
        <v>60</v>
      </c>
      <c r="D398" t="s">
        <v>61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81.111400000000003</v>
      </c>
      <c r="M398">
        <v>94.559799999999996</v>
      </c>
      <c r="N398">
        <v>104.91</v>
      </c>
      <c r="O398">
        <v>100.161</v>
      </c>
      <c r="P398">
        <v>100.42400000000001</v>
      </c>
      <c r="Q398">
        <v>0</v>
      </c>
      <c r="R398">
        <v>0</v>
      </c>
      <c r="S398">
        <v>0</v>
      </c>
      <c r="T398" t="s">
        <v>44</v>
      </c>
    </row>
    <row r="399" spans="1:20" x14ac:dyDescent="0.35">
      <c r="A399" t="s">
        <v>122</v>
      </c>
      <c r="B399" t="s">
        <v>74</v>
      </c>
      <c r="C399" t="s">
        <v>60</v>
      </c>
      <c r="D399" t="s">
        <v>61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109.18899999999999</v>
      </c>
      <c r="K399">
        <v>114.514</v>
      </c>
      <c r="L399">
        <v>47.609299999999998</v>
      </c>
      <c r="M399">
        <v>54.308700000000002</v>
      </c>
      <c r="N399">
        <v>59.356900000000003</v>
      </c>
      <c r="O399">
        <v>54.218800000000002</v>
      </c>
      <c r="P399">
        <v>53.497999999999998</v>
      </c>
      <c r="Q399">
        <v>0</v>
      </c>
      <c r="R399">
        <v>0</v>
      </c>
      <c r="S399">
        <v>0</v>
      </c>
      <c r="T399" t="s">
        <v>44</v>
      </c>
    </row>
    <row r="400" spans="1:20" x14ac:dyDescent="0.35">
      <c r="A400" t="s">
        <v>122</v>
      </c>
      <c r="B400" t="s">
        <v>74</v>
      </c>
      <c r="C400" t="s">
        <v>60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23929.4</v>
      </c>
      <c r="K400">
        <v>27451.8</v>
      </c>
      <c r="L400">
        <v>29209.4</v>
      </c>
      <c r="M400">
        <v>29754.5</v>
      </c>
      <c r="N400">
        <v>30912.3</v>
      </c>
      <c r="O400">
        <v>34443.199999999997</v>
      </c>
      <c r="P400">
        <v>37332.199999999997</v>
      </c>
      <c r="Q400">
        <v>0</v>
      </c>
      <c r="R400">
        <v>0</v>
      </c>
      <c r="S400">
        <v>0</v>
      </c>
      <c r="T400" t="s">
        <v>44</v>
      </c>
    </row>
    <row r="401" spans="1:20" x14ac:dyDescent="0.35">
      <c r="A401" t="s">
        <v>122</v>
      </c>
      <c r="B401" t="s">
        <v>74</v>
      </c>
      <c r="C401" t="s">
        <v>62</v>
      </c>
      <c r="D401" t="s">
        <v>63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4.9256599999999997</v>
      </c>
      <c r="K401">
        <v>945.44241999999997</v>
      </c>
      <c r="L401">
        <v>3433.5933399999999</v>
      </c>
      <c r="M401">
        <v>4795.7201100000002</v>
      </c>
      <c r="N401">
        <v>6175.1196929999996</v>
      </c>
      <c r="O401">
        <v>11225.200999999999</v>
      </c>
      <c r="P401">
        <v>17139.145</v>
      </c>
      <c r="Q401">
        <v>0</v>
      </c>
      <c r="R401">
        <v>0</v>
      </c>
      <c r="S401">
        <v>0</v>
      </c>
      <c r="T401" t="s">
        <v>44</v>
      </c>
    </row>
    <row r="402" spans="1:20" x14ac:dyDescent="0.35">
      <c r="A402" t="s">
        <v>122</v>
      </c>
      <c r="B402" t="s">
        <v>74</v>
      </c>
      <c r="C402" t="s">
        <v>62</v>
      </c>
      <c r="D402" t="s">
        <v>63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0.160049</v>
      </c>
      <c r="K402">
        <v>57.714825999999903</v>
      </c>
      <c r="L402">
        <v>534.17778039999996</v>
      </c>
      <c r="M402">
        <v>819.15658370000006</v>
      </c>
      <c r="N402">
        <v>1234.7415613999999</v>
      </c>
      <c r="O402">
        <v>1253.3527999999999</v>
      </c>
      <c r="P402">
        <v>1376.5059000000001</v>
      </c>
      <c r="Q402">
        <v>0</v>
      </c>
      <c r="R402">
        <v>0</v>
      </c>
      <c r="S402">
        <v>0</v>
      </c>
      <c r="T402" t="s">
        <v>44</v>
      </c>
    </row>
    <row r="403" spans="1:20" x14ac:dyDescent="0.35">
      <c r="A403" t="s">
        <v>122</v>
      </c>
      <c r="B403" t="s">
        <v>74</v>
      </c>
      <c r="C403" t="s">
        <v>62</v>
      </c>
      <c r="D403" t="s">
        <v>63</v>
      </c>
      <c r="E403" t="s">
        <v>49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306.15480000000002</v>
      </c>
      <c r="K403">
        <v>394.50649999999899</v>
      </c>
      <c r="L403">
        <v>435.88619999999997</v>
      </c>
      <c r="M403">
        <v>433.935079999999</v>
      </c>
      <c r="N403">
        <v>411.27620000000002</v>
      </c>
      <c r="O403">
        <v>873.85530000000006</v>
      </c>
      <c r="P403">
        <v>1039.9454000000001</v>
      </c>
      <c r="Q403">
        <v>0</v>
      </c>
      <c r="R403">
        <v>0</v>
      </c>
      <c r="S403">
        <v>0</v>
      </c>
      <c r="T403" t="s">
        <v>44</v>
      </c>
    </row>
    <row r="404" spans="1:20" x14ac:dyDescent="0.35">
      <c r="A404" t="s">
        <v>122</v>
      </c>
      <c r="B404" t="s">
        <v>74</v>
      </c>
      <c r="C404" t="s">
        <v>62</v>
      </c>
      <c r="D404" t="s">
        <v>63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8962.05799999999</v>
      </c>
      <c r="K404">
        <v>9232.3670000000002</v>
      </c>
      <c r="L404">
        <v>7359.3040000000001</v>
      </c>
      <c r="M404">
        <v>5991.5749999999998</v>
      </c>
      <c r="N404" s="1">
        <v>4648.7272000000003</v>
      </c>
      <c r="O404">
        <v>3729.47</v>
      </c>
      <c r="P404">
        <v>2561.0079999999998</v>
      </c>
      <c r="Q404">
        <v>0</v>
      </c>
      <c r="R404">
        <v>0</v>
      </c>
      <c r="S404">
        <v>0</v>
      </c>
      <c r="T404" t="s">
        <v>44</v>
      </c>
    </row>
    <row r="405" spans="1:20" x14ac:dyDescent="0.35">
      <c r="A405" t="s">
        <v>122</v>
      </c>
      <c r="B405" t="s">
        <v>74</v>
      </c>
      <c r="C405" t="s">
        <v>62</v>
      </c>
      <c r="D405" t="s">
        <v>64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7.7734800000000002</v>
      </c>
      <c r="K405">
        <v>774.00041999999996</v>
      </c>
      <c r="L405">
        <v>3105.9966999999901</v>
      </c>
      <c r="M405">
        <v>4734.2339400000001</v>
      </c>
      <c r="N405">
        <v>6642.3727799999997</v>
      </c>
      <c r="O405">
        <v>6257.0720000000001</v>
      </c>
      <c r="P405">
        <v>5670.5479999999998</v>
      </c>
      <c r="Q405">
        <v>0</v>
      </c>
      <c r="R405">
        <v>0</v>
      </c>
      <c r="S405">
        <v>0</v>
      </c>
      <c r="T405" t="s">
        <v>44</v>
      </c>
    </row>
    <row r="406" spans="1:20" x14ac:dyDescent="0.35">
      <c r="A406" t="s">
        <v>122</v>
      </c>
      <c r="B406" t="s">
        <v>74</v>
      </c>
      <c r="C406" t="s">
        <v>62</v>
      </c>
      <c r="D406" t="s">
        <v>64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0.277335</v>
      </c>
      <c r="K406">
        <v>54.383284999999901</v>
      </c>
      <c r="L406">
        <v>560.49640299999999</v>
      </c>
      <c r="M406">
        <v>934.76190840000004</v>
      </c>
      <c r="N406">
        <v>1539.2460982999901</v>
      </c>
      <c r="O406">
        <v>1560.98522</v>
      </c>
      <c r="P406">
        <v>1745.7800999999999</v>
      </c>
      <c r="Q406">
        <v>0</v>
      </c>
      <c r="R406">
        <v>0</v>
      </c>
      <c r="S406">
        <v>0</v>
      </c>
      <c r="T406" t="s">
        <v>44</v>
      </c>
    </row>
    <row r="407" spans="1:20" x14ac:dyDescent="0.35">
      <c r="A407" t="s">
        <v>122</v>
      </c>
      <c r="B407" t="s">
        <v>74</v>
      </c>
      <c r="C407" t="s">
        <v>62</v>
      </c>
      <c r="D407" t="s">
        <v>64</v>
      </c>
      <c r="E407" t="s">
        <v>49</v>
      </c>
      <c r="F407">
        <v>0</v>
      </c>
      <c r="G407">
        <v>0</v>
      </c>
      <c r="H407">
        <v>0</v>
      </c>
      <c r="I407">
        <v>0</v>
      </c>
      <c r="J407">
        <v>436.90499999999997</v>
      </c>
      <c r="K407">
        <v>610.73900000000003</v>
      </c>
      <c r="L407">
        <v>737.87599999999998</v>
      </c>
      <c r="M407">
        <v>768.41200000000003</v>
      </c>
      <c r="N407">
        <v>750.53589999999997</v>
      </c>
      <c r="O407">
        <v>1716.49899999999</v>
      </c>
      <c r="P407">
        <v>2157.8798000000002</v>
      </c>
      <c r="Q407">
        <v>0</v>
      </c>
      <c r="R407">
        <v>0</v>
      </c>
      <c r="S407">
        <v>0</v>
      </c>
      <c r="T407" t="s">
        <v>44</v>
      </c>
    </row>
    <row r="408" spans="1:20" x14ac:dyDescent="0.35">
      <c r="A408" t="s">
        <v>122</v>
      </c>
      <c r="B408" t="s">
        <v>74</v>
      </c>
      <c r="C408" t="s">
        <v>62</v>
      </c>
      <c r="D408" t="s">
        <v>64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14211.182000000001</v>
      </c>
      <c r="K408">
        <v>15382.646999999901</v>
      </c>
      <c r="L408">
        <v>13042.072</v>
      </c>
      <c r="M408">
        <v>11276.75</v>
      </c>
      <c r="N408" s="1">
        <v>9510.2669999999998</v>
      </c>
      <c r="O408" s="1">
        <v>7826.7979999999998</v>
      </c>
      <c r="P408" s="1">
        <v>5641.35</v>
      </c>
      <c r="Q408" s="1">
        <v>0</v>
      </c>
      <c r="R408">
        <v>0</v>
      </c>
      <c r="S408">
        <v>0</v>
      </c>
      <c r="T408" t="s">
        <v>44</v>
      </c>
    </row>
    <row r="409" spans="1:20" x14ac:dyDescent="0.35">
      <c r="A409" t="s">
        <v>122</v>
      </c>
      <c r="B409" t="s">
        <v>74</v>
      </c>
      <c r="C409" t="s">
        <v>65</v>
      </c>
      <c r="D409" t="s">
        <v>66</v>
      </c>
      <c r="E409" t="s">
        <v>49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s="1">
        <v>0</v>
      </c>
      <c r="M409" s="1">
        <v>3680.33</v>
      </c>
      <c r="N409" s="1">
        <v>5995.99</v>
      </c>
      <c r="O409" s="1">
        <v>7548.23</v>
      </c>
      <c r="P409" s="1">
        <v>8732.77</v>
      </c>
      <c r="Q409" s="1">
        <v>0</v>
      </c>
      <c r="R409">
        <v>0</v>
      </c>
      <c r="S409">
        <v>0</v>
      </c>
      <c r="T409" t="s">
        <v>47</v>
      </c>
    </row>
    <row r="410" spans="1:20" x14ac:dyDescent="0.35">
      <c r="A410" t="s">
        <v>122</v>
      </c>
      <c r="B410" t="s">
        <v>74</v>
      </c>
      <c r="C410" t="s">
        <v>65</v>
      </c>
      <c r="D410" t="s">
        <v>66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11571.5</v>
      </c>
      <c r="K410">
        <v>12210.9</v>
      </c>
      <c r="L410">
        <v>11233.5</v>
      </c>
      <c r="M410">
        <v>8010.72</v>
      </c>
      <c r="N410">
        <v>6288.18</v>
      </c>
      <c r="O410">
        <v>4173.38</v>
      </c>
      <c r="P410">
        <v>3457.86</v>
      </c>
      <c r="Q410">
        <v>0</v>
      </c>
      <c r="R410">
        <v>0</v>
      </c>
      <c r="S410">
        <v>0</v>
      </c>
      <c r="T410" t="s">
        <v>47</v>
      </c>
    </row>
    <row r="411" spans="1:20" x14ac:dyDescent="0.35">
      <c r="A411" t="s">
        <v>122</v>
      </c>
      <c r="B411" t="s">
        <v>75</v>
      </c>
      <c r="C411" t="s">
        <v>42</v>
      </c>
      <c r="D411" t="s">
        <v>43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22560.9</v>
      </c>
      <c r="K411">
        <v>28616.5</v>
      </c>
      <c r="L411">
        <v>30254.9</v>
      </c>
      <c r="M411">
        <v>32191</v>
      </c>
      <c r="N411">
        <v>34316.9</v>
      </c>
      <c r="O411">
        <v>35067.4</v>
      </c>
      <c r="P411">
        <v>37139.300000000003</v>
      </c>
      <c r="Q411">
        <v>0</v>
      </c>
      <c r="R411">
        <v>0</v>
      </c>
      <c r="S411">
        <v>0</v>
      </c>
      <c r="T411" t="s">
        <v>44</v>
      </c>
    </row>
    <row r="412" spans="1:20" x14ac:dyDescent="0.35">
      <c r="A412" t="s">
        <v>122</v>
      </c>
      <c r="B412" t="s">
        <v>75</v>
      </c>
      <c r="C412" t="s">
        <v>45</v>
      </c>
      <c r="D412" t="s">
        <v>46</v>
      </c>
      <c r="E412" t="s">
        <v>49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40928.800000000003</v>
      </c>
      <c r="N412" s="1">
        <v>70350.7</v>
      </c>
      <c r="O412" s="1">
        <v>78676.800000000003</v>
      </c>
      <c r="P412" s="1">
        <v>93877.9</v>
      </c>
      <c r="Q412" s="1">
        <v>0</v>
      </c>
      <c r="R412">
        <v>0</v>
      </c>
      <c r="S412">
        <v>0</v>
      </c>
      <c r="T412" t="s">
        <v>47</v>
      </c>
    </row>
    <row r="413" spans="1:20" x14ac:dyDescent="0.35">
      <c r="A413" t="s">
        <v>122</v>
      </c>
      <c r="B413" t="s">
        <v>75</v>
      </c>
      <c r="C413" t="s">
        <v>45</v>
      </c>
      <c r="D413" t="s">
        <v>46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126969</v>
      </c>
      <c r="K413" s="1">
        <v>149124</v>
      </c>
      <c r="L413">
        <v>126099</v>
      </c>
      <c r="M413">
        <v>99573</v>
      </c>
      <c r="N413">
        <v>84846.7</v>
      </c>
      <c r="O413" s="1">
        <v>54259.9</v>
      </c>
      <c r="P413">
        <v>47937</v>
      </c>
      <c r="Q413">
        <v>0</v>
      </c>
      <c r="R413">
        <v>0</v>
      </c>
      <c r="S413">
        <v>0</v>
      </c>
      <c r="T413" t="s">
        <v>47</v>
      </c>
    </row>
    <row r="414" spans="1:20" x14ac:dyDescent="0.35">
      <c r="A414" t="s">
        <v>122</v>
      </c>
      <c r="B414" t="s">
        <v>75</v>
      </c>
      <c r="C414" t="s">
        <v>45</v>
      </c>
      <c r="D414" t="s">
        <v>48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s="1">
        <v>9601.89</v>
      </c>
      <c r="N414">
        <v>15037.3</v>
      </c>
      <c r="O414">
        <v>19403.099999999999</v>
      </c>
      <c r="P414">
        <v>22867.4</v>
      </c>
      <c r="Q414">
        <v>0</v>
      </c>
      <c r="R414">
        <v>0</v>
      </c>
      <c r="S414">
        <v>0</v>
      </c>
      <c r="T414" t="s">
        <v>47</v>
      </c>
    </row>
    <row r="415" spans="1:20" x14ac:dyDescent="0.35">
      <c r="A415" t="s">
        <v>122</v>
      </c>
      <c r="B415" t="s">
        <v>75</v>
      </c>
      <c r="C415" t="s">
        <v>45</v>
      </c>
      <c r="D415" t="s">
        <v>48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80209.2</v>
      </c>
      <c r="K415">
        <v>85509.1</v>
      </c>
      <c r="L415">
        <v>89535.8</v>
      </c>
      <c r="M415">
        <v>63723</v>
      </c>
      <c r="N415">
        <v>49775.199999999997</v>
      </c>
      <c r="O415">
        <v>43448.3</v>
      </c>
      <c r="P415">
        <v>38227.699999999997</v>
      </c>
      <c r="Q415">
        <v>0</v>
      </c>
      <c r="R415">
        <v>0</v>
      </c>
      <c r="S415">
        <v>0</v>
      </c>
      <c r="T415" t="s">
        <v>47</v>
      </c>
    </row>
    <row r="416" spans="1:20" x14ac:dyDescent="0.35">
      <c r="A416" t="s">
        <v>122</v>
      </c>
      <c r="B416" t="s">
        <v>75</v>
      </c>
      <c r="C416" t="s">
        <v>45</v>
      </c>
      <c r="D416" t="s">
        <v>48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9333.8799999999992</v>
      </c>
      <c r="N416" s="1">
        <v>14776.4</v>
      </c>
      <c r="O416" s="1">
        <v>18672.7</v>
      </c>
      <c r="P416" s="1">
        <v>22175.9</v>
      </c>
      <c r="Q416">
        <v>0</v>
      </c>
      <c r="R416">
        <v>0</v>
      </c>
      <c r="S416">
        <v>0</v>
      </c>
      <c r="T416" t="s">
        <v>47</v>
      </c>
    </row>
    <row r="417" spans="1:20" x14ac:dyDescent="0.35">
      <c r="A417" t="s">
        <v>122</v>
      </c>
      <c r="B417" t="s">
        <v>75</v>
      </c>
      <c r="C417" t="s">
        <v>45</v>
      </c>
      <c r="D417" t="s">
        <v>48</v>
      </c>
      <c r="E417" t="s">
        <v>49</v>
      </c>
      <c r="F417">
        <v>0</v>
      </c>
      <c r="G417">
        <v>0</v>
      </c>
      <c r="H417">
        <v>0</v>
      </c>
      <c r="I417">
        <v>0</v>
      </c>
      <c r="J417">
        <v>0</v>
      </c>
      <c r="K417" s="1">
        <v>0</v>
      </c>
      <c r="L417" s="1">
        <v>0</v>
      </c>
      <c r="M417">
        <v>10763</v>
      </c>
      <c r="N417">
        <v>16865.8</v>
      </c>
      <c r="O417">
        <v>21592.400000000001</v>
      </c>
      <c r="P417">
        <v>25222.799999999999</v>
      </c>
      <c r="Q417">
        <v>0</v>
      </c>
      <c r="R417">
        <v>0</v>
      </c>
      <c r="S417">
        <v>0</v>
      </c>
      <c r="T417" t="s">
        <v>47</v>
      </c>
    </row>
    <row r="418" spans="1:20" x14ac:dyDescent="0.35">
      <c r="A418" t="s">
        <v>122</v>
      </c>
      <c r="B418" t="s">
        <v>75</v>
      </c>
      <c r="C418" t="s">
        <v>45</v>
      </c>
      <c r="D418" t="s">
        <v>48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53255.3</v>
      </c>
      <c r="K418">
        <v>55138</v>
      </c>
      <c r="L418">
        <v>57881.5</v>
      </c>
      <c r="M418">
        <v>40797.4</v>
      </c>
      <c r="N418">
        <v>31934.3</v>
      </c>
      <c r="O418">
        <v>26826.3</v>
      </c>
      <c r="P418">
        <v>23462.3</v>
      </c>
      <c r="Q418">
        <v>0</v>
      </c>
      <c r="R418">
        <v>0</v>
      </c>
      <c r="S418">
        <v>0</v>
      </c>
      <c r="T418" t="s">
        <v>47</v>
      </c>
    </row>
    <row r="419" spans="1:20" x14ac:dyDescent="0.35">
      <c r="A419" t="s">
        <v>122</v>
      </c>
      <c r="B419" t="s">
        <v>75</v>
      </c>
      <c r="C419" t="s">
        <v>45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49899.4</v>
      </c>
      <c r="K419">
        <v>58016.2</v>
      </c>
      <c r="L419">
        <v>57749.8</v>
      </c>
      <c r="M419">
        <v>64010.9</v>
      </c>
      <c r="N419">
        <v>70907.100000000006</v>
      </c>
      <c r="O419">
        <v>75411.100000000006</v>
      </c>
      <c r="P419">
        <v>82098.5</v>
      </c>
      <c r="Q419">
        <v>0</v>
      </c>
      <c r="R419">
        <v>0</v>
      </c>
      <c r="S419">
        <v>0</v>
      </c>
      <c r="T419" t="s">
        <v>47</v>
      </c>
    </row>
    <row r="420" spans="1:20" x14ac:dyDescent="0.35">
      <c r="A420" t="s">
        <v>122</v>
      </c>
      <c r="B420" t="s">
        <v>75</v>
      </c>
      <c r="C420" t="s">
        <v>50</v>
      </c>
      <c r="D420" t="s">
        <v>51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8.5304700000000003E-5</v>
      </c>
      <c r="K420">
        <v>2.29660177099999</v>
      </c>
      <c r="L420">
        <v>4.9766226523999997</v>
      </c>
      <c r="M420">
        <v>23.774253533700001</v>
      </c>
      <c r="N420">
        <v>92.045164999999997</v>
      </c>
      <c r="O420">
        <v>293.73195199999998</v>
      </c>
      <c r="P420">
        <v>1254.28316</v>
      </c>
      <c r="Q420">
        <v>0</v>
      </c>
      <c r="R420">
        <v>0</v>
      </c>
      <c r="S420">
        <v>0</v>
      </c>
      <c r="T420" t="s">
        <v>47</v>
      </c>
    </row>
    <row r="421" spans="1:20" x14ac:dyDescent="0.35">
      <c r="A421" t="s">
        <v>122</v>
      </c>
      <c r="B421" t="s">
        <v>75</v>
      </c>
      <c r="C421" t="s">
        <v>50</v>
      </c>
      <c r="D421" t="s">
        <v>51</v>
      </c>
      <c r="E421" t="s">
        <v>3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45.990400000000001</v>
      </c>
      <c r="N421" s="1">
        <v>149.40269999999899</v>
      </c>
      <c r="O421" s="1">
        <v>343.89779999999899</v>
      </c>
      <c r="P421" s="1">
        <v>741.5548</v>
      </c>
      <c r="Q421" s="1">
        <v>0</v>
      </c>
      <c r="R421">
        <v>0</v>
      </c>
      <c r="S421">
        <v>0</v>
      </c>
      <c r="T421" t="s">
        <v>47</v>
      </c>
    </row>
    <row r="422" spans="1:20" x14ac:dyDescent="0.35">
      <c r="A422" t="s">
        <v>122</v>
      </c>
      <c r="B422" t="s">
        <v>75</v>
      </c>
      <c r="C422" t="s">
        <v>50</v>
      </c>
      <c r="D422" t="s">
        <v>51</v>
      </c>
      <c r="E422" t="s">
        <v>49</v>
      </c>
      <c r="F422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2453.9499999999998</v>
      </c>
      <c r="M422" s="1">
        <v>6734.47</v>
      </c>
      <c r="N422" s="1">
        <v>9199.6200000000008</v>
      </c>
      <c r="O422" s="1">
        <v>11330.370999999999</v>
      </c>
      <c r="P422" s="1">
        <v>12558.14</v>
      </c>
      <c r="Q422" s="1">
        <v>0</v>
      </c>
      <c r="R422">
        <v>0</v>
      </c>
      <c r="S422">
        <v>0</v>
      </c>
      <c r="T422" t="s">
        <v>47</v>
      </c>
    </row>
    <row r="423" spans="1:20" x14ac:dyDescent="0.35">
      <c r="A423" t="s">
        <v>122</v>
      </c>
      <c r="B423" t="s">
        <v>75</v>
      </c>
      <c r="C423" t="s">
        <v>50</v>
      </c>
      <c r="D423" t="s">
        <v>51</v>
      </c>
      <c r="E423" t="s">
        <v>0</v>
      </c>
      <c r="F423">
        <v>25055</v>
      </c>
      <c r="G423" s="1">
        <v>37084.9</v>
      </c>
      <c r="H423" s="1">
        <v>30070.799999999999</v>
      </c>
      <c r="I423" s="1">
        <v>32880.6</v>
      </c>
      <c r="J423" s="1">
        <v>30729</v>
      </c>
      <c r="K423" s="1">
        <v>38305.06</v>
      </c>
      <c r="L423" s="1">
        <v>33466.65</v>
      </c>
      <c r="M423">
        <v>33382.93</v>
      </c>
      <c r="N423">
        <v>35235.699999999997</v>
      </c>
      <c r="O423">
        <v>35740.949999999997</v>
      </c>
      <c r="P423">
        <v>37393.31</v>
      </c>
      <c r="Q423">
        <v>0</v>
      </c>
      <c r="R423">
        <v>0</v>
      </c>
      <c r="S423">
        <v>0</v>
      </c>
      <c r="T423" t="s">
        <v>47</v>
      </c>
    </row>
    <row r="424" spans="1:20" x14ac:dyDescent="0.35">
      <c r="A424" t="s">
        <v>122</v>
      </c>
      <c r="B424" t="s">
        <v>75</v>
      </c>
      <c r="C424" t="s">
        <v>50</v>
      </c>
      <c r="D424" t="s">
        <v>52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36.073700000000002</v>
      </c>
      <c r="K424">
        <v>809.84379999999999</v>
      </c>
      <c r="L424">
        <v>1138.87489999999</v>
      </c>
      <c r="M424">
        <v>1608.05495</v>
      </c>
      <c r="N424" s="1">
        <v>1804.749</v>
      </c>
      <c r="O424" s="1">
        <v>1508.451</v>
      </c>
      <c r="P424" s="1">
        <v>1385.0729999999901</v>
      </c>
      <c r="Q424" s="1">
        <v>0</v>
      </c>
      <c r="R424">
        <v>0</v>
      </c>
      <c r="S424">
        <v>0</v>
      </c>
      <c r="T424" t="s">
        <v>47</v>
      </c>
    </row>
    <row r="425" spans="1:20" x14ac:dyDescent="0.35">
      <c r="A425" t="s">
        <v>122</v>
      </c>
      <c r="B425" t="s">
        <v>75</v>
      </c>
      <c r="C425" t="s">
        <v>50</v>
      </c>
      <c r="D425" t="s">
        <v>52</v>
      </c>
      <c r="E425" t="s">
        <v>3</v>
      </c>
      <c r="F425">
        <v>0</v>
      </c>
      <c r="G425">
        <v>0</v>
      </c>
      <c r="H425" s="1">
        <v>0</v>
      </c>
      <c r="I425" s="1">
        <v>0</v>
      </c>
      <c r="J425" s="1">
        <v>0</v>
      </c>
      <c r="K425">
        <v>0</v>
      </c>
      <c r="L425">
        <v>0</v>
      </c>
      <c r="M425">
        <v>24.916499999999999</v>
      </c>
      <c r="N425">
        <v>60.703499999999998</v>
      </c>
      <c r="O425">
        <v>148.392</v>
      </c>
      <c r="P425">
        <v>266.75283000000002</v>
      </c>
      <c r="Q425">
        <v>0</v>
      </c>
      <c r="R425">
        <v>0</v>
      </c>
      <c r="S425">
        <v>0</v>
      </c>
      <c r="T425" t="s">
        <v>47</v>
      </c>
    </row>
    <row r="426" spans="1:20" x14ac:dyDescent="0.35">
      <c r="A426" t="s">
        <v>122</v>
      </c>
      <c r="B426" t="s">
        <v>75</v>
      </c>
      <c r="C426" t="s">
        <v>50</v>
      </c>
      <c r="D426" t="s">
        <v>52</v>
      </c>
      <c r="E426" t="s">
        <v>49</v>
      </c>
      <c r="F426">
        <v>0</v>
      </c>
      <c r="G426">
        <v>0</v>
      </c>
      <c r="H426">
        <v>0</v>
      </c>
      <c r="I426">
        <v>0</v>
      </c>
      <c r="J426">
        <v>0</v>
      </c>
      <c r="K426" s="1">
        <v>0</v>
      </c>
      <c r="L426" s="1">
        <v>156.285</v>
      </c>
      <c r="M426" s="1">
        <v>449.29999999999899</v>
      </c>
      <c r="N426" s="1">
        <v>570.56259999999997</v>
      </c>
      <c r="O426" s="1">
        <v>778.15970000000004</v>
      </c>
      <c r="P426" s="1">
        <v>874.04420000000005</v>
      </c>
      <c r="Q426" s="1">
        <v>0</v>
      </c>
      <c r="R426">
        <v>0</v>
      </c>
      <c r="S426">
        <v>0</v>
      </c>
      <c r="T426" t="s">
        <v>47</v>
      </c>
    </row>
    <row r="427" spans="1:20" x14ac:dyDescent="0.35">
      <c r="A427" t="s">
        <v>122</v>
      </c>
      <c r="B427" t="s">
        <v>75</v>
      </c>
      <c r="C427" t="s">
        <v>50</v>
      </c>
      <c r="D427" t="s">
        <v>52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1905.046</v>
      </c>
      <c r="K427">
        <v>1747.0709999999999</v>
      </c>
      <c r="L427">
        <v>1231.596</v>
      </c>
      <c r="M427">
        <v>758.40200000000004</v>
      </c>
      <c r="N427">
        <v>669.05029999999999</v>
      </c>
      <c r="O427">
        <v>713.58019999999999</v>
      </c>
      <c r="P427">
        <v>769.569199999999</v>
      </c>
      <c r="Q427">
        <v>0</v>
      </c>
      <c r="R427">
        <v>0</v>
      </c>
      <c r="S427">
        <v>0</v>
      </c>
      <c r="T427" t="s">
        <v>47</v>
      </c>
    </row>
    <row r="428" spans="1:20" x14ac:dyDescent="0.35">
      <c r="A428" t="s">
        <v>122</v>
      </c>
      <c r="B428" t="s">
        <v>75</v>
      </c>
      <c r="C428" t="s">
        <v>50</v>
      </c>
      <c r="D428" t="s">
        <v>53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22.188199999999998</v>
      </c>
      <c r="K428">
        <v>1517.6469999999999</v>
      </c>
      <c r="L428">
        <v>2335.6641</v>
      </c>
      <c r="M428">
        <v>4205.6642499999998</v>
      </c>
      <c r="N428">
        <v>5692.2539999999999</v>
      </c>
      <c r="O428">
        <v>5462.3280000000004</v>
      </c>
      <c r="P428">
        <v>6140.7920000000004</v>
      </c>
      <c r="Q428">
        <v>0</v>
      </c>
      <c r="R428">
        <v>0</v>
      </c>
      <c r="S428">
        <v>0</v>
      </c>
      <c r="T428" t="s">
        <v>47</v>
      </c>
    </row>
    <row r="429" spans="1:20" x14ac:dyDescent="0.35">
      <c r="A429" t="s">
        <v>122</v>
      </c>
      <c r="B429" t="s">
        <v>75</v>
      </c>
      <c r="C429" t="s">
        <v>50</v>
      </c>
      <c r="D429" t="s">
        <v>53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s="1">
        <v>236.27199999999999</v>
      </c>
      <c r="N429" s="1">
        <v>559.30700000000002</v>
      </c>
      <c r="O429" s="1">
        <v>2230.1019999999999</v>
      </c>
      <c r="P429" s="1">
        <v>4672.1212999999998</v>
      </c>
      <c r="Q429" s="1">
        <v>0</v>
      </c>
      <c r="R429">
        <v>0</v>
      </c>
      <c r="S429">
        <v>0</v>
      </c>
      <c r="T429" t="s">
        <v>47</v>
      </c>
    </row>
    <row r="430" spans="1:20" x14ac:dyDescent="0.35">
      <c r="A430" t="s">
        <v>122</v>
      </c>
      <c r="B430" t="s">
        <v>75</v>
      </c>
      <c r="C430" t="s">
        <v>50</v>
      </c>
      <c r="D430" t="s">
        <v>53</v>
      </c>
      <c r="E430" t="s">
        <v>49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1252.3599999999999</v>
      </c>
      <c r="M430" s="1">
        <v>3195.4430000000002</v>
      </c>
      <c r="N430" s="1">
        <v>4009.6120000000001</v>
      </c>
      <c r="O430" s="1">
        <v>4692.0499999999902</v>
      </c>
      <c r="P430" s="1">
        <v>4565.6289999999999</v>
      </c>
      <c r="Q430">
        <v>0</v>
      </c>
      <c r="R430">
        <v>0</v>
      </c>
      <c r="S430">
        <v>0</v>
      </c>
      <c r="T430" t="s">
        <v>47</v>
      </c>
    </row>
    <row r="431" spans="1:20" x14ac:dyDescent="0.35">
      <c r="A431" t="s">
        <v>122</v>
      </c>
      <c r="B431" t="s">
        <v>75</v>
      </c>
      <c r="C431" t="s">
        <v>50</v>
      </c>
      <c r="D431" t="s">
        <v>53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17207.099999999999</v>
      </c>
      <c r="K431" s="1">
        <v>19301.46</v>
      </c>
      <c r="L431" s="1">
        <v>15713.57</v>
      </c>
      <c r="M431">
        <v>13351.86</v>
      </c>
      <c r="N431">
        <v>12873.34</v>
      </c>
      <c r="O431">
        <v>12179.021000000001</v>
      </c>
      <c r="P431">
        <v>11489.74</v>
      </c>
      <c r="Q431">
        <v>0</v>
      </c>
      <c r="R431">
        <v>0</v>
      </c>
      <c r="S431">
        <v>0</v>
      </c>
      <c r="T431" t="s">
        <v>47</v>
      </c>
    </row>
    <row r="432" spans="1:20" x14ac:dyDescent="0.35">
      <c r="A432" t="s">
        <v>122</v>
      </c>
      <c r="B432" t="s">
        <v>75</v>
      </c>
      <c r="C432" t="s">
        <v>54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636.53200000000004</v>
      </c>
      <c r="K432" s="1">
        <v>701.20299999999997</v>
      </c>
      <c r="L432">
        <v>696.45899999999995</v>
      </c>
      <c r="M432">
        <v>699.78499999999997</v>
      </c>
      <c r="N432">
        <v>692.34400000000005</v>
      </c>
      <c r="O432">
        <v>646.60599999999999</v>
      </c>
      <c r="P432">
        <v>617.47699999999998</v>
      </c>
      <c r="Q432">
        <v>0</v>
      </c>
      <c r="R432">
        <v>0</v>
      </c>
      <c r="S432">
        <v>0</v>
      </c>
      <c r="T432" t="s">
        <v>44</v>
      </c>
    </row>
    <row r="433" spans="1:20" x14ac:dyDescent="0.35">
      <c r="A433" t="s">
        <v>122</v>
      </c>
      <c r="B433" t="s">
        <v>75</v>
      </c>
      <c r="C433" t="s">
        <v>54</v>
      </c>
      <c r="D433" t="s">
        <v>55</v>
      </c>
      <c r="E433" t="s">
        <v>0</v>
      </c>
      <c r="F433">
        <v>47756.2</v>
      </c>
      <c r="G433" s="1">
        <v>41885.4</v>
      </c>
      <c r="H433" s="1">
        <v>53221.599999999999</v>
      </c>
      <c r="I433" s="1">
        <v>54463.1</v>
      </c>
      <c r="J433" s="1">
        <v>55472.9</v>
      </c>
      <c r="K433">
        <v>77139.600000000006</v>
      </c>
      <c r="L433">
        <v>79881.399999999994</v>
      </c>
      <c r="M433">
        <v>86342.9</v>
      </c>
      <c r="N433">
        <v>92753.1</v>
      </c>
      <c r="O433">
        <v>85918.8</v>
      </c>
      <c r="P433">
        <v>88564.4</v>
      </c>
      <c r="Q433">
        <v>0</v>
      </c>
      <c r="R433">
        <v>0</v>
      </c>
      <c r="S433">
        <v>0</v>
      </c>
      <c r="T433" t="s">
        <v>44</v>
      </c>
    </row>
    <row r="434" spans="1:20" x14ac:dyDescent="0.35">
      <c r="A434" t="s">
        <v>122</v>
      </c>
      <c r="B434" t="s">
        <v>75</v>
      </c>
      <c r="C434" t="s">
        <v>54</v>
      </c>
      <c r="D434" t="s">
        <v>56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38.809699999999999</v>
      </c>
      <c r="K434">
        <v>98.430300000000003</v>
      </c>
      <c r="L434">
        <v>141.351</v>
      </c>
      <c r="M434">
        <v>206.95500000000001</v>
      </c>
      <c r="N434">
        <v>302.947</v>
      </c>
      <c r="O434">
        <v>380.81599999999997</v>
      </c>
      <c r="P434">
        <v>505.24799999999999</v>
      </c>
      <c r="Q434">
        <v>0</v>
      </c>
      <c r="R434">
        <v>0</v>
      </c>
      <c r="S434">
        <v>0</v>
      </c>
      <c r="T434" t="s">
        <v>44</v>
      </c>
    </row>
    <row r="435" spans="1:20" x14ac:dyDescent="0.35">
      <c r="A435" t="s">
        <v>122</v>
      </c>
      <c r="B435" t="s">
        <v>75</v>
      </c>
      <c r="C435" t="s">
        <v>54</v>
      </c>
      <c r="D435" t="s">
        <v>57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221.18600000000001</v>
      </c>
      <c r="K435" s="1">
        <v>269.745</v>
      </c>
      <c r="L435" s="1">
        <v>259.005</v>
      </c>
      <c r="M435">
        <v>273.58600000000001</v>
      </c>
      <c r="N435">
        <v>284.35500000000002</v>
      </c>
      <c r="O435">
        <v>270.28899999999999</v>
      </c>
      <c r="P435">
        <v>272.05700000000002</v>
      </c>
      <c r="Q435">
        <v>0</v>
      </c>
      <c r="R435">
        <v>0</v>
      </c>
      <c r="S435">
        <v>0</v>
      </c>
      <c r="T435" t="s">
        <v>44</v>
      </c>
    </row>
    <row r="436" spans="1:20" x14ac:dyDescent="0.35">
      <c r="A436" t="s">
        <v>122</v>
      </c>
      <c r="B436" t="s">
        <v>75</v>
      </c>
      <c r="C436" t="s">
        <v>54</v>
      </c>
      <c r="D436" t="s">
        <v>57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176.523</v>
      </c>
      <c r="K436" s="1">
        <v>207.09299999999999</v>
      </c>
      <c r="L436">
        <v>203.71299999999999</v>
      </c>
      <c r="M436">
        <v>213.714</v>
      </c>
      <c r="N436">
        <v>222.625</v>
      </c>
      <c r="O436">
        <v>207.512</v>
      </c>
      <c r="P436">
        <v>207.81200000000001</v>
      </c>
      <c r="Q436">
        <v>0</v>
      </c>
      <c r="R436">
        <v>0</v>
      </c>
      <c r="S436">
        <v>0</v>
      </c>
      <c r="T436" t="s">
        <v>44</v>
      </c>
    </row>
    <row r="437" spans="1:20" x14ac:dyDescent="0.35">
      <c r="A437" t="s">
        <v>122</v>
      </c>
      <c r="B437" t="s">
        <v>75</v>
      </c>
      <c r="C437" t="s">
        <v>54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2545.3000000000002</v>
      </c>
      <c r="K437">
        <v>2803.9</v>
      </c>
      <c r="L437">
        <v>2784.93</v>
      </c>
      <c r="M437">
        <v>2798.23</v>
      </c>
      <c r="N437">
        <v>2768.48</v>
      </c>
      <c r="O437">
        <v>2585.58</v>
      </c>
      <c r="P437">
        <v>2469.1</v>
      </c>
      <c r="Q437">
        <v>0</v>
      </c>
      <c r="R437">
        <v>0</v>
      </c>
      <c r="S437">
        <v>0</v>
      </c>
      <c r="T437" t="s">
        <v>44</v>
      </c>
    </row>
    <row r="438" spans="1:20" x14ac:dyDescent="0.35">
      <c r="A438" t="s">
        <v>122</v>
      </c>
      <c r="B438" t="s">
        <v>75</v>
      </c>
      <c r="C438" t="s">
        <v>54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475599</v>
      </c>
      <c r="K438">
        <v>557545</v>
      </c>
      <c r="L438">
        <v>592956</v>
      </c>
      <c r="M438">
        <v>607884</v>
      </c>
      <c r="N438">
        <v>633682</v>
      </c>
      <c r="O438">
        <v>728525</v>
      </c>
      <c r="P438">
        <v>800877</v>
      </c>
      <c r="Q438">
        <v>0</v>
      </c>
      <c r="R438">
        <v>0</v>
      </c>
      <c r="S438">
        <v>0</v>
      </c>
      <c r="T438" t="s">
        <v>44</v>
      </c>
    </row>
    <row r="439" spans="1:20" x14ac:dyDescent="0.35">
      <c r="A439" t="s">
        <v>122</v>
      </c>
      <c r="B439" t="s">
        <v>75</v>
      </c>
      <c r="C439" t="s">
        <v>58</v>
      </c>
      <c r="D439" t="s">
        <v>59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3176.51</v>
      </c>
      <c r="L439">
        <v>2400.0300000000002</v>
      </c>
      <c r="M439">
        <v>2758.36</v>
      </c>
      <c r="N439">
        <v>2953.11</v>
      </c>
      <c r="O439">
        <v>3241.72</v>
      </c>
      <c r="P439">
        <v>3983.73</v>
      </c>
      <c r="Q439">
        <v>0</v>
      </c>
      <c r="R439">
        <v>0</v>
      </c>
      <c r="S439">
        <v>0</v>
      </c>
      <c r="T439" t="s">
        <v>44</v>
      </c>
    </row>
    <row r="440" spans="1:20" x14ac:dyDescent="0.35">
      <c r="A440" t="s">
        <v>122</v>
      </c>
      <c r="B440" t="s">
        <v>75</v>
      </c>
      <c r="C440" t="s">
        <v>58</v>
      </c>
      <c r="D440" t="s">
        <v>59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1147.3</v>
      </c>
      <c r="N440">
        <v>2053</v>
      </c>
      <c r="O440">
        <v>5781.18</v>
      </c>
      <c r="P440">
        <v>6124.96</v>
      </c>
      <c r="Q440">
        <v>0</v>
      </c>
      <c r="R440">
        <v>0</v>
      </c>
      <c r="S440">
        <v>0</v>
      </c>
      <c r="T440" t="s">
        <v>44</v>
      </c>
    </row>
    <row r="441" spans="1:20" x14ac:dyDescent="0.35">
      <c r="A441" t="s">
        <v>122</v>
      </c>
      <c r="B441" t="s">
        <v>75</v>
      </c>
      <c r="C441" t="s">
        <v>58</v>
      </c>
      <c r="D441" t="s">
        <v>59</v>
      </c>
      <c r="E441" t="s">
        <v>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5367.22</v>
      </c>
      <c r="M441">
        <v>4852.92</v>
      </c>
      <c r="N441">
        <v>4234.26</v>
      </c>
      <c r="O441">
        <v>1885.43</v>
      </c>
      <c r="P441">
        <v>1054.57</v>
      </c>
      <c r="Q441">
        <v>0</v>
      </c>
      <c r="R441">
        <v>0</v>
      </c>
      <c r="S441">
        <v>0</v>
      </c>
      <c r="T441" t="s">
        <v>44</v>
      </c>
    </row>
    <row r="442" spans="1:20" x14ac:dyDescent="0.35">
      <c r="A442" t="s">
        <v>122</v>
      </c>
      <c r="B442" t="s">
        <v>75</v>
      </c>
      <c r="C442" t="s">
        <v>58</v>
      </c>
      <c r="D442" t="s">
        <v>59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12921.2</v>
      </c>
      <c r="K442">
        <v>10587.5</v>
      </c>
      <c r="L442">
        <v>5429.56</v>
      </c>
      <c r="M442">
        <v>4832.3599999999997</v>
      </c>
      <c r="N442" s="1">
        <v>4220.96</v>
      </c>
      <c r="O442">
        <v>1868.63</v>
      </c>
      <c r="P442">
        <v>1050.3</v>
      </c>
      <c r="Q442">
        <v>0</v>
      </c>
      <c r="R442">
        <v>0</v>
      </c>
      <c r="S442">
        <v>0</v>
      </c>
      <c r="T442" t="s">
        <v>44</v>
      </c>
    </row>
    <row r="443" spans="1:20" x14ac:dyDescent="0.35">
      <c r="A443" t="s">
        <v>122</v>
      </c>
      <c r="B443" t="s">
        <v>75</v>
      </c>
      <c r="C443" t="s">
        <v>58</v>
      </c>
      <c r="D443" t="s">
        <v>59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44</v>
      </c>
    </row>
    <row r="444" spans="1:20" x14ac:dyDescent="0.35">
      <c r="A444" t="s">
        <v>122</v>
      </c>
      <c r="B444" t="s">
        <v>75</v>
      </c>
      <c r="C444" t="s">
        <v>58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462677</v>
      </c>
      <c r="K444">
        <v>543781</v>
      </c>
      <c r="L444">
        <v>579759</v>
      </c>
      <c r="M444">
        <v>594294</v>
      </c>
      <c r="N444" s="1">
        <v>620221</v>
      </c>
      <c r="O444" s="1">
        <v>715748</v>
      </c>
      <c r="P444" s="1">
        <v>788664</v>
      </c>
      <c r="Q444" s="1">
        <v>0</v>
      </c>
      <c r="R444">
        <v>0</v>
      </c>
      <c r="S444">
        <v>0</v>
      </c>
      <c r="T444" t="s">
        <v>44</v>
      </c>
    </row>
    <row r="445" spans="1:20" x14ac:dyDescent="0.35">
      <c r="A445" t="s">
        <v>122</v>
      </c>
      <c r="B445" t="s">
        <v>75</v>
      </c>
      <c r="C445" t="s">
        <v>60</v>
      </c>
      <c r="D445" t="s">
        <v>61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2071.6799999999998</v>
      </c>
      <c r="M445">
        <v>2427.77</v>
      </c>
      <c r="N445" s="1">
        <v>2711.11</v>
      </c>
      <c r="O445" s="1">
        <v>2441.63</v>
      </c>
      <c r="P445" s="1">
        <v>2408.1</v>
      </c>
      <c r="Q445" s="1">
        <v>0</v>
      </c>
      <c r="R445">
        <v>0</v>
      </c>
      <c r="S445">
        <v>0</v>
      </c>
      <c r="T445" t="s">
        <v>44</v>
      </c>
    </row>
    <row r="446" spans="1:20" x14ac:dyDescent="0.35">
      <c r="A446" t="s">
        <v>122</v>
      </c>
      <c r="B446" t="s">
        <v>75</v>
      </c>
      <c r="C446" t="s">
        <v>60</v>
      </c>
      <c r="D446" t="s">
        <v>61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2378.4899999999998</v>
      </c>
      <c r="K446" s="1">
        <v>2752.4</v>
      </c>
      <c r="L446" s="1">
        <v>1205.96</v>
      </c>
      <c r="M446" s="1">
        <v>1381.46</v>
      </c>
      <c r="N446" s="1">
        <v>1522.01</v>
      </c>
      <c r="O446" s="1">
        <v>1312.52</v>
      </c>
      <c r="P446" s="1">
        <v>1270.56</v>
      </c>
      <c r="Q446" s="1">
        <v>0</v>
      </c>
      <c r="R446">
        <v>0</v>
      </c>
      <c r="S446">
        <v>0</v>
      </c>
      <c r="T446" t="s">
        <v>44</v>
      </c>
    </row>
    <row r="447" spans="1:20" x14ac:dyDescent="0.35">
      <c r="A447" t="s">
        <v>122</v>
      </c>
      <c r="B447" t="s">
        <v>75</v>
      </c>
      <c r="C447" t="s">
        <v>60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460299</v>
      </c>
      <c r="K447">
        <v>541028</v>
      </c>
      <c r="L447">
        <v>576481</v>
      </c>
      <c r="M447">
        <v>590484</v>
      </c>
      <c r="N447" s="1">
        <v>615988</v>
      </c>
      <c r="O447" s="1">
        <v>711994</v>
      </c>
      <c r="P447" s="1">
        <v>784985</v>
      </c>
      <c r="Q447" s="1">
        <v>0</v>
      </c>
      <c r="R447">
        <v>0</v>
      </c>
      <c r="S447">
        <v>0</v>
      </c>
      <c r="T447" t="s">
        <v>44</v>
      </c>
    </row>
    <row r="448" spans="1:20" x14ac:dyDescent="0.35">
      <c r="A448" t="s">
        <v>122</v>
      </c>
      <c r="B448" t="s">
        <v>75</v>
      </c>
      <c r="C448" t="s">
        <v>62</v>
      </c>
      <c r="D448" t="s">
        <v>63</v>
      </c>
      <c r="E448" t="s">
        <v>1</v>
      </c>
      <c r="F448">
        <v>0</v>
      </c>
      <c r="G448">
        <v>0</v>
      </c>
      <c r="H448">
        <v>0</v>
      </c>
      <c r="I448">
        <v>0</v>
      </c>
      <c r="J448" s="1">
        <v>154.36799999999999</v>
      </c>
      <c r="K448" s="1">
        <v>14884.013999999999</v>
      </c>
      <c r="L448" s="1">
        <v>56306.698299999996</v>
      </c>
      <c r="M448" s="1">
        <v>79912.003299999997</v>
      </c>
      <c r="N448" s="1">
        <v>105035.711799999</v>
      </c>
      <c r="O448" s="1">
        <v>227467.14</v>
      </c>
      <c r="P448" s="1">
        <v>361650.71</v>
      </c>
      <c r="Q448" s="1">
        <v>0</v>
      </c>
      <c r="R448">
        <v>0</v>
      </c>
      <c r="S448">
        <v>0</v>
      </c>
      <c r="T448" t="s">
        <v>44</v>
      </c>
    </row>
    <row r="449" spans="1:20" x14ac:dyDescent="0.35">
      <c r="A449" t="s">
        <v>122</v>
      </c>
      <c r="B449" t="s">
        <v>75</v>
      </c>
      <c r="C449" t="s">
        <v>62</v>
      </c>
      <c r="D449" t="s">
        <v>63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5.0484600000000004</v>
      </c>
      <c r="K449">
        <v>899.55795999999998</v>
      </c>
      <c r="L449">
        <v>8705.5834500000001</v>
      </c>
      <c r="M449">
        <v>13509.58022</v>
      </c>
      <c r="N449" s="1">
        <v>20823.346300000001</v>
      </c>
      <c r="O449" s="1">
        <v>22949.106</v>
      </c>
      <c r="P449" s="1">
        <v>26807.43</v>
      </c>
      <c r="Q449" s="1">
        <v>0</v>
      </c>
      <c r="R449">
        <v>0</v>
      </c>
      <c r="S449">
        <v>0</v>
      </c>
      <c r="T449" t="s">
        <v>44</v>
      </c>
    </row>
    <row r="450" spans="1:20" x14ac:dyDescent="0.35">
      <c r="A450" t="s">
        <v>122</v>
      </c>
      <c r="B450" t="s">
        <v>75</v>
      </c>
      <c r="C450" t="s">
        <v>62</v>
      </c>
      <c r="D450" t="s">
        <v>63</v>
      </c>
      <c r="E450" t="s">
        <v>49</v>
      </c>
      <c r="F450">
        <v>222.73</v>
      </c>
      <c r="G450">
        <v>341.60500000000002</v>
      </c>
      <c r="H450">
        <v>319.71199999999999</v>
      </c>
      <c r="I450">
        <v>335.702</v>
      </c>
      <c r="J450">
        <v>9174.7369999999992</v>
      </c>
      <c r="K450">
        <v>10525.205</v>
      </c>
      <c r="L450" s="1">
        <v>11056.567799999901</v>
      </c>
      <c r="M450" s="1">
        <v>10577.995499999901</v>
      </c>
      <c r="N450" s="1">
        <v>9839.58</v>
      </c>
      <c r="O450" s="1">
        <v>19168.831999999999</v>
      </c>
      <c r="P450" s="1">
        <v>22194.445</v>
      </c>
      <c r="Q450" s="1">
        <v>0</v>
      </c>
      <c r="R450">
        <v>0</v>
      </c>
      <c r="S450">
        <v>0</v>
      </c>
      <c r="T450" t="s">
        <v>44</v>
      </c>
    </row>
    <row r="451" spans="1:20" x14ac:dyDescent="0.35">
      <c r="A451" t="s">
        <v>122</v>
      </c>
      <c r="B451" t="s">
        <v>75</v>
      </c>
      <c r="C451" t="s">
        <v>62</v>
      </c>
      <c r="D451" t="s">
        <v>63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169156.5</v>
      </c>
      <c r="K451">
        <v>182017.32</v>
      </c>
      <c r="L451">
        <v>151894.34</v>
      </c>
      <c r="M451" s="1">
        <v>129682.55</v>
      </c>
      <c r="N451" s="1">
        <v>106963.5</v>
      </c>
      <c r="O451" s="1">
        <v>84984.4</v>
      </c>
      <c r="P451" s="1">
        <v>57911.549999999901</v>
      </c>
      <c r="Q451" s="1">
        <v>0</v>
      </c>
      <c r="R451">
        <v>0</v>
      </c>
      <c r="S451">
        <v>0</v>
      </c>
      <c r="T451" t="s">
        <v>44</v>
      </c>
    </row>
    <row r="452" spans="1:20" x14ac:dyDescent="0.35">
      <c r="A452" t="s">
        <v>122</v>
      </c>
      <c r="B452" t="s">
        <v>75</v>
      </c>
      <c r="C452" t="s">
        <v>62</v>
      </c>
      <c r="D452" t="s">
        <v>64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242.61</v>
      </c>
      <c r="K452">
        <v>13263.904</v>
      </c>
      <c r="L452">
        <v>54207.530999999901</v>
      </c>
      <c r="M452">
        <v>83762.106499999994</v>
      </c>
      <c r="N452">
        <v>119503.58839999999</v>
      </c>
      <c r="O452">
        <v>118887.15</v>
      </c>
      <c r="P452">
        <v>112436.41</v>
      </c>
      <c r="Q452">
        <v>0</v>
      </c>
      <c r="R452">
        <v>0</v>
      </c>
      <c r="S452">
        <v>0</v>
      </c>
      <c r="T452" t="s">
        <v>44</v>
      </c>
    </row>
    <row r="453" spans="1:20" x14ac:dyDescent="0.35">
      <c r="A453" t="s">
        <v>122</v>
      </c>
      <c r="B453" t="s">
        <v>75</v>
      </c>
      <c r="C453" t="s">
        <v>62</v>
      </c>
      <c r="D453" t="s">
        <v>64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8.6854600000000008</v>
      </c>
      <c r="K453">
        <v>920.91279999999995</v>
      </c>
      <c r="L453">
        <v>9686.6856200000002</v>
      </c>
      <c r="M453">
        <v>16339.13949</v>
      </c>
      <c r="N453" s="1">
        <v>27423.948250000001</v>
      </c>
      <c r="O453" s="1">
        <v>29594.084999999999</v>
      </c>
      <c r="P453" s="1">
        <v>34745.279999999999</v>
      </c>
      <c r="Q453" s="1">
        <v>0</v>
      </c>
      <c r="R453">
        <v>0</v>
      </c>
      <c r="S453">
        <v>0</v>
      </c>
      <c r="T453" t="s">
        <v>44</v>
      </c>
    </row>
    <row r="454" spans="1:20" x14ac:dyDescent="0.35">
      <c r="A454" t="s">
        <v>122</v>
      </c>
      <c r="B454" t="s">
        <v>75</v>
      </c>
      <c r="C454" t="s">
        <v>62</v>
      </c>
      <c r="D454" t="s">
        <v>64</v>
      </c>
      <c r="E454" t="s">
        <v>49</v>
      </c>
      <c r="F454">
        <v>0</v>
      </c>
      <c r="G454">
        <v>0</v>
      </c>
      <c r="H454">
        <v>0</v>
      </c>
      <c r="I454">
        <v>0</v>
      </c>
      <c r="J454">
        <v>13339.9</v>
      </c>
      <c r="K454" s="1">
        <v>16110.5999999999</v>
      </c>
      <c r="L454" s="1">
        <v>18096.22</v>
      </c>
      <c r="M454" s="1">
        <v>17964.93</v>
      </c>
      <c r="N454" s="1">
        <v>17113.04</v>
      </c>
      <c r="O454" s="1">
        <v>37237.235000000001</v>
      </c>
      <c r="P454" s="1">
        <v>45933.13</v>
      </c>
      <c r="Q454" s="1">
        <v>0</v>
      </c>
      <c r="R454">
        <v>0</v>
      </c>
      <c r="S454">
        <v>0</v>
      </c>
      <c r="T454" t="s">
        <v>44</v>
      </c>
    </row>
    <row r="455" spans="1:20" x14ac:dyDescent="0.35">
      <c r="A455" t="s">
        <v>122</v>
      </c>
      <c r="B455" t="s">
        <v>75</v>
      </c>
      <c r="C455" t="s">
        <v>62</v>
      </c>
      <c r="D455" t="s">
        <v>64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268216.7</v>
      </c>
      <c r="K455">
        <v>302406.59999999998</v>
      </c>
      <c r="L455">
        <v>266527.7</v>
      </c>
      <c r="M455" s="1">
        <v>238736.06</v>
      </c>
      <c r="N455" s="1">
        <v>209285.06</v>
      </c>
      <c r="O455" s="1">
        <v>171705.8</v>
      </c>
      <c r="P455" s="1">
        <v>123306.7</v>
      </c>
      <c r="Q455" s="1">
        <v>0</v>
      </c>
      <c r="R455">
        <v>0</v>
      </c>
      <c r="S455">
        <v>0</v>
      </c>
      <c r="T455" t="s">
        <v>44</v>
      </c>
    </row>
    <row r="456" spans="1:20" x14ac:dyDescent="0.35">
      <c r="A456" t="s">
        <v>122</v>
      </c>
      <c r="B456" t="s">
        <v>75</v>
      </c>
      <c r="C456" t="s">
        <v>65</v>
      </c>
      <c r="D456" t="s">
        <v>66</v>
      </c>
      <c r="E456" t="s">
        <v>49</v>
      </c>
      <c r="F456">
        <v>0</v>
      </c>
      <c r="G456">
        <v>0</v>
      </c>
      <c r="H456">
        <v>0</v>
      </c>
      <c r="I456">
        <v>0</v>
      </c>
      <c r="J456">
        <v>0</v>
      </c>
      <c r="K456" s="1">
        <v>0</v>
      </c>
      <c r="L456" s="1">
        <v>0</v>
      </c>
      <c r="M456" s="1">
        <v>507847</v>
      </c>
      <c r="N456" s="1">
        <v>828254</v>
      </c>
      <c r="O456" s="1">
        <v>1043400</v>
      </c>
      <c r="P456" s="1">
        <v>1207500</v>
      </c>
      <c r="Q456" s="1">
        <v>0</v>
      </c>
      <c r="R456">
        <v>0</v>
      </c>
      <c r="S456">
        <v>0</v>
      </c>
      <c r="T456" t="s">
        <v>47</v>
      </c>
    </row>
    <row r="457" spans="1:20" x14ac:dyDescent="0.35">
      <c r="A457" t="s">
        <v>122</v>
      </c>
      <c r="B457" t="s">
        <v>75</v>
      </c>
      <c r="C457" t="s">
        <v>65</v>
      </c>
      <c r="D457" t="s">
        <v>66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1541630</v>
      </c>
      <c r="K457">
        <v>1678920</v>
      </c>
      <c r="L457">
        <v>1556150</v>
      </c>
      <c r="M457">
        <v>1111200</v>
      </c>
      <c r="N457" s="1">
        <v>872832</v>
      </c>
      <c r="O457" s="1">
        <v>578406</v>
      </c>
      <c r="P457" s="1">
        <v>479153</v>
      </c>
      <c r="Q457" s="1">
        <v>0</v>
      </c>
      <c r="R457">
        <v>0</v>
      </c>
      <c r="S457">
        <v>0</v>
      </c>
      <c r="T457" t="s">
        <v>47</v>
      </c>
    </row>
    <row r="458" spans="1:20" x14ac:dyDescent="0.35">
      <c r="A458" t="s">
        <v>122</v>
      </c>
      <c r="B458" t="s">
        <v>76</v>
      </c>
      <c r="C458" t="s">
        <v>42</v>
      </c>
      <c r="D458" t="s">
        <v>43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2668.96</v>
      </c>
      <c r="K458" s="1">
        <v>3340.04</v>
      </c>
      <c r="L458" s="1">
        <v>3516.26</v>
      </c>
      <c r="M458" s="1">
        <v>3732.45</v>
      </c>
      <c r="N458" s="1">
        <v>3970.08</v>
      </c>
      <c r="O458" s="1">
        <v>4055.16</v>
      </c>
      <c r="P458" s="1">
        <v>4285.3999999999996</v>
      </c>
      <c r="Q458" s="1">
        <v>0</v>
      </c>
      <c r="R458">
        <v>0</v>
      </c>
      <c r="S458">
        <v>0</v>
      </c>
      <c r="T458" t="s">
        <v>44</v>
      </c>
    </row>
    <row r="459" spans="1:20" x14ac:dyDescent="0.35">
      <c r="A459" t="s">
        <v>122</v>
      </c>
      <c r="B459" t="s">
        <v>76</v>
      </c>
      <c r="C459" t="s">
        <v>45</v>
      </c>
      <c r="D459" t="s">
        <v>46</v>
      </c>
      <c r="E459" t="s">
        <v>49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s="1">
        <v>7450.31</v>
      </c>
      <c r="N459" s="1">
        <v>12937.5</v>
      </c>
      <c r="O459" s="1">
        <v>14090.2</v>
      </c>
      <c r="P459" s="1">
        <v>16853.599999999999</v>
      </c>
      <c r="Q459" s="1">
        <v>0</v>
      </c>
      <c r="R459">
        <v>0</v>
      </c>
      <c r="S459">
        <v>0</v>
      </c>
      <c r="T459" t="s">
        <v>47</v>
      </c>
    </row>
    <row r="460" spans="1:20" x14ac:dyDescent="0.35">
      <c r="A460" t="s">
        <v>122</v>
      </c>
      <c r="B460" t="s">
        <v>76</v>
      </c>
      <c r="C460" t="s">
        <v>45</v>
      </c>
      <c r="D460" t="s">
        <v>46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23684.3</v>
      </c>
      <c r="K460" s="1">
        <v>28019</v>
      </c>
      <c r="L460">
        <v>22770.5</v>
      </c>
      <c r="M460" s="1">
        <v>18231.400000000001</v>
      </c>
      <c r="N460" s="1">
        <v>15684.1</v>
      </c>
      <c r="O460" s="1">
        <v>9717.18</v>
      </c>
      <c r="P460" s="1">
        <v>8598.85</v>
      </c>
      <c r="Q460" s="1">
        <v>0</v>
      </c>
      <c r="R460">
        <v>0</v>
      </c>
      <c r="S460">
        <v>0</v>
      </c>
      <c r="T460" t="s">
        <v>47</v>
      </c>
    </row>
    <row r="461" spans="1:20" x14ac:dyDescent="0.35">
      <c r="A461" t="s">
        <v>122</v>
      </c>
      <c r="B461" t="s">
        <v>76</v>
      </c>
      <c r="C461" t="s">
        <v>45</v>
      </c>
      <c r="D461" t="s">
        <v>48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7529.67</v>
      </c>
      <c r="N461">
        <v>11950.1</v>
      </c>
      <c r="O461">
        <v>15069.9</v>
      </c>
      <c r="P461">
        <v>17815.5</v>
      </c>
      <c r="Q461">
        <v>0</v>
      </c>
      <c r="R461">
        <v>0</v>
      </c>
      <c r="S461">
        <v>0</v>
      </c>
      <c r="T461" t="s">
        <v>47</v>
      </c>
    </row>
    <row r="462" spans="1:20" x14ac:dyDescent="0.35">
      <c r="A462" t="s">
        <v>122</v>
      </c>
      <c r="B462" t="s">
        <v>76</v>
      </c>
      <c r="C462" t="s">
        <v>45</v>
      </c>
      <c r="D462" t="s">
        <v>48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63318</v>
      </c>
      <c r="K462" s="1">
        <v>67151.5</v>
      </c>
      <c r="L462" s="1">
        <v>69683.8</v>
      </c>
      <c r="M462" s="1">
        <v>50188</v>
      </c>
      <c r="N462" s="1">
        <v>39694.9</v>
      </c>
      <c r="O462" s="1">
        <v>33894.6</v>
      </c>
      <c r="P462" s="1">
        <v>29909.4</v>
      </c>
      <c r="Q462" s="1">
        <v>0</v>
      </c>
      <c r="R462">
        <v>0</v>
      </c>
      <c r="S462">
        <v>0</v>
      </c>
      <c r="T462" t="s">
        <v>47</v>
      </c>
    </row>
    <row r="463" spans="1:20" x14ac:dyDescent="0.35">
      <c r="A463" t="s">
        <v>122</v>
      </c>
      <c r="B463" t="s">
        <v>76</v>
      </c>
      <c r="C463" t="s">
        <v>45</v>
      </c>
      <c r="D463" t="s">
        <v>48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 s="1">
        <v>0</v>
      </c>
      <c r="L463" s="1">
        <v>0</v>
      </c>
      <c r="M463" s="1">
        <v>7284.57</v>
      </c>
      <c r="N463" s="1">
        <v>11668.1</v>
      </c>
      <c r="O463" s="1">
        <v>14435</v>
      </c>
      <c r="P463" s="1">
        <v>17186.7</v>
      </c>
      <c r="Q463" s="1">
        <v>0</v>
      </c>
      <c r="R463">
        <v>0</v>
      </c>
      <c r="S463">
        <v>0</v>
      </c>
      <c r="T463" t="s">
        <v>47</v>
      </c>
    </row>
    <row r="464" spans="1:20" x14ac:dyDescent="0.35">
      <c r="A464" t="s">
        <v>122</v>
      </c>
      <c r="B464" t="s">
        <v>76</v>
      </c>
      <c r="C464" t="s">
        <v>45</v>
      </c>
      <c r="D464" t="s">
        <v>48</v>
      </c>
      <c r="E464" t="s">
        <v>49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8496.57</v>
      </c>
      <c r="N464" s="1">
        <v>13459.7</v>
      </c>
      <c r="O464" s="1">
        <v>16878.099999999999</v>
      </c>
      <c r="P464" s="1">
        <v>19768.400000000001</v>
      </c>
      <c r="Q464" s="1">
        <v>0</v>
      </c>
      <c r="R464">
        <v>0</v>
      </c>
      <c r="S464">
        <v>0</v>
      </c>
      <c r="T464" t="s">
        <v>47</v>
      </c>
    </row>
    <row r="465" spans="1:20" x14ac:dyDescent="0.35">
      <c r="A465" t="s">
        <v>122</v>
      </c>
      <c r="B465" t="s">
        <v>76</v>
      </c>
      <c r="C465" t="s">
        <v>45</v>
      </c>
      <c r="D465" t="s">
        <v>48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42339.3</v>
      </c>
      <c r="K465">
        <v>43666.400000000001</v>
      </c>
      <c r="L465">
        <v>45157.4</v>
      </c>
      <c r="M465">
        <v>32255.4</v>
      </c>
      <c r="N465" s="1">
        <v>25523.5</v>
      </c>
      <c r="O465" s="1">
        <v>20997.3</v>
      </c>
      <c r="P465" s="1">
        <v>18412.8</v>
      </c>
      <c r="Q465" s="1">
        <v>0</v>
      </c>
      <c r="R465">
        <v>0</v>
      </c>
      <c r="S465">
        <v>0</v>
      </c>
      <c r="T465" t="s">
        <v>47</v>
      </c>
    </row>
    <row r="466" spans="1:20" x14ac:dyDescent="0.35">
      <c r="A466" t="s">
        <v>122</v>
      </c>
      <c r="B466" t="s">
        <v>76</v>
      </c>
      <c r="C466" t="s">
        <v>45</v>
      </c>
      <c r="D466" t="s">
        <v>4</v>
      </c>
      <c r="E466" t="s">
        <v>4</v>
      </c>
      <c r="F466">
        <v>35263.599999999999</v>
      </c>
      <c r="G466">
        <v>55254.3</v>
      </c>
      <c r="H466" s="1">
        <v>43341.599999999999</v>
      </c>
      <c r="I466" s="1">
        <v>43383.3</v>
      </c>
      <c r="J466" s="1">
        <v>40071.4</v>
      </c>
      <c r="K466">
        <v>46593.5</v>
      </c>
      <c r="L466">
        <v>44927.1</v>
      </c>
      <c r="M466">
        <v>50490.8</v>
      </c>
      <c r="N466">
        <v>56414.7</v>
      </c>
      <c r="O466">
        <v>58743.5</v>
      </c>
      <c r="P466">
        <v>64028.7</v>
      </c>
      <c r="Q466">
        <v>0</v>
      </c>
      <c r="R466">
        <v>0</v>
      </c>
      <c r="S466">
        <v>0</v>
      </c>
      <c r="T466" t="s">
        <v>47</v>
      </c>
    </row>
    <row r="467" spans="1:20" x14ac:dyDescent="0.35">
      <c r="A467" t="s">
        <v>122</v>
      </c>
      <c r="B467" t="s">
        <v>76</v>
      </c>
      <c r="C467" t="s">
        <v>50</v>
      </c>
      <c r="D467" t="s">
        <v>51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4.2542500000000001E-5</v>
      </c>
      <c r="K467" s="1">
        <v>1.243410806</v>
      </c>
      <c r="L467" s="1">
        <v>3.1387292712999999</v>
      </c>
      <c r="M467" s="1">
        <v>16.013740736599999</v>
      </c>
      <c r="N467" s="1">
        <v>64.878930999999994</v>
      </c>
      <c r="O467" s="1">
        <v>197.685622</v>
      </c>
      <c r="P467" s="1">
        <v>897.23558000000003</v>
      </c>
      <c r="Q467" s="1">
        <v>0</v>
      </c>
      <c r="R467">
        <v>0</v>
      </c>
      <c r="S467">
        <v>0</v>
      </c>
      <c r="T467" t="s">
        <v>47</v>
      </c>
    </row>
    <row r="468" spans="1:20" x14ac:dyDescent="0.35">
      <c r="A468" t="s">
        <v>122</v>
      </c>
      <c r="B468" t="s">
        <v>76</v>
      </c>
      <c r="C468" t="s">
        <v>50</v>
      </c>
      <c r="D468" t="s">
        <v>51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30.776299999999999</v>
      </c>
      <c r="N468" s="1">
        <v>101.26119999999899</v>
      </c>
      <c r="O468" s="1">
        <v>224.40699999999899</v>
      </c>
      <c r="P468" s="1">
        <v>500.74822</v>
      </c>
      <c r="Q468" s="1">
        <v>0</v>
      </c>
      <c r="R468">
        <v>0</v>
      </c>
      <c r="S468">
        <v>0</v>
      </c>
      <c r="T468" t="s">
        <v>47</v>
      </c>
    </row>
    <row r="469" spans="1:20" x14ac:dyDescent="0.35">
      <c r="A469" t="s">
        <v>122</v>
      </c>
      <c r="B469" t="s">
        <v>76</v>
      </c>
      <c r="C469" t="s">
        <v>50</v>
      </c>
      <c r="D469" t="s">
        <v>51</v>
      </c>
      <c r="E469" t="s">
        <v>49</v>
      </c>
      <c r="F469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1913.13</v>
      </c>
      <c r="M469" s="1">
        <v>5304.73</v>
      </c>
      <c r="N469" s="1">
        <v>7238.4969999999903</v>
      </c>
      <c r="O469" s="1">
        <v>8658.3320000000003</v>
      </c>
      <c r="P469" s="1">
        <v>9654.84</v>
      </c>
      <c r="Q469" s="1">
        <v>0</v>
      </c>
      <c r="R469">
        <v>0</v>
      </c>
      <c r="S469">
        <v>0</v>
      </c>
      <c r="T469" t="s">
        <v>47</v>
      </c>
    </row>
    <row r="470" spans="1:20" x14ac:dyDescent="0.35">
      <c r="A470" t="s">
        <v>122</v>
      </c>
      <c r="B470" t="s">
        <v>76</v>
      </c>
      <c r="C470" t="s">
        <v>50</v>
      </c>
      <c r="D470" t="s">
        <v>51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24675.81</v>
      </c>
      <c r="K470">
        <v>29633.199999999899</v>
      </c>
      <c r="L470">
        <v>26045.09</v>
      </c>
      <c r="M470" s="1">
        <v>26374.080000000002</v>
      </c>
      <c r="N470" s="1">
        <v>28166.21</v>
      </c>
      <c r="O470" s="1">
        <v>28099.439999999999</v>
      </c>
      <c r="P470" s="1">
        <v>29491.14</v>
      </c>
      <c r="Q470" s="1">
        <v>0</v>
      </c>
      <c r="R470">
        <v>0</v>
      </c>
      <c r="S470">
        <v>0</v>
      </c>
      <c r="T470" t="s">
        <v>47</v>
      </c>
    </row>
    <row r="471" spans="1:20" x14ac:dyDescent="0.35">
      <c r="A471" t="s">
        <v>122</v>
      </c>
      <c r="B471" t="s">
        <v>76</v>
      </c>
      <c r="C471" t="s">
        <v>50</v>
      </c>
      <c r="D471" t="s">
        <v>52</v>
      </c>
      <c r="E471" t="s">
        <v>1</v>
      </c>
      <c r="F471">
        <v>0</v>
      </c>
      <c r="G471" s="1">
        <v>0</v>
      </c>
      <c r="H471" s="1">
        <v>0</v>
      </c>
      <c r="I471" s="1">
        <v>0</v>
      </c>
      <c r="J471" s="1">
        <v>26.5212</v>
      </c>
      <c r="K471" s="1">
        <v>580.87959999999998</v>
      </c>
      <c r="L471" s="1">
        <v>860.39959999999996</v>
      </c>
      <c r="M471" s="1">
        <v>1251.76063</v>
      </c>
      <c r="N471" s="1">
        <v>1424.4159999999999</v>
      </c>
      <c r="O471" s="1">
        <v>1179.451</v>
      </c>
      <c r="P471" s="1">
        <v>1078.819</v>
      </c>
      <c r="Q471" s="1">
        <v>0</v>
      </c>
      <c r="R471">
        <v>0</v>
      </c>
      <c r="S471">
        <v>0</v>
      </c>
      <c r="T471" t="s">
        <v>47</v>
      </c>
    </row>
    <row r="472" spans="1:20" x14ac:dyDescent="0.35">
      <c r="A472" t="s">
        <v>122</v>
      </c>
      <c r="B472" t="s">
        <v>76</v>
      </c>
      <c r="C472" t="s">
        <v>50</v>
      </c>
      <c r="D472" t="s">
        <v>52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 s="1">
        <v>0</v>
      </c>
      <c r="L472" s="1">
        <v>0</v>
      </c>
      <c r="M472" s="1">
        <v>19.137699999999999</v>
      </c>
      <c r="N472" s="1">
        <v>46.427199999999999</v>
      </c>
      <c r="O472" s="1">
        <v>108.51414</v>
      </c>
      <c r="P472" s="1">
        <v>199.24607</v>
      </c>
      <c r="Q472" s="1">
        <v>0</v>
      </c>
      <c r="R472">
        <v>0</v>
      </c>
      <c r="S472">
        <v>0</v>
      </c>
      <c r="T472" t="s">
        <v>47</v>
      </c>
    </row>
    <row r="473" spans="1:20" x14ac:dyDescent="0.35">
      <c r="A473" t="s">
        <v>122</v>
      </c>
      <c r="B473" t="s">
        <v>76</v>
      </c>
      <c r="C473" t="s">
        <v>50</v>
      </c>
      <c r="D473" t="s">
        <v>52</v>
      </c>
      <c r="E473" t="s">
        <v>49</v>
      </c>
      <c r="F473">
        <v>0</v>
      </c>
      <c r="G473">
        <v>0</v>
      </c>
      <c r="H473">
        <v>0</v>
      </c>
      <c r="I473">
        <v>0</v>
      </c>
      <c r="J473">
        <v>0</v>
      </c>
      <c r="K473" s="1">
        <v>0</v>
      </c>
      <c r="L473" s="1">
        <v>123.92</v>
      </c>
      <c r="M473" s="1">
        <v>361.64839999999998</v>
      </c>
      <c r="N473" s="1">
        <v>458.19309999999899</v>
      </c>
      <c r="O473" s="1">
        <v>605.58690000000001</v>
      </c>
      <c r="P473" s="1">
        <v>684.9171</v>
      </c>
      <c r="Q473" s="1">
        <v>0</v>
      </c>
      <c r="R473">
        <v>0</v>
      </c>
      <c r="S473">
        <v>0</v>
      </c>
      <c r="T473" t="s">
        <v>47</v>
      </c>
    </row>
    <row r="474" spans="1:20" x14ac:dyDescent="0.35">
      <c r="A474" t="s">
        <v>122</v>
      </c>
      <c r="B474" t="s">
        <v>76</v>
      </c>
      <c r="C474" t="s">
        <v>50</v>
      </c>
      <c r="D474" t="s">
        <v>52</v>
      </c>
      <c r="E474" t="s">
        <v>0</v>
      </c>
      <c r="F474">
        <v>1086.81</v>
      </c>
      <c r="G474" s="1">
        <v>1702.92</v>
      </c>
      <c r="H474" s="1">
        <v>1563.38</v>
      </c>
      <c r="I474" s="1">
        <v>1689.16</v>
      </c>
      <c r="J474" s="1">
        <v>1531.3920000000001</v>
      </c>
      <c r="K474" s="1">
        <v>1381.193</v>
      </c>
      <c r="L474">
        <v>972.00400000000002</v>
      </c>
      <c r="M474">
        <v>600.02980000000002</v>
      </c>
      <c r="N474">
        <v>535.816499999999</v>
      </c>
      <c r="O474">
        <v>562.17750000000001</v>
      </c>
      <c r="P474">
        <v>609.64589999999998</v>
      </c>
      <c r="Q474">
        <v>0</v>
      </c>
      <c r="R474">
        <v>0</v>
      </c>
      <c r="S474">
        <v>0</v>
      </c>
      <c r="T474" t="s">
        <v>47</v>
      </c>
    </row>
    <row r="475" spans="1:20" x14ac:dyDescent="0.35">
      <c r="A475" t="s">
        <v>122</v>
      </c>
      <c r="B475" t="s">
        <v>76</v>
      </c>
      <c r="C475" t="s">
        <v>50</v>
      </c>
      <c r="D475" t="s">
        <v>53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14.8803</v>
      </c>
      <c r="K475" s="1">
        <v>1014.4952</v>
      </c>
      <c r="L475">
        <v>1684.60615999999</v>
      </c>
      <c r="M475">
        <v>3168.0031600000002</v>
      </c>
      <c r="N475">
        <v>4375.9290000000001</v>
      </c>
      <c r="O475">
        <v>4143.0230000000001</v>
      </c>
      <c r="P475">
        <v>4683.0820000000003</v>
      </c>
      <c r="Q475">
        <v>0</v>
      </c>
      <c r="R475">
        <v>0</v>
      </c>
      <c r="S475">
        <v>0</v>
      </c>
      <c r="T475" t="s">
        <v>47</v>
      </c>
    </row>
    <row r="476" spans="1:20" x14ac:dyDescent="0.35">
      <c r="A476" t="s">
        <v>122</v>
      </c>
      <c r="B476" t="s">
        <v>76</v>
      </c>
      <c r="C476" t="s">
        <v>50</v>
      </c>
      <c r="D476" t="s">
        <v>53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 s="1">
        <v>0</v>
      </c>
      <c r="L476" s="1">
        <v>0</v>
      </c>
      <c r="M476" s="1">
        <v>174.76599999999999</v>
      </c>
      <c r="N476" s="1">
        <v>414.053</v>
      </c>
      <c r="O476" s="1">
        <v>1591.1992</v>
      </c>
      <c r="P476" s="1">
        <v>3458.3593000000001</v>
      </c>
      <c r="Q476" s="1">
        <v>0</v>
      </c>
      <c r="R476">
        <v>0</v>
      </c>
      <c r="S476">
        <v>0</v>
      </c>
      <c r="T476" t="s">
        <v>47</v>
      </c>
    </row>
    <row r="477" spans="1:20" x14ac:dyDescent="0.35">
      <c r="A477" t="s">
        <v>122</v>
      </c>
      <c r="B477" t="s">
        <v>76</v>
      </c>
      <c r="C477" t="s">
        <v>50</v>
      </c>
      <c r="D477" t="s">
        <v>53</v>
      </c>
      <c r="E477" t="s">
        <v>49</v>
      </c>
      <c r="F477">
        <v>0</v>
      </c>
      <c r="G477">
        <v>0</v>
      </c>
      <c r="H477">
        <v>0</v>
      </c>
      <c r="I477">
        <v>0</v>
      </c>
      <c r="J477">
        <v>0</v>
      </c>
      <c r="K477" s="1">
        <v>0</v>
      </c>
      <c r="L477" s="1">
        <v>985.75300000000004</v>
      </c>
      <c r="M477" s="1">
        <v>2548.605</v>
      </c>
      <c r="N477" s="1">
        <v>3195.1260000000002</v>
      </c>
      <c r="O477" s="1">
        <v>3646.7139999999999</v>
      </c>
      <c r="P477">
        <v>3566.6970000000001</v>
      </c>
      <c r="Q477">
        <v>0</v>
      </c>
      <c r="R477">
        <v>0</v>
      </c>
      <c r="S477">
        <v>0</v>
      </c>
      <c r="T477" t="s">
        <v>47</v>
      </c>
    </row>
    <row r="478" spans="1:20" x14ac:dyDescent="0.35">
      <c r="A478" t="s">
        <v>122</v>
      </c>
      <c r="B478" t="s">
        <v>76</v>
      </c>
      <c r="C478" t="s">
        <v>50</v>
      </c>
      <c r="D478" t="s">
        <v>53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13822.72</v>
      </c>
      <c r="K478" s="1">
        <v>15094.8499999999</v>
      </c>
      <c r="L478">
        <v>12341.11</v>
      </c>
      <c r="M478">
        <v>10644.550999999999</v>
      </c>
      <c r="N478">
        <v>10398.98</v>
      </c>
      <c r="O478">
        <v>9732.98</v>
      </c>
      <c r="P478">
        <v>9211.66</v>
      </c>
      <c r="Q478">
        <v>0</v>
      </c>
      <c r="R478">
        <v>0</v>
      </c>
      <c r="S478">
        <v>0</v>
      </c>
      <c r="T478" t="s">
        <v>47</v>
      </c>
    </row>
    <row r="479" spans="1:20" x14ac:dyDescent="0.35">
      <c r="A479" t="s">
        <v>122</v>
      </c>
      <c r="B479" t="s">
        <v>76</v>
      </c>
      <c r="C479" t="s">
        <v>54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320.23099999999999</v>
      </c>
      <c r="K479">
        <v>356.18200000000002</v>
      </c>
      <c r="L479">
        <v>356.68900000000002</v>
      </c>
      <c r="M479">
        <v>358.02100000000002</v>
      </c>
      <c r="N479">
        <v>354.85399999999998</v>
      </c>
      <c r="O479">
        <v>331.892</v>
      </c>
      <c r="P479">
        <v>318.15199999999999</v>
      </c>
      <c r="Q479">
        <v>0</v>
      </c>
      <c r="R479">
        <v>0</v>
      </c>
      <c r="S479">
        <v>0</v>
      </c>
      <c r="T479" t="s">
        <v>44</v>
      </c>
    </row>
    <row r="480" spans="1:20" x14ac:dyDescent="0.35">
      <c r="A480" t="s">
        <v>122</v>
      </c>
      <c r="B480" t="s">
        <v>76</v>
      </c>
      <c r="C480" t="s">
        <v>54</v>
      </c>
      <c r="D480" t="s">
        <v>55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6553.23</v>
      </c>
      <c r="K480">
        <v>8951.09</v>
      </c>
      <c r="L480">
        <v>9267.2099999999991</v>
      </c>
      <c r="M480">
        <v>9957.06</v>
      </c>
      <c r="N480">
        <v>10666.4</v>
      </c>
      <c r="O480">
        <v>9890.14</v>
      </c>
      <c r="P480">
        <v>10188.4</v>
      </c>
      <c r="Q480">
        <v>0</v>
      </c>
      <c r="R480">
        <v>0</v>
      </c>
      <c r="S480">
        <v>0</v>
      </c>
      <c r="T480" t="s">
        <v>44</v>
      </c>
    </row>
    <row r="481" spans="1:20" x14ac:dyDescent="0.35">
      <c r="A481" t="s">
        <v>122</v>
      </c>
      <c r="B481" t="s">
        <v>76</v>
      </c>
      <c r="C481" t="s">
        <v>54</v>
      </c>
      <c r="D481" t="s">
        <v>56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25.8155</v>
      </c>
      <c r="K481">
        <v>62.582599999999999</v>
      </c>
      <c r="L481">
        <v>90.132599999999996</v>
      </c>
      <c r="M481">
        <v>130.54900000000001</v>
      </c>
      <c r="N481">
        <v>190.45699999999999</v>
      </c>
      <c r="O481">
        <v>237.899</v>
      </c>
      <c r="P481">
        <v>314.76100000000002</v>
      </c>
      <c r="Q481">
        <v>0</v>
      </c>
      <c r="R481">
        <v>0</v>
      </c>
      <c r="S481">
        <v>0</v>
      </c>
      <c r="T481" t="s">
        <v>44</v>
      </c>
    </row>
    <row r="482" spans="1:20" x14ac:dyDescent="0.35">
      <c r="A482" t="s">
        <v>122</v>
      </c>
      <c r="B482" t="s">
        <v>76</v>
      </c>
      <c r="C482" t="s">
        <v>54</v>
      </c>
      <c r="D482" t="s">
        <v>57</v>
      </c>
      <c r="E482" t="s">
        <v>2</v>
      </c>
      <c r="F482">
        <v>132.47</v>
      </c>
      <c r="G482">
        <v>289.10500000000002</v>
      </c>
      <c r="H482">
        <v>288.16199999999998</v>
      </c>
      <c r="I482" s="1">
        <v>394.608</v>
      </c>
      <c r="J482">
        <v>279.88299999999998</v>
      </c>
      <c r="K482">
        <v>338.512</v>
      </c>
      <c r="L482">
        <v>329.34500000000003</v>
      </c>
      <c r="M482">
        <v>345.82</v>
      </c>
      <c r="N482">
        <v>359.38200000000001</v>
      </c>
      <c r="O482">
        <v>341.29399999999998</v>
      </c>
      <c r="P482">
        <v>343.64400000000001</v>
      </c>
      <c r="Q482">
        <v>0</v>
      </c>
      <c r="R482">
        <v>0</v>
      </c>
      <c r="S482">
        <v>0</v>
      </c>
      <c r="T482" t="s">
        <v>44</v>
      </c>
    </row>
    <row r="483" spans="1:20" x14ac:dyDescent="0.35">
      <c r="A483" t="s">
        <v>122</v>
      </c>
      <c r="B483" t="s">
        <v>76</v>
      </c>
      <c r="C483" t="s">
        <v>54</v>
      </c>
      <c r="D483" t="s">
        <v>57</v>
      </c>
      <c r="E483" t="s">
        <v>0</v>
      </c>
      <c r="F483">
        <v>139.74799999999999</v>
      </c>
      <c r="G483" s="1">
        <v>218.95099999999999</v>
      </c>
      <c r="H483">
        <v>170.24600000000001</v>
      </c>
      <c r="I483">
        <v>169.64400000000001</v>
      </c>
      <c r="J483">
        <v>224.964</v>
      </c>
      <c r="K483">
        <v>262.10500000000002</v>
      </c>
      <c r="L483">
        <v>259.685</v>
      </c>
      <c r="M483">
        <v>271.22399999999999</v>
      </c>
      <c r="N483">
        <v>282.02100000000002</v>
      </c>
      <c r="O483">
        <v>263.00900000000001</v>
      </c>
      <c r="P483">
        <v>263.40600000000001</v>
      </c>
      <c r="Q483">
        <v>0</v>
      </c>
      <c r="R483">
        <v>0</v>
      </c>
      <c r="S483">
        <v>0</v>
      </c>
      <c r="T483" t="s">
        <v>44</v>
      </c>
    </row>
    <row r="484" spans="1:20" x14ac:dyDescent="0.35">
      <c r="A484" t="s">
        <v>122</v>
      </c>
      <c r="B484" t="s">
        <v>76</v>
      </c>
      <c r="C484" t="s">
        <v>54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1280.92</v>
      </c>
      <c r="K484">
        <v>1424.73</v>
      </c>
      <c r="L484">
        <v>1426.76</v>
      </c>
      <c r="M484">
        <v>1432.09</v>
      </c>
      <c r="N484" s="1">
        <v>1419.41</v>
      </c>
      <c r="O484" s="1">
        <v>1327.57</v>
      </c>
      <c r="P484">
        <v>1272.6099999999999</v>
      </c>
      <c r="Q484">
        <v>0</v>
      </c>
      <c r="R484">
        <v>0</v>
      </c>
      <c r="S484">
        <v>0</v>
      </c>
      <c r="T484" t="s">
        <v>44</v>
      </c>
    </row>
    <row r="485" spans="1:20" x14ac:dyDescent="0.35">
      <c r="A485" t="s">
        <v>122</v>
      </c>
      <c r="B485" t="s">
        <v>76</v>
      </c>
      <c r="C485" t="s">
        <v>54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274996</v>
      </c>
      <c r="K485">
        <v>319530</v>
      </c>
      <c r="L485">
        <v>335535</v>
      </c>
      <c r="M485">
        <v>344624</v>
      </c>
      <c r="N485" s="1">
        <v>358098</v>
      </c>
      <c r="O485" s="1">
        <v>410450</v>
      </c>
      <c r="P485" s="1">
        <v>447995</v>
      </c>
      <c r="Q485" s="1">
        <v>0</v>
      </c>
      <c r="R485">
        <v>0</v>
      </c>
      <c r="S485">
        <v>0</v>
      </c>
      <c r="T485" t="s">
        <v>44</v>
      </c>
    </row>
    <row r="486" spans="1:20" x14ac:dyDescent="0.35">
      <c r="A486" t="s">
        <v>122</v>
      </c>
      <c r="B486" t="s">
        <v>76</v>
      </c>
      <c r="C486" t="s">
        <v>58</v>
      </c>
      <c r="D486" t="s">
        <v>59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2495.5300000000002</v>
      </c>
      <c r="L486">
        <v>1938.82</v>
      </c>
      <c r="M486">
        <v>2209.77</v>
      </c>
      <c r="N486">
        <v>2373.81</v>
      </c>
      <c r="O486">
        <v>2567.1999999999998</v>
      </c>
      <c r="P486">
        <v>3159.95</v>
      </c>
      <c r="Q486">
        <v>0</v>
      </c>
      <c r="R486">
        <v>0</v>
      </c>
      <c r="S486">
        <v>0</v>
      </c>
      <c r="T486" t="s">
        <v>44</v>
      </c>
    </row>
    <row r="487" spans="1:20" x14ac:dyDescent="0.35">
      <c r="A487" t="s">
        <v>122</v>
      </c>
      <c r="B487" t="s">
        <v>76</v>
      </c>
      <c r="C487" t="s">
        <v>58</v>
      </c>
      <c r="D487" t="s">
        <v>59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917.19799999999998</v>
      </c>
      <c r="N487" s="1">
        <v>1645.42</v>
      </c>
      <c r="O487">
        <v>4578.99</v>
      </c>
      <c r="P487">
        <v>4856.5200000000004</v>
      </c>
      <c r="Q487">
        <v>0</v>
      </c>
      <c r="R487">
        <v>0</v>
      </c>
      <c r="S487">
        <v>0</v>
      </c>
      <c r="T487" t="s">
        <v>44</v>
      </c>
    </row>
    <row r="488" spans="1:20" x14ac:dyDescent="0.35">
      <c r="A488" t="s">
        <v>122</v>
      </c>
      <c r="B488" t="s">
        <v>76</v>
      </c>
      <c r="C488" t="s">
        <v>58</v>
      </c>
      <c r="D488" t="s">
        <v>59</v>
      </c>
      <c r="E488" t="s">
        <v>49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4362.1899999999996</v>
      </c>
      <c r="M488">
        <v>3915.37</v>
      </c>
      <c r="N488">
        <v>3423.6</v>
      </c>
      <c r="O488">
        <v>1500.33</v>
      </c>
      <c r="P488">
        <v>839.28099999999995</v>
      </c>
      <c r="Q488">
        <v>0</v>
      </c>
      <c r="R488">
        <v>0</v>
      </c>
      <c r="S488">
        <v>0</v>
      </c>
      <c r="T488" t="s">
        <v>44</v>
      </c>
    </row>
    <row r="489" spans="1:20" x14ac:dyDescent="0.35">
      <c r="A489" t="s">
        <v>122</v>
      </c>
      <c r="B489" t="s">
        <v>76</v>
      </c>
      <c r="C489" t="s">
        <v>58</v>
      </c>
      <c r="D489" t="s">
        <v>59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10099.6</v>
      </c>
      <c r="K489">
        <v>8428.7900000000009</v>
      </c>
      <c r="L489">
        <v>4421.76</v>
      </c>
      <c r="M489">
        <v>3906.48</v>
      </c>
      <c r="N489" s="1">
        <v>3417.78</v>
      </c>
      <c r="O489" s="1">
        <v>1488.31</v>
      </c>
      <c r="P489" s="1">
        <v>836.20899999999995</v>
      </c>
      <c r="Q489" s="1">
        <v>0</v>
      </c>
      <c r="R489">
        <v>0</v>
      </c>
      <c r="S489">
        <v>0</v>
      </c>
      <c r="T489" t="s">
        <v>44</v>
      </c>
    </row>
    <row r="490" spans="1:20" x14ac:dyDescent="0.35">
      <c r="A490" t="s">
        <v>122</v>
      </c>
      <c r="B490" t="s">
        <v>76</v>
      </c>
      <c r="C490" t="s">
        <v>58</v>
      </c>
      <c r="D490" t="s">
        <v>59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>
        <v>0</v>
      </c>
      <c r="S490">
        <v>0</v>
      </c>
      <c r="T490" t="s">
        <v>44</v>
      </c>
    </row>
    <row r="491" spans="1:20" x14ac:dyDescent="0.35">
      <c r="A491" t="s">
        <v>122</v>
      </c>
      <c r="B491" t="s">
        <v>76</v>
      </c>
      <c r="C491" t="s">
        <v>58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264896</v>
      </c>
      <c r="K491">
        <v>308606</v>
      </c>
      <c r="L491">
        <v>324813</v>
      </c>
      <c r="M491">
        <v>333675</v>
      </c>
      <c r="N491">
        <v>347238</v>
      </c>
      <c r="O491">
        <v>400315</v>
      </c>
      <c r="P491">
        <v>438303</v>
      </c>
      <c r="Q491">
        <v>0</v>
      </c>
      <c r="R491">
        <v>0</v>
      </c>
      <c r="S491">
        <v>0</v>
      </c>
      <c r="T491" t="s">
        <v>44</v>
      </c>
    </row>
    <row r="492" spans="1:20" x14ac:dyDescent="0.35">
      <c r="A492" t="s">
        <v>122</v>
      </c>
      <c r="B492" t="s">
        <v>76</v>
      </c>
      <c r="C492" t="s">
        <v>60</v>
      </c>
      <c r="D492" t="s">
        <v>61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1195.6600000000001</v>
      </c>
      <c r="M492">
        <v>1385.59</v>
      </c>
      <c r="N492">
        <v>1548.57</v>
      </c>
      <c r="O492">
        <v>1392.3</v>
      </c>
      <c r="P492">
        <v>1383.58</v>
      </c>
      <c r="Q492">
        <v>0</v>
      </c>
      <c r="R492">
        <v>0</v>
      </c>
      <c r="S492">
        <v>0</v>
      </c>
      <c r="T492" t="s">
        <v>44</v>
      </c>
    </row>
    <row r="493" spans="1:20" x14ac:dyDescent="0.35">
      <c r="A493" t="s">
        <v>122</v>
      </c>
      <c r="B493" t="s">
        <v>76</v>
      </c>
      <c r="C493" t="s">
        <v>60</v>
      </c>
      <c r="D493" t="s">
        <v>61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1377.08</v>
      </c>
      <c r="K493">
        <v>1578.47</v>
      </c>
      <c r="L493">
        <v>699.99</v>
      </c>
      <c r="M493">
        <v>793.77200000000005</v>
      </c>
      <c r="N493" s="1">
        <v>873.66800000000001</v>
      </c>
      <c r="O493" s="1">
        <v>752.96600000000001</v>
      </c>
      <c r="P493" s="1">
        <v>734.04600000000005</v>
      </c>
      <c r="Q493" s="1">
        <v>0</v>
      </c>
      <c r="R493">
        <v>0</v>
      </c>
      <c r="S493">
        <v>0</v>
      </c>
      <c r="T493" t="s">
        <v>44</v>
      </c>
    </row>
    <row r="494" spans="1:20" x14ac:dyDescent="0.35">
      <c r="A494" t="s">
        <v>122</v>
      </c>
      <c r="B494" t="s">
        <v>76</v>
      </c>
      <c r="C494" t="s">
        <v>60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263519</v>
      </c>
      <c r="K494" s="1">
        <v>307028</v>
      </c>
      <c r="L494" s="1">
        <v>322917</v>
      </c>
      <c r="M494">
        <v>331496</v>
      </c>
      <c r="N494">
        <v>344816</v>
      </c>
      <c r="O494" s="1">
        <v>398170</v>
      </c>
      <c r="P494" s="1">
        <v>436186</v>
      </c>
      <c r="Q494" s="1">
        <v>0</v>
      </c>
      <c r="R494">
        <v>0</v>
      </c>
      <c r="S494">
        <v>0</v>
      </c>
      <c r="T494" t="s">
        <v>44</v>
      </c>
    </row>
    <row r="495" spans="1:20" x14ac:dyDescent="0.35">
      <c r="A495" t="s">
        <v>122</v>
      </c>
      <c r="B495" t="s">
        <v>76</v>
      </c>
      <c r="C495" t="s">
        <v>62</v>
      </c>
      <c r="D495" t="s">
        <v>63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83.442400000000006</v>
      </c>
      <c r="K495">
        <v>6426.6277</v>
      </c>
      <c r="L495">
        <v>26191.2549</v>
      </c>
      <c r="M495" s="1">
        <v>37880.809399999998</v>
      </c>
      <c r="N495" s="1">
        <v>50612.382100000003</v>
      </c>
      <c r="O495" s="1">
        <v>121294.31</v>
      </c>
      <c r="P495">
        <v>197166.11</v>
      </c>
      <c r="Q495">
        <v>0</v>
      </c>
      <c r="R495">
        <v>0</v>
      </c>
      <c r="S495">
        <v>0</v>
      </c>
      <c r="T495" t="s">
        <v>44</v>
      </c>
    </row>
    <row r="496" spans="1:20" x14ac:dyDescent="0.35">
      <c r="A496" t="s">
        <v>122</v>
      </c>
      <c r="B496" t="s">
        <v>76</v>
      </c>
      <c r="C496" t="s">
        <v>62</v>
      </c>
      <c r="D496" t="s">
        <v>63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2.6614</v>
      </c>
      <c r="K496">
        <v>382.26693</v>
      </c>
      <c r="L496">
        <v>3994.7273799999998</v>
      </c>
      <c r="M496" s="1">
        <v>6305.2088759999997</v>
      </c>
      <c r="N496">
        <v>9854.3952850000005</v>
      </c>
      <c r="O496" s="1">
        <v>11415.9997</v>
      </c>
      <c r="P496">
        <v>13823.142</v>
      </c>
      <c r="Q496">
        <v>0</v>
      </c>
      <c r="R496">
        <v>0</v>
      </c>
      <c r="S496">
        <v>0</v>
      </c>
      <c r="T496" t="s">
        <v>44</v>
      </c>
    </row>
    <row r="497" spans="1:20" x14ac:dyDescent="0.35">
      <c r="A497" t="s">
        <v>122</v>
      </c>
      <c r="B497" t="s">
        <v>76</v>
      </c>
      <c r="C497" t="s">
        <v>62</v>
      </c>
      <c r="D497" t="s">
        <v>63</v>
      </c>
      <c r="E497" t="s">
        <v>49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5168.9780000000001</v>
      </c>
      <c r="K497">
        <v>5991.9049999999997</v>
      </c>
      <c r="L497">
        <v>6455.6998999999996</v>
      </c>
      <c r="M497">
        <v>6366.2013999999999</v>
      </c>
      <c r="N497" s="1">
        <v>6090.415</v>
      </c>
      <c r="O497" s="1">
        <v>11167.986000000001</v>
      </c>
      <c r="P497" s="1">
        <v>12643.279999999901</v>
      </c>
      <c r="Q497" s="1">
        <v>0</v>
      </c>
      <c r="R497">
        <v>0</v>
      </c>
      <c r="S497">
        <v>0</v>
      </c>
      <c r="T497" t="s">
        <v>44</v>
      </c>
    </row>
    <row r="498" spans="1:20" x14ac:dyDescent="0.35">
      <c r="A498" t="s">
        <v>122</v>
      </c>
      <c r="B498" t="s">
        <v>76</v>
      </c>
      <c r="C498" t="s">
        <v>62</v>
      </c>
      <c r="D498" t="s">
        <v>63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96920.22</v>
      </c>
      <c r="K498" s="1">
        <v>105066.7</v>
      </c>
      <c r="L498" s="1">
        <v>89562.2</v>
      </c>
      <c r="M498" s="1">
        <v>78795.209999999905</v>
      </c>
      <c r="N498">
        <v>67224.56</v>
      </c>
      <c r="O498" s="1">
        <v>52921.18</v>
      </c>
      <c r="P498" s="1">
        <v>35708.99</v>
      </c>
      <c r="Q498">
        <v>0</v>
      </c>
      <c r="R498">
        <v>0</v>
      </c>
      <c r="S498">
        <v>0</v>
      </c>
      <c r="T498" t="s">
        <v>44</v>
      </c>
    </row>
    <row r="499" spans="1:20" x14ac:dyDescent="0.35">
      <c r="A499" t="s">
        <v>122</v>
      </c>
      <c r="B499" t="s">
        <v>76</v>
      </c>
      <c r="C499" t="s">
        <v>62</v>
      </c>
      <c r="D499" t="s">
        <v>64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131.71299999999999</v>
      </c>
      <c r="K499">
        <v>6128.0079999999998</v>
      </c>
      <c r="L499">
        <v>26512.951000000001</v>
      </c>
      <c r="M499">
        <v>41680.146200000003</v>
      </c>
      <c r="N499">
        <v>60219.2553999999</v>
      </c>
      <c r="O499">
        <v>61571.77</v>
      </c>
      <c r="P499">
        <v>59366.92</v>
      </c>
      <c r="Q499">
        <v>0</v>
      </c>
      <c r="R499">
        <v>0</v>
      </c>
      <c r="S499">
        <v>0</v>
      </c>
      <c r="T499" t="s">
        <v>44</v>
      </c>
    </row>
    <row r="500" spans="1:20" x14ac:dyDescent="0.35">
      <c r="A500" t="s">
        <v>122</v>
      </c>
      <c r="B500" t="s">
        <v>76</v>
      </c>
      <c r="C500" t="s">
        <v>62</v>
      </c>
      <c r="D500" t="s">
        <v>64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4.6021099999999997</v>
      </c>
      <c r="K500">
        <v>418.685419999999</v>
      </c>
      <c r="L500">
        <v>4668.92472</v>
      </c>
      <c r="M500">
        <v>8004.4679100000003</v>
      </c>
      <c r="N500">
        <v>13579.0827619999</v>
      </c>
      <c r="O500">
        <v>15120.246299999901</v>
      </c>
      <c r="P500">
        <v>18162.893</v>
      </c>
      <c r="Q500">
        <v>0</v>
      </c>
      <c r="R500">
        <v>0</v>
      </c>
      <c r="S500">
        <v>0</v>
      </c>
      <c r="T500" t="s">
        <v>44</v>
      </c>
    </row>
    <row r="501" spans="1:20" x14ac:dyDescent="0.35">
      <c r="A501" t="s">
        <v>122</v>
      </c>
      <c r="B501" t="s">
        <v>76</v>
      </c>
      <c r="C501" t="s">
        <v>62</v>
      </c>
      <c r="D501" t="s">
        <v>64</v>
      </c>
      <c r="E501" t="s">
        <v>49</v>
      </c>
      <c r="F501">
        <v>0</v>
      </c>
      <c r="G501">
        <v>0</v>
      </c>
      <c r="H501">
        <v>0</v>
      </c>
      <c r="I501">
        <v>0</v>
      </c>
      <c r="J501">
        <v>7505.29</v>
      </c>
      <c r="K501">
        <v>9109.58</v>
      </c>
      <c r="L501">
        <v>10420.049999999999</v>
      </c>
      <c r="M501">
        <v>10571.76</v>
      </c>
      <c r="N501">
        <v>10258.219999999999</v>
      </c>
      <c r="O501">
        <v>21338.896000000001</v>
      </c>
      <c r="P501">
        <v>25860.502</v>
      </c>
      <c r="Q501">
        <v>0</v>
      </c>
      <c r="R501">
        <v>0</v>
      </c>
      <c r="S501">
        <v>0</v>
      </c>
      <c r="T501" t="s">
        <v>44</v>
      </c>
    </row>
    <row r="502" spans="1:20" x14ac:dyDescent="0.35">
      <c r="A502" t="s">
        <v>122</v>
      </c>
      <c r="B502" t="s">
        <v>76</v>
      </c>
      <c r="C502" t="s">
        <v>62</v>
      </c>
      <c r="D502" t="s">
        <v>64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153702.5</v>
      </c>
      <c r="K502" s="1">
        <v>173503.88</v>
      </c>
      <c r="L502" s="1">
        <v>155111.16</v>
      </c>
      <c r="M502" s="1">
        <v>141892.32999999999</v>
      </c>
      <c r="N502" s="1">
        <v>126977.33</v>
      </c>
      <c r="O502" s="1">
        <v>103339.8</v>
      </c>
      <c r="P502" s="1">
        <v>73453.86</v>
      </c>
      <c r="Q502" s="1">
        <v>0</v>
      </c>
      <c r="R502">
        <v>0</v>
      </c>
      <c r="S502">
        <v>0</v>
      </c>
      <c r="T502" t="s">
        <v>44</v>
      </c>
    </row>
    <row r="503" spans="1:20" x14ac:dyDescent="0.35">
      <c r="A503" t="s">
        <v>122</v>
      </c>
      <c r="B503" t="s">
        <v>76</v>
      </c>
      <c r="C503" t="s">
        <v>65</v>
      </c>
      <c r="D503" t="s">
        <v>66</v>
      </c>
      <c r="E503" t="s">
        <v>49</v>
      </c>
      <c r="F503">
        <v>0</v>
      </c>
      <c r="G503">
        <v>0</v>
      </c>
      <c r="H503">
        <v>0</v>
      </c>
      <c r="I503">
        <v>0</v>
      </c>
      <c r="J503">
        <v>0</v>
      </c>
      <c r="K503" s="1">
        <v>0</v>
      </c>
      <c r="L503" s="1">
        <v>0</v>
      </c>
      <c r="M503" s="1">
        <v>93294.2</v>
      </c>
      <c r="N503" s="1">
        <v>152556</v>
      </c>
      <c r="O503" s="1">
        <v>192555</v>
      </c>
      <c r="P503" s="1">
        <v>223008</v>
      </c>
      <c r="Q503" s="1">
        <v>0</v>
      </c>
      <c r="R503">
        <v>0</v>
      </c>
      <c r="S503">
        <v>0</v>
      </c>
      <c r="T503" t="s">
        <v>47</v>
      </c>
    </row>
    <row r="504" spans="1:20" x14ac:dyDescent="0.35">
      <c r="A504" t="s">
        <v>122</v>
      </c>
      <c r="B504" t="s">
        <v>76</v>
      </c>
      <c r="C504" t="s">
        <v>65</v>
      </c>
      <c r="D504" t="s">
        <v>66</v>
      </c>
      <c r="E504" t="s">
        <v>0</v>
      </c>
      <c r="F504">
        <v>106463</v>
      </c>
      <c r="G504" s="1">
        <v>486843</v>
      </c>
      <c r="H504" s="1">
        <v>905426</v>
      </c>
      <c r="I504" s="1">
        <v>279063</v>
      </c>
      <c r="J504" s="1">
        <v>288513</v>
      </c>
      <c r="K504" s="1">
        <v>313150</v>
      </c>
      <c r="L504" s="1">
        <v>288946</v>
      </c>
      <c r="M504" s="1">
        <v>206975</v>
      </c>
      <c r="N504" s="1">
        <v>162835</v>
      </c>
      <c r="O504" s="1">
        <v>107484</v>
      </c>
      <c r="P504" s="1">
        <v>88994.4</v>
      </c>
      <c r="Q504" s="1">
        <v>0</v>
      </c>
      <c r="R504">
        <v>0</v>
      </c>
      <c r="S504">
        <v>0</v>
      </c>
      <c r="T504" t="s">
        <v>47</v>
      </c>
    </row>
    <row r="505" spans="1:20" x14ac:dyDescent="0.35">
      <c r="A505" t="s">
        <v>122</v>
      </c>
      <c r="B505" t="s">
        <v>77</v>
      </c>
      <c r="C505" t="s">
        <v>42</v>
      </c>
      <c r="D505" t="s">
        <v>43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8550.32</v>
      </c>
      <c r="K505">
        <v>10669.3</v>
      </c>
      <c r="L505">
        <v>11320.3</v>
      </c>
      <c r="M505">
        <v>12088.8</v>
      </c>
      <c r="N505" s="1">
        <v>12905.4</v>
      </c>
      <c r="O505" s="1">
        <v>13293.3</v>
      </c>
      <c r="P505" s="1">
        <v>14127.5</v>
      </c>
      <c r="Q505" s="1">
        <v>0</v>
      </c>
      <c r="R505">
        <v>0</v>
      </c>
      <c r="S505">
        <v>0</v>
      </c>
      <c r="T505" t="s">
        <v>44</v>
      </c>
    </row>
    <row r="506" spans="1:20" x14ac:dyDescent="0.35">
      <c r="A506" t="s">
        <v>122</v>
      </c>
      <c r="B506" t="s">
        <v>77</v>
      </c>
      <c r="C506" t="s">
        <v>45</v>
      </c>
      <c r="D506" t="s">
        <v>46</v>
      </c>
      <c r="E506" t="s">
        <v>49</v>
      </c>
      <c r="F506">
        <v>0</v>
      </c>
      <c r="G506">
        <v>0</v>
      </c>
      <c r="H506" s="1">
        <v>0</v>
      </c>
      <c r="I506" s="1">
        <v>0</v>
      </c>
      <c r="J506" s="1">
        <v>0</v>
      </c>
      <c r="K506">
        <v>0</v>
      </c>
      <c r="L506">
        <v>0</v>
      </c>
      <c r="M506">
        <v>3610</v>
      </c>
      <c r="N506">
        <v>6180.12</v>
      </c>
      <c r="O506">
        <v>7133.76</v>
      </c>
      <c r="P506">
        <v>8586.34</v>
      </c>
      <c r="Q506">
        <v>0</v>
      </c>
      <c r="R506">
        <v>0</v>
      </c>
      <c r="S506">
        <v>0</v>
      </c>
      <c r="T506" t="s">
        <v>47</v>
      </c>
    </row>
    <row r="507" spans="1:20" x14ac:dyDescent="0.35">
      <c r="A507" t="s">
        <v>122</v>
      </c>
      <c r="B507" t="s">
        <v>77</v>
      </c>
      <c r="C507" t="s">
        <v>45</v>
      </c>
      <c r="D507" t="s">
        <v>46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10839.7</v>
      </c>
      <c r="K507" s="1">
        <v>12536.4</v>
      </c>
      <c r="L507" s="1">
        <v>10944.8</v>
      </c>
      <c r="M507" s="1">
        <v>8612.34</v>
      </c>
      <c r="N507" s="1">
        <v>7325.48</v>
      </c>
      <c r="O507" s="1">
        <v>4920.26</v>
      </c>
      <c r="P507" s="1">
        <v>4396.63</v>
      </c>
      <c r="Q507" s="1">
        <v>0</v>
      </c>
      <c r="R507">
        <v>0</v>
      </c>
      <c r="S507">
        <v>0</v>
      </c>
      <c r="T507" t="s">
        <v>47</v>
      </c>
    </row>
    <row r="508" spans="1:20" x14ac:dyDescent="0.35">
      <c r="A508" t="s">
        <v>122</v>
      </c>
      <c r="B508" t="s">
        <v>77</v>
      </c>
      <c r="C508" t="s">
        <v>45</v>
      </c>
      <c r="D508" t="s">
        <v>48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416.887</v>
      </c>
      <c r="N508" s="1">
        <v>663.95899999999995</v>
      </c>
      <c r="O508" s="1">
        <v>932.28</v>
      </c>
      <c r="P508" s="1">
        <v>1130.99</v>
      </c>
      <c r="Q508" s="1">
        <v>0</v>
      </c>
      <c r="R508">
        <v>0</v>
      </c>
      <c r="S508">
        <v>0</v>
      </c>
      <c r="T508" t="s">
        <v>47</v>
      </c>
    </row>
    <row r="509" spans="1:20" x14ac:dyDescent="0.35">
      <c r="A509" t="s">
        <v>122</v>
      </c>
      <c r="B509" t="s">
        <v>77</v>
      </c>
      <c r="C509" t="s">
        <v>45</v>
      </c>
      <c r="D509" t="s">
        <v>48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3497.86</v>
      </c>
      <c r="K509">
        <v>3153.19</v>
      </c>
      <c r="L509">
        <v>3921.06</v>
      </c>
      <c r="M509">
        <v>2802.79</v>
      </c>
      <c r="N509">
        <v>2221.2800000000002</v>
      </c>
      <c r="O509" s="1">
        <v>2074.56</v>
      </c>
      <c r="P509" s="1">
        <v>1870.4</v>
      </c>
      <c r="Q509" s="1">
        <v>0</v>
      </c>
      <c r="R509">
        <v>0</v>
      </c>
      <c r="S509">
        <v>0</v>
      </c>
      <c r="T509" t="s">
        <v>47</v>
      </c>
    </row>
    <row r="510" spans="1:20" x14ac:dyDescent="0.35">
      <c r="A510" t="s">
        <v>122</v>
      </c>
      <c r="B510" t="s">
        <v>77</v>
      </c>
      <c r="C510" t="s">
        <v>45</v>
      </c>
      <c r="D510" t="s">
        <v>48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421.291</v>
      </c>
      <c r="N510" s="1">
        <v>674.8</v>
      </c>
      <c r="O510" s="1">
        <v>847.17399999999998</v>
      </c>
      <c r="P510" s="1">
        <v>1030.31</v>
      </c>
      <c r="Q510" s="1">
        <v>0</v>
      </c>
      <c r="R510">
        <v>0</v>
      </c>
      <c r="S510">
        <v>0</v>
      </c>
      <c r="T510" t="s">
        <v>47</v>
      </c>
    </row>
    <row r="511" spans="1:20" x14ac:dyDescent="0.35">
      <c r="A511" t="s">
        <v>122</v>
      </c>
      <c r="B511" t="s">
        <v>77</v>
      </c>
      <c r="C511" t="s">
        <v>45</v>
      </c>
      <c r="D511" t="s">
        <v>48</v>
      </c>
      <c r="E511" t="s">
        <v>49</v>
      </c>
      <c r="F51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497.33100000000002</v>
      </c>
      <c r="N511" s="1">
        <v>786.81799999999998</v>
      </c>
      <c r="O511" s="1">
        <v>1044.06</v>
      </c>
      <c r="P511" s="1">
        <v>1238.32</v>
      </c>
      <c r="Q511" s="1">
        <v>0</v>
      </c>
      <c r="R511">
        <v>0</v>
      </c>
      <c r="S511">
        <v>0</v>
      </c>
      <c r="T511" t="s">
        <v>47</v>
      </c>
    </row>
    <row r="512" spans="1:20" x14ac:dyDescent="0.35">
      <c r="A512" t="s">
        <v>122</v>
      </c>
      <c r="B512" t="s">
        <v>77</v>
      </c>
      <c r="C512" t="s">
        <v>45</v>
      </c>
      <c r="D512" t="s">
        <v>48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2438.25</v>
      </c>
      <c r="K512" s="1">
        <v>2295.83</v>
      </c>
      <c r="L512" s="1">
        <v>2649.47</v>
      </c>
      <c r="M512" s="1">
        <v>1874.67</v>
      </c>
      <c r="N512" s="1">
        <v>1481.57</v>
      </c>
      <c r="O512" s="1">
        <v>1290.79</v>
      </c>
      <c r="P512" s="1">
        <v>1146.33</v>
      </c>
      <c r="Q512">
        <v>0</v>
      </c>
      <c r="R512">
        <v>0</v>
      </c>
      <c r="S512">
        <v>0</v>
      </c>
      <c r="T512" t="s">
        <v>47</v>
      </c>
    </row>
    <row r="513" spans="1:20" x14ac:dyDescent="0.35">
      <c r="A513" t="s">
        <v>122</v>
      </c>
      <c r="B513" t="s">
        <v>77</v>
      </c>
      <c r="C513" t="s">
        <v>45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2435.21</v>
      </c>
      <c r="K513" s="1">
        <v>2845.08</v>
      </c>
      <c r="L513" s="1">
        <v>2828.67</v>
      </c>
      <c r="M513">
        <v>3135.37</v>
      </c>
      <c r="N513">
        <v>3482.53</v>
      </c>
      <c r="O513">
        <v>3783.51</v>
      </c>
      <c r="P513">
        <v>4161.72</v>
      </c>
      <c r="Q513">
        <v>0</v>
      </c>
      <c r="R513">
        <v>0</v>
      </c>
      <c r="S513">
        <v>0</v>
      </c>
      <c r="T513" t="s">
        <v>47</v>
      </c>
    </row>
    <row r="514" spans="1:20" x14ac:dyDescent="0.35">
      <c r="A514" t="s">
        <v>122</v>
      </c>
      <c r="B514" t="s">
        <v>77</v>
      </c>
      <c r="C514" t="s">
        <v>50</v>
      </c>
      <c r="D514" t="s">
        <v>51</v>
      </c>
      <c r="E514" t="s">
        <v>1</v>
      </c>
      <c r="F514">
        <v>0</v>
      </c>
      <c r="G514" s="1">
        <v>0</v>
      </c>
      <c r="H514" s="1">
        <v>0</v>
      </c>
      <c r="I514" s="1">
        <v>0</v>
      </c>
      <c r="J514" s="1">
        <v>4.57157E-6</v>
      </c>
      <c r="K514">
        <v>1.551441038E-2</v>
      </c>
      <c r="L514">
        <v>0.14989128579</v>
      </c>
      <c r="M514">
        <v>0.85567883119999999</v>
      </c>
      <c r="N514">
        <v>3.5696714900000002</v>
      </c>
      <c r="O514">
        <v>16.4257214</v>
      </c>
      <c r="P514">
        <v>78.358903999999995</v>
      </c>
      <c r="Q514">
        <v>0</v>
      </c>
      <c r="R514">
        <v>0</v>
      </c>
      <c r="S514">
        <v>0</v>
      </c>
      <c r="T514" t="s">
        <v>47</v>
      </c>
    </row>
    <row r="515" spans="1:20" x14ac:dyDescent="0.35">
      <c r="A515" t="s">
        <v>122</v>
      </c>
      <c r="B515" t="s">
        <v>77</v>
      </c>
      <c r="C515" t="s">
        <v>50</v>
      </c>
      <c r="D515" t="s">
        <v>51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2.2934899999999998</v>
      </c>
      <c r="N515">
        <v>7.6389100000000001</v>
      </c>
      <c r="O515">
        <v>14.2515</v>
      </c>
      <c r="P515">
        <v>30.400285</v>
      </c>
      <c r="Q515">
        <v>0</v>
      </c>
      <c r="R515">
        <v>0</v>
      </c>
      <c r="S515">
        <v>0</v>
      </c>
      <c r="T515" t="s">
        <v>47</v>
      </c>
    </row>
    <row r="516" spans="1:20" x14ac:dyDescent="0.35">
      <c r="A516" t="s">
        <v>122</v>
      </c>
      <c r="B516" t="s">
        <v>77</v>
      </c>
      <c r="C516" t="s">
        <v>50</v>
      </c>
      <c r="D516" t="s">
        <v>51</v>
      </c>
      <c r="E516" t="s">
        <v>49</v>
      </c>
      <c r="F516">
        <v>0</v>
      </c>
      <c r="G516">
        <v>0</v>
      </c>
      <c r="H516">
        <v>0</v>
      </c>
      <c r="I516">
        <v>0</v>
      </c>
      <c r="J516" s="1">
        <v>0</v>
      </c>
      <c r="K516" s="1">
        <v>0</v>
      </c>
      <c r="L516" s="1">
        <v>152.297</v>
      </c>
      <c r="M516" s="1">
        <v>371.241999999999</v>
      </c>
      <c r="N516" s="1">
        <v>498.0804</v>
      </c>
      <c r="O516">
        <v>613.14739999999995</v>
      </c>
      <c r="P516">
        <v>681.51419999999996</v>
      </c>
      <c r="Q516">
        <v>0</v>
      </c>
      <c r="R516">
        <v>0</v>
      </c>
      <c r="S516">
        <v>0</v>
      </c>
      <c r="T516" t="s">
        <v>47</v>
      </c>
    </row>
    <row r="517" spans="1:20" x14ac:dyDescent="0.35">
      <c r="A517" t="s">
        <v>122</v>
      </c>
      <c r="B517" t="s">
        <v>77</v>
      </c>
      <c r="C517" t="s">
        <v>50</v>
      </c>
      <c r="D517" t="s">
        <v>51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1499.6079999999999</v>
      </c>
      <c r="K517" s="1">
        <v>1751.703</v>
      </c>
      <c r="L517" s="1">
        <v>1612.11</v>
      </c>
      <c r="M517">
        <v>1602.4839999999999</v>
      </c>
      <c r="N517">
        <v>1696.704</v>
      </c>
      <c r="O517">
        <v>1761.326</v>
      </c>
      <c r="P517">
        <v>1854.9169999999999</v>
      </c>
      <c r="Q517">
        <v>0</v>
      </c>
      <c r="R517">
        <v>0</v>
      </c>
      <c r="S517">
        <v>0</v>
      </c>
      <c r="T517" t="s">
        <v>47</v>
      </c>
    </row>
    <row r="518" spans="1:20" x14ac:dyDescent="0.35">
      <c r="A518" t="s">
        <v>122</v>
      </c>
      <c r="B518" t="s">
        <v>77</v>
      </c>
      <c r="C518" t="s">
        <v>50</v>
      </c>
      <c r="D518" t="s">
        <v>52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1.5761000000000001</v>
      </c>
      <c r="K518">
        <v>22.512689999999999</v>
      </c>
      <c r="L518">
        <v>42.901651000000001</v>
      </c>
      <c r="M518">
        <v>63.409511999999999</v>
      </c>
      <c r="N518">
        <v>74.149209999999997</v>
      </c>
      <c r="O518">
        <v>67.780379999999994</v>
      </c>
      <c r="P518">
        <v>66.537300000000002</v>
      </c>
      <c r="Q518">
        <v>0</v>
      </c>
      <c r="R518">
        <v>0</v>
      </c>
      <c r="S518">
        <v>0</v>
      </c>
      <c r="T518" t="s">
        <v>47</v>
      </c>
    </row>
    <row r="519" spans="1:20" x14ac:dyDescent="0.35">
      <c r="A519" t="s">
        <v>122</v>
      </c>
      <c r="B519" t="s">
        <v>77</v>
      </c>
      <c r="C519" t="s">
        <v>50</v>
      </c>
      <c r="D519" t="s">
        <v>52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1.2746900000000001</v>
      </c>
      <c r="N519">
        <v>3.1464029999999998</v>
      </c>
      <c r="O519">
        <v>6.5842270000000003</v>
      </c>
      <c r="P519">
        <v>11.630710000000001</v>
      </c>
      <c r="Q519">
        <v>0</v>
      </c>
      <c r="R519">
        <v>0</v>
      </c>
      <c r="S519">
        <v>0</v>
      </c>
      <c r="T519" t="s">
        <v>47</v>
      </c>
    </row>
    <row r="520" spans="1:20" x14ac:dyDescent="0.35">
      <c r="A520" t="s">
        <v>122</v>
      </c>
      <c r="B520" t="s">
        <v>77</v>
      </c>
      <c r="C520" t="s">
        <v>50</v>
      </c>
      <c r="D520" t="s">
        <v>52</v>
      </c>
      <c r="E520" t="s">
        <v>49</v>
      </c>
      <c r="F520">
        <v>0</v>
      </c>
      <c r="G520" s="1">
        <v>0</v>
      </c>
      <c r="H520">
        <v>0</v>
      </c>
      <c r="I520">
        <v>0</v>
      </c>
      <c r="J520">
        <v>0</v>
      </c>
      <c r="K520">
        <v>0</v>
      </c>
      <c r="L520">
        <v>10.458600000000001</v>
      </c>
      <c r="M520">
        <v>26.203499999999998</v>
      </c>
      <c r="N520">
        <v>32.652000000000001</v>
      </c>
      <c r="O520">
        <v>42.625019999999999</v>
      </c>
      <c r="P520">
        <v>46.841610000000003</v>
      </c>
      <c r="Q520">
        <v>0</v>
      </c>
      <c r="R520">
        <v>0</v>
      </c>
      <c r="S520">
        <v>0</v>
      </c>
      <c r="T520" t="s">
        <v>47</v>
      </c>
    </row>
    <row r="521" spans="1:20" x14ac:dyDescent="0.35">
      <c r="A521" t="s">
        <v>122</v>
      </c>
      <c r="B521" t="s">
        <v>77</v>
      </c>
      <c r="C521" t="s">
        <v>50</v>
      </c>
      <c r="D521" t="s">
        <v>52</v>
      </c>
      <c r="E521" t="s">
        <v>0</v>
      </c>
      <c r="F521">
        <v>172.24700000000001</v>
      </c>
      <c r="G521">
        <v>152.428</v>
      </c>
      <c r="H521" s="1">
        <v>189.56899999999999</v>
      </c>
      <c r="I521" s="1">
        <v>99.348299999999995</v>
      </c>
      <c r="J521" s="1">
        <v>93.316999999999993</v>
      </c>
      <c r="K521" s="1">
        <v>89.104200000000006</v>
      </c>
      <c r="L521" s="1">
        <v>65.477499999999907</v>
      </c>
      <c r="M521" s="1">
        <v>42.593019999999903</v>
      </c>
      <c r="N521" s="1">
        <v>37.084609999999998</v>
      </c>
      <c r="O521" s="1">
        <v>37.706879999999998</v>
      </c>
      <c r="P521">
        <v>39.750770000000003</v>
      </c>
      <c r="Q521">
        <v>0</v>
      </c>
      <c r="R521">
        <v>0</v>
      </c>
      <c r="S521">
        <v>0</v>
      </c>
      <c r="T521" t="s">
        <v>47</v>
      </c>
    </row>
    <row r="522" spans="1:20" x14ac:dyDescent="0.35">
      <c r="A522" t="s">
        <v>122</v>
      </c>
      <c r="B522" t="s">
        <v>77</v>
      </c>
      <c r="C522" t="s">
        <v>50</v>
      </c>
      <c r="D522" t="s">
        <v>53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0.99545300000000003</v>
      </c>
      <c r="K522">
        <v>28.907629</v>
      </c>
      <c r="L522">
        <v>77.383527000000001</v>
      </c>
      <c r="M522">
        <v>156.67292399999999</v>
      </c>
      <c r="N522" s="1">
        <v>227.12321</v>
      </c>
      <c r="O522" s="1">
        <v>251.1105</v>
      </c>
      <c r="P522" s="1">
        <v>318.5401</v>
      </c>
      <c r="Q522" s="1">
        <v>0</v>
      </c>
      <c r="R522">
        <v>0</v>
      </c>
      <c r="S522">
        <v>0</v>
      </c>
      <c r="T522" t="s">
        <v>47</v>
      </c>
    </row>
    <row r="523" spans="1:20" x14ac:dyDescent="0.35">
      <c r="A523" t="s">
        <v>122</v>
      </c>
      <c r="B523" t="s">
        <v>77</v>
      </c>
      <c r="C523" t="s">
        <v>50</v>
      </c>
      <c r="D523" t="s">
        <v>53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12.262600000000001</v>
      </c>
      <c r="N523" s="1">
        <v>29.512049999999999</v>
      </c>
      <c r="O523" s="1">
        <v>95.966219999999893</v>
      </c>
      <c r="P523" s="1">
        <v>201.107</v>
      </c>
      <c r="Q523" s="1">
        <v>0</v>
      </c>
      <c r="R523">
        <v>0</v>
      </c>
      <c r="S523">
        <v>0</v>
      </c>
      <c r="T523" t="s">
        <v>47</v>
      </c>
    </row>
    <row r="524" spans="1:20" x14ac:dyDescent="0.35">
      <c r="A524" t="s">
        <v>122</v>
      </c>
      <c r="B524" t="s">
        <v>77</v>
      </c>
      <c r="C524" t="s">
        <v>50</v>
      </c>
      <c r="D524" t="s">
        <v>53</v>
      </c>
      <c r="E524" t="s">
        <v>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80.934399999999997</v>
      </c>
      <c r="M524">
        <v>184.06639999999999</v>
      </c>
      <c r="N524">
        <v>227.27330000000001</v>
      </c>
      <c r="O524" s="1">
        <v>262.58109999999999</v>
      </c>
      <c r="P524" s="1">
        <v>254.4323</v>
      </c>
      <c r="Q524" s="1">
        <v>0</v>
      </c>
      <c r="R524">
        <v>0</v>
      </c>
      <c r="S524">
        <v>0</v>
      </c>
      <c r="T524" t="s">
        <v>47</v>
      </c>
    </row>
    <row r="525" spans="1:20" x14ac:dyDescent="0.35">
      <c r="A525" t="s">
        <v>122</v>
      </c>
      <c r="B525" t="s">
        <v>77</v>
      </c>
      <c r="C525" t="s">
        <v>50</v>
      </c>
      <c r="D525" t="s">
        <v>53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839.70799999999997</v>
      </c>
      <c r="K525">
        <v>925.65899999999999</v>
      </c>
      <c r="L525">
        <v>788.88350000000003</v>
      </c>
      <c r="M525">
        <v>675.91459999999995</v>
      </c>
      <c r="N525" s="1">
        <v>651.01070000000004</v>
      </c>
      <c r="O525" s="1">
        <v>619.88789999999995</v>
      </c>
      <c r="P525" s="1">
        <v>584.10439999999903</v>
      </c>
      <c r="Q525">
        <v>0</v>
      </c>
      <c r="R525">
        <v>0</v>
      </c>
      <c r="S525">
        <v>0</v>
      </c>
      <c r="T525" t="s">
        <v>47</v>
      </c>
    </row>
    <row r="526" spans="1:20" x14ac:dyDescent="0.35">
      <c r="A526" t="s">
        <v>122</v>
      </c>
      <c r="B526" t="s">
        <v>77</v>
      </c>
      <c r="C526" t="s">
        <v>54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44.696199999999997</v>
      </c>
      <c r="K526">
        <v>49.540900000000001</v>
      </c>
      <c r="L526">
        <v>49.418100000000003</v>
      </c>
      <c r="M526">
        <v>49.290700000000001</v>
      </c>
      <c r="N526">
        <v>48.573999999999998</v>
      </c>
      <c r="O526">
        <v>45.805199999999999</v>
      </c>
      <c r="P526">
        <v>43.889600000000002</v>
      </c>
      <c r="Q526">
        <v>0</v>
      </c>
      <c r="R526">
        <v>0</v>
      </c>
      <c r="S526">
        <v>0</v>
      </c>
      <c r="T526" t="s">
        <v>44</v>
      </c>
    </row>
    <row r="527" spans="1:20" x14ac:dyDescent="0.35">
      <c r="A527" t="s">
        <v>122</v>
      </c>
      <c r="B527" t="s">
        <v>77</v>
      </c>
      <c r="C527" t="s">
        <v>54</v>
      </c>
      <c r="D527" t="s">
        <v>55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20777</v>
      </c>
      <c r="K527">
        <v>28110.6</v>
      </c>
      <c r="L527">
        <v>29500.1</v>
      </c>
      <c r="M527">
        <v>31897.7</v>
      </c>
      <c r="N527" s="1">
        <v>34241.599999999999</v>
      </c>
      <c r="O527" s="1">
        <v>32633.599999999999</v>
      </c>
      <c r="P527" s="1">
        <v>33978.400000000001</v>
      </c>
      <c r="Q527" s="1">
        <v>0</v>
      </c>
      <c r="R527">
        <v>0</v>
      </c>
      <c r="S527">
        <v>0</v>
      </c>
      <c r="T527" t="s">
        <v>44</v>
      </c>
    </row>
    <row r="528" spans="1:20" x14ac:dyDescent="0.35">
      <c r="A528" t="s">
        <v>122</v>
      </c>
      <c r="B528" t="s">
        <v>77</v>
      </c>
      <c r="C528" t="s">
        <v>54</v>
      </c>
      <c r="D528" t="s">
        <v>56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2.1528700000000001</v>
      </c>
      <c r="K528">
        <v>4.83805</v>
      </c>
      <c r="L528" s="1">
        <v>8.0050899999999992</v>
      </c>
      <c r="M528" s="1">
        <v>11.814299999999999</v>
      </c>
      <c r="N528" s="1">
        <v>17.435400000000001</v>
      </c>
      <c r="O528" s="1">
        <v>23.538399999999999</v>
      </c>
      <c r="P528" s="1">
        <v>31.999099999999999</v>
      </c>
      <c r="Q528" s="1">
        <v>0</v>
      </c>
      <c r="R528">
        <v>0</v>
      </c>
      <c r="S528">
        <v>0</v>
      </c>
      <c r="T528" t="s">
        <v>44</v>
      </c>
    </row>
    <row r="529" spans="1:20" x14ac:dyDescent="0.35">
      <c r="A529" t="s">
        <v>122</v>
      </c>
      <c r="B529" t="s">
        <v>77</v>
      </c>
      <c r="C529" t="s">
        <v>54</v>
      </c>
      <c r="D529" t="s">
        <v>57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5.3472600000000003</v>
      </c>
      <c r="K529">
        <v>5.9396899999999997</v>
      </c>
      <c r="L529">
        <v>6.2772600000000001</v>
      </c>
      <c r="M529">
        <v>6.6049800000000003</v>
      </c>
      <c r="N529">
        <v>6.8850100000000003</v>
      </c>
      <c r="O529">
        <v>6.8905799999999999</v>
      </c>
      <c r="P529">
        <v>7.0385099999999996</v>
      </c>
      <c r="Q529">
        <v>0</v>
      </c>
      <c r="R529">
        <v>0</v>
      </c>
      <c r="S529">
        <v>0</v>
      </c>
      <c r="T529" t="s">
        <v>44</v>
      </c>
    </row>
    <row r="530" spans="1:20" x14ac:dyDescent="0.35">
      <c r="A530" t="s">
        <v>122</v>
      </c>
      <c r="B530" t="s">
        <v>77</v>
      </c>
      <c r="C530" t="s">
        <v>54</v>
      </c>
      <c r="D530" t="s">
        <v>57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4.4922199999999997</v>
      </c>
      <c r="K530">
        <v>5.1779799999999998</v>
      </c>
      <c r="L530">
        <v>5.16981</v>
      </c>
      <c r="M530">
        <v>5.3987600000000002</v>
      </c>
      <c r="N530">
        <v>5.6116799999999998</v>
      </c>
      <c r="O530">
        <v>5.32646</v>
      </c>
      <c r="P530">
        <v>5.3615899999999996</v>
      </c>
      <c r="Q530">
        <v>0</v>
      </c>
      <c r="R530">
        <v>0</v>
      </c>
      <c r="S530">
        <v>0</v>
      </c>
      <c r="T530" t="s">
        <v>44</v>
      </c>
    </row>
    <row r="531" spans="1:20" x14ac:dyDescent="0.35">
      <c r="A531" t="s">
        <v>122</v>
      </c>
      <c r="B531" t="s">
        <v>77</v>
      </c>
      <c r="C531" t="s">
        <v>54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178.785</v>
      </c>
      <c r="K531">
        <v>198.16399999999999</v>
      </c>
      <c r="L531">
        <v>197.673</v>
      </c>
      <c r="M531">
        <v>197.16300000000001</v>
      </c>
      <c r="N531" s="1">
        <v>194.29599999999999</v>
      </c>
      <c r="O531" s="1">
        <v>183.221</v>
      </c>
      <c r="P531" s="1">
        <v>175.55799999999999</v>
      </c>
      <c r="Q531" s="1">
        <v>0</v>
      </c>
      <c r="R531">
        <v>0</v>
      </c>
      <c r="S531">
        <v>0</v>
      </c>
      <c r="T531" t="s">
        <v>44</v>
      </c>
    </row>
    <row r="532" spans="1:20" x14ac:dyDescent="0.35">
      <c r="A532" t="s">
        <v>122</v>
      </c>
      <c r="B532" t="s">
        <v>77</v>
      </c>
      <c r="C532" t="s">
        <v>54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24870.400000000001</v>
      </c>
      <c r="K532" s="1">
        <v>28673.9</v>
      </c>
      <c r="L532" s="1">
        <v>30199.7</v>
      </c>
      <c r="M532" s="1">
        <v>31012.5</v>
      </c>
      <c r="N532" s="1">
        <v>32221.200000000001</v>
      </c>
      <c r="O532" s="1">
        <v>36726.199999999997</v>
      </c>
      <c r="P532" s="1">
        <v>39966.400000000001</v>
      </c>
      <c r="Q532" s="1">
        <v>0</v>
      </c>
      <c r="R532">
        <v>0</v>
      </c>
      <c r="S532">
        <v>0</v>
      </c>
      <c r="T532" t="s">
        <v>44</v>
      </c>
    </row>
    <row r="533" spans="1:20" x14ac:dyDescent="0.35">
      <c r="A533" t="s">
        <v>122</v>
      </c>
      <c r="B533" t="s">
        <v>77</v>
      </c>
      <c r="C533" t="s">
        <v>58</v>
      </c>
      <c r="D533" t="s">
        <v>59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132.50399999999999</v>
      </c>
      <c r="L533">
        <v>105.411</v>
      </c>
      <c r="M533" s="1">
        <v>118.821</v>
      </c>
      <c r="N533" s="1">
        <v>125.54900000000001</v>
      </c>
      <c r="O533" s="1">
        <v>139.023</v>
      </c>
      <c r="P533" s="1">
        <v>168.732</v>
      </c>
      <c r="Q533" s="1">
        <v>0</v>
      </c>
      <c r="R533">
        <v>0</v>
      </c>
      <c r="S533">
        <v>0</v>
      </c>
      <c r="T533" t="s">
        <v>44</v>
      </c>
    </row>
    <row r="534" spans="1:20" x14ac:dyDescent="0.35">
      <c r="A534" t="s">
        <v>122</v>
      </c>
      <c r="B534" t="s">
        <v>77</v>
      </c>
      <c r="C534" t="s">
        <v>58</v>
      </c>
      <c r="D534" t="s">
        <v>59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 s="1">
        <v>0</v>
      </c>
      <c r="L534" s="1">
        <v>0</v>
      </c>
      <c r="M534" s="1">
        <v>50.6265</v>
      </c>
      <c r="N534" s="1">
        <v>89.822999999999993</v>
      </c>
      <c r="O534" s="1">
        <v>231.733</v>
      </c>
      <c r="P534" s="1">
        <v>245.303</v>
      </c>
      <c r="Q534" s="1">
        <v>0</v>
      </c>
      <c r="R534">
        <v>0</v>
      </c>
      <c r="S534">
        <v>0</v>
      </c>
      <c r="T534" t="s">
        <v>44</v>
      </c>
    </row>
    <row r="535" spans="1:20" x14ac:dyDescent="0.35">
      <c r="A535" t="s">
        <v>122</v>
      </c>
      <c r="B535" t="s">
        <v>77</v>
      </c>
      <c r="C535" t="s">
        <v>58</v>
      </c>
      <c r="D535" t="s">
        <v>59</v>
      </c>
      <c r="E535" t="s">
        <v>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238.768</v>
      </c>
      <c r="M535">
        <v>211.624</v>
      </c>
      <c r="N535" s="1">
        <v>183.08699999999999</v>
      </c>
      <c r="O535" s="1">
        <v>85.349199999999996</v>
      </c>
      <c r="P535" s="1">
        <v>48.877899999999997</v>
      </c>
      <c r="Q535" s="1">
        <v>0</v>
      </c>
      <c r="R535">
        <v>0</v>
      </c>
      <c r="S535">
        <v>0</v>
      </c>
      <c r="T535" t="s">
        <v>44</v>
      </c>
    </row>
    <row r="536" spans="1:20" x14ac:dyDescent="0.35">
      <c r="A536" t="s">
        <v>122</v>
      </c>
      <c r="B536" t="s">
        <v>77</v>
      </c>
      <c r="C536" t="s">
        <v>58</v>
      </c>
      <c r="D536" t="s">
        <v>59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553.67499999999995</v>
      </c>
      <c r="K536" s="1">
        <v>464.38299999999998</v>
      </c>
      <c r="L536" s="1">
        <v>239.625</v>
      </c>
      <c r="M536" s="1">
        <v>209.33099999999999</v>
      </c>
      <c r="N536" s="1">
        <v>181.62299999999999</v>
      </c>
      <c r="O536" s="1">
        <v>84.374700000000004</v>
      </c>
      <c r="P536" s="1">
        <v>48.627099999999999</v>
      </c>
      <c r="Q536" s="1">
        <v>0</v>
      </c>
      <c r="R536">
        <v>0</v>
      </c>
      <c r="S536">
        <v>0</v>
      </c>
      <c r="T536" t="s">
        <v>44</v>
      </c>
    </row>
    <row r="537" spans="1:20" x14ac:dyDescent="0.35">
      <c r="A537" t="s">
        <v>122</v>
      </c>
      <c r="B537" t="s">
        <v>77</v>
      </c>
      <c r="C537" t="s">
        <v>58</v>
      </c>
      <c r="D537" t="s">
        <v>59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 s="1">
        <v>0</v>
      </c>
      <c r="N537">
        <v>0</v>
      </c>
      <c r="O537" s="1">
        <v>0</v>
      </c>
      <c r="P537">
        <v>0</v>
      </c>
      <c r="Q537">
        <v>0</v>
      </c>
      <c r="R537">
        <v>0</v>
      </c>
      <c r="S537">
        <v>0</v>
      </c>
      <c r="T537" t="s">
        <v>44</v>
      </c>
    </row>
    <row r="538" spans="1:20" x14ac:dyDescent="0.35">
      <c r="A538" t="s">
        <v>122</v>
      </c>
      <c r="B538" t="s">
        <v>77</v>
      </c>
      <c r="C538" t="s">
        <v>58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24316.7</v>
      </c>
      <c r="K538">
        <v>28077</v>
      </c>
      <c r="L538">
        <v>29615.9</v>
      </c>
      <c r="M538">
        <v>30422.1</v>
      </c>
      <c r="N538">
        <v>31641.1</v>
      </c>
      <c r="O538">
        <v>36185.699999999997</v>
      </c>
      <c r="P538">
        <v>39454.800000000003</v>
      </c>
      <c r="Q538">
        <v>0</v>
      </c>
      <c r="R538">
        <v>0</v>
      </c>
      <c r="S538">
        <v>0</v>
      </c>
      <c r="T538" t="s">
        <v>44</v>
      </c>
    </row>
    <row r="539" spans="1:20" x14ac:dyDescent="0.35">
      <c r="A539" t="s">
        <v>122</v>
      </c>
      <c r="B539" t="s">
        <v>77</v>
      </c>
      <c r="C539" t="s">
        <v>60</v>
      </c>
      <c r="D539" t="s">
        <v>61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105.953</v>
      </c>
      <c r="M539">
        <v>123.458</v>
      </c>
      <c r="N539">
        <v>139.04599999999999</v>
      </c>
      <c r="O539">
        <v>133.46600000000001</v>
      </c>
      <c r="P539">
        <v>136.68100000000001</v>
      </c>
      <c r="Q539">
        <v>0</v>
      </c>
      <c r="R539">
        <v>0</v>
      </c>
      <c r="S539">
        <v>0</v>
      </c>
      <c r="T539" t="s">
        <v>44</v>
      </c>
    </row>
    <row r="540" spans="1:20" x14ac:dyDescent="0.35">
      <c r="A540" t="s">
        <v>122</v>
      </c>
      <c r="B540" t="s">
        <v>77</v>
      </c>
      <c r="C540" t="s">
        <v>60</v>
      </c>
      <c r="D540" t="s">
        <v>61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124.557</v>
      </c>
      <c r="K540" s="1">
        <v>141.899</v>
      </c>
      <c r="L540" s="1">
        <v>63.538400000000003</v>
      </c>
      <c r="M540" s="1">
        <v>72.401200000000003</v>
      </c>
      <c r="N540" s="1">
        <v>80.153300000000002</v>
      </c>
      <c r="O540" s="1">
        <v>71.467200000000005</v>
      </c>
      <c r="P540" s="1">
        <v>71.267899999999997</v>
      </c>
      <c r="Q540" s="1">
        <v>0</v>
      </c>
      <c r="R540">
        <v>0</v>
      </c>
      <c r="S540">
        <v>0</v>
      </c>
      <c r="T540" t="s">
        <v>44</v>
      </c>
    </row>
    <row r="541" spans="1:20" x14ac:dyDescent="0.35">
      <c r="A541" t="s">
        <v>122</v>
      </c>
      <c r="B541" t="s">
        <v>77</v>
      </c>
      <c r="C541" t="s">
        <v>60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24192.2</v>
      </c>
      <c r="K541" s="1">
        <v>27935.1</v>
      </c>
      <c r="L541" s="1">
        <v>29446.400000000001</v>
      </c>
      <c r="M541" s="1">
        <v>30226.2</v>
      </c>
      <c r="N541" s="1">
        <v>31421.9</v>
      </c>
      <c r="O541" s="1">
        <v>35980.800000000003</v>
      </c>
      <c r="P541" s="1">
        <v>39246.9</v>
      </c>
      <c r="Q541" s="1">
        <v>0</v>
      </c>
      <c r="R541">
        <v>0</v>
      </c>
      <c r="S541">
        <v>0</v>
      </c>
      <c r="T541" t="s">
        <v>44</v>
      </c>
    </row>
    <row r="542" spans="1:20" x14ac:dyDescent="0.35">
      <c r="A542" t="s">
        <v>122</v>
      </c>
      <c r="B542" t="s">
        <v>77</v>
      </c>
      <c r="C542" t="s">
        <v>62</v>
      </c>
      <c r="D542" t="s">
        <v>63</v>
      </c>
      <c r="E542" t="s">
        <v>1</v>
      </c>
      <c r="F542">
        <v>0</v>
      </c>
      <c r="G542" s="1">
        <v>0</v>
      </c>
      <c r="H542" s="1">
        <v>0</v>
      </c>
      <c r="I542" s="1">
        <v>0</v>
      </c>
      <c r="J542" s="1">
        <v>6.4668400000000004</v>
      </c>
      <c r="K542" s="1">
        <v>460.54656</v>
      </c>
      <c r="L542" s="1">
        <v>2325.7388299999998</v>
      </c>
      <c r="M542" s="1">
        <v>3449.6766499999999</v>
      </c>
      <c r="N542" s="1">
        <v>4670.4938700000002</v>
      </c>
      <c r="O542" s="1">
        <v>10843.4334</v>
      </c>
      <c r="P542" s="1">
        <v>17623.527999999998</v>
      </c>
      <c r="Q542" s="1">
        <v>0</v>
      </c>
      <c r="R542">
        <v>0</v>
      </c>
      <c r="S542">
        <v>0</v>
      </c>
      <c r="T542" t="s">
        <v>44</v>
      </c>
    </row>
    <row r="543" spans="1:20" x14ac:dyDescent="0.35">
      <c r="A543" t="s">
        <v>122</v>
      </c>
      <c r="B543" t="s">
        <v>77</v>
      </c>
      <c r="C543" t="s">
        <v>62</v>
      </c>
      <c r="D543" t="s">
        <v>63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0.221134</v>
      </c>
      <c r="K543">
        <v>35.344045000000001</v>
      </c>
      <c r="L543">
        <v>424.174645</v>
      </c>
      <c r="M543">
        <v>675.73782300000005</v>
      </c>
      <c r="N543" s="1">
        <v>1053.8541095</v>
      </c>
      <c r="O543" s="1">
        <v>1105.3970399999901</v>
      </c>
      <c r="P543" s="1">
        <v>1230.0121999999999</v>
      </c>
      <c r="Q543" s="1">
        <v>0</v>
      </c>
      <c r="R543">
        <v>0</v>
      </c>
      <c r="S543">
        <v>0</v>
      </c>
      <c r="T543" t="s">
        <v>44</v>
      </c>
    </row>
    <row r="544" spans="1:20" x14ac:dyDescent="0.35">
      <c r="A544" t="s">
        <v>122</v>
      </c>
      <c r="B544" t="s">
        <v>77</v>
      </c>
      <c r="C544" t="s">
        <v>62</v>
      </c>
      <c r="D544" t="s">
        <v>63</v>
      </c>
      <c r="E544" t="s">
        <v>49</v>
      </c>
      <c r="F544">
        <v>13.523099999999999</v>
      </c>
      <c r="G544">
        <v>18.4544</v>
      </c>
      <c r="H544" s="1">
        <v>16.287800000000001</v>
      </c>
      <c r="I544" s="1">
        <v>17.7821</v>
      </c>
      <c r="J544" s="1">
        <v>456.80369999999999</v>
      </c>
      <c r="K544">
        <v>542.26837</v>
      </c>
      <c r="L544">
        <v>589.17484999999999</v>
      </c>
      <c r="M544">
        <v>582.86266000000001</v>
      </c>
      <c r="N544">
        <v>555.40120000000002</v>
      </c>
      <c r="O544">
        <v>1035.9456</v>
      </c>
      <c r="P544">
        <v>1172.1996999999999</v>
      </c>
      <c r="Q544">
        <v>0</v>
      </c>
      <c r="R544">
        <v>0</v>
      </c>
      <c r="S544">
        <v>0</v>
      </c>
      <c r="T544" t="s">
        <v>44</v>
      </c>
    </row>
    <row r="545" spans="1:20" x14ac:dyDescent="0.35">
      <c r="A545" t="s">
        <v>122</v>
      </c>
      <c r="B545" t="s">
        <v>77</v>
      </c>
      <c r="C545" t="s">
        <v>62</v>
      </c>
      <c r="D545" t="s">
        <v>63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8918.7809999999899</v>
      </c>
      <c r="K545" s="1">
        <v>9688.1129999999994</v>
      </c>
      <c r="L545" s="1">
        <v>8205.4519999999993</v>
      </c>
      <c r="M545" s="1">
        <v>7139.933</v>
      </c>
      <c r="N545" s="1">
        <v>5983.5129999999999</v>
      </c>
      <c r="O545" s="1">
        <v>4705.1000000000004</v>
      </c>
      <c r="P545" s="1">
        <v>3157.8270000000002</v>
      </c>
      <c r="Q545" s="1">
        <v>0</v>
      </c>
      <c r="R545">
        <v>0</v>
      </c>
      <c r="S545">
        <v>0</v>
      </c>
      <c r="T545" t="s">
        <v>44</v>
      </c>
    </row>
    <row r="546" spans="1:20" x14ac:dyDescent="0.35">
      <c r="A546" t="s">
        <v>122</v>
      </c>
      <c r="B546" t="s">
        <v>77</v>
      </c>
      <c r="C546" t="s">
        <v>62</v>
      </c>
      <c r="D546" t="s">
        <v>64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10.465400000000001</v>
      </c>
      <c r="K546">
        <v>439.76261</v>
      </c>
      <c r="L546">
        <v>2314.52826</v>
      </c>
      <c r="M546" s="1">
        <v>3723.8897900000002</v>
      </c>
      <c r="N546" s="1">
        <v>5440.8924399999996</v>
      </c>
      <c r="O546" s="1">
        <v>5601.4146999999903</v>
      </c>
      <c r="P546" s="1">
        <v>5467.7610000000004</v>
      </c>
      <c r="Q546" s="1">
        <v>0</v>
      </c>
      <c r="R546">
        <v>0</v>
      </c>
      <c r="S546">
        <v>0</v>
      </c>
      <c r="T546" t="s">
        <v>44</v>
      </c>
    </row>
    <row r="547" spans="1:20" x14ac:dyDescent="0.35">
      <c r="A547" t="s">
        <v>122</v>
      </c>
      <c r="B547" t="s">
        <v>77</v>
      </c>
      <c r="C547" t="s">
        <v>62</v>
      </c>
      <c r="D547" t="s">
        <v>64</v>
      </c>
      <c r="E547" t="s">
        <v>3</v>
      </c>
      <c r="F547">
        <v>0</v>
      </c>
      <c r="G547" s="1">
        <v>0</v>
      </c>
      <c r="H547">
        <v>0</v>
      </c>
      <c r="I547">
        <v>0</v>
      </c>
      <c r="J547">
        <v>0.39604200000000001</v>
      </c>
      <c r="K547">
        <v>38.017372999999999</v>
      </c>
      <c r="L547">
        <v>479.49887099999899</v>
      </c>
      <c r="M547" s="1">
        <v>828.57844299999999</v>
      </c>
      <c r="N547" s="1">
        <v>1401.4481853</v>
      </c>
      <c r="O547" s="1">
        <v>1454.90599</v>
      </c>
      <c r="P547" s="1">
        <v>1637.6392000000001</v>
      </c>
      <c r="Q547" s="1">
        <v>0</v>
      </c>
      <c r="R547">
        <v>0</v>
      </c>
      <c r="S547">
        <v>0</v>
      </c>
      <c r="T547" t="s">
        <v>44</v>
      </c>
    </row>
    <row r="548" spans="1:20" x14ac:dyDescent="0.35">
      <c r="A548" t="s">
        <v>122</v>
      </c>
      <c r="B548" t="s">
        <v>77</v>
      </c>
      <c r="C548" t="s">
        <v>62</v>
      </c>
      <c r="D548" t="s">
        <v>64</v>
      </c>
      <c r="E548" t="s">
        <v>49</v>
      </c>
      <c r="F548">
        <v>0</v>
      </c>
      <c r="G548">
        <v>0</v>
      </c>
      <c r="H548">
        <v>0</v>
      </c>
      <c r="I548">
        <v>0</v>
      </c>
      <c r="J548">
        <v>664.92100000000005</v>
      </c>
      <c r="K548">
        <v>825.68399999999997</v>
      </c>
      <c r="L548">
        <v>956.74900000000002</v>
      </c>
      <c r="M548" s="1">
        <v>976.56100000000004</v>
      </c>
      <c r="N548" s="1">
        <v>947.06</v>
      </c>
      <c r="O548" s="1">
        <v>1987.3178</v>
      </c>
      <c r="P548" s="1">
        <v>2404.9812999999999</v>
      </c>
      <c r="Q548" s="1">
        <v>0</v>
      </c>
      <c r="R548">
        <v>0</v>
      </c>
      <c r="S548">
        <v>0</v>
      </c>
      <c r="T548" t="s">
        <v>44</v>
      </c>
    </row>
    <row r="549" spans="1:20" x14ac:dyDescent="0.35">
      <c r="A549" t="s">
        <v>122</v>
      </c>
      <c r="B549" t="s">
        <v>77</v>
      </c>
      <c r="C549" t="s">
        <v>62</v>
      </c>
      <c r="D549" t="s">
        <v>64</v>
      </c>
      <c r="E549" t="s">
        <v>0</v>
      </c>
      <c r="F549">
        <v>12494.8</v>
      </c>
      <c r="G549" s="1">
        <v>17060.900000000001</v>
      </c>
      <c r="H549" s="1">
        <v>15070.6</v>
      </c>
      <c r="I549" s="1">
        <v>16490</v>
      </c>
      <c r="J549" s="1">
        <v>14134.153</v>
      </c>
      <c r="K549" s="1">
        <v>15905.361000000001</v>
      </c>
      <c r="L549" s="1">
        <v>14151.074000000001</v>
      </c>
      <c r="M549" s="1">
        <v>12848.998</v>
      </c>
      <c r="N549" s="1">
        <v>11369.257</v>
      </c>
      <c r="O549" s="1">
        <v>9247.26</v>
      </c>
      <c r="P549" s="1">
        <v>6552.9709999999995</v>
      </c>
      <c r="Q549" s="1">
        <v>0</v>
      </c>
      <c r="R549">
        <v>0</v>
      </c>
      <c r="S549">
        <v>0</v>
      </c>
      <c r="T549" t="s">
        <v>44</v>
      </c>
    </row>
    <row r="550" spans="1:20" x14ac:dyDescent="0.35">
      <c r="A550" t="s">
        <v>122</v>
      </c>
      <c r="B550" t="s">
        <v>77</v>
      </c>
      <c r="C550" t="s">
        <v>65</v>
      </c>
      <c r="D550" t="s">
        <v>66</v>
      </c>
      <c r="E550" t="s">
        <v>49</v>
      </c>
      <c r="F550">
        <v>0</v>
      </c>
      <c r="G550">
        <v>0</v>
      </c>
      <c r="H550">
        <v>0</v>
      </c>
      <c r="I550">
        <v>0</v>
      </c>
      <c r="J550">
        <v>0</v>
      </c>
      <c r="K550" s="1">
        <v>0</v>
      </c>
      <c r="L550" s="1">
        <v>0</v>
      </c>
      <c r="M550" s="1">
        <v>45121.1</v>
      </c>
      <c r="N550" s="1">
        <v>73245</v>
      </c>
      <c r="O550" s="1">
        <v>92196.9</v>
      </c>
      <c r="P550" s="1">
        <v>107102</v>
      </c>
      <c r="Q550" s="1">
        <v>0</v>
      </c>
      <c r="R550">
        <v>0</v>
      </c>
      <c r="S550">
        <v>0</v>
      </c>
      <c r="T550" t="s">
        <v>47</v>
      </c>
    </row>
    <row r="551" spans="1:20" x14ac:dyDescent="0.35">
      <c r="A551" t="s">
        <v>122</v>
      </c>
      <c r="B551" t="s">
        <v>77</v>
      </c>
      <c r="C551" t="s">
        <v>65</v>
      </c>
      <c r="D551" t="s">
        <v>66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131315</v>
      </c>
      <c r="K551" s="1">
        <v>141457</v>
      </c>
      <c r="L551" s="1">
        <v>132742</v>
      </c>
      <c r="M551">
        <v>94118.6</v>
      </c>
      <c r="N551">
        <v>73850</v>
      </c>
      <c r="O551">
        <v>49900.1</v>
      </c>
      <c r="P551">
        <v>41676.199999999997</v>
      </c>
      <c r="Q551">
        <v>0</v>
      </c>
      <c r="R551">
        <v>0</v>
      </c>
      <c r="S551">
        <v>0</v>
      </c>
      <c r="T551" t="s">
        <v>47</v>
      </c>
    </row>
    <row r="552" spans="1:20" x14ac:dyDescent="0.35">
      <c r="A552" t="s">
        <v>122</v>
      </c>
      <c r="B552" t="s">
        <v>78</v>
      </c>
      <c r="C552" t="s">
        <v>42</v>
      </c>
      <c r="D552" t="s">
        <v>43</v>
      </c>
      <c r="E552" t="s">
        <v>0</v>
      </c>
      <c r="F552">
        <v>579.1</v>
      </c>
      <c r="G552" s="1">
        <v>645.20000000000005</v>
      </c>
      <c r="H552" s="1">
        <v>323.39999999999998</v>
      </c>
      <c r="I552" s="1">
        <v>660.5</v>
      </c>
      <c r="J552" s="1">
        <v>605.96900000000005</v>
      </c>
      <c r="K552" s="1">
        <v>753.18399999999997</v>
      </c>
      <c r="L552">
        <v>796.38099999999997</v>
      </c>
      <c r="M552">
        <v>850.62800000000004</v>
      </c>
      <c r="N552">
        <v>910.43</v>
      </c>
      <c r="O552">
        <v>939.02700000000004</v>
      </c>
      <c r="P552">
        <v>998.99400000000003</v>
      </c>
      <c r="Q552">
        <v>0</v>
      </c>
      <c r="R552">
        <v>0</v>
      </c>
      <c r="S552">
        <v>0</v>
      </c>
      <c r="T552" t="s">
        <v>44</v>
      </c>
    </row>
    <row r="553" spans="1:20" x14ac:dyDescent="0.35">
      <c r="A553" t="s">
        <v>122</v>
      </c>
      <c r="B553" t="s">
        <v>78</v>
      </c>
      <c r="C553" t="s">
        <v>45</v>
      </c>
      <c r="D553" t="s">
        <v>46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47</v>
      </c>
    </row>
    <row r="554" spans="1:20" x14ac:dyDescent="0.35">
      <c r="A554" t="s">
        <v>122</v>
      </c>
      <c r="B554" t="s">
        <v>78</v>
      </c>
      <c r="C554" t="s">
        <v>45</v>
      </c>
      <c r="D554" t="s">
        <v>48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 s="1">
        <v>0</v>
      </c>
      <c r="L554" s="1">
        <v>0</v>
      </c>
      <c r="M554" s="1">
        <v>3570.98</v>
      </c>
      <c r="N554" s="1">
        <v>5778.78</v>
      </c>
      <c r="O554" s="1">
        <v>7346.87</v>
      </c>
      <c r="P554" s="1">
        <v>8871.1299999999992</v>
      </c>
      <c r="Q554">
        <v>0</v>
      </c>
      <c r="R554">
        <v>0</v>
      </c>
      <c r="S554">
        <v>0</v>
      </c>
      <c r="T554" t="s">
        <v>47</v>
      </c>
    </row>
    <row r="555" spans="1:20" x14ac:dyDescent="0.35">
      <c r="A555" t="s">
        <v>122</v>
      </c>
      <c r="B555" t="s">
        <v>78</v>
      </c>
      <c r="C555" t="s">
        <v>45</v>
      </c>
      <c r="D555" t="s">
        <v>48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29491.599999999999</v>
      </c>
      <c r="K555" s="1">
        <v>31058.7</v>
      </c>
      <c r="L555" s="1">
        <v>32271.1</v>
      </c>
      <c r="M555">
        <v>23658</v>
      </c>
      <c r="N555">
        <v>19059.8</v>
      </c>
      <c r="O555">
        <v>16385.400000000001</v>
      </c>
      <c r="P555">
        <v>14740.2</v>
      </c>
      <c r="Q555">
        <v>0</v>
      </c>
      <c r="R555">
        <v>0</v>
      </c>
      <c r="S555">
        <v>0</v>
      </c>
      <c r="T555" t="s">
        <v>47</v>
      </c>
    </row>
    <row r="556" spans="1:20" x14ac:dyDescent="0.35">
      <c r="A556" t="s">
        <v>122</v>
      </c>
      <c r="B556" t="s">
        <v>78</v>
      </c>
      <c r="C556" t="s">
        <v>45</v>
      </c>
      <c r="D556" t="s">
        <v>48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3428.44</v>
      </c>
      <c r="N556">
        <v>5586.12</v>
      </c>
      <c r="O556">
        <v>6950.3</v>
      </c>
      <c r="P556">
        <v>8416.36</v>
      </c>
      <c r="Q556">
        <v>0</v>
      </c>
      <c r="R556">
        <v>0</v>
      </c>
      <c r="S556">
        <v>0</v>
      </c>
      <c r="T556" t="s">
        <v>47</v>
      </c>
    </row>
    <row r="557" spans="1:20" x14ac:dyDescent="0.35">
      <c r="A557" t="s">
        <v>122</v>
      </c>
      <c r="B557" t="s">
        <v>78</v>
      </c>
      <c r="C557" t="s">
        <v>45</v>
      </c>
      <c r="D557" t="s">
        <v>48</v>
      </c>
      <c r="E557" t="s">
        <v>49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3973.34</v>
      </c>
      <c r="N557">
        <v>6397.92</v>
      </c>
      <c r="O557">
        <v>8058.52</v>
      </c>
      <c r="P557">
        <v>9585.65</v>
      </c>
      <c r="Q557">
        <v>0</v>
      </c>
      <c r="R557">
        <v>0</v>
      </c>
      <c r="S557">
        <v>0</v>
      </c>
      <c r="T557" t="s">
        <v>47</v>
      </c>
    </row>
    <row r="558" spans="1:20" x14ac:dyDescent="0.35">
      <c r="A558" t="s">
        <v>122</v>
      </c>
      <c r="B558" t="s">
        <v>78</v>
      </c>
      <c r="C558" t="s">
        <v>45</v>
      </c>
      <c r="D558" t="s">
        <v>48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19602.099999999999</v>
      </c>
      <c r="K558">
        <v>20148.3</v>
      </c>
      <c r="L558">
        <v>20754.5</v>
      </c>
      <c r="M558">
        <v>15069</v>
      </c>
      <c r="N558">
        <v>12120.4</v>
      </c>
      <c r="O558">
        <v>10016.5</v>
      </c>
      <c r="P558">
        <v>8920.68</v>
      </c>
      <c r="Q558">
        <v>0</v>
      </c>
      <c r="R558">
        <v>0</v>
      </c>
      <c r="S558">
        <v>0</v>
      </c>
      <c r="T558" t="s">
        <v>47</v>
      </c>
    </row>
    <row r="559" spans="1:20" x14ac:dyDescent="0.35">
      <c r="A559" t="s">
        <v>122</v>
      </c>
      <c r="B559" t="s">
        <v>78</v>
      </c>
      <c r="C559" t="s">
        <v>45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18395.7</v>
      </c>
      <c r="K559">
        <v>21398.799999999999</v>
      </c>
      <c r="L559">
        <v>20549.5</v>
      </c>
      <c r="M559">
        <v>23489</v>
      </c>
      <c r="N559" s="1">
        <v>26687</v>
      </c>
      <c r="O559" s="1">
        <v>27862.5</v>
      </c>
      <c r="P559" s="1">
        <v>30805.9</v>
      </c>
      <c r="Q559" s="1">
        <v>0</v>
      </c>
      <c r="R559">
        <v>0</v>
      </c>
      <c r="S559">
        <v>0</v>
      </c>
      <c r="T559" t="s">
        <v>47</v>
      </c>
    </row>
    <row r="560" spans="1:20" x14ac:dyDescent="0.35">
      <c r="A560" t="s">
        <v>122</v>
      </c>
      <c r="B560" t="s">
        <v>78</v>
      </c>
      <c r="C560" t="s">
        <v>50</v>
      </c>
      <c r="D560" t="s">
        <v>51</v>
      </c>
      <c r="E560" t="s">
        <v>1</v>
      </c>
      <c r="F560">
        <v>0</v>
      </c>
      <c r="G560" s="1">
        <v>0</v>
      </c>
      <c r="H560" s="1">
        <v>0</v>
      </c>
      <c r="I560">
        <v>0</v>
      </c>
      <c r="J560" s="1">
        <v>2.1440399999999999E-5</v>
      </c>
      <c r="K560" s="1">
        <v>0.69326552549999998</v>
      </c>
      <c r="L560" s="1">
        <v>1.7054287202</v>
      </c>
      <c r="M560" s="1">
        <v>9.3594809149499998</v>
      </c>
      <c r="N560" s="1">
        <v>38.259951000000001</v>
      </c>
      <c r="O560" s="1">
        <v>117.216805999999</v>
      </c>
      <c r="P560" s="1">
        <v>544.52934000000005</v>
      </c>
      <c r="Q560" s="1">
        <v>0</v>
      </c>
      <c r="R560">
        <v>0</v>
      </c>
      <c r="S560">
        <v>0</v>
      </c>
      <c r="T560" t="s">
        <v>47</v>
      </c>
    </row>
    <row r="561" spans="1:20" x14ac:dyDescent="0.35">
      <c r="A561" t="s">
        <v>122</v>
      </c>
      <c r="B561" t="s">
        <v>78</v>
      </c>
      <c r="C561" t="s">
        <v>50</v>
      </c>
      <c r="D561" t="s">
        <v>51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16.4421</v>
      </c>
      <c r="N561">
        <v>53.867199999999997</v>
      </c>
      <c r="O561">
        <v>119.10344000000001</v>
      </c>
      <c r="P561">
        <v>267.601509999999</v>
      </c>
      <c r="Q561">
        <v>0</v>
      </c>
      <c r="R561">
        <v>0</v>
      </c>
      <c r="S561">
        <v>0</v>
      </c>
      <c r="T561" t="s">
        <v>47</v>
      </c>
    </row>
    <row r="562" spans="1:20" x14ac:dyDescent="0.35">
      <c r="A562" t="s">
        <v>122</v>
      </c>
      <c r="B562" t="s">
        <v>78</v>
      </c>
      <c r="C562" t="s">
        <v>50</v>
      </c>
      <c r="D562" t="s">
        <v>51</v>
      </c>
      <c r="E562" t="s">
        <v>49</v>
      </c>
      <c r="F562">
        <v>0</v>
      </c>
      <c r="G562">
        <v>0</v>
      </c>
      <c r="H562">
        <v>0</v>
      </c>
      <c r="I562">
        <v>0</v>
      </c>
      <c r="J562" s="1">
        <v>0</v>
      </c>
      <c r="K562">
        <v>0</v>
      </c>
      <c r="L562">
        <v>843.07299999999998</v>
      </c>
      <c r="M562">
        <v>2508.5369999999998</v>
      </c>
      <c r="N562">
        <v>3457.2460000000001</v>
      </c>
      <c r="O562">
        <v>4148.9319999999998</v>
      </c>
      <c r="P562">
        <v>4658.2259999999997</v>
      </c>
      <c r="Q562">
        <v>0</v>
      </c>
      <c r="R562">
        <v>0</v>
      </c>
      <c r="S562">
        <v>0</v>
      </c>
      <c r="T562" t="s">
        <v>47</v>
      </c>
    </row>
    <row r="563" spans="1:20" x14ac:dyDescent="0.35">
      <c r="A563" t="s">
        <v>122</v>
      </c>
      <c r="B563" t="s">
        <v>78</v>
      </c>
      <c r="C563" t="s">
        <v>50</v>
      </c>
      <c r="D563" t="s">
        <v>51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11319.24</v>
      </c>
      <c r="K563">
        <v>13899.1899999999</v>
      </c>
      <c r="L563">
        <v>11934.960999999999</v>
      </c>
      <c r="M563">
        <v>12212.994000000001</v>
      </c>
      <c r="N563">
        <v>13255.8</v>
      </c>
      <c r="O563">
        <v>13227.771000000001</v>
      </c>
      <c r="P563">
        <v>13998.279999999901</v>
      </c>
      <c r="Q563">
        <v>0</v>
      </c>
      <c r="R563">
        <v>0</v>
      </c>
      <c r="S563">
        <v>0</v>
      </c>
      <c r="T563" t="s">
        <v>47</v>
      </c>
    </row>
    <row r="564" spans="1:20" x14ac:dyDescent="0.35">
      <c r="A564" t="s">
        <v>122</v>
      </c>
      <c r="B564" t="s">
        <v>78</v>
      </c>
      <c r="C564" t="s">
        <v>50</v>
      </c>
      <c r="D564" t="s">
        <v>52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10.1401</v>
      </c>
      <c r="K564">
        <v>281.76867999999899</v>
      </c>
      <c r="L564">
        <v>399.02805999999998</v>
      </c>
      <c r="M564">
        <v>598.29143999999997</v>
      </c>
      <c r="N564">
        <v>689.81140000000005</v>
      </c>
      <c r="O564">
        <v>577.87760000000003</v>
      </c>
      <c r="P564">
        <v>543.65549999999996</v>
      </c>
      <c r="Q564">
        <v>0</v>
      </c>
      <c r="R564">
        <v>0</v>
      </c>
      <c r="S564">
        <v>0</v>
      </c>
      <c r="T564" t="s">
        <v>47</v>
      </c>
    </row>
    <row r="565" spans="1:20" x14ac:dyDescent="0.35">
      <c r="A565" t="s">
        <v>122</v>
      </c>
      <c r="B565" t="s">
        <v>78</v>
      </c>
      <c r="C565" t="s">
        <v>50</v>
      </c>
      <c r="D565" t="s">
        <v>52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9.2616399999999999</v>
      </c>
      <c r="N565">
        <v>22.353659999999898</v>
      </c>
      <c r="O565">
        <v>52.271819999999998</v>
      </c>
      <c r="P565">
        <v>96.88552</v>
      </c>
      <c r="Q565">
        <v>0</v>
      </c>
      <c r="R565">
        <v>0</v>
      </c>
      <c r="S565">
        <v>0</v>
      </c>
      <c r="T565" t="s">
        <v>47</v>
      </c>
    </row>
    <row r="566" spans="1:20" x14ac:dyDescent="0.35">
      <c r="A566" t="s">
        <v>122</v>
      </c>
      <c r="B566" t="s">
        <v>78</v>
      </c>
      <c r="C566" t="s">
        <v>50</v>
      </c>
      <c r="D566" t="s">
        <v>52</v>
      </c>
      <c r="E566" t="s">
        <v>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53.154499999999999</v>
      </c>
      <c r="M566">
        <v>166.26730000000001</v>
      </c>
      <c r="N566" s="1">
        <v>211.86189999999999</v>
      </c>
      <c r="O566" s="1">
        <v>280.99630000000002</v>
      </c>
      <c r="P566" s="1">
        <v>320.14509999999899</v>
      </c>
      <c r="Q566" s="1">
        <v>0</v>
      </c>
      <c r="R566">
        <v>0</v>
      </c>
      <c r="S566">
        <v>0</v>
      </c>
      <c r="T566" t="s">
        <v>47</v>
      </c>
    </row>
    <row r="567" spans="1:20" x14ac:dyDescent="0.35">
      <c r="A567" t="s">
        <v>122</v>
      </c>
      <c r="B567" t="s">
        <v>78</v>
      </c>
      <c r="C567" t="s">
        <v>50</v>
      </c>
      <c r="D567" t="s">
        <v>52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705.49699999999996</v>
      </c>
      <c r="K567" s="1">
        <v>642.44200000000001</v>
      </c>
      <c r="L567" s="1">
        <v>445.09480000000002</v>
      </c>
      <c r="M567" s="1">
        <v>270.26220000000001</v>
      </c>
      <c r="N567" s="1">
        <v>248.08099999999899</v>
      </c>
      <c r="O567" s="1">
        <v>259.04070000000002</v>
      </c>
      <c r="P567" s="1">
        <v>283.05349999999999</v>
      </c>
      <c r="Q567">
        <v>0</v>
      </c>
      <c r="R567">
        <v>0</v>
      </c>
      <c r="S567">
        <v>0</v>
      </c>
      <c r="T567" t="s">
        <v>47</v>
      </c>
    </row>
    <row r="568" spans="1:20" x14ac:dyDescent="0.35">
      <c r="A568" t="s">
        <v>122</v>
      </c>
      <c r="B568" t="s">
        <v>78</v>
      </c>
      <c r="C568" t="s">
        <v>50</v>
      </c>
      <c r="D568" t="s">
        <v>53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6.0764800000000001</v>
      </c>
      <c r="K568">
        <v>510.97710999999998</v>
      </c>
      <c r="L568">
        <v>810.40524000000005</v>
      </c>
      <c r="M568">
        <v>1584.7923699999999</v>
      </c>
      <c r="N568">
        <v>2215.5320000000002</v>
      </c>
      <c r="O568">
        <v>2119.9380000000001</v>
      </c>
      <c r="P568">
        <v>2451.5</v>
      </c>
      <c r="Q568">
        <v>0</v>
      </c>
      <c r="R568">
        <v>0</v>
      </c>
      <c r="S568">
        <v>0</v>
      </c>
      <c r="T568" t="s">
        <v>47</v>
      </c>
    </row>
    <row r="569" spans="1:20" x14ac:dyDescent="0.35">
      <c r="A569" t="s">
        <v>122</v>
      </c>
      <c r="B569" t="s">
        <v>78</v>
      </c>
      <c r="C569" t="s">
        <v>50</v>
      </c>
      <c r="D569" t="s">
        <v>53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87.025899999999993</v>
      </c>
      <c r="N569">
        <v>204.82939999999999</v>
      </c>
      <c r="O569">
        <v>779.85</v>
      </c>
      <c r="P569">
        <v>1701.3824999999999</v>
      </c>
      <c r="Q569">
        <v>0</v>
      </c>
      <c r="R569">
        <v>0</v>
      </c>
      <c r="S569">
        <v>0</v>
      </c>
      <c r="T569" t="s">
        <v>47</v>
      </c>
    </row>
    <row r="570" spans="1:20" x14ac:dyDescent="0.35">
      <c r="A570" t="s">
        <v>122</v>
      </c>
      <c r="B570" t="s">
        <v>78</v>
      </c>
      <c r="C570" t="s">
        <v>50</v>
      </c>
      <c r="D570" t="s">
        <v>53</v>
      </c>
      <c r="E570" t="s">
        <v>49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427.83800000000002</v>
      </c>
      <c r="M570">
        <v>1181.607</v>
      </c>
      <c r="N570" s="1">
        <v>1490.885</v>
      </c>
      <c r="O570" s="1">
        <v>1706.6420000000001</v>
      </c>
      <c r="P570" s="1">
        <v>1678.973</v>
      </c>
      <c r="Q570" s="1">
        <v>0</v>
      </c>
      <c r="R570">
        <v>0</v>
      </c>
      <c r="S570">
        <v>0</v>
      </c>
      <c r="T570" t="s">
        <v>47</v>
      </c>
    </row>
    <row r="571" spans="1:20" x14ac:dyDescent="0.35">
      <c r="A571" t="s">
        <v>122</v>
      </c>
      <c r="B571" t="s">
        <v>78</v>
      </c>
      <c r="C571" t="s">
        <v>50</v>
      </c>
      <c r="D571" t="s">
        <v>53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6354.74</v>
      </c>
      <c r="K571" s="1">
        <v>7052.0749999999998</v>
      </c>
      <c r="L571">
        <v>5635.0569999999998</v>
      </c>
      <c r="M571">
        <v>4845.9189999999999</v>
      </c>
      <c r="N571">
        <v>4801.4859999999999</v>
      </c>
      <c r="O571">
        <v>4477.0079999999998</v>
      </c>
      <c r="P571">
        <v>4265.9889999999996</v>
      </c>
      <c r="Q571">
        <v>0</v>
      </c>
      <c r="R571">
        <v>0</v>
      </c>
      <c r="S571">
        <v>0</v>
      </c>
      <c r="T571" t="s">
        <v>47</v>
      </c>
    </row>
    <row r="572" spans="1:20" x14ac:dyDescent="0.35">
      <c r="A572" t="s">
        <v>122</v>
      </c>
      <c r="B572" t="s">
        <v>78</v>
      </c>
      <c r="C572" t="s">
        <v>54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101.756</v>
      </c>
      <c r="K572">
        <v>113.723</v>
      </c>
      <c r="L572">
        <v>113.208</v>
      </c>
      <c r="M572">
        <v>112.995</v>
      </c>
      <c r="N572">
        <v>111.166</v>
      </c>
      <c r="O572">
        <v>103.717</v>
      </c>
      <c r="P572">
        <v>99.003699999999995</v>
      </c>
      <c r="Q572">
        <v>0</v>
      </c>
      <c r="R572">
        <v>0</v>
      </c>
      <c r="S572">
        <v>0</v>
      </c>
      <c r="T572" t="s">
        <v>44</v>
      </c>
    </row>
    <row r="573" spans="1:20" x14ac:dyDescent="0.35">
      <c r="A573" t="s">
        <v>122</v>
      </c>
      <c r="B573" t="s">
        <v>78</v>
      </c>
      <c r="C573" t="s">
        <v>54</v>
      </c>
      <c r="D573" t="s">
        <v>55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1477.1</v>
      </c>
      <c r="K573">
        <v>1998.74</v>
      </c>
      <c r="L573">
        <v>2076.02</v>
      </c>
      <c r="M573">
        <v>2246.5300000000002</v>
      </c>
      <c r="N573">
        <v>2420.14</v>
      </c>
      <c r="O573">
        <v>2284.52</v>
      </c>
      <c r="P573">
        <v>2376.2399999999998</v>
      </c>
      <c r="Q573">
        <v>0</v>
      </c>
      <c r="R573">
        <v>0</v>
      </c>
      <c r="S573">
        <v>0</v>
      </c>
      <c r="T573" t="s">
        <v>44</v>
      </c>
    </row>
    <row r="574" spans="1:20" x14ac:dyDescent="0.35">
      <c r="A574" t="s">
        <v>122</v>
      </c>
      <c r="B574" t="s">
        <v>78</v>
      </c>
      <c r="C574" t="s">
        <v>54</v>
      </c>
      <c r="D574" t="s">
        <v>56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8.0828900000000008</v>
      </c>
      <c r="K574">
        <v>20.189399999999999</v>
      </c>
      <c r="L574">
        <v>29.954799999999999</v>
      </c>
      <c r="M574">
        <v>44.374200000000002</v>
      </c>
      <c r="N574" s="1">
        <v>66.003699999999995</v>
      </c>
      <c r="O574" s="1">
        <v>84.776499999999999</v>
      </c>
      <c r="P574">
        <v>114.736</v>
      </c>
      <c r="Q574">
        <v>0</v>
      </c>
      <c r="R574">
        <v>0</v>
      </c>
      <c r="S574">
        <v>0</v>
      </c>
      <c r="T574" t="s">
        <v>44</v>
      </c>
    </row>
    <row r="575" spans="1:20" x14ac:dyDescent="0.35">
      <c r="A575" t="s">
        <v>122</v>
      </c>
      <c r="B575" t="s">
        <v>78</v>
      </c>
      <c r="C575" t="s">
        <v>54</v>
      </c>
      <c r="D575" t="s">
        <v>57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45.996299999999998</v>
      </c>
      <c r="K575" s="1">
        <v>55.188200000000002</v>
      </c>
      <c r="L575">
        <v>54.057200000000002</v>
      </c>
      <c r="M575">
        <v>56.981299999999997</v>
      </c>
      <c r="N575">
        <v>59.4039</v>
      </c>
      <c r="O575">
        <v>57.131900000000002</v>
      </c>
      <c r="P575">
        <v>57.973100000000002</v>
      </c>
      <c r="Q575">
        <v>0</v>
      </c>
      <c r="R575">
        <v>0</v>
      </c>
      <c r="S575">
        <v>0</v>
      </c>
      <c r="T575" t="s">
        <v>44</v>
      </c>
    </row>
    <row r="576" spans="1:20" x14ac:dyDescent="0.35">
      <c r="A576" t="s">
        <v>122</v>
      </c>
      <c r="B576" t="s">
        <v>78</v>
      </c>
      <c r="C576" t="s">
        <v>54</v>
      </c>
      <c r="D576" t="s">
        <v>57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36.747100000000003</v>
      </c>
      <c r="K576">
        <v>42.631799999999998</v>
      </c>
      <c r="L576">
        <v>42.291200000000003</v>
      </c>
      <c r="M576">
        <v>44.277299999999997</v>
      </c>
      <c r="N576">
        <v>46.086199999999998</v>
      </c>
      <c r="O576">
        <v>43.419199999999996</v>
      </c>
      <c r="P576">
        <v>43.651699999999998</v>
      </c>
      <c r="Q576">
        <v>0</v>
      </c>
      <c r="R576">
        <v>0</v>
      </c>
      <c r="S576">
        <v>0</v>
      </c>
      <c r="T576" t="s">
        <v>44</v>
      </c>
    </row>
    <row r="577" spans="1:20" x14ac:dyDescent="0.35">
      <c r="A577" t="s">
        <v>122</v>
      </c>
      <c r="B577" t="s">
        <v>78</v>
      </c>
      <c r="C577" t="s">
        <v>54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406.16899999999998</v>
      </c>
      <c r="K577">
        <v>453.93599999999998</v>
      </c>
      <c r="L577">
        <v>451.88</v>
      </c>
      <c r="M577">
        <v>451.03</v>
      </c>
      <c r="N577">
        <v>443.72899999999998</v>
      </c>
      <c r="O577">
        <v>413.995</v>
      </c>
      <c r="P577">
        <v>395.18299999999999</v>
      </c>
      <c r="Q577">
        <v>0</v>
      </c>
      <c r="R577">
        <v>0</v>
      </c>
      <c r="S577">
        <v>0</v>
      </c>
      <c r="T577" t="s">
        <v>44</v>
      </c>
    </row>
    <row r="578" spans="1:20" x14ac:dyDescent="0.35">
      <c r="A578" t="s">
        <v>122</v>
      </c>
      <c r="B578" t="s">
        <v>78</v>
      </c>
      <c r="C578" t="s">
        <v>54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88853.9</v>
      </c>
      <c r="K578">
        <v>102942</v>
      </c>
      <c r="L578">
        <v>108694</v>
      </c>
      <c r="M578">
        <v>111730</v>
      </c>
      <c r="N578">
        <v>116339</v>
      </c>
      <c r="O578">
        <v>132163</v>
      </c>
      <c r="P578">
        <v>143478</v>
      </c>
      <c r="Q578">
        <v>0</v>
      </c>
      <c r="R578">
        <v>0</v>
      </c>
      <c r="S578">
        <v>0</v>
      </c>
      <c r="T578" t="s">
        <v>44</v>
      </c>
    </row>
    <row r="579" spans="1:20" x14ac:dyDescent="0.35">
      <c r="A579" t="s">
        <v>122</v>
      </c>
      <c r="B579" t="s">
        <v>78</v>
      </c>
      <c r="C579" t="s">
        <v>58</v>
      </c>
      <c r="D579" t="s">
        <v>59</v>
      </c>
      <c r="E579" t="s">
        <v>1</v>
      </c>
      <c r="F579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1399.44</v>
      </c>
      <c r="L579" s="1">
        <v>1074.79</v>
      </c>
      <c r="M579" s="1">
        <v>1217.55</v>
      </c>
      <c r="N579" s="1">
        <v>1293.3699999999999</v>
      </c>
      <c r="O579" s="1">
        <v>1389.89</v>
      </c>
      <c r="P579" s="1">
        <v>1692.73</v>
      </c>
      <c r="Q579" s="1">
        <v>0</v>
      </c>
      <c r="R579">
        <v>0</v>
      </c>
      <c r="S579">
        <v>0</v>
      </c>
      <c r="T579" t="s">
        <v>44</v>
      </c>
    </row>
    <row r="580" spans="1:20" x14ac:dyDescent="0.35">
      <c r="A580" t="s">
        <v>122</v>
      </c>
      <c r="B580" t="s">
        <v>78</v>
      </c>
      <c r="C580" t="s">
        <v>58</v>
      </c>
      <c r="D580" t="s">
        <v>59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503.76600000000002</v>
      </c>
      <c r="N580">
        <v>893.14300000000003</v>
      </c>
      <c r="O580">
        <v>2465.23</v>
      </c>
      <c r="P580">
        <v>2584.7399999999998</v>
      </c>
      <c r="Q580">
        <v>0</v>
      </c>
      <c r="R580">
        <v>0</v>
      </c>
      <c r="S580">
        <v>0</v>
      </c>
      <c r="T580" t="s">
        <v>44</v>
      </c>
    </row>
    <row r="581" spans="1:20" x14ac:dyDescent="0.35">
      <c r="A581" t="s">
        <v>122</v>
      </c>
      <c r="B581" t="s">
        <v>78</v>
      </c>
      <c r="C581" t="s">
        <v>58</v>
      </c>
      <c r="D581" t="s">
        <v>59</v>
      </c>
      <c r="E581" t="s">
        <v>49</v>
      </c>
      <c r="F581">
        <v>0</v>
      </c>
      <c r="G581" s="1">
        <v>0</v>
      </c>
      <c r="H581" s="1">
        <v>0</v>
      </c>
      <c r="I581" s="1">
        <v>0</v>
      </c>
      <c r="J581" s="1">
        <v>0</v>
      </c>
      <c r="K581">
        <v>0</v>
      </c>
      <c r="L581">
        <v>2398.81</v>
      </c>
      <c r="M581">
        <v>2138.65</v>
      </c>
      <c r="N581">
        <v>1847.61</v>
      </c>
      <c r="O581">
        <v>804.51800000000003</v>
      </c>
      <c r="P581">
        <v>444.92</v>
      </c>
      <c r="Q581">
        <v>0</v>
      </c>
      <c r="R581">
        <v>0</v>
      </c>
      <c r="S581">
        <v>0</v>
      </c>
      <c r="T581" t="s">
        <v>44</v>
      </c>
    </row>
    <row r="582" spans="1:20" x14ac:dyDescent="0.35">
      <c r="A582" t="s">
        <v>122</v>
      </c>
      <c r="B582" t="s">
        <v>78</v>
      </c>
      <c r="C582" t="s">
        <v>58</v>
      </c>
      <c r="D582" t="s">
        <v>59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5601.5</v>
      </c>
      <c r="K582">
        <v>4697.22</v>
      </c>
      <c r="L582">
        <v>2428.4</v>
      </c>
      <c r="M582">
        <v>2131.06</v>
      </c>
      <c r="N582" s="1">
        <v>1842.74</v>
      </c>
      <c r="O582" s="1">
        <v>797.60199999999998</v>
      </c>
      <c r="P582" s="1">
        <v>443.178</v>
      </c>
      <c r="Q582" s="1">
        <v>0</v>
      </c>
      <c r="R582">
        <v>0</v>
      </c>
      <c r="S582">
        <v>0</v>
      </c>
      <c r="T582" t="s">
        <v>44</v>
      </c>
    </row>
    <row r="583" spans="1:20" x14ac:dyDescent="0.35">
      <c r="A583" t="s">
        <v>122</v>
      </c>
      <c r="B583" t="s">
        <v>78</v>
      </c>
      <c r="C583" t="s">
        <v>58</v>
      </c>
      <c r="D583" t="s">
        <v>59</v>
      </c>
      <c r="E583" t="s">
        <v>7</v>
      </c>
      <c r="F583">
        <v>0</v>
      </c>
      <c r="G583">
        <v>683.351</v>
      </c>
      <c r="H583" s="1">
        <v>700.68399999999997</v>
      </c>
      <c r="I583" s="1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44</v>
      </c>
    </row>
    <row r="584" spans="1:20" x14ac:dyDescent="0.35">
      <c r="A584" t="s">
        <v>122</v>
      </c>
      <c r="B584" t="s">
        <v>78</v>
      </c>
      <c r="C584" t="s">
        <v>58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83252.399999999994</v>
      </c>
      <c r="K584" s="1">
        <v>96845</v>
      </c>
      <c r="L584" s="1">
        <v>102792</v>
      </c>
      <c r="M584" s="1">
        <v>105739</v>
      </c>
      <c r="N584" s="1">
        <v>110463</v>
      </c>
      <c r="O584" s="1">
        <v>126706</v>
      </c>
      <c r="P584" s="1">
        <v>138312</v>
      </c>
      <c r="Q584" s="1">
        <v>0</v>
      </c>
      <c r="R584">
        <v>0</v>
      </c>
      <c r="S584">
        <v>0</v>
      </c>
      <c r="T584" t="s">
        <v>44</v>
      </c>
    </row>
    <row r="585" spans="1:20" x14ac:dyDescent="0.35">
      <c r="A585" t="s">
        <v>122</v>
      </c>
      <c r="B585" t="s">
        <v>78</v>
      </c>
      <c r="C585" t="s">
        <v>60</v>
      </c>
      <c r="D585" t="s">
        <v>61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354.13900000000001</v>
      </c>
      <c r="M585">
        <v>417.50299999999999</v>
      </c>
      <c r="N585">
        <v>474.15899999999999</v>
      </c>
      <c r="O585">
        <v>444.98899999999998</v>
      </c>
      <c r="P585">
        <v>456.61599999999999</v>
      </c>
      <c r="Q585">
        <v>0</v>
      </c>
      <c r="R585">
        <v>0</v>
      </c>
      <c r="S585">
        <v>0</v>
      </c>
      <c r="T585" t="s">
        <v>44</v>
      </c>
    </row>
    <row r="586" spans="1:20" x14ac:dyDescent="0.35">
      <c r="A586" t="s">
        <v>122</v>
      </c>
      <c r="B586" t="s">
        <v>78</v>
      </c>
      <c r="C586" t="s">
        <v>60</v>
      </c>
      <c r="D586" t="s">
        <v>61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410.73</v>
      </c>
      <c r="K586">
        <v>466.178</v>
      </c>
      <c r="L586">
        <v>205.40299999999999</v>
      </c>
      <c r="M586">
        <v>236.69800000000001</v>
      </c>
      <c r="N586">
        <v>264.27199999999999</v>
      </c>
      <c r="O586">
        <v>237.24700000000001</v>
      </c>
      <c r="P586">
        <v>238.02799999999999</v>
      </c>
      <c r="Q586">
        <v>0</v>
      </c>
      <c r="R586">
        <v>0</v>
      </c>
      <c r="S586">
        <v>0</v>
      </c>
      <c r="T586" t="s">
        <v>44</v>
      </c>
    </row>
    <row r="587" spans="1:20" x14ac:dyDescent="0.35">
      <c r="A587" t="s">
        <v>122</v>
      </c>
      <c r="B587" t="s">
        <v>78</v>
      </c>
      <c r="C587" t="s">
        <v>60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82841.600000000006</v>
      </c>
      <c r="K587">
        <v>96378.9</v>
      </c>
      <c r="L587">
        <v>102232</v>
      </c>
      <c r="M587" s="1">
        <v>105085</v>
      </c>
      <c r="N587" s="1">
        <v>109724</v>
      </c>
      <c r="O587" s="1">
        <v>126023</v>
      </c>
      <c r="P587" s="1">
        <v>137617</v>
      </c>
      <c r="Q587" s="1">
        <v>0</v>
      </c>
      <c r="R587">
        <v>0</v>
      </c>
      <c r="S587">
        <v>0</v>
      </c>
      <c r="T587" t="s">
        <v>44</v>
      </c>
    </row>
    <row r="588" spans="1:20" x14ac:dyDescent="0.35">
      <c r="A588" t="s">
        <v>122</v>
      </c>
      <c r="B588" t="s">
        <v>78</v>
      </c>
      <c r="C588" t="s">
        <v>62</v>
      </c>
      <c r="D588" t="s">
        <v>63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22.814599999999999</v>
      </c>
      <c r="K588">
        <v>2319.3814000000002</v>
      </c>
      <c r="L588">
        <v>9385.7119999999995</v>
      </c>
      <c r="M588" s="1">
        <v>13495.354139999999</v>
      </c>
      <c r="N588" s="1">
        <v>17941.030330000001</v>
      </c>
      <c r="O588" s="1">
        <v>39825.277000000002</v>
      </c>
      <c r="P588">
        <v>63441.869999999901</v>
      </c>
      <c r="Q588">
        <v>0</v>
      </c>
      <c r="R588">
        <v>0</v>
      </c>
      <c r="S588">
        <v>0</v>
      </c>
      <c r="T588" t="s">
        <v>44</v>
      </c>
    </row>
    <row r="589" spans="1:20" x14ac:dyDescent="0.35">
      <c r="A589" t="s">
        <v>122</v>
      </c>
      <c r="B589" t="s">
        <v>78</v>
      </c>
      <c r="C589" t="s">
        <v>62</v>
      </c>
      <c r="D589" t="s">
        <v>63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0.72717200000000004</v>
      </c>
      <c r="K589" s="1">
        <v>139.025588</v>
      </c>
      <c r="L589" s="1">
        <v>1414.6119000000001</v>
      </c>
      <c r="M589">
        <v>2212.6221729999902</v>
      </c>
      <c r="N589">
        <v>3422.23444899999</v>
      </c>
      <c r="O589">
        <v>3801.4326000000001</v>
      </c>
      <c r="P589">
        <v>4429.3009999999904</v>
      </c>
      <c r="Q589">
        <v>0</v>
      </c>
      <c r="R589">
        <v>0</v>
      </c>
      <c r="S589">
        <v>0</v>
      </c>
      <c r="T589" t="s">
        <v>44</v>
      </c>
    </row>
    <row r="590" spans="1:20" x14ac:dyDescent="0.35">
      <c r="A590" t="s">
        <v>122</v>
      </c>
      <c r="B590" t="s">
        <v>78</v>
      </c>
      <c r="C590" t="s">
        <v>62</v>
      </c>
      <c r="D590" t="s">
        <v>63</v>
      </c>
      <c r="E590" t="s">
        <v>49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1376.6304</v>
      </c>
      <c r="K590" s="1">
        <v>1675.0968</v>
      </c>
      <c r="L590">
        <v>1843.9493</v>
      </c>
      <c r="M590">
        <v>1843.63177</v>
      </c>
      <c r="N590">
        <v>1773.0719999999999</v>
      </c>
      <c r="O590">
        <v>3343.4290000000001</v>
      </c>
      <c r="P590">
        <v>3778.319</v>
      </c>
      <c r="Q590">
        <v>0</v>
      </c>
      <c r="R590">
        <v>0</v>
      </c>
      <c r="S590">
        <v>0</v>
      </c>
      <c r="T590" t="s">
        <v>44</v>
      </c>
    </row>
    <row r="591" spans="1:20" x14ac:dyDescent="0.35">
      <c r="A591" t="s">
        <v>122</v>
      </c>
      <c r="B591" t="s">
        <v>78</v>
      </c>
      <c r="C591" t="s">
        <v>62</v>
      </c>
      <c r="D591" t="s">
        <v>63</v>
      </c>
      <c r="E591" t="s">
        <v>0</v>
      </c>
      <c r="F591">
        <v>29273.7</v>
      </c>
      <c r="G591" s="1">
        <v>36959.300000000003</v>
      </c>
      <c r="H591" s="1">
        <v>36823.599999999999</v>
      </c>
      <c r="I591" s="1">
        <v>36650</v>
      </c>
      <c r="J591" s="1">
        <v>30713.219999999899</v>
      </c>
      <c r="K591">
        <v>32916.47</v>
      </c>
      <c r="L591">
        <v>27593.47</v>
      </c>
      <c r="M591">
        <v>23798.954000000002</v>
      </c>
      <c r="N591">
        <v>19815.9549999999</v>
      </c>
      <c r="O591">
        <v>15616.109999999901</v>
      </c>
      <c r="P591">
        <v>10485.49</v>
      </c>
      <c r="Q591">
        <v>0</v>
      </c>
      <c r="R591">
        <v>0</v>
      </c>
      <c r="S591">
        <v>0</v>
      </c>
      <c r="T591" t="s">
        <v>44</v>
      </c>
    </row>
    <row r="592" spans="1:20" x14ac:dyDescent="0.35">
      <c r="A592" t="s">
        <v>122</v>
      </c>
      <c r="B592" t="s">
        <v>78</v>
      </c>
      <c r="C592" t="s">
        <v>62</v>
      </c>
      <c r="D592" t="s">
        <v>64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35.8812</v>
      </c>
      <c r="K592">
        <v>2128.7701999999999</v>
      </c>
      <c r="L592">
        <v>9231.8107999999993</v>
      </c>
      <c r="M592">
        <v>14442.0972</v>
      </c>
      <c r="N592">
        <v>20803.043460000001</v>
      </c>
      <c r="O592">
        <v>20800.562999999998</v>
      </c>
      <c r="P592">
        <v>19733.72</v>
      </c>
      <c r="Q592">
        <v>0</v>
      </c>
      <c r="R592">
        <v>0</v>
      </c>
      <c r="S592">
        <v>0</v>
      </c>
      <c r="T592" t="s">
        <v>44</v>
      </c>
    </row>
    <row r="593" spans="1:20" x14ac:dyDescent="0.35">
      <c r="A593" t="s">
        <v>122</v>
      </c>
      <c r="B593" t="s">
        <v>78</v>
      </c>
      <c r="C593" t="s">
        <v>62</v>
      </c>
      <c r="D593" t="s">
        <v>64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1.2554799999999999</v>
      </c>
      <c r="K593" s="1">
        <v>146.752219</v>
      </c>
      <c r="L593" s="1">
        <v>1612.369412</v>
      </c>
      <c r="M593">
        <v>2740.9018219999998</v>
      </c>
      <c r="N593">
        <v>4612.1567070000001</v>
      </c>
      <c r="O593">
        <v>4987.6223</v>
      </c>
      <c r="P593">
        <v>5830.2979999999998</v>
      </c>
      <c r="Q593">
        <v>0</v>
      </c>
      <c r="R593">
        <v>0</v>
      </c>
      <c r="S593">
        <v>0</v>
      </c>
      <c r="T593" t="s">
        <v>44</v>
      </c>
    </row>
    <row r="594" spans="1:20" x14ac:dyDescent="0.35">
      <c r="A594" t="s">
        <v>122</v>
      </c>
      <c r="B594" t="s">
        <v>78</v>
      </c>
      <c r="C594" t="s">
        <v>62</v>
      </c>
      <c r="D594" t="s">
        <v>64</v>
      </c>
      <c r="E594" t="s">
        <v>49</v>
      </c>
      <c r="F594">
        <v>0</v>
      </c>
      <c r="G594">
        <v>0</v>
      </c>
      <c r="H594">
        <v>0</v>
      </c>
      <c r="I594">
        <v>0</v>
      </c>
      <c r="J594">
        <v>1987.56</v>
      </c>
      <c r="K594" s="1">
        <v>2560.241</v>
      </c>
      <c r="L594">
        <v>3021.241</v>
      </c>
      <c r="M594">
        <v>3122.1190000000001</v>
      </c>
      <c r="N594">
        <v>3058.752</v>
      </c>
      <c r="O594">
        <v>6480.2280000000001</v>
      </c>
      <c r="P594">
        <v>7845.4979999999996</v>
      </c>
      <c r="Q594">
        <v>0</v>
      </c>
      <c r="R594">
        <v>0</v>
      </c>
      <c r="S594">
        <v>0</v>
      </c>
      <c r="T594" t="s">
        <v>44</v>
      </c>
    </row>
    <row r="595" spans="1:20" x14ac:dyDescent="0.35">
      <c r="A595" t="s">
        <v>122</v>
      </c>
      <c r="B595" t="s">
        <v>78</v>
      </c>
      <c r="C595" t="s">
        <v>62</v>
      </c>
      <c r="D595" t="s">
        <v>64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48703.63</v>
      </c>
      <c r="K595">
        <v>54493.1</v>
      </c>
      <c r="L595">
        <v>48129.22</v>
      </c>
      <c r="M595">
        <v>43428.959999999999</v>
      </c>
      <c r="N595">
        <v>38297.843000000001</v>
      </c>
      <c r="O595">
        <v>31168.76</v>
      </c>
      <c r="P595">
        <v>22072.91</v>
      </c>
      <c r="Q595">
        <v>0</v>
      </c>
      <c r="R595">
        <v>0</v>
      </c>
      <c r="S595">
        <v>0</v>
      </c>
      <c r="T595" t="s">
        <v>44</v>
      </c>
    </row>
    <row r="596" spans="1:20" x14ac:dyDescent="0.35">
      <c r="A596" t="s">
        <v>122</v>
      </c>
      <c r="B596" t="s">
        <v>78</v>
      </c>
      <c r="C596" t="s">
        <v>65</v>
      </c>
      <c r="D596" t="s">
        <v>66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47</v>
      </c>
    </row>
    <row r="597" spans="1:20" x14ac:dyDescent="0.35">
      <c r="A597" t="s">
        <v>122</v>
      </c>
      <c r="B597" t="s">
        <v>79</v>
      </c>
      <c r="C597" t="s">
        <v>42</v>
      </c>
      <c r="D597" t="s">
        <v>43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530.86400000000003</v>
      </c>
      <c r="K597">
        <v>683.20299999999997</v>
      </c>
      <c r="L597">
        <v>737.89</v>
      </c>
      <c r="M597">
        <v>797.48599999999999</v>
      </c>
      <c r="N597" s="1">
        <v>861.06899999999996</v>
      </c>
      <c r="O597" s="1">
        <v>891.44500000000005</v>
      </c>
      <c r="P597" s="1">
        <v>956.44200000000001</v>
      </c>
      <c r="Q597" s="1">
        <v>0</v>
      </c>
      <c r="R597">
        <v>0</v>
      </c>
      <c r="S597">
        <v>0</v>
      </c>
      <c r="T597" t="s">
        <v>44</v>
      </c>
    </row>
    <row r="598" spans="1:20" x14ac:dyDescent="0.35">
      <c r="A598" t="s">
        <v>122</v>
      </c>
      <c r="B598" t="s">
        <v>79</v>
      </c>
      <c r="C598" t="s">
        <v>45</v>
      </c>
      <c r="D598" t="s">
        <v>48</v>
      </c>
      <c r="E598" t="s">
        <v>1</v>
      </c>
      <c r="F598">
        <v>0</v>
      </c>
      <c r="G598" s="1">
        <v>0</v>
      </c>
      <c r="H598" s="1">
        <v>0</v>
      </c>
      <c r="I598">
        <v>0</v>
      </c>
      <c r="J598" s="1">
        <v>0</v>
      </c>
      <c r="K598" s="1">
        <v>0</v>
      </c>
      <c r="L598" s="1">
        <v>0</v>
      </c>
      <c r="M598" s="1">
        <v>2192.37</v>
      </c>
      <c r="N598" s="1">
        <v>3571.38</v>
      </c>
      <c r="O598" s="1">
        <v>4601.01</v>
      </c>
      <c r="P598" s="1">
        <v>5550.68</v>
      </c>
      <c r="Q598" s="1">
        <v>0</v>
      </c>
      <c r="R598">
        <v>0</v>
      </c>
      <c r="S598">
        <v>0</v>
      </c>
      <c r="T598" t="s">
        <v>47</v>
      </c>
    </row>
    <row r="599" spans="1:20" x14ac:dyDescent="0.35">
      <c r="A599" t="s">
        <v>122</v>
      </c>
      <c r="B599" t="s">
        <v>79</v>
      </c>
      <c r="C599" t="s">
        <v>45</v>
      </c>
      <c r="D599" t="s">
        <v>48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17064.5</v>
      </c>
      <c r="K599">
        <v>18604.900000000001</v>
      </c>
      <c r="L599">
        <v>19381.099999999999</v>
      </c>
      <c r="M599">
        <v>14357.7</v>
      </c>
      <c r="N599">
        <v>11634.5</v>
      </c>
      <c r="O599">
        <v>10103.299999999999</v>
      </c>
      <c r="P599">
        <v>9090.5400000000009</v>
      </c>
      <c r="Q599">
        <v>0</v>
      </c>
      <c r="R599">
        <v>0</v>
      </c>
      <c r="S599">
        <v>0</v>
      </c>
      <c r="T599" t="s">
        <v>47</v>
      </c>
    </row>
    <row r="600" spans="1:20" x14ac:dyDescent="0.35">
      <c r="A600" t="s">
        <v>122</v>
      </c>
      <c r="B600" t="s">
        <v>79</v>
      </c>
      <c r="C600" t="s">
        <v>45</v>
      </c>
      <c r="D600" t="s">
        <v>48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2093.34</v>
      </c>
      <c r="N600" s="1">
        <v>3425.81</v>
      </c>
      <c r="O600" s="1">
        <v>4298.3999999999996</v>
      </c>
      <c r="P600" s="1">
        <v>5210.16</v>
      </c>
      <c r="Q600" s="1">
        <v>0</v>
      </c>
      <c r="R600">
        <v>0</v>
      </c>
      <c r="S600">
        <v>0</v>
      </c>
      <c r="T600" t="s">
        <v>47</v>
      </c>
    </row>
    <row r="601" spans="1:20" x14ac:dyDescent="0.35">
      <c r="A601" t="s">
        <v>122</v>
      </c>
      <c r="B601" t="s">
        <v>79</v>
      </c>
      <c r="C601" t="s">
        <v>45</v>
      </c>
      <c r="D601" t="s">
        <v>48</v>
      </c>
      <c r="E601" t="s">
        <v>49</v>
      </c>
      <c r="F60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2383.71</v>
      </c>
      <c r="N601" s="1">
        <v>3853.88</v>
      </c>
      <c r="O601" s="1">
        <v>4877.3</v>
      </c>
      <c r="P601" s="1">
        <v>5814.66</v>
      </c>
      <c r="Q601" s="1">
        <v>0</v>
      </c>
      <c r="R601">
        <v>0</v>
      </c>
      <c r="S601">
        <v>0</v>
      </c>
      <c r="T601" t="s">
        <v>47</v>
      </c>
    </row>
    <row r="602" spans="1:20" x14ac:dyDescent="0.35">
      <c r="A602" t="s">
        <v>122</v>
      </c>
      <c r="B602" t="s">
        <v>79</v>
      </c>
      <c r="C602" t="s">
        <v>45</v>
      </c>
      <c r="D602" t="s">
        <v>48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11174.5</v>
      </c>
      <c r="K602">
        <v>11857</v>
      </c>
      <c r="L602">
        <v>12318.6</v>
      </c>
      <c r="M602">
        <v>9015.36</v>
      </c>
      <c r="N602">
        <v>7280.9</v>
      </c>
      <c r="O602">
        <v>6047.63</v>
      </c>
      <c r="P602">
        <v>5398.33</v>
      </c>
      <c r="Q602">
        <v>0</v>
      </c>
      <c r="R602">
        <v>0</v>
      </c>
      <c r="S602">
        <v>0</v>
      </c>
      <c r="T602" t="s">
        <v>47</v>
      </c>
    </row>
    <row r="603" spans="1:20" x14ac:dyDescent="0.35">
      <c r="A603" t="s">
        <v>122</v>
      </c>
      <c r="B603" t="s">
        <v>79</v>
      </c>
      <c r="C603" t="s">
        <v>45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10264.200000000001</v>
      </c>
      <c r="K603">
        <v>12233.4</v>
      </c>
      <c r="L603">
        <v>12163.7</v>
      </c>
      <c r="M603">
        <v>14025</v>
      </c>
      <c r="N603" s="1">
        <v>16032.1</v>
      </c>
      <c r="O603">
        <v>16758.599999999999</v>
      </c>
      <c r="P603">
        <v>18677.400000000001</v>
      </c>
      <c r="Q603">
        <v>0</v>
      </c>
      <c r="R603">
        <v>0</v>
      </c>
      <c r="S603">
        <v>0</v>
      </c>
      <c r="T603" t="s">
        <v>47</v>
      </c>
    </row>
    <row r="604" spans="1:20" x14ac:dyDescent="0.35">
      <c r="A604" t="s">
        <v>122</v>
      </c>
      <c r="B604" t="s">
        <v>79</v>
      </c>
      <c r="C604" t="s">
        <v>50</v>
      </c>
      <c r="D604" t="s">
        <v>51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3.19668E-5</v>
      </c>
      <c r="K604">
        <v>0.68507214790000004</v>
      </c>
      <c r="L604">
        <v>1.7442649833999999</v>
      </c>
      <c r="M604">
        <v>8.4636638189499998</v>
      </c>
      <c r="N604">
        <v>33.836373999999999</v>
      </c>
      <c r="O604">
        <v>103.833788</v>
      </c>
      <c r="P604">
        <v>454.81299000000001</v>
      </c>
      <c r="Q604">
        <v>0</v>
      </c>
      <c r="R604">
        <v>0</v>
      </c>
      <c r="S604">
        <v>0</v>
      </c>
      <c r="T604" t="s">
        <v>47</v>
      </c>
    </row>
    <row r="605" spans="1:20" x14ac:dyDescent="0.35">
      <c r="A605" t="s">
        <v>122</v>
      </c>
      <c r="B605" t="s">
        <v>79</v>
      </c>
      <c r="C605" t="s">
        <v>50</v>
      </c>
      <c r="D605" t="s">
        <v>51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13.010300000000001</v>
      </c>
      <c r="N605">
        <v>42.876080000000002</v>
      </c>
      <c r="O605">
        <v>94.10727</v>
      </c>
      <c r="P605">
        <v>208.62916999999999</v>
      </c>
      <c r="Q605">
        <v>0</v>
      </c>
      <c r="R605">
        <v>0</v>
      </c>
      <c r="S605">
        <v>0</v>
      </c>
      <c r="T605" t="s">
        <v>47</v>
      </c>
    </row>
    <row r="606" spans="1:20" x14ac:dyDescent="0.35">
      <c r="A606" t="s">
        <v>122</v>
      </c>
      <c r="B606" t="s">
        <v>79</v>
      </c>
      <c r="C606" t="s">
        <v>50</v>
      </c>
      <c r="D606" t="s">
        <v>51</v>
      </c>
      <c r="E606" t="s">
        <v>49</v>
      </c>
      <c r="F606">
        <v>0</v>
      </c>
      <c r="G606">
        <v>0</v>
      </c>
      <c r="H606">
        <v>0</v>
      </c>
      <c r="I606">
        <v>0</v>
      </c>
      <c r="J606" s="1">
        <v>0</v>
      </c>
      <c r="K606">
        <v>0</v>
      </c>
      <c r="L606">
        <v>596.28399999999999</v>
      </c>
      <c r="M606">
        <v>1582.0719999999999</v>
      </c>
      <c r="N606">
        <v>2166.3289999999902</v>
      </c>
      <c r="O606">
        <v>2562.835</v>
      </c>
      <c r="P606">
        <v>2865.5969999999902</v>
      </c>
      <c r="Q606">
        <v>0</v>
      </c>
      <c r="R606">
        <v>0</v>
      </c>
      <c r="S606">
        <v>0</v>
      </c>
      <c r="T606" t="s">
        <v>47</v>
      </c>
    </row>
    <row r="607" spans="1:20" x14ac:dyDescent="0.35">
      <c r="A607" t="s">
        <v>122</v>
      </c>
      <c r="B607" t="s">
        <v>79</v>
      </c>
      <c r="C607" t="s">
        <v>50</v>
      </c>
      <c r="D607" t="s">
        <v>51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6317.74</v>
      </c>
      <c r="K607">
        <v>7667.18</v>
      </c>
      <c r="L607">
        <v>6951.5509999999904</v>
      </c>
      <c r="M607">
        <v>7176.0720000000001</v>
      </c>
      <c r="N607" s="1">
        <v>7820.0169999999998</v>
      </c>
      <c r="O607" s="1">
        <v>7800.5479999999998</v>
      </c>
      <c r="P607" s="1">
        <v>8232.09</v>
      </c>
      <c r="Q607" s="1">
        <v>0</v>
      </c>
      <c r="R607">
        <v>0</v>
      </c>
      <c r="S607">
        <v>0</v>
      </c>
      <c r="T607" t="s">
        <v>47</v>
      </c>
    </row>
    <row r="608" spans="1:20" x14ac:dyDescent="0.35">
      <c r="A608" t="s">
        <v>122</v>
      </c>
      <c r="B608" t="s">
        <v>79</v>
      </c>
      <c r="C608" t="s">
        <v>50</v>
      </c>
      <c r="D608" t="s">
        <v>52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7.3100899999999998</v>
      </c>
      <c r="K608" s="1">
        <v>162.85638999999901</v>
      </c>
      <c r="L608" s="1">
        <v>254.06703999999999</v>
      </c>
      <c r="M608" s="1">
        <v>372.44638999999898</v>
      </c>
      <c r="N608" s="1">
        <v>432.11070000000001</v>
      </c>
      <c r="O608" s="1">
        <v>366.99160000000001</v>
      </c>
      <c r="P608" s="1">
        <v>348.660899999999</v>
      </c>
      <c r="Q608" s="1">
        <v>0</v>
      </c>
      <c r="R608">
        <v>0</v>
      </c>
      <c r="S608">
        <v>0</v>
      </c>
      <c r="T608" t="s">
        <v>47</v>
      </c>
    </row>
    <row r="609" spans="1:20" x14ac:dyDescent="0.35">
      <c r="A609" t="s">
        <v>122</v>
      </c>
      <c r="B609" t="s">
        <v>79</v>
      </c>
      <c r="C609" t="s">
        <v>50</v>
      </c>
      <c r="D609" t="s">
        <v>52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5.7443400000000002</v>
      </c>
      <c r="N609">
        <v>14.09492</v>
      </c>
      <c r="O609">
        <v>32.821950000000001</v>
      </c>
      <c r="P609">
        <v>61.782399999999903</v>
      </c>
      <c r="Q609">
        <v>0</v>
      </c>
      <c r="R609">
        <v>0</v>
      </c>
      <c r="S609">
        <v>0</v>
      </c>
      <c r="T609" t="s">
        <v>47</v>
      </c>
    </row>
    <row r="610" spans="1:20" x14ac:dyDescent="0.35">
      <c r="A610" t="s">
        <v>122</v>
      </c>
      <c r="B610" t="s">
        <v>79</v>
      </c>
      <c r="C610" t="s">
        <v>50</v>
      </c>
      <c r="D610" t="s">
        <v>52</v>
      </c>
      <c r="E610" t="s">
        <v>49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35.780900000000003</v>
      </c>
      <c r="M610">
        <v>98.967200000000005</v>
      </c>
      <c r="N610">
        <v>125.1006</v>
      </c>
      <c r="O610">
        <v>162.91298</v>
      </c>
      <c r="P610">
        <v>186.1404</v>
      </c>
      <c r="Q610">
        <v>0</v>
      </c>
      <c r="R610">
        <v>0</v>
      </c>
      <c r="S610">
        <v>0</v>
      </c>
      <c r="T610" t="s">
        <v>47</v>
      </c>
    </row>
    <row r="611" spans="1:20" x14ac:dyDescent="0.35">
      <c r="A611" t="s">
        <v>122</v>
      </c>
      <c r="B611" t="s">
        <v>79</v>
      </c>
      <c r="C611" t="s">
        <v>50</v>
      </c>
      <c r="D611" t="s">
        <v>52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392.36040000000003</v>
      </c>
      <c r="K611">
        <v>352.4237</v>
      </c>
      <c r="L611">
        <v>250.41409999999999</v>
      </c>
      <c r="M611">
        <v>154.79230000000001</v>
      </c>
      <c r="N611" s="1">
        <v>141.3287</v>
      </c>
      <c r="O611" s="1">
        <v>147.51022</v>
      </c>
      <c r="P611" s="1">
        <v>161.4683</v>
      </c>
      <c r="Q611" s="1">
        <v>0</v>
      </c>
      <c r="R611">
        <v>0</v>
      </c>
      <c r="S611">
        <v>0</v>
      </c>
      <c r="T611" t="s">
        <v>47</v>
      </c>
    </row>
    <row r="612" spans="1:20" x14ac:dyDescent="0.35">
      <c r="A612" t="s">
        <v>122</v>
      </c>
      <c r="B612" t="s">
        <v>79</v>
      </c>
      <c r="C612" t="s">
        <v>50</v>
      </c>
      <c r="D612" t="s">
        <v>53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5.2130999999999998</v>
      </c>
      <c r="K612" s="1">
        <v>336.37792000000002</v>
      </c>
      <c r="L612">
        <v>579.35154999999997</v>
      </c>
      <c r="M612">
        <v>1077.8021799999999</v>
      </c>
      <c r="N612">
        <v>1499.8809000000001</v>
      </c>
      <c r="O612" s="1">
        <v>1443.5293999999999</v>
      </c>
      <c r="P612">
        <v>1670.597</v>
      </c>
      <c r="Q612">
        <v>0</v>
      </c>
      <c r="R612">
        <v>0</v>
      </c>
      <c r="S612">
        <v>0</v>
      </c>
      <c r="T612" t="s">
        <v>47</v>
      </c>
    </row>
    <row r="613" spans="1:20" x14ac:dyDescent="0.35">
      <c r="A613" t="s">
        <v>122</v>
      </c>
      <c r="B613" t="s">
        <v>79</v>
      </c>
      <c r="C613" t="s">
        <v>50</v>
      </c>
      <c r="D613" t="s">
        <v>53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57.738300000000002</v>
      </c>
      <c r="N613">
        <v>137.27010000000001</v>
      </c>
      <c r="O613">
        <v>507.18020000000001</v>
      </c>
      <c r="P613">
        <v>1106.1678999999999</v>
      </c>
      <c r="Q613">
        <v>0</v>
      </c>
      <c r="R613">
        <v>0</v>
      </c>
      <c r="S613">
        <v>0</v>
      </c>
      <c r="T613" t="s">
        <v>47</v>
      </c>
    </row>
    <row r="614" spans="1:20" x14ac:dyDescent="0.35">
      <c r="A614" t="s">
        <v>122</v>
      </c>
      <c r="B614" t="s">
        <v>79</v>
      </c>
      <c r="C614" t="s">
        <v>50</v>
      </c>
      <c r="D614" t="s">
        <v>53</v>
      </c>
      <c r="E614" t="s">
        <v>49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293.77699999999999</v>
      </c>
      <c r="M614">
        <v>721.31600000000003</v>
      </c>
      <c r="N614">
        <v>899.35699999999997</v>
      </c>
      <c r="O614">
        <v>1009.8156</v>
      </c>
      <c r="P614">
        <v>987.25</v>
      </c>
      <c r="Q614">
        <v>0</v>
      </c>
      <c r="R614">
        <v>0</v>
      </c>
      <c r="S614">
        <v>0</v>
      </c>
      <c r="T614" t="s">
        <v>47</v>
      </c>
    </row>
    <row r="615" spans="1:20" x14ac:dyDescent="0.35">
      <c r="A615" t="s">
        <v>122</v>
      </c>
      <c r="B615" t="s">
        <v>79</v>
      </c>
      <c r="C615" t="s">
        <v>50</v>
      </c>
      <c r="D615" t="s">
        <v>53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3541.5679999999902</v>
      </c>
      <c r="K615">
        <v>3848.1949999999902</v>
      </c>
      <c r="L615">
        <v>3201.1489999999999</v>
      </c>
      <c r="M615">
        <v>2757.404</v>
      </c>
      <c r="N615" s="1">
        <v>2721.192</v>
      </c>
      <c r="O615" s="1">
        <v>2528.2550000000001</v>
      </c>
      <c r="P615" s="1">
        <v>2396.4690000000001</v>
      </c>
      <c r="Q615">
        <v>0</v>
      </c>
      <c r="R615">
        <v>0</v>
      </c>
      <c r="S615">
        <v>0</v>
      </c>
      <c r="T615" t="s">
        <v>47</v>
      </c>
    </row>
    <row r="616" spans="1:20" x14ac:dyDescent="0.35">
      <c r="A616" t="s">
        <v>122</v>
      </c>
      <c r="B616" t="s">
        <v>79</v>
      </c>
      <c r="C616" t="s">
        <v>54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52.024299999999997</v>
      </c>
      <c r="K616" s="1">
        <v>56.773699999999998</v>
      </c>
      <c r="L616" s="1">
        <v>55.514000000000003</v>
      </c>
      <c r="M616">
        <v>54.981200000000001</v>
      </c>
      <c r="N616">
        <v>53.730800000000002</v>
      </c>
      <c r="O616">
        <v>49.338900000000002</v>
      </c>
      <c r="P616">
        <v>46.643799999999999</v>
      </c>
      <c r="Q616">
        <v>0</v>
      </c>
      <c r="R616">
        <v>0</v>
      </c>
      <c r="S616">
        <v>0</v>
      </c>
      <c r="T616" t="s">
        <v>44</v>
      </c>
    </row>
    <row r="617" spans="1:20" x14ac:dyDescent="0.35">
      <c r="A617" t="s">
        <v>122</v>
      </c>
      <c r="B617" t="s">
        <v>79</v>
      </c>
      <c r="C617" t="s">
        <v>54</v>
      </c>
      <c r="D617" t="s">
        <v>55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1307.3900000000001</v>
      </c>
      <c r="K617">
        <v>1855.41</v>
      </c>
      <c r="L617">
        <v>1974.48</v>
      </c>
      <c r="M617">
        <v>2171.37</v>
      </c>
      <c r="N617">
        <v>2364.94</v>
      </c>
      <c r="O617">
        <v>2213.04</v>
      </c>
      <c r="P617">
        <v>2318.2399999999998</v>
      </c>
      <c r="Q617">
        <v>0</v>
      </c>
      <c r="R617">
        <v>0</v>
      </c>
      <c r="S617">
        <v>0</v>
      </c>
      <c r="T617" t="s">
        <v>44</v>
      </c>
    </row>
    <row r="618" spans="1:20" x14ac:dyDescent="0.35">
      <c r="A618" t="s">
        <v>122</v>
      </c>
      <c r="B618" t="s">
        <v>79</v>
      </c>
      <c r="C618" t="s">
        <v>54</v>
      </c>
      <c r="D618" t="s">
        <v>56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3.2726500000000001</v>
      </c>
      <c r="K618">
        <v>8.5792699999999993</v>
      </c>
      <c r="L618">
        <v>12.9148</v>
      </c>
      <c r="M618">
        <v>19.503599999999999</v>
      </c>
      <c r="N618">
        <v>29.496099999999998</v>
      </c>
      <c r="O618">
        <v>38.129800000000003</v>
      </c>
      <c r="P618">
        <v>52.060699999999997</v>
      </c>
      <c r="Q618">
        <v>0</v>
      </c>
      <c r="R618">
        <v>0</v>
      </c>
      <c r="S618">
        <v>0</v>
      </c>
      <c r="T618" t="s">
        <v>44</v>
      </c>
    </row>
    <row r="619" spans="1:20" x14ac:dyDescent="0.35">
      <c r="A619" t="s">
        <v>122</v>
      </c>
      <c r="B619" t="s">
        <v>79</v>
      </c>
      <c r="C619" t="s">
        <v>54</v>
      </c>
      <c r="D619" t="s">
        <v>57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26.638100000000001</v>
      </c>
      <c r="K619">
        <v>32.720999999999997</v>
      </c>
      <c r="L619">
        <v>31.982099999999999</v>
      </c>
      <c r="M619">
        <v>34.124499999999998</v>
      </c>
      <c r="N619">
        <v>35.887900000000002</v>
      </c>
      <c r="O619">
        <v>34.3782</v>
      </c>
      <c r="P619">
        <v>34.923499999999997</v>
      </c>
      <c r="Q619">
        <v>0</v>
      </c>
      <c r="R619">
        <v>0</v>
      </c>
      <c r="S619">
        <v>0</v>
      </c>
      <c r="T619" t="s">
        <v>44</v>
      </c>
    </row>
    <row r="620" spans="1:20" x14ac:dyDescent="0.35">
      <c r="A620" t="s">
        <v>122</v>
      </c>
      <c r="B620" t="s">
        <v>79</v>
      </c>
      <c r="C620" t="s">
        <v>54</v>
      </c>
      <c r="D620" t="s">
        <v>57</v>
      </c>
      <c r="E620" t="s">
        <v>0</v>
      </c>
      <c r="F620">
        <v>21.811</v>
      </c>
      <c r="G620" s="1">
        <v>33.645499999999998</v>
      </c>
      <c r="H620" s="1">
        <v>36.286900000000003</v>
      </c>
      <c r="I620" s="1">
        <v>44.496699999999997</v>
      </c>
      <c r="J620" s="1">
        <v>20.962299999999999</v>
      </c>
      <c r="K620" s="1">
        <v>24.824000000000002</v>
      </c>
      <c r="L620" s="1">
        <v>24.716899999999999</v>
      </c>
      <c r="M620" s="1">
        <v>26.1236</v>
      </c>
      <c r="N620" s="1">
        <v>27.380099999999999</v>
      </c>
      <c r="O620" s="1">
        <v>25.547899999999998</v>
      </c>
      <c r="P620" s="1">
        <v>25.767700000000001</v>
      </c>
      <c r="Q620" s="1">
        <v>0</v>
      </c>
      <c r="R620">
        <v>0</v>
      </c>
      <c r="S620">
        <v>0</v>
      </c>
      <c r="T620" t="s">
        <v>44</v>
      </c>
    </row>
    <row r="621" spans="1:20" x14ac:dyDescent="0.35">
      <c r="A621" t="s">
        <v>122</v>
      </c>
      <c r="B621" t="s">
        <v>79</v>
      </c>
      <c r="C621" t="s">
        <v>54</v>
      </c>
      <c r="D621" t="s">
        <v>6</v>
      </c>
      <c r="E621" t="s">
        <v>6</v>
      </c>
      <c r="F621">
        <v>154.999</v>
      </c>
      <c r="G621" s="1">
        <v>216.999</v>
      </c>
      <c r="H621" s="1">
        <v>239</v>
      </c>
      <c r="I621" s="1">
        <v>250.999</v>
      </c>
      <c r="J621" s="1">
        <v>207.27099999999999</v>
      </c>
      <c r="K621" s="1">
        <v>226.19399999999999</v>
      </c>
      <c r="L621" s="1">
        <v>221.17500000000001</v>
      </c>
      <c r="M621" s="1">
        <v>219.05199999999999</v>
      </c>
      <c r="N621" s="1">
        <v>214.07</v>
      </c>
      <c r="O621" s="1">
        <v>196.572</v>
      </c>
      <c r="P621" s="1">
        <v>185.83500000000001</v>
      </c>
      <c r="Q621" s="1">
        <v>0</v>
      </c>
      <c r="R621">
        <v>0</v>
      </c>
      <c r="S621">
        <v>0</v>
      </c>
      <c r="T621" t="s">
        <v>44</v>
      </c>
    </row>
    <row r="622" spans="1:20" x14ac:dyDescent="0.35">
      <c r="A622" t="s">
        <v>122</v>
      </c>
      <c r="B622" t="s">
        <v>79</v>
      </c>
      <c r="C622" t="s">
        <v>54</v>
      </c>
      <c r="D622" t="s">
        <v>4</v>
      </c>
      <c r="E622" t="s">
        <v>4</v>
      </c>
      <c r="F622">
        <v>28348.7</v>
      </c>
      <c r="G622" s="1">
        <v>39066.800000000003</v>
      </c>
      <c r="H622" s="1">
        <v>42510.5</v>
      </c>
      <c r="I622" s="1">
        <v>48117.4</v>
      </c>
      <c r="J622" s="1">
        <v>43382.2</v>
      </c>
      <c r="K622" s="1">
        <v>51106.9</v>
      </c>
      <c r="L622" s="1">
        <v>54725.7</v>
      </c>
      <c r="M622" s="1">
        <v>56622.2</v>
      </c>
      <c r="N622" s="1">
        <v>59376.6</v>
      </c>
      <c r="O622" s="1">
        <v>69108.7</v>
      </c>
      <c r="P622" s="1">
        <v>75948.800000000003</v>
      </c>
      <c r="Q622" s="1">
        <v>0</v>
      </c>
      <c r="R622">
        <v>0</v>
      </c>
      <c r="S622">
        <v>0</v>
      </c>
      <c r="T622" t="s">
        <v>44</v>
      </c>
    </row>
    <row r="623" spans="1:20" x14ac:dyDescent="0.35">
      <c r="A623" t="s">
        <v>122</v>
      </c>
      <c r="B623" t="s">
        <v>79</v>
      </c>
      <c r="C623" t="s">
        <v>58</v>
      </c>
      <c r="D623" t="s">
        <v>59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705.67200000000003</v>
      </c>
      <c r="L623">
        <v>527.37900000000002</v>
      </c>
      <c r="M623">
        <v>594.70799999999997</v>
      </c>
      <c r="N623" s="1">
        <v>627.45100000000002</v>
      </c>
      <c r="O623" s="1">
        <v>661.53599999999994</v>
      </c>
      <c r="P623" s="1">
        <v>798.46900000000005</v>
      </c>
      <c r="Q623" s="1">
        <v>0</v>
      </c>
      <c r="R623">
        <v>0</v>
      </c>
      <c r="S623">
        <v>0</v>
      </c>
      <c r="T623" t="s">
        <v>44</v>
      </c>
    </row>
    <row r="624" spans="1:20" x14ac:dyDescent="0.35">
      <c r="A624" t="s">
        <v>122</v>
      </c>
      <c r="B624" t="s">
        <v>79</v>
      </c>
      <c r="C624" t="s">
        <v>58</v>
      </c>
      <c r="D624" t="s">
        <v>59</v>
      </c>
      <c r="E624" t="s">
        <v>3</v>
      </c>
      <c r="F624">
        <v>0</v>
      </c>
      <c r="G624">
        <v>0</v>
      </c>
      <c r="H624" s="1">
        <v>0</v>
      </c>
      <c r="I624" s="1">
        <v>0</v>
      </c>
      <c r="J624" s="1">
        <v>0</v>
      </c>
      <c r="K624">
        <v>0</v>
      </c>
      <c r="L624">
        <v>0</v>
      </c>
      <c r="M624">
        <v>245.583</v>
      </c>
      <c r="N624">
        <v>432.45600000000002</v>
      </c>
      <c r="O624">
        <v>1162.3399999999999</v>
      </c>
      <c r="P624">
        <v>1210.42</v>
      </c>
      <c r="Q624">
        <v>0</v>
      </c>
      <c r="R624">
        <v>0</v>
      </c>
      <c r="S624">
        <v>0</v>
      </c>
      <c r="T624" t="s">
        <v>44</v>
      </c>
    </row>
    <row r="625" spans="1:20" x14ac:dyDescent="0.35">
      <c r="A625" t="s">
        <v>122</v>
      </c>
      <c r="B625" t="s">
        <v>79</v>
      </c>
      <c r="C625" t="s">
        <v>58</v>
      </c>
      <c r="D625" t="s">
        <v>59</v>
      </c>
      <c r="E625" t="s">
        <v>49</v>
      </c>
      <c r="F625">
        <v>0</v>
      </c>
      <c r="G625">
        <v>0</v>
      </c>
      <c r="H625">
        <v>0</v>
      </c>
      <c r="I625">
        <v>0</v>
      </c>
      <c r="J625">
        <v>0</v>
      </c>
      <c r="K625" s="1">
        <v>0</v>
      </c>
      <c r="L625" s="1">
        <v>1157.97</v>
      </c>
      <c r="M625" s="1">
        <v>1026.25</v>
      </c>
      <c r="N625" s="1">
        <v>880.56399999999996</v>
      </c>
      <c r="O625" s="1">
        <v>376.97699999999998</v>
      </c>
      <c r="P625" s="1">
        <v>207.69300000000001</v>
      </c>
      <c r="Q625" s="1">
        <v>0</v>
      </c>
      <c r="R625">
        <v>0</v>
      </c>
      <c r="S625">
        <v>0</v>
      </c>
      <c r="T625" t="s">
        <v>44</v>
      </c>
    </row>
    <row r="626" spans="1:20" x14ac:dyDescent="0.35">
      <c r="A626" t="s">
        <v>122</v>
      </c>
      <c r="B626" t="s">
        <v>79</v>
      </c>
      <c r="C626" t="s">
        <v>58</v>
      </c>
      <c r="D626" t="s">
        <v>59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2850.26</v>
      </c>
      <c r="K626">
        <v>2306.29</v>
      </c>
      <c r="L626">
        <v>1167.8599999999999</v>
      </c>
      <c r="M626">
        <v>1018.9</v>
      </c>
      <c r="N626">
        <v>875.9</v>
      </c>
      <c r="O626">
        <v>373.12</v>
      </c>
      <c r="P626">
        <v>206.732</v>
      </c>
      <c r="Q626">
        <v>0</v>
      </c>
      <c r="R626">
        <v>0</v>
      </c>
      <c r="S626">
        <v>0</v>
      </c>
      <c r="T626" t="s">
        <v>44</v>
      </c>
    </row>
    <row r="627" spans="1:20" x14ac:dyDescent="0.35">
      <c r="A627" t="s">
        <v>122</v>
      </c>
      <c r="B627" t="s">
        <v>79</v>
      </c>
      <c r="C627" t="s">
        <v>58</v>
      </c>
      <c r="D627" t="s">
        <v>59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44</v>
      </c>
    </row>
    <row r="628" spans="1:20" x14ac:dyDescent="0.35">
      <c r="A628" t="s">
        <v>122</v>
      </c>
      <c r="B628" t="s">
        <v>79</v>
      </c>
      <c r="C628" t="s">
        <v>58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40531.9</v>
      </c>
      <c r="K628">
        <v>48095</v>
      </c>
      <c r="L628">
        <v>51872.5</v>
      </c>
      <c r="M628" s="1">
        <v>53736.7</v>
      </c>
      <c r="N628" s="1">
        <v>56560.2</v>
      </c>
      <c r="O628" s="1">
        <v>66534.7</v>
      </c>
      <c r="P628" s="1">
        <v>73525.5</v>
      </c>
      <c r="Q628" s="1">
        <v>0</v>
      </c>
      <c r="R628">
        <v>0</v>
      </c>
      <c r="S628">
        <v>0</v>
      </c>
      <c r="T628" t="s">
        <v>44</v>
      </c>
    </row>
    <row r="629" spans="1:20" x14ac:dyDescent="0.35">
      <c r="A629" t="s">
        <v>122</v>
      </c>
      <c r="B629" t="s">
        <v>79</v>
      </c>
      <c r="C629" t="s">
        <v>60</v>
      </c>
      <c r="D629" t="s">
        <v>61</v>
      </c>
      <c r="E629" t="s">
        <v>1</v>
      </c>
      <c r="F629">
        <v>0</v>
      </c>
      <c r="G629" s="1">
        <v>0</v>
      </c>
      <c r="H629">
        <v>0</v>
      </c>
      <c r="I629">
        <v>0</v>
      </c>
      <c r="J629">
        <v>0</v>
      </c>
      <c r="K629">
        <v>0</v>
      </c>
      <c r="L629">
        <v>197.41200000000001</v>
      </c>
      <c r="M629" s="1">
        <v>238.17599999999999</v>
      </c>
      <c r="N629" s="1">
        <v>273.94299999999998</v>
      </c>
      <c r="O629" s="1">
        <v>249.84100000000001</v>
      </c>
      <c r="P629" s="1">
        <v>256.15499999999997</v>
      </c>
      <c r="Q629" s="1">
        <v>0</v>
      </c>
      <c r="R629">
        <v>0</v>
      </c>
      <c r="S629">
        <v>0</v>
      </c>
      <c r="T629" t="s">
        <v>44</v>
      </c>
    </row>
    <row r="630" spans="1:20" x14ac:dyDescent="0.35">
      <c r="A630" t="s">
        <v>122</v>
      </c>
      <c r="B630" t="s">
        <v>79</v>
      </c>
      <c r="C630" t="s">
        <v>60</v>
      </c>
      <c r="D630" t="s">
        <v>61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207.501</v>
      </c>
      <c r="K630" s="1">
        <v>246.083</v>
      </c>
      <c r="L630" s="1">
        <v>112.49299999999999</v>
      </c>
      <c r="M630">
        <v>132.41399999999999</v>
      </c>
      <c r="N630">
        <v>149.55500000000001</v>
      </c>
      <c r="O630">
        <v>129.846</v>
      </c>
      <c r="P630">
        <v>130.476</v>
      </c>
      <c r="Q630">
        <v>0</v>
      </c>
      <c r="R630">
        <v>0</v>
      </c>
      <c r="S630">
        <v>0</v>
      </c>
      <c r="T630" t="s">
        <v>44</v>
      </c>
    </row>
    <row r="631" spans="1:20" x14ac:dyDescent="0.35">
      <c r="A631" t="s">
        <v>122</v>
      </c>
      <c r="B631" t="s">
        <v>79</v>
      </c>
      <c r="C631" t="s">
        <v>60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40324.400000000001</v>
      </c>
      <c r="K631" s="1">
        <v>47848.9</v>
      </c>
      <c r="L631">
        <v>51562.6</v>
      </c>
      <c r="M631">
        <v>53366.2</v>
      </c>
      <c r="N631">
        <v>56136.7</v>
      </c>
      <c r="O631">
        <v>66155</v>
      </c>
      <c r="P631">
        <v>73138.899999999994</v>
      </c>
      <c r="Q631">
        <v>0</v>
      </c>
      <c r="R631">
        <v>0</v>
      </c>
      <c r="S631">
        <v>0</v>
      </c>
      <c r="T631" t="s">
        <v>44</v>
      </c>
    </row>
    <row r="632" spans="1:20" x14ac:dyDescent="0.35">
      <c r="A632" t="s">
        <v>122</v>
      </c>
      <c r="B632" t="s">
        <v>79</v>
      </c>
      <c r="C632" t="s">
        <v>62</v>
      </c>
      <c r="D632" t="s">
        <v>63</v>
      </c>
      <c r="E632" t="s">
        <v>1</v>
      </c>
      <c r="F632">
        <v>0</v>
      </c>
      <c r="G632" s="1">
        <v>0</v>
      </c>
      <c r="H632" s="1">
        <v>0</v>
      </c>
      <c r="I632" s="1">
        <v>0</v>
      </c>
      <c r="J632" s="1">
        <v>15.353</v>
      </c>
      <c r="K632">
        <v>1215.7148</v>
      </c>
      <c r="L632">
        <v>4789.2709299999997</v>
      </c>
      <c r="M632">
        <v>6889.8652199999997</v>
      </c>
      <c r="N632">
        <v>9208.2224299999998</v>
      </c>
      <c r="O632">
        <v>21629.826000000001</v>
      </c>
      <c r="P632">
        <v>34436.152999999998</v>
      </c>
      <c r="Q632">
        <v>0</v>
      </c>
      <c r="R632">
        <v>0</v>
      </c>
      <c r="S632">
        <v>0</v>
      </c>
      <c r="T632" t="s">
        <v>44</v>
      </c>
    </row>
    <row r="633" spans="1:20" x14ac:dyDescent="0.35">
      <c r="A633" t="s">
        <v>122</v>
      </c>
      <c r="B633" t="s">
        <v>79</v>
      </c>
      <c r="C633" t="s">
        <v>62</v>
      </c>
      <c r="D633" t="s">
        <v>63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0.49318200000000001</v>
      </c>
      <c r="K633">
        <v>72.626030999999998</v>
      </c>
      <c r="L633">
        <v>721.79680099999996</v>
      </c>
      <c r="M633">
        <v>1127.8006329999901</v>
      </c>
      <c r="N633">
        <v>1747.0456776000001</v>
      </c>
      <c r="O633">
        <v>1991.748</v>
      </c>
      <c r="P633">
        <v>2346.8389999999999</v>
      </c>
      <c r="Q633">
        <v>0</v>
      </c>
      <c r="R633">
        <v>0</v>
      </c>
      <c r="S633">
        <v>0</v>
      </c>
      <c r="T633" t="s">
        <v>44</v>
      </c>
    </row>
    <row r="634" spans="1:20" x14ac:dyDescent="0.35">
      <c r="A634" t="s">
        <v>122</v>
      </c>
      <c r="B634" t="s">
        <v>79</v>
      </c>
      <c r="C634" t="s">
        <v>62</v>
      </c>
      <c r="D634" t="s">
        <v>63</v>
      </c>
      <c r="E634" t="s">
        <v>49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844.59580000000005</v>
      </c>
      <c r="K634" s="1">
        <v>968.69499999999903</v>
      </c>
      <c r="L634" s="1">
        <v>1028.7074599999901</v>
      </c>
      <c r="M634">
        <v>994.23066999999901</v>
      </c>
      <c r="N634">
        <v>932.62799999999902</v>
      </c>
      <c r="O634">
        <v>1724.0079000000001</v>
      </c>
      <c r="P634">
        <v>1940.3806999999999</v>
      </c>
      <c r="Q634">
        <v>0</v>
      </c>
      <c r="R634">
        <v>0</v>
      </c>
      <c r="S634">
        <v>0</v>
      </c>
      <c r="T634" t="s">
        <v>44</v>
      </c>
    </row>
    <row r="635" spans="1:20" x14ac:dyDescent="0.35">
      <c r="A635" t="s">
        <v>122</v>
      </c>
      <c r="B635" t="s">
        <v>79</v>
      </c>
      <c r="C635" t="s">
        <v>62</v>
      </c>
      <c r="D635" t="s">
        <v>63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14779.3</v>
      </c>
      <c r="K635" s="1">
        <v>16144.795</v>
      </c>
      <c r="L635">
        <v>13738.610999999901</v>
      </c>
      <c r="M635">
        <v>11960.367</v>
      </c>
      <c r="N635">
        <v>10054.226999999901</v>
      </c>
      <c r="O635">
        <v>7904.1869999999999</v>
      </c>
      <c r="P635">
        <v>5302.0460000000003</v>
      </c>
      <c r="Q635">
        <v>0</v>
      </c>
      <c r="R635">
        <v>0</v>
      </c>
      <c r="S635">
        <v>0</v>
      </c>
      <c r="T635" t="s">
        <v>44</v>
      </c>
    </row>
    <row r="636" spans="1:20" x14ac:dyDescent="0.35">
      <c r="A636" t="s">
        <v>122</v>
      </c>
      <c r="B636" t="s">
        <v>79</v>
      </c>
      <c r="C636" t="s">
        <v>62</v>
      </c>
      <c r="D636" t="s">
        <v>64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23.923100000000002</v>
      </c>
      <c r="K636">
        <v>1127.6519000000001</v>
      </c>
      <c r="L636">
        <v>4763.1278999999904</v>
      </c>
      <c r="M636">
        <v>7451.0852699999996</v>
      </c>
      <c r="N636">
        <v>10790.64637</v>
      </c>
      <c r="O636">
        <v>11067.673000000001</v>
      </c>
      <c r="P636">
        <v>10666.162</v>
      </c>
      <c r="Q636">
        <v>0</v>
      </c>
      <c r="R636">
        <v>0</v>
      </c>
      <c r="S636">
        <v>0</v>
      </c>
      <c r="T636" t="s">
        <v>44</v>
      </c>
    </row>
    <row r="637" spans="1:20" x14ac:dyDescent="0.35">
      <c r="A637" t="s">
        <v>122</v>
      </c>
      <c r="B637" t="s">
        <v>79</v>
      </c>
      <c r="C637" t="s">
        <v>62</v>
      </c>
      <c r="D637" t="s">
        <v>64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0.84747700000000004</v>
      </c>
      <c r="K637">
        <v>77.751845000000003</v>
      </c>
      <c r="L637">
        <v>833.56561999999997</v>
      </c>
      <c r="M637">
        <v>1414.8237819999999</v>
      </c>
      <c r="N637">
        <v>2384.7149169999998</v>
      </c>
      <c r="O637">
        <v>2639.2433000000001</v>
      </c>
      <c r="P637">
        <v>3126.9070000000002</v>
      </c>
      <c r="Q637">
        <v>0</v>
      </c>
      <c r="R637">
        <v>0</v>
      </c>
      <c r="S637">
        <v>0</v>
      </c>
      <c r="T637" t="s">
        <v>44</v>
      </c>
    </row>
    <row r="638" spans="1:20" x14ac:dyDescent="0.35">
      <c r="A638" t="s">
        <v>122</v>
      </c>
      <c r="B638" t="s">
        <v>79</v>
      </c>
      <c r="C638" t="s">
        <v>62</v>
      </c>
      <c r="D638" t="s">
        <v>64</v>
      </c>
      <c r="E638" t="s">
        <v>49</v>
      </c>
      <c r="F638">
        <v>0</v>
      </c>
      <c r="G638">
        <v>0</v>
      </c>
      <c r="H638">
        <v>0</v>
      </c>
      <c r="I638">
        <v>0</v>
      </c>
      <c r="J638">
        <v>1231.5899999999999</v>
      </c>
      <c r="K638">
        <v>1481.7809999999999</v>
      </c>
      <c r="L638">
        <v>1677.4090000000001</v>
      </c>
      <c r="M638">
        <v>1676.6769999999999</v>
      </c>
      <c r="N638" s="1">
        <v>1605.8409999999999</v>
      </c>
      <c r="O638" s="1">
        <v>3380.0101999999902</v>
      </c>
      <c r="P638">
        <v>4089.8656999999998</v>
      </c>
      <c r="Q638">
        <v>0</v>
      </c>
      <c r="R638">
        <v>0</v>
      </c>
      <c r="S638">
        <v>0</v>
      </c>
      <c r="T638" t="s">
        <v>44</v>
      </c>
    </row>
    <row r="639" spans="1:20" x14ac:dyDescent="0.35">
      <c r="A639" t="s">
        <v>122</v>
      </c>
      <c r="B639" t="s">
        <v>79</v>
      </c>
      <c r="C639" t="s">
        <v>62</v>
      </c>
      <c r="D639" t="s">
        <v>64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23428.25</v>
      </c>
      <c r="K639">
        <v>26759.87</v>
      </c>
      <c r="L639">
        <v>24010.14</v>
      </c>
      <c r="M639">
        <v>21851.312999999998</v>
      </c>
      <c r="N639">
        <v>19413.405999999999</v>
      </c>
      <c r="O639" s="1">
        <v>15818.29</v>
      </c>
      <c r="P639" s="1">
        <v>11230.56</v>
      </c>
      <c r="Q639" s="1">
        <v>0</v>
      </c>
      <c r="R639">
        <v>0</v>
      </c>
      <c r="S639">
        <v>0</v>
      </c>
      <c r="T639" t="s">
        <v>44</v>
      </c>
    </row>
    <row r="640" spans="1:20" x14ac:dyDescent="0.35">
      <c r="A640" t="s">
        <v>122</v>
      </c>
      <c r="B640" t="s">
        <v>80</v>
      </c>
      <c r="C640" t="s">
        <v>42</v>
      </c>
      <c r="D640" t="s">
        <v>43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17013</v>
      </c>
      <c r="K640">
        <v>21520.2</v>
      </c>
      <c r="L640">
        <v>22873</v>
      </c>
      <c r="M640">
        <v>24265.7</v>
      </c>
      <c r="N640">
        <v>25798.1</v>
      </c>
      <c r="O640">
        <v>26497.3</v>
      </c>
      <c r="P640">
        <v>28013.599999999999</v>
      </c>
      <c r="Q640">
        <v>0</v>
      </c>
      <c r="R640">
        <v>0</v>
      </c>
      <c r="S640">
        <v>0</v>
      </c>
      <c r="T640" t="s">
        <v>44</v>
      </c>
    </row>
    <row r="641" spans="1:20" x14ac:dyDescent="0.35">
      <c r="A641" t="s">
        <v>122</v>
      </c>
      <c r="B641" t="s">
        <v>80</v>
      </c>
      <c r="C641" t="s">
        <v>45</v>
      </c>
      <c r="D641" t="s">
        <v>46</v>
      </c>
      <c r="E641" t="s">
        <v>49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8.125</v>
      </c>
      <c r="N641">
        <v>14.2424</v>
      </c>
      <c r="O641">
        <v>15.5715</v>
      </c>
      <c r="P641">
        <v>18.7835</v>
      </c>
      <c r="Q641">
        <v>0</v>
      </c>
      <c r="R641">
        <v>0</v>
      </c>
      <c r="S641">
        <v>0</v>
      </c>
      <c r="T641" t="s">
        <v>47</v>
      </c>
    </row>
    <row r="642" spans="1:20" x14ac:dyDescent="0.35">
      <c r="A642" t="s">
        <v>122</v>
      </c>
      <c r="B642" t="s">
        <v>80</v>
      </c>
      <c r="C642" t="s">
        <v>45</v>
      </c>
      <c r="D642" t="s">
        <v>46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24.397099999999998</v>
      </c>
      <c r="K642">
        <v>29.506</v>
      </c>
      <c r="L642">
        <v>24.402699999999999</v>
      </c>
      <c r="M642">
        <v>19.7683</v>
      </c>
      <c r="N642" s="1">
        <v>17.1782</v>
      </c>
      <c r="O642" s="1">
        <v>10.739000000000001</v>
      </c>
      <c r="P642">
        <v>9.5913400000000006</v>
      </c>
      <c r="Q642">
        <v>0</v>
      </c>
      <c r="R642">
        <v>0</v>
      </c>
      <c r="S642">
        <v>0</v>
      </c>
      <c r="T642" t="s">
        <v>47</v>
      </c>
    </row>
    <row r="643" spans="1:20" x14ac:dyDescent="0.35">
      <c r="A643" t="s">
        <v>122</v>
      </c>
      <c r="B643" t="s">
        <v>80</v>
      </c>
      <c r="C643" t="s">
        <v>45</v>
      </c>
      <c r="D643" t="s">
        <v>48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10368.6</v>
      </c>
      <c r="N643" s="1">
        <v>16675.900000000001</v>
      </c>
      <c r="O643" s="1">
        <v>21139.8</v>
      </c>
      <c r="P643" s="1">
        <v>25355.599999999999</v>
      </c>
      <c r="Q643">
        <v>0</v>
      </c>
      <c r="R643">
        <v>0</v>
      </c>
      <c r="S643">
        <v>0</v>
      </c>
      <c r="T643" t="s">
        <v>47</v>
      </c>
    </row>
    <row r="644" spans="1:20" x14ac:dyDescent="0.35">
      <c r="A644" t="s">
        <v>122</v>
      </c>
      <c r="B644" t="s">
        <v>80</v>
      </c>
      <c r="C644" t="s">
        <v>45</v>
      </c>
      <c r="D644" t="s">
        <v>48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82660</v>
      </c>
      <c r="K644">
        <v>90863.9</v>
      </c>
      <c r="L644">
        <v>94292.2</v>
      </c>
      <c r="M644">
        <v>68712.899999999994</v>
      </c>
      <c r="N644">
        <v>55034.3</v>
      </c>
      <c r="O644">
        <v>47142</v>
      </c>
      <c r="P644">
        <v>42145.9</v>
      </c>
      <c r="Q644">
        <v>0</v>
      </c>
      <c r="R644">
        <v>0</v>
      </c>
      <c r="S644">
        <v>0</v>
      </c>
      <c r="T644" t="s">
        <v>47</v>
      </c>
    </row>
    <row r="645" spans="1:20" x14ac:dyDescent="0.35">
      <c r="A645" t="s">
        <v>122</v>
      </c>
      <c r="B645" t="s">
        <v>80</v>
      </c>
      <c r="C645" t="s">
        <v>45</v>
      </c>
      <c r="D645" t="s">
        <v>48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9937.16</v>
      </c>
      <c r="N645" s="1">
        <v>16101.4</v>
      </c>
      <c r="O645">
        <v>20020.400000000001</v>
      </c>
      <c r="P645">
        <v>24104.2</v>
      </c>
      <c r="Q645">
        <v>0</v>
      </c>
      <c r="R645">
        <v>0</v>
      </c>
      <c r="S645">
        <v>0</v>
      </c>
      <c r="T645" t="s">
        <v>47</v>
      </c>
    </row>
    <row r="646" spans="1:20" x14ac:dyDescent="0.35">
      <c r="A646" t="s">
        <v>122</v>
      </c>
      <c r="B646" t="s">
        <v>80</v>
      </c>
      <c r="C646" t="s">
        <v>45</v>
      </c>
      <c r="D646" t="s">
        <v>48</v>
      </c>
      <c r="E646" t="s">
        <v>49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11571.7</v>
      </c>
      <c r="N646">
        <v>18535</v>
      </c>
      <c r="O646">
        <v>23233</v>
      </c>
      <c r="P646">
        <v>27490.1</v>
      </c>
      <c r="Q646">
        <v>0</v>
      </c>
      <c r="R646">
        <v>0</v>
      </c>
      <c r="S646">
        <v>0</v>
      </c>
      <c r="T646" t="s">
        <v>47</v>
      </c>
    </row>
    <row r="647" spans="1:20" x14ac:dyDescent="0.35">
      <c r="A647" t="s">
        <v>122</v>
      </c>
      <c r="B647" t="s">
        <v>80</v>
      </c>
      <c r="C647" t="s">
        <v>45</v>
      </c>
      <c r="D647" t="s">
        <v>48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55041.4</v>
      </c>
      <c r="K647">
        <v>58714.6</v>
      </c>
      <c r="L647">
        <v>60761.9</v>
      </c>
      <c r="M647">
        <v>43863.9</v>
      </c>
      <c r="N647" s="1">
        <v>35095.5</v>
      </c>
      <c r="O647" s="1">
        <v>28865.1</v>
      </c>
      <c r="P647" s="1">
        <v>25571.8</v>
      </c>
      <c r="Q647" s="1">
        <v>0</v>
      </c>
      <c r="R647">
        <v>0</v>
      </c>
      <c r="S647">
        <v>0</v>
      </c>
      <c r="T647" t="s">
        <v>47</v>
      </c>
    </row>
    <row r="648" spans="1:20" x14ac:dyDescent="0.35">
      <c r="A648" t="s">
        <v>122</v>
      </c>
      <c r="B648" t="s">
        <v>80</v>
      </c>
      <c r="C648" t="s">
        <v>45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51781.3</v>
      </c>
      <c r="K648">
        <v>61976.800000000003</v>
      </c>
      <c r="L648" s="1">
        <v>60405.9</v>
      </c>
      <c r="M648" s="1">
        <v>68684.7</v>
      </c>
      <c r="N648" s="1">
        <v>77674.5</v>
      </c>
      <c r="O648" s="1">
        <v>80627</v>
      </c>
      <c r="P648" s="1">
        <v>88753.7</v>
      </c>
      <c r="Q648" s="1">
        <v>0</v>
      </c>
      <c r="R648">
        <v>0</v>
      </c>
      <c r="S648">
        <v>0</v>
      </c>
      <c r="T648" t="s">
        <v>47</v>
      </c>
    </row>
    <row r="649" spans="1:20" x14ac:dyDescent="0.35">
      <c r="A649" t="s">
        <v>122</v>
      </c>
      <c r="B649" t="s">
        <v>80</v>
      </c>
      <c r="C649" t="s">
        <v>50</v>
      </c>
      <c r="D649" t="s">
        <v>51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7.8091599999999996E-5</v>
      </c>
      <c r="K649">
        <v>2.3132665478000001</v>
      </c>
      <c r="L649">
        <v>5.3585890457999996</v>
      </c>
      <c r="M649">
        <v>27.015931543800001</v>
      </c>
      <c r="N649">
        <v>110.62272299999999</v>
      </c>
      <c r="O649">
        <v>338.875</v>
      </c>
      <c r="P649">
        <v>1549.99767</v>
      </c>
      <c r="Q649">
        <v>0</v>
      </c>
      <c r="R649">
        <v>0</v>
      </c>
      <c r="S649">
        <v>0</v>
      </c>
      <c r="T649" t="s">
        <v>47</v>
      </c>
    </row>
    <row r="650" spans="1:20" x14ac:dyDescent="0.35">
      <c r="A650" t="s">
        <v>122</v>
      </c>
      <c r="B650" t="s">
        <v>80</v>
      </c>
      <c r="C650" t="s">
        <v>50</v>
      </c>
      <c r="D650" t="s">
        <v>51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45.622500000000002</v>
      </c>
      <c r="N650">
        <v>152.76920000000001</v>
      </c>
      <c r="O650">
        <v>344.2371</v>
      </c>
      <c r="P650">
        <v>775.04449999999997</v>
      </c>
      <c r="Q650">
        <v>0</v>
      </c>
      <c r="R650">
        <v>0</v>
      </c>
      <c r="S650">
        <v>0</v>
      </c>
      <c r="T650" t="s">
        <v>47</v>
      </c>
    </row>
    <row r="651" spans="1:20" x14ac:dyDescent="0.35">
      <c r="A651" t="s">
        <v>122</v>
      </c>
      <c r="B651" t="s">
        <v>80</v>
      </c>
      <c r="C651" t="s">
        <v>50</v>
      </c>
      <c r="D651" t="s">
        <v>51</v>
      </c>
      <c r="E651" t="s">
        <v>49</v>
      </c>
      <c r="F651">
        <v>0</v>
      </c>
      <c r="G651">
        <v>0</v>
      </c>
      <c r="H651">
        <v>0</v>
      </c>
      <c r="I651">
        <v>0</v>
      </c>
      <c r="J651" s="1">
        <v>0</v>
      </c>
      <c r="K651">
        <v>0</v>
      </c>
      <c r="L651">
        <v>2583.36</v>
      </c>
      <c r="M651">
        <v>7306.65</v>
      </c>
      <c r="N651" s="1">
        <v>10121.66</v>
      </c>
      <c r="O651" s="1">
        <v>12086.121999999999</v>
      </c>
      <c r="P651" s="1">
        <v>13511.76</v>
      </c>
      <c r="Q651" s="1">
        <v>0</v>
      </c>
      <c r="R651">
        <v>0</v>
      </c>
      <c r="S651">
        <v>0</v>
      </c>
      <c r="T651" t="s">
        <v>47</v>
      </c>
    </row>
    <row r="652" spans="1:20" x14ac:dyDescent="0.35">
      <c r="A652" t="s">
        <v>122</v>
      </c>
      <c r="B652" t="s">
        <v>80</v>
      </c>
      <c r="C652" t="s">
        <v>50</v>
      </c>
      <c r="D652" t="s">
        <v>51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31881.279999999999</v>
      </c>
      <c r="K652" s="1">
        <v>39969.699999999997</v>
      </c>
      <c r="L652" s="1">
        <v>34984.879999999997</v>
      </c>
      <c r="M652">
        <v>35735.869999999901</v>
      </c>
      <c r="N652">
        <v>38532.94</v>
      </c>
      <c r="O652" s="1">
        <v>38206.379999999997</v>
      </c>
      <c r="P652" s="1">
        <v>40270.129999999997</v>
      </c>
      <c r="Q652" s="1">
        <v>0</v>
      </c>
      <c r="R652">
        <v>0</v>
      </c>
      <c r="S652">
        <v>0</v>
      </c>
      <c r="T652" t="s">
        <v>47</v>
      </c>
    </row>
    <row r="653" spans="1:20" x14ac:dyDescent="0.35">
      <c r="A653" t="s">
        <v>122</v>
      </c>
      <c r="B653" t="s">
        <v>80</v>
      </c>
      <c r="C653" t="s">
        <v>50</v>
      </c>
      <c r="D653" t="s">
        <v>52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34.734999999999999</v>
      </c>
      <c r="K653">
        <v>844.00239999999997</v>
      </c>
      <c r="L653">
        <v>1199.1324999999999</v>
      </c>
      <c r="M653" s="1">
        <v>1738.6026300000001</v>
      </c>
      <c r="N653" s="1">
        <v>1998.26899999999</v>
      </c>
      <c r="O653" s="1">
        <v>1662.44</v>
      </c>
      <c r="P653">
        <v>1554.26</v>
      </c>
      <c r="Q653">
        <v>0</v>
      </c>
      <c r="R653">
        <v>0</v>
      </c>
      <c r="S653">
        <v>0</v>
      </c>
      <c r="T653" t="s">
        <v>47</v>
      </c>
    </row>
    <row r="654" spans="1:20" x14ac:dyDescent="0.35">
      <c r="A654" t="s">
        <v>122</v>
      </c>
      <c r="B654" t="s">
        <v>80</v>
      </c>
      <c r="C654" t="s">
        <v>50</v>
      </c>
      <c r="D654" t="s">
        <v>52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s="1">
        <v>26.072800000000001</v>
      </c>
      <c r="N654">
        <v>64.248199999999997</v>
      </c>
      <c r="O654">
        <v>150.5566</v>
      </c>
      <c r="P654">
        <v>278.93671999999998</v>
      </c>
      <c r="Q654">
        <v>0</v>
      </c>
      <c r="R654">
        <v>0</v>
      </c>
      <c r="S654">
        <v>0</v>
      </c>
      <c r="T654" t="s">
        <v>47</v>
      </c>
    </row>
    <row r="655" spans="1:20" x14ac:dyDescent="0.35">
      <c r="A655" t="s">
        <v>122</v>
      </c>
      <c r="B655" t="s">
        <v>80</v>
      </c>
      <c r="C655" t="s">
        <v>50</v>
      </c>
      <c r="D655" t="s">
        <v>52</v>
      </c>
      <c r="E655" t="s">
        <v>49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163.16800000000001</v>
      </c>
      <c r="M655">
        <v>484.46199999999999</v>
      </c>
      <c r="N655" s="1">
        <v>620.98219999999901</v>
      </c>
      <c r="O655" s="1">
        <v>817.4846</v>
      </c>
      <c r="P655" s="1">
        <v>927.25199999999995</v>
      </c>
      <c r="Q655" s="1">
        <v>0</v>
      </c>
      <c r="R655">
        <v>0</v>
      </c>
      <c r="S655">
        <v>0</v>
      </c>
      <c r="T655" t="s">
        <v>47</v>
      </c>
    </row>
    <row r="656" spans="1:20" x14ac:dyDescent="0.35">
      <c r="A656" t="s">
        <v>122</v>
      </c>
      <c r="B656" t="s">
        <v>80</v>
      </c>
      <c r="C656" t="s">
        <v>50</v>
      </c>
      <c r="D656" t="s">
        <v>52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1979.6389999999999</v>
      </c>
      <c r="K656" s="1">
        <v>1822.5070000000001</v>
      </c>
      <c r="L656" s="1">
        <v>1283.479</v>
      </c>
      <c r="M656" s="1">
        <v>802.75</v>
      </c>
      <c r="N656">
        <v>724.60339999999997</v>
      </c>
      <c r="O656" s="1">
        <v>751.28610000000003</v>
      </c>
      <c r="P656" s="1">
        <v>817.16099999999994</v>
      </c>
      <c r="Q656">
        <v>0</v>
      </c>
      <c r="R656">
        <v>0</v>
      </c>
      <c r="S656">
        <v>0</v>
      </c>
      <c r="T656" t="s">
        <v>47</v>
      </c>
    </row>
    <row r="657" spans="1:20" x14ac:dyDescent="0.35">
      <c r="A657" t="s">
        <v>122</v>
      </c>
      <c r="B657" t="s">
        <v>80</v>
      </c>
      <c r="C657" t="s">
        <v>50</v>
      </c>
      <c r="D657" t="s">
        <v>53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21.089700000000001</v>
      </c>
      <c r="K657">
        <v>1569.6015</v>
      </c>
      <c r="L657">
        <v>2467.1747999999998</v>
      </c>
      <c r="M657">
        <v>4601.0941800000001</v>
      </c>
      <c r="N657">
        <v>6414.7279999999901</v>
      </c>
      <c r="O657">
        <v>6103.393</v>
      </c>
      <c r="P657">
        <v>7021.18</v>
      </c>
      <c r="Q657">
        <v>0</v>
      </c>
      <c r="R657">
        <v>0</v>
      </c>
      <c r="S657">
        <v>0</v>
      </c>
      <c r="T657" t="s">
        <v>47</v>
      </c>
    </row>
    <row r="658" spans="1:20" x14ac:dyDescent="0.35">
      <c r="A658" t="s">
        <v>122</v>
      </c>
      <c r="B658" t="s">
        <v>80</v>
      </c>
      <c r="C658" t="s">
        <v>50</v>
      </c>
      <c r="D658" t="s">
        <v>53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244.87799999999999</v>
      </c>
      <c r="N658">
        <v>588.16800000000001</v>
      </c>
      <c r="O658">
        <v>2248.252</v>
      </c>
      <c r="P658">
        <v>4897.9494000000004</v>
      </c>
      <c r="Q658">
        <v>0</v>
      </c>
      <c r="R658">
        <v>0</v>
      </c>
      <c r="S658">
        <v>0</v>
      </c>
      <c r="T658" t="s">
        <v>47</v>
      </c>
    </row>
    <row r="659" spans="1:20" x14ac:dyDescent="0.35">
      <c r="A659" t="s">
        <v>122</v>
      </c>
      <c r="B659" t="s">
        <v>80</v>
      </c>
      <c r="C659" t="s">
        <v>50</v>
      </c>
      <c r="D659" t="s">
        <v>53</v>
      </c>
      <c r="E659" t="s">
        <v>49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1312.24</v>
      </c>
      <c r="M659">
        <v>3450.7289999999998</v>
      </c>
      <c r="N659">
        <v>4375.4279999999999</v>
      </c>
      <c r="O659">
        <v>4978.2669999999998</v>
      </c>
      <c r="P659">
        <v>4875.84399999999</v>
      </c>
      <c r="Q659">
        <v>0</v>
      </c>
      <c r="R659">
        <v>0</v>
      </c>
      <c r="S659">
        <v>0</v>
      </c>
      <c r="T659" t="s">
        <v>47</v>
      </c>
    </row>
    <row r="660" spans="1:20" x14ac:dyDescent="0.35">
      <c r="A660" t="s">
        <v>122</v>
      </c>
      <c r="B660" t="s">
        <v>80</v>
      </c>
      <c r="C660" t="s">
        <v>50</v>
      </c>
      <c r="D660" t="s">
        <v>53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17864.599999999999</v>
      </c>
      <c r="K660" s="1">
        <v>20152.84</v>
      </c>
      <c r="L660" s="1">
        <v>16409.79</v>
      </c>
      <c r="M660" s="1">
        <v>14225.71</v>
      </c>
      <c r="N660" s="1">
        <v>13977.809999999899</v>
      </c>
      <c r="O660" s="1">
        <v>12949.342000000001</v>
      </c>
      <c r="P660" s="1">
        <v>12286.65</v>
      </c>
      <c r="Q660" s="1">
        <v>0</v>
      </c>
      <c r="R660">
        <v>0</v>
      </c>
      <c r="S660">
        <v>0</v>
      </c>
      <c r="T660" t="s">
        <v>47</v>
      </c>
    </row>
    <row r="661" spans="1:20" x14ac:dyDescent="0.35">
      <c r="A661" t="s">
        <v>122</v>
      </c>
      <c r="B661" t="s">
        <v>80</v>
      </c>
      <c r="C661" t="s">
        <v>54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405.30599999999998</v>
      </c>
      <c r="K661" s="1">
        <v>443.65300000000002</v>
      </c>
      <c r="L661" s="1">
        <v>439.79</v>
      </c>
      <c r="M661" s="1">
        <v>441.10700000000003</v>
      </c>
      <c r="N661" s="1">
        <v>436.50200000000001</v>
      </c>
      <c r="O661" s="1">
        <v>412.16300000000001</v>
      </c>
      <c r="P661" s="1">
        <v>396.81799999999998</v>
      </c>
      <c r="Q661" s="1">
        <v>0</v>
      </c>
      <c r="R661">
        <v>0</v>
      </c>
      <c r="S661">
        <v>0</v>
      </c>
      <c r="T661" t="s">
        <v>44</v>
      </c>
    </row>
    <row r="662" spans="1:20" x14ac:dyDescent="0.35">
      <c r="A662" t="s">
        <v>122</v>
      </c>
      <c r="B662" t="s">
        <v>80</v>
      </c>
      <c r="C662" t="s">
        <v>54</v>
      </c>
      <c r="D662" t="s">
        <v>55</v>
      </c>
      <c r="E662" t="s">
        <v>0</v>
      </c>
      <c r="F662">
        <v>5920.09</v>
      </c>
      <c r="G662" s="1">
        <v>59357.4</v>
      </c>
      <c r="H662" s="1">
        <v>38651.1</v>
      </c>
      <c r="I662" s="1">
        <v>41327.599999999999</v>
      </c>
      <c r="J662" s="1">
        <v>41589.599999999999</v>
      </c>
      <c r="K662" s="1">
        <v>57098.400000000001</v>
      </c>
      <c r="L662" s="1">
        <v>59725.599999999999</v>
      </c>
      <c r="M662" s="1">
        <v>64062.400000000001</v>
      </c>
      <c r="N662" s="1">
        <v>68460.399999999994</v>
      </c>
      <c r="O662" s="1">
        <v>64896</v>
      </c>
      <c r="P662" s="1">
        <v>67230.3</v>
      </c>
      <c r="Q662" s="1">
        <v>0</v>
      </c>
      <c r="R662">
        <v>0</v>
      </c>
      <c r="S662">
        <v>0</v>
      </c>
      <c r="T662" t="s">
        <v>44</v>
      </c>
    </row>
    <row r="663" spans="1:20" x14ac:dyDescent="0.35">
      <c r="A663" t="s">
        <v>122</v>
      </c>
      <c r="B663" t="s">
        <v>80</v>
      </c>
      <c r="C663" t="s">
        <v>54</v>
      </c>
      <c r="D663" t="s">
        <v>56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33.0959</v>
      </c>
      <c r="K663">
        <v>77.589600000000004</v>
      </c>
      <c r="L663">
        <v>111.417</v>
      </c>
      <c r="M663">
        <v>159.923</v>
      </c>
      <c r="N663" s="1">
        <v>231.73400000000001</v>
      </c>
      <c r="O663" s="1">
        <v>294.21699999999998</v>
      </c>
      <c r="P663" s="1">
        <v>391.40800000000002</v>
      </c>
      <c r="Q663" s="1">
        <v>0</v>
      </c>
      <c r="R663">
        <v>0</v>
      </c>
      <c r="S663">
        <v>0</v>
      </c>
      <c r="T663" t="s">
        <v>44</v>
      </c>
    </row>
    <row r="664" spans="1:20" x14ac:dyDescent="0.35">
      <c r="A664" t="s">
        <v>122</v>
      </c>
      <c r="B664" t="s">
        <v>80</v>
      </c>
      <c r="C664" t="s">
        <v>54</v>
      </c>
      <c r="D664" t="s">
        <v>57</v>
      </c>
      <c r="E664" t="s">
        <v>2</v>
      </c>
      <c r="F664">
        <v>716.85</v>
      </c>
      <c r="G664">
        <v>878.45399999999995</v>
      </c>
      <c r="H664">
        <v>934.91</v>
      </c>
      <c r="I664" s="1">
        <v>1209.57</v>
      </c>
      <c r="J664">
        <v>690.03499999999997</v>
      </c>
      <c r="K664">
        <v>837.23800000000006</v>
      </c>
      <c r="L664">
        <v>820.56500000000005</v>
      </c>
      <c r="M664">
        <v>859.84799999999996</v>
      </c>
      <c r="N664">
        <v>891.79200000000003</v>
      </c>
      <c r="O664">
        <v>863.10699999999997</v>
      </c>
      <c r="P664">
        <v>874.14599999999996</v>
      </c>
      <c r="Q664">
        <v>0</v>
      </c>
      <c r="R664">
        <v>0</v>
      </c>
      <c r="S664">
        <v>0</v>
      </c>
      <c r="T664" t="s">
        <v>44</v>
      </c>
    </row>
    <row r="665" spans="1:20" x14ac:dyDescent="0.35">
      <c r="A665" t="s">
        <v>122</v>
      </c>
      <c r="B665" t="s">
        <v>80</v>
      </c>
      <c r="C665" t="s">
        <v>54</v>
      </c>
      <c r="D665" t="s">
        <v>57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552.34400000000005</v>
      </c>
      <c r="K665" s="1">
        <v>644.178</v>
      </c>
      <c r="L665" s="1">
        <v>643.26599999999996</v>
      </c>
      <c r="M665" s="1">
        <v>669.65700000000004</v>
      </c>
      <c r="N665" s="1">
        <v>693.85</v>
      </c>
      <c r="O665" s="1">
        <v>656.97</v>
      </c>
      <c r="P665" s="1">
        <v>659.85900000000004</v>
      </c>
      <c r="Q665" s="1">
        <v>0</v>
      </c>
      <c r="R665">
        <v>0</v>
      </c>
      <c r="S665">
        <v>0</v>
      </c>
      <c r="T665" t="s">
        <v>44</v>
      </c>
    </row>
    <row r="666" spans="1:20" x14ac:dyDescent="0.35">
      <c r="A666" t="s">
        <v>122</v>
      </c>
      <c r="B666" t="s">
        <v>80</v>
      </c>
      <c r="C666" t="s">
        <v>54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1621.22</v>
      </c>
      <c r="K666">
        <v>1774.61</v>
      </c>
      <c r="L666">
        <v>1759.16</v>
      </c>
      <c r="M666">
        <v>1764.43</v>
      </c>
      <c r="N666" s="1">
        <v>1746.01</v>
      </c>
      <c r="O666" s="1">
        <v>1648.65</v>
      </c>
      <c r="P666" s="1">
        <v>1587.27</v>
      </c>
      <c r="Q666" s="1">
        <v>0</v>
      </c>
      <c r="R666">
        <v>0</v>
      </c>
      <c r="S666">
        <v>0</v>
      </c>
      <c r="T666" t="s">
        <v>44</v>
      </c>
    </row>
    <row r="667" spans="1:20" x14ac:dyDescent="0.35">
      <c r="A667" t="s">
        <v>122</v>
      </c>
      <c r="B667" t="s">
        <v>80</v>
      </c>
      <c r="C667" t="s">
        <v>54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266687</v>
      </c>
      <c r="K667">
        <v>311756</v>
      </c>
      <c r="L667">
        <v>329070</v>
      </c>
      <c r="M667">
        <v>337171</v>
      </c>
      <c r="N667">
        <v>349576</v>
      </c>
      <c r="O667" s="1">
        <v>391957</v>
      </c>
      <c r="P667" s="1">
        <v>421814</v>
      </c>
      <c r="Q667" s="1">
        <v>0</v>
      </c>
      <c r="R667">
        <v>0</v>
      </c>
      <c r="S667">
        <v>0</v>
      </c>
      <c r="T667" t="s">
        <v>44</v>
      </c>
    </row>
    <row r="668" spans="1:20" x14ac:dyDescent="0.35">
      <c r="A668" t="s">
        <v>122</v>
      </c>
      <c r="B668" t="s">
        <v>80</v>
      </c>
      <c r="C668" t="s">
        <v>58</v>
      </c>
      <c r="D668" t="s">
        <v>59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3489.84</v>
      </c>
      <c r="L668">
        <v>2658.02</v>
      </c>
      <c r="M668" s="1">
        <v>3017.24</v>
      </c>
      <c r="N668" s="1">
        <v>3219.09</v>
      </c>
      <c r="O668" s="1">
        <v>3490.56</v>
      </c>
      <c r="P668" s="1">
        <v>4281.6400000000003</v>
      </c>
      <c r="Q668" s="1">
        <v>0</v>
      </c>
      <c r="R668">
        <v>0</v>
      </c>
      <c r="S668">
        <v>0</v>
      </c>
      <c r="T668" t="s">
        <v>44</v>
      </c>
    </row>
    <row r="669" spans="1:20" x14ac:dyDescent="0.35">
      <c r="A669" t="s">
        <v>122</v>
      </c>
      <c r="B669" t="s">
        <v>80</v>
      </c>
      <c r="C669" t="s">
        <v>58</v>
      </c>
      <c r="D669" t="s">
        <v>59</v>
      </c>
      <c r="E669" t="s">
        <v>3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1248.56</v>
      </c>
      <c r="N669" s="1">
        <v>2225.42</v>
      </c>
      <c r="O669" s="1">
        <v>6166.51</v>
      </c>
      <c r="P669" s="1">
        <v>6521.12</v>
      </c>
      <c r="Q669" s="1">
        <v>0</v>
      </c>
      <c r="R669">
        <v>0</v>
      </c>
      <c r="S669">
        <v>0</v>
      </c>
      <c r="T669" t="s">
        <v>44</v>
      </c>
    </row>
    <row r="670" spans="1:20" x14ac:dyDescent="0.35">
      <c r="A670" t="s">
        <v>122</v>
      </c>
      <c r="B670" t="s">
        <v>80</v>
      </c>
      <c r="C670" t="s">
        <v>58</v>
      </c>
      <c r="D670" t="s">
        <v>59</v>
      </c>
      <c r="E670" t="s">
        <v>49</v>
      </c>
      <c r="F670">
        <v>0</v>
      </c>
      <c r="G670">
        <v>0</v>
      </c>
      <c r="H670">
        <v>0</v>
      </c>
      <c r="I670">
        <v>0</v>
      </c>
      <c r="J670">
        <v>0</v>
      </c>
      <c r="K670" s="1">
        <v>0</v>
      </c>
      <c r="L670" s="1">
        <v>5931.39</v>
      </c>
      <c r="M670" s="1">
        <v>5300.08</v>
      </c>
      <c r="N670" s="1">
        <v>4603.83</v>
      </c>
      <c r="O670" s="1">
        <v>2031.46</v>
      </c>
      <c r="P670" s="1">
        <v>1136.24</v>
      </c>
      <c r="Q670" s="1">
        <v>0</v>
      </c>
      <c r="R670">
        <v>0</v>
      </c>
      <c r="S670">
        <v>0</v>
      </c>
      <c r="T670" t="s">
        <v>44</v>
      </c>
    </row>
    <row r="671" spans="1:20" x14ac:dyDescent="0.35">
      <c r="A671" t="s">
        <v>122</v>
      </c>
      <c r="B671" t="s">
        <v>80</v>
      </c>
      <c r="C671" t="s">
        <v>58</v>
      </c>
      <c r="D671" t="s">
        <v>59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14246</v>
      </c>
      <c r="K671" s="1">
        <v>11639.8</v>
      </c>
      <c r="L671" s="1">
        <v>6000.01</v>
      </c>
      <c r="M671">
        <v>5277.91</v>
      </c>
      <c r="N671">
        <v>4589.54</v>
      </c>
      <c r="O671">
        <v>2013.5</v>
      </c>
      <c r="P671">
        <v>1131.67</v>
      </c>
      <c r="Q671">
        <v>0</v>
      </c>
      <c r="R671">
        <v>0</v>
      </c>
      <c r="S671">
        <v>0</v>
      </c>
      <c r="T671" t="s">
        <v>44</v>
      </c>
    </row>
    <row r="672" spans="1:20" x14ac:dyDescent="0.35">
      <c r="A672" t="s">
        <v>122</v>
      </c>
      <c r="B672" t="s">
        <v>80</v>
      </c>
      <c r="C672" t="s">
        <v>58</v>
      </c>
      <c r="D672" t="s">
        <v>59</v>
      </c>
      <c r="E672" t="s">
        <v>7</v>
      </c>
      <c r="F672">
        <v>0</v>
      </c>
      <c r="G672" s="1">
        <v>662.274</v>
      </c>
      <c r="H672" s="1">
        <v>1281.58</v>
      </c>
      <c r="I672" s="1">
        <v>2354.21</v>
      </c>
      <c r="J672" s="1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44</v>
      </c>
    </row>
    <row r="673" spans="1:20" x14ac:dyDescent="0.35">
      <c r="A673" t="s">
        <v>122</v>
      </c>
      <c r="B673" t="s">
        <v>80</v>
      </c>
      <c r="C673" t="s">
        <v>58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252441</v>
      </c>
      <c r="K673">
        <v>296627</v>
      </c>
      <c r="L673">
        <v>314481</v>
      </c>
      <c r="M673">
        <v>322327</v>
      </c>
      <c r="N673">
        <v>334938</v>
      </c>
      <c r="O673">
        <v>378255</v>
      </c>
      <c r="P673">
        <v>408743</v>
      </c>
      <c r="Q673">
        <v>0</v>
      </c>
      <c r="R673">
        <v>0</v>
      </c>
      <c r="S673">
        <v>0</v>
      </c>
      <c r="T673" t="s">
        <v>44</v>
      </c>
    </row>
    <row r="674" spans="1:20" x14ac:dyDescent="0.35">
      <c r="A674" t="s">
        <v>122</v>
      </c>
      <c r="B674" t="s">
        <v>80</v>
      </c>
      <c r="C674" t="s">
        <v>60</v>
      </c>
      <c r="D674" t="s">
        <v>61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 s="1">
        <v>0</v>
      </c>
      <c r="L674" s="1">
        <v>1212.8499999999999</v>
      </c>
      <c r="M674" s="1">
        <v>1405.33</v>
      </c>
      <c r="N674" s="1">
        <v>1575.9</v>
      </c>
      <c r="O674">
        <v>1492.14</v>
      </c>
      <c r="P674">
        <v>1529.09</v>
      </c>
      <c r="Q674">
        <v>0</v>
      </c>
      <c r="R674">
        <v>0</v>
      </c>
      <c r="S674">
        <v>0</v>
      </c>
      <c r="T674" t="s">
        <v>44</v>
      </c>
    </row>
    <row r="675" spans="1:20" x14ac:dyDescent="0.35">
      <c r="A675" t="s">
        <v>122</v>
      </c>
      <c r="B675" t="s">
        <v>80</v>
      </c>
      <c r="C675" t="s">
        <v>60</v>
      </c>
      <c r="D675" t="s">
        <v>61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1320.08</v>
      </c>
      <c r="K675" s="1">
        <v>1582.05</v>
      </c>
      <c r="L675" s="1">
        <v>703.93600000000004</v>
      </c>
      <c r="M675">
        <v>797.51900000000001</v>
      </c>
      <c r="N675">
        <v>879.75400000000002</v>
      </c>
      <c r="O675">
        <v>795.93</v>
      </c>
      <c r="P675">
        <v>798.23199999999997</v>
      </c>
      <c r="Q675">
        <v>0</v>
      </c>
      <c r="R675">
        <v>0</v>
      </c>
      <c r="S675">
        <v>0</v>
      </c>
      <c r="T675" t="s">
        <v>44</v>
      </c>
    </row>
    <row r="676" spans="1:20" x14ac:dyDescent="0.35">
      <c r="A676" t="s">
        <v>122</v>
      </c>
      <c r="B676" t="s">
        <v>80</v>
      </c>
      <c r="C676" t="s">
        <v>60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251121</v>
      </c>
      <c r="K676">
        <v>295045</v>
      </c>
      <c r="L676">
        <v>312564</v>
      </c>
      <c r="M676">
        <v>320124</v>
      </c>
      <c r="N676">
        <v>332482</v>
      </c>
      <c r="O676">
        <v>375967</v>
      </c>
      <c r="P676">
        <v>406416</v>
      </c>
      <c r="Q676">
        <v>0</v>
      </c>
      <c r="R676">
        <v>0</v>
      </c>
      <c r="S676">
        <v>0</v>
      </c>
      <c r="T676" t="s">
        <v>44</v>
      </c>
    </row>
    <row r="677" spans="1:20" x14ac:dyDescent="0.35">
      <c r="A677" t="s">
        <v>122</v>
      </c>
      <c r="B677" t="s">
        <v>80</v>
      </c>
      <c r="C677" t="s">
        <v>62</v>
      </c>
      <c r="D677" t="s">
        <v>63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80.426100000000005</v>
      </c>
      <c r="K677">
        <v>7339.8819000000003</v>
      </c>
      <c r="L677">
        <v>28625.2592</v>
      </c>
      <c r="M677">
        <v>40922.3361</v>
      </c>
      <c r="N677">
        <v>54109.121299999999</v>
      </c>
      <c r="O677">
        <v>117480.68</v>
      </c>
      <c r="P677">
        <v>185764.95</v>
      </c>
      <c r="Q677">
        <v>0</v>
      </c>
      <c r="R677">
        <v>0</v>
      </c>
      <c r="S677">
        <v>0</v>
      </c>
      <c r="T677" t="s">
        <v>44</v>
      </c>
    </row>
    <row r="678" spans="1:20" x14ac:dyDescent="0.35">
      <c r="A678" t="s">
        <v>122</v>
      </c>
      <c r="B678" t="s">
        <v>80</v>
      </c>
      <c r="C678" t="s">
        <v>62</v>
      </c>
      <c r="D678" t="s">
        <v>63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2.52563</v>
      </c>
      <c r="K678">
        <v>429.07508999999999</v>
      </c>
      <c r="L678">
        <v>4256.2515599999997</v>
      </c>
      <c r="M678">
        <v>6646.5501130000002</v>
      </c>
      <c r="N678">
        <v>10255.3513959999</v>
      </c>
      <c r="O678">
        <v>11315.114799999999</v>
      </c>
      <c r="P678">
        <v>13112.786</v>
      </c>
      <c r="Q678">
        <v>0</v>
      </c>
      <c r="R678">
        <v>0</v>
      </c>
      <c r="S678">
        <v>0</v>
      </c>
      <c r="T678" t="s">
        <v>44</v>
      </c>
    </row>
    <row r="679" spans="1:20" x14ac:dyDescent="0.35">
      <c r="A679" t="s">
        <v>122</v>
      </c>
      <c r="B679" t="s">
        <v>80</v>
      </c>
      <c r="C679" t="s">
        <v>62</v>
      </c>
      <c r="D679" t="s">
        <v>63</v>
      </c>
      <c r="E679" t="s">
        <v>49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4845.3620000000001</v>
      </c>
      <c r="K679">
        <v>5648.5010000000002</v>
      </c>
      <c r="L679">
        <v>6022.6459000000004</v>
      </c>
      <c r="M679">
        <v>5853.1520999999902</v>
      </c>
      <c r="N679">
        <v>5501.518</v>
      </c>
      <c r="O679">
        <v>9947.7720000000008</v>
      </c>
      <c r="P679">
        <v>11199.492</v>
      </c>
      <c r="Q679">
        <v>0</v>
      </c>
      <c r="R679">
        <v>0</v>
      </c>
      <c r="S679">
        <v>0</v>
      </c>
      <c r="T679" t="s">
        <v>44</v>
      </c>
    </row>
    <row r="680" spans="1:20" x14ac:dyDescent="0.35">
      <c r="A680" t="s">
        <v>122</v>
      </c>
      <c r="B680" t="s">
        <v>80</v>
      </c>
      <c r="C680" t="s">
        <v>62</v>
      </c>
      <c r="D680" t="s">
        <v>63</v>
      </c>
      <c r="E680" t="s">
        <v>0</v>
      </c>
      <c r="F680">
        <v>100228</v>
      </c>
      <c r="G680">
        <v>125840</v>
      </c>
      <c r="H680" s="1">
        <v>113554</v>
      </c>
      <c r="I680" s="1">
        <v>109070</v>
      </c>
      <c r="J680">
        <v>92443.489999999903</v>
      </c>
      <c r="K680">
        <v>100030.44</v>
      </c>
      <c r="L680">
        <v>84097.25</v>
      </c>
      <c r="M680">
        <v>72529.45</v>
      </c>
      <c r="N680">
        <v>60290.59</v>
      </c>
      <c r="O680">
        <v>47102.63</v>
      </c>
      <c r="P680">
        <v>31412.639999999999</v>
      </c>
      <c r="Q680">
        <v>0</v>
      </c>
      <c r="R680">
        <v>0</v>
      </c>
      <c r="S680">
        <v>0</v>
      </c>
      <c r="T680" t="s">
        <v>44</v>
      </c>
    </row>
    <row r="681" spans="1:20" x14ac:dyDescent="0.35">
      <c r="A681" t="s">
        <v>122</v>
      </c>
      <c r="B681" t="s">
        <v>80</v>
      </c>
      <c r="C681" t="s">
        <v>62</v>
      </c>
      <c r="D681" t="s">
        <v>64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126.619</v>
      </c>
      <c r="K681">
        <v>6725.0029999999997</v>
      </c>
      <c r="L681">
        <v>28115.918799999999</v>
      </c>
      <c r="M681">
        <v>43726.626799999998</v>
      </c>
      <c r="N681" s="1">
        <v>62651.029199999997</v>
      </c>
      <c r="O681">
        <v>62132.29</v>
      </c>
      <c r="P681">
        <v>58483.429999999898</v>
      </c>
      <c r="Q681">
        <v>0</v>
      </c>
      <c r="R681">
        <v>0</v>
      </c>
      <c r="S681">
        <v>0</v>
      </c>
      <c r="T681" t="s">
        <v>44</v>
      </c>
    </row>
    <row r="682" spans="1:20" x14ac:dyDescent="0.35">
      <c r="A682" t="s">
        <v>122</v>
      </c>
      <c r="B682" t="s">
        <v>80</v>
      </c>
      <c r="C682" t="s">
        <v>62</v>
      </c>
      <c r="D682" t="s">
        <v>64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4.3815299999999997</v>
      </c>
      <c r="K682">
        <v>454.04921999999999</v>
      </c>
      <c r="L682">
        <v>4856.6524099999997</v>
      </c>
      <c r="M682">
        <v>8240.5166800000006</v>
      </c>
      <c r="N682" s="1">
        <v>13828.328949999999</v>
      </c>
      <c r="O682" s="1">
        <v>14860.0096999999</v>
      </c>
      <c r="P682">
        <v>17263.048999999999</v>
      </c>
      <c r="Q682">
        <v>0</v>
      </c>
      <c r="R682">
        <v>0</v>
      </c>
      <c r="S682">
        <v>0</v>
      </c>
      <c r="T682" t="s">
        <v>44</v>
      </c>
    </row>
    <row r="683" spans="1:20" x14ac:dyDescent="0.35">
      <c r="A683" t="s">
        <v>122</v>
      </c>
      <c r="B683" t="s">
        <v>80</v>
      </c>
      <c r="C683" t="s">
        <v>62</v>
      </c>
      <c r="D683" t="s">
        <v>64</v>
      </c>
      <c r="E683" t="s">
        <v>49</v>
      </c>
      <c r="F683">
        <v>0</v>
      </c>
      <c r="G683">
        <v>0</v>
      </c>
      <c r="H683">
        <v>0</v>
      </c>
      <c r="I683">
        <v>0</v>
      </c>
      <c r="J683">
        <v>7037.12</v>
      </c>
      <c r="K683">
        <v>8630.2199999999993</v>
      </c>
      <c r="L683">
        <v>9817.61</v>
      </c>
      <c r="M683">
        <v>9866.39</v>
      </c>
      <c r="N683">
        <v>9461.7099999999991</v>
      </c>
      <c r="O683">
        <v>19249.233</v>
      </c>
      <c r="P683">
        <v>23204.837</v>
      </c>
      <c r="Q683">
        <v>0</v>
      </c>
      <c r="R683">
        <v>0</v>
      </c>
      <c r="S683">
        <v>0</v>
      </c>
      <c r="T683" t="s">
        <v>44</v>
      </c>
    </row>
    <row r="684" spans="1:20" x14ac:dyDescent="0.35">
      <c r="A684" t="s">
        <v>122</v>
      </c>
      <c r="B684" t="s">
        <v>80</v>
      </c>
      <c r="C684" t="s">
        <v>62</v>
      </c>
      <c r="D684" t="s">
        <v>64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146581.4</v>
      </c>
      <c r="K684">
        <v>165787.45000000001</v>
      </c>
      <c r="L684">
        <v>146772.44</v>
      </c>
      <c r="M684">
        <v>132339.44</v>
      </c>
      <c r="N684" s="1">
        <v>116384.469999999</v>
      </c>
      <c r="O684">
        <v>93878.9</v>
      </c>
      <c r="P684">
        <v>65974.539999999994</v>
      </c>
      <c r="Q684">
        <v>0</v>
      </c>
      <c r="R684">
        <v>0</v>
      </c>
      <c r="S684">
        <v>0</v>
      </c>
      <c r="T684" t="s">
        <v>44</v>
      </c>
    </row>
    <row r="685" spans="1:20" x14ac:dyDescent="0.35">
      <c r="A685" t="s">
        <v>122</v>
      </c>
      <c r="B685" t="s">
        <v>80</v>
      </c>
      <c r="C685" t="s">
        <v>65</v>
      </c>
      <c r="D685" t="s">
        <v>66</v>
      </c>
      <c r="E685" t="s">
        <v>49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101.554</v>
      </c>
      <c r="N685">
        <v>166.22200000000001</v>
      </c>
      <c r="O685">
        <v>210.35900000000001</v>
      </c>
      <c r="P685">
        <v>244.59800000000001</v>
      </c>
      <c r="Q685">
        <v>0</v>
      </c>
      <c r="R685">
        <v>0</v>
      </c>
      <c r="S685">
        <v>0</v>
      </c>
      <c r="T685" t="s">
        <v>47</v>
      </c>
    </row>
    <row r="686" spans="1:20" x14ac:dyDescent="0.35">
      <c r="A686" t="s">
        <v>122</v>
      </c>
      <c r="B686" t="s">
        <v>80</v>
      </c>
      <c r="C686" t="s">
        <v>65</v>
      </c>
      <c r="D686" t="s">
        <v>66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302.64</v>
      </c>
      <c r="K686">
        <v>332.63099999999997</v>
      </c>
      <c r="L686">
        <v>310.51100000000002</v>
      </c>
      <c r="M686">
        <v>222.24700000000001</v>
      </c>
      <c r="N686" s="1">
        <v>175.197</v>
      </c>
      <c r="O686" s="1">
        <v>116.623</v>
      </c>
      <c r="P686" s="1">
        <v>97.066999999999993</v>
      </c>
      <c r="Q686" s="1">
        <v>0</v>
      </c>
      <c r="R686">
        <v>0</v>
      </c>
      <c r="S686">
        <v>0</v>
      </c>
      <c r="T686" t="s">
        <v>47</v>
      </c>
    </row>
    <row r="687" spans="1:20" x14ac:dyDescent="0.35">
      <c r="A687" t="s">
        <v>122</v>
      </c>
      <c r="B687" t="s">
        <v>81</v>
      </c>
      <c r="C687" t="s">
        <v>42</v>
      </c>
      <c r="D687" t="s">
        <v>43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5211.17</v>
      </c>
      <c r="K687">
        <v>6545.23</v>
      </c>
      <c r="L687" s="1">
        <v>6947.8</v>
      </c>
      <c r="M687" s="1">
        <v>7403.72</v>
      </c>
      <c r="N687" s="1">
        <v>7913.3</v>
      </c>
      <c r="O687" s="1">
        <v>8134.81</v>
      </c>
      <c r="P687" s="1">
        <v>8646.9699999999993</v>
      </c>
      <c r="Q687" s="1">
        <v>0</v>
      </c>
      <c r="R687">
        <v>0</v>
      </c>
      <c r="S687">
        <v>0</v>
      </c>
      <c r="T687" t="s">
        <v>44</v>
      </c>
    </row>
    <row r="688" spans="1:20" x14ac:dyDescent="0.35">
      <c r="A688" t="s">
        <v>122</v>
      </c>
      <c r="B688" t="s">
        <v>81</v>
      </c>
      <c r="C688" t="s">
        <v>45</v>
      </c>
      <c r="D688" t="s">
        <v>46</v>
      </c>
      <c r="E688" t="s">
        <v>49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498.88</v>
      </c>
      <c r="N688">
        <v>873.23800000000006</v>
      </c>
      <c r="O688">
        <v>955.45899999999995</v>
      </c>
      <c r="P688">
        <v>1152.58</v>
      </c>
      <c r="Q688">
        <v>0</v>
      </c>
      <c r="R688">
        <v>0</v>
      </c>
      <c r="S688">
        <v>0</v>
      </c>
      <c r="T688" t="s">
        <v>47</v>
      </c>
    </row>
    <row r="689" spans="1:20" x14ac:dyDescent="0.35">
      <c r="A689" t="s">
        <v>122</v>
      </c>
      <c r="B689" t="s">
        <v>81</v>
      </c>
      <c r="C689" t="s">
        <v>45</v>
      </c>
      <c r="D689" t="s">
        <v>46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1533.82</v>
      </c>
      <c r="K689">
        <v>1820.13</v>
      </c>
      <c r="L689">
        <v>1500.72</v>
      </c>
      <c r="M689">
        <v>1213.1400000000001</v>
      </c>
      <c r="N689">
        <v>1052.75</v>
      </c>
      <c r="O689">
        <v>658.94</v>
      </c>
      <c r="P689">
        <v>588.57899999999995</v>
      </c>
      <c r="Q689">
        <v>0</v>
      </c>
      <c r="R689">
        <v>0</v>
      </c>
      <c r="S689">
        <v>0</v>
      </c>
      <c r="T689" t="s">
        <v>47</v>
      </c>
    </row>
    <row r="690" spans="1:20" x14ac:dyDescent="0.35">
      <c r="A690" t="s">
        <v>122</v>
      </c>
      <c r="B690" t="s">
        <v>81</v>
      </c>
      <c r="C690" t="s">
        <v>45</v>
      </c>
      <c r="D690" t="s">
        <v>48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7672.13</v>
      </c>
      <c r="N690" s="1">
        <v>12370.7</v>
      </c>
      <c r="O690" s="1">
        <v>15631.9</v>
      </c>
      <c r="P690" s="1">
        <v>18727.900000000001</v>
      </c>
      <c r="Q690" s="1">
        <v>0</v>
      </c>
      <c r="R690">
        <v>0</v>
      </c>
      <c r="S690">
        <v>0</v>
      </c>
      <c r="T690" t="s">
        <v>47</v>
      </c>
    </row>
    <row r="691" spans="1:20" x14ac:dyDescent="0.35">
      <c r="A691" t="s">
        <v>122</v>
      </c>
      <c r="B691" t="s">
        <v>81</v>
      </c>
      <c r="C691" t="s">
        <v>45</v>
      </c>
      <c r="D691" t="s">
        <v>48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64490.2</v>
      </c>
      <c r="K691" s="1">
        <v>68022.5</v>
      </c>
      <c r="L691">
        <v>70001</v>
      </c>
      <c r="M691">
        <v>51096.3</v>
      </c>
      <c r="N691">
        <v>41009.599999999999</v>
      </c>
      <c r="O691" s="1">
        <v>35050.300000000003</v>
      </c>
      <c r="P691" s="1">
        <v>31312.2</v>
      </c>
      <c r="Q691">
        <v>0</v>
      </c>
      <c r="R691">
        <v>0</v>
      </c>
      <c r="S691">
        <v>0</v>
      </c>
      <c r="T691" t="s">
        <v>47</v>
      </c>
    </row>
    <row r="692" spans="1:20" x14ac:dyDescent="0.35">
      <c r="A692" t="s">
        <v>122</v>
      </c>
      <c r="B692" t="s">
        <v>81</v>
      </c>
      <c r="C692" t="s">
        <v>45</v>
      </c>
      <c r="D692" t="s">
        <v>48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s="1">
        <v>7475.29</v>
      </c>
      <c r="N692">
        <v>12129.5</v>
      </c>
      <c r="O692">
        <v>15056.1</v>
      </c>
      <c r="P692">
        <v>18128.7</v>
      </c>
      <c r="Q692">
        <v>0</v>
      </c>
      <c r="R692">
        <v>0</v>
      </c>
      <c r="S692">
        <v>0</v>
      </c>
      <c r="T692" t="s">
        <v>47</v>
      </c>
    </row>
    <row r="693" spans="1:20" x14ac:dyDescent="0.35">
      <c r="A693" t="s">
        <v>122</v>
      </c>
      <c r="B693" t="s">
        <v>81</v>
      </c>
      <c r="C693" t="s">
        <v>45</v>
      </c>
      <c r="D693" t="s">
        <v>48</v>
      </c>
      <c r="E693" t="s">
        <v>49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s="1">
        <v>8695.89</v>
      </c>
      <c r="N693">
        <v>13944.2</v>
      </c>
      <c r="O693">
        <v>17474.8</v>
      </c>
      <c r="P693">
        <v>20677.3</v>
      </c>
      <c r="Q693">
        <v>0</v>
      </c>
      <c r="R693">
        <v>0</v>
      </c>
      <c r="S693">
        <v>0</v>
      </c>
      <c r="T693" t="s">
        <v>47</v>
      </c>
    </row>
    <row r="694" spans="1:20" x14ac:dyDescent="0.35">
      <c r="A694" t="s">
        <v>122</v>
      </c>
      <c r="B694" t="s">
        <v>81</v>
      </c>
      <c r="C694" t="s">
        <v>45</v>
      </c>
      <c r="D694" t="s">
        <v>48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42917.3</v>
      </c>
      <c r="K694">
        <v>44326.8</v>
      </c>
      <c r="L694">
        <v>45600.3</v>
      </c>
      <c r="M694">
        <v>32958.1</v>
      </c>
      <c r="N694" s="1">
        <v>26399.200000000001</v>
      </c>
      <c r="O694" s="1">
        <v>21708.3</v>
      </c>
      <c r="P694" s="1">
        <v>19232</v>
      </c>
      <c r="Q694" s="1">
        <v>0</v>
      </c>
      <c r="R694">
        <v>0</v>
      </c>
      <c r="S694">
        <v>0</v>
      </c>
      <c r="T694" t="s">
        <v>47</v>
      </c>
    </row>
    <row r="695" spans="1:20" x14ac:dyDescent="0.35">
      <c r="A695" t="s">
        <v>122</v>
      </c>
      <c r="B695" t="s">
        <v>81</v>
      </c>
      <c r="C695" t="s">
        <v>45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40341.599999999999</v>
      </c>
      <c r="K695" s="1">
        <v>47375.6</v>
      </c>
      <c r="L695" s="1">
        <v>45901</v>
      </c>
      <c r="M695" s="1">
        <v>52116.5</v>
      </c>
      <c r="N695">
        <v>58846.5</v>
      </c>
      <c r="O695" s="1">
        <v>61232.2</v>
      </c>
      <c r="P695">
        <v>67394.3</v>
      </c>
      <c r="Q695">
        <v>0</v>
      </c>
      <c r="R695">
        <v>0</v>
      </c>
      <c r="S695">
        <v>0</v>
      </c>
      <c r="T695" t="s">
        <v>47</v>
      </c>
    </row>
    <row r="696" spans="1:20" x14ac:dyDescent="0.35">
      <c r="A696" t="s">
        <v>122</v>
      </c>
      <c r="B696" t="s">
        <v>81</v>
      </c>
      <c r="C696" t="s">
        <v>50</v>
      </c>
      <c r="D696" t="s">
        <v>51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5.9787600000000003E-5</v>
      </c>
      <c r="K696">
        <v>1.3923032934999999</v>
      </c>
      <c r="L696">
        <v>3.4965598938000002</v>
      </c>
      <c r="M696">
        <v>17.754627494099999</v>
      </c>
      <c r="N696">
        <v>73.237875000000003</v>
      </c>
      <c r="O696">
        <v>222.819974</v>
      </c>
      <c r="P696">
        <v>1032.98296</v>
      </c>
      <c r="Q696">
        <v>0</v>
      </c>
      <c r="R696">
        <v>0</v>
      </c>
      <c r="S696">
        <v>0</v>
      </c>
      <c r="T696" t="s">
        <v>47</v>
      </c>
    </row>
    <row r="697" spans="1:20" x14ac:dyDescent="0.35">
      <c r="A697" t="s">
        <v>122</v>
      </c>
      <c r="B697" t="s">
        <v>81</v>
      </c>
      <c r="C697" t="s">
        <v>50</v>
      </c>
      <c r="D697" t="s">
        <v>51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35.5657</v>
      </c>
      <c r="N697">
        <v>117.49850000000001</v>
      </c>
      <c r="O697">
        <v>262.5772</v>
      </c>
      <c r="P697">
        <v>597.03611000000001</v>
      </c>
      <c r="Q697">
        <v>0</v>
      </c>
      <c r="R697">
        <v>0</v>
      </c>
      <c r="S697">
        <v>0</v>
      </c>
      <c r="T697" t="s">
        <v>47</v>
      </c>
    </row>
    <row r="698" spans="1:20" x14ac:dyDescent="0.35">
      <c r="A698" t="s">
        <v>122</v>
      </c>
      <c r="B698" t="s">
        <v>81</v>
      </c>
      <c r="C698" t="s">
        <v>50</v>
      </c>
      <c r="D698" t="s">
        <v>51</v>
      </c>
      <c r="E698" t="s">
        <v>49</v>
      </c>
      <c r="F698">
        <v>0</v>
      </c>
      <c r="G698">
        <v>0</v>
      </c>
      <c r="H698">
        <v>0</v>
      </c>
      <c r="I698">
        <v>0</v>
      </c>
      <c r="J698" s="1">
        <v>0</v>
      </c>
      <c r="K698">
        <v>0</v>
      </c>
      <c r="L698">
        <v>2089.0300000000002</v>
      </c>
      <c r="M698">
        <v>5686.69</v>
      </c>
      <c r="N698">
        <v>7755.0599999999904</v>
      </c>
      <c r="O698">
        <v>9208.5390000000007</v>
      </c>
      <c r="P698">
        <v>10327.27</v>
      </c>
      <c r="Q698">
        <v>0</v>
      </c>
      <c r="R698">
        <v>0</v>
      </c>
      <c r="S698">
        <v>0</v>
      </c>
      <c r="T698" t="s">
        <v>47</v>
      </c>
    </row>
    <row r="699" spans="1:20" x14ac:dyDescent="0.35">
      <c r="A699" t="s">
        <v>122</v>
      </c>
      <c r="B699" t="s">
        <v>81</v>
      </c>
      <c r="C699" t="s">
        <v>50</v>
      </c>
      <c r="D699" t="s">
        <v>51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24833.059999999899</v>
      </c>
      <c r="K699" s="1">
        <v>29740.28</v>
      </c>
      <c r="L699" s="1">
        <v>26467</v>
      </c>
      <c r="M699" s="1">
        <v>27006.36</v>
      </c>
      <c r="N699" s="1">
        <v>29157.53</v>
      </c>
      <c r="O699" s="1">
        <v>29057.659999999902</v>
      </c>
      <c r="P699" s="1">
        <v>30696.45</v>
      </c>
      <c r="Q699" s="1">
        <v>0</v>
      </c>
      <c r="R699">
        <v>0</v>
      </c>
      <c r="S699">
        <v>0</v>
      </c>
      <c r="T699" t="s">
        <v>47</v>
      </c>
    </row>
    <row r="700" spans="1:20" x14ac:dyDescent="0.35">
      <c r="A700" t="s">
        <v>122</v>
      </c>
      <c r="B700" t="s">
        <v>81</v>
      </c>
      <c r="C700" t="s">
        <v>50</v>
      </c>
      <c r="D700" t="s">
        <v>52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25.685099999999998</v>
      </c>
      <c r="K700" s="1">
        <v>577.28409999999997</v>
      </c>
      <c r="L700" s="1">
        <v>875.73249999999996</v>
      </c>
      <c r="M700" s="1">
        <v>1277.70895</v>
      </c>
      <c r="N700" s="1">
        <v>1466</v>
      </c>
      <c r="O700" s="1">
        <v>1219.396</v>
      </c>
      <c r="P700" s="1">
        <v>1131.076</v>
      </c>
      <c r="Q700" s="1">
        <v>0</v>
      </c>
      <c r="R700">
        <v>0</v>
      </c>
      <c r="S700">
        <v>0</v>
      </c>
      <c r="T700" t="s">
        <v>47</v>
      </c>
    </row>
    <row r="701" spans="1:20" x14ac:dyDescent="0.35">
      <c r="A701" t="s">
        <v>122</v>
      </c>
      <c r="B701" t="s">
        <v>81</v>
      </c>
      <c r="C701" t="s">
        <v>50</v>
      </c>
      <c r="D701" t="s">
        <v>52</v>
      </c>
      <c r="E701" t="s">
        <v>3</v>
      </c>
      <c r="F70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20.576499999999999</v>
      </c>
      <c r="N701" s="1">
        <v>50.053199999999997</v>
      </c>
      <c r="O701" s="1">
        <v>116.271999999999</v>
      </c>
      <c r="P701" s="1">
        <v>216.90469999999999</v>
      </c>
      <c r="Q701" s="1">
        <v>0</v>
      </c>
      <c r="R701">
        <v>0</v>
      </c>
      <c r="S701">
        <v>0</v>
      </c>
      <c r="T701" t="s">
        <v>47</v>
      </c>
    </row>
    <row r="702" spans="1:20" x14ac:dyDescent="0.35">
      <c r="A702" t="s">
        <v>122</v>
      </c>
      <c r="B702" t="s">
        <v>81</v>
      </c>
      <c r="C702" t="s">
        <v>50</v>
      </c>
      <c r="D702" t="s">
        <v>52</v>
      </c>
      <c r="E702" t="s">
        <v>49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135.61799999999999</v>
      </c>
      <c r="M702">
        <v>385.93579999999997</v>
      </c>
      <c r="N702" s="1">
        <v>487.35090000000002</v>
      </c>
      <c r="O702" s="1">
        <v>634.95699999999999</v>
      </c>
      <c r="P702" s="1">
        <v>720.00199999999995</v>
      </c>
      <c r="Q702" s="1">
        <v>0</v>
      </c>
      <c r="R702">
        <v>0</v>
      </c>
      <c r="S702">
        <v>0</v>
      </c>
      <c r="T702" t="s">
        <v>47</v>
      </c>
    </row>
    <row r="703" spans="1:20" x14ac:dyDescent="0.35">
      <c r="A703" t="s">
        <v>122</v>
      </c>
      <c r="B703" t="s">
        <v>81</v>
      </c>
      <c r="C703" t="s">
        <v>50</v>
      </c>
      <c r="D703" t="s">
        <v>52</v>
      </c>
      <c r="E703" t="s">
        <v>0</v>
      </c>
      <c r="F703">
        <v>1181.8800000000001</v>
      </c>
      <c r="G703">
        <v>1365.58</v>
      </c>
      <c r="H703" s="1">
        <v>1490.83</v>
      </c>
      <c r="I703" s="1">
        <v>1739.73</v>
      </c>
      <c r="J703" s="1">
        <v>1543.8219999999999</v>
      </c>
      <c r="K703">
        <v>1393.085</v>
      </c>
      <c r="L703">
        <v>987.10299999999995</v>
      </c>
      <c r="M703">
        <v>615.18039999999996</v>
      </c>
      <c r="N703">
        <v>560.13080000000002</v>
      </c>
      <c r="O703">
        <v>583.35839999999996</v>
      </c>
      <c r="P703">
        <v>633.89350000000002</v>
      </c>
      <c r="Q703">
        <v>0</v>
      </c>
      <c r="R703">
        <v>0</v>
      </c>
      <c r="S703">
        <v>0</v>
      </c>
      <c r="T703" t="s">
        <v>47</v>
      </c>
    </row>
    <row r="704" spans="1:20" x14ac:dyDescent="0.35">
      <c r="A704" t="s">
        <v>122</v>
      </c>
      <c r="B704" t="s">
        <v>81</v>
      </c>
      <c r="C704" t="s">
        <v>50</v>
      </c>
      <c r="D704" t="s">
        <v>53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15.7239</v>
      </c>
      <c r="K704" s="1">
        <v>1038.086</v>
      </c>
      <c r="L704" s="1">
        <v>1750.78493</v>
      </c>
      <c r="M704" s="1">
        <v>3292.0138700000002</v>
      </c>
      <c r="N704" s="1">
        <v>4588.9579999999996</v>
      </c>
      <c r="O704" s="1">
        <v>4360.3419999999996</v>
      </c>
      <c r="P704" s="1">
        <v>5010.2079999999996</v>
      </c>
      <c r="Q704" s="1">
        <v>0</v>
      </c>
      <c r="R704">
        <v>0</v>
      </c>
      <c r="S704">
        <v>0</v>
      </c>
      <c r="T704" t="s">
        <v>47</v>
      </c>
    </row>
    <row r="705" spans="1:20" x14ac:dyDescent="0.35">
      <c r="A705" t="s">
        <v>122</v>
      </c>
      <c r="B705" t="s">
        <v>81</v>
      </c>
      <c r="C705" t="s">
        <v>50</v>
      </c>
      <c r="D705" t="s">
        <v>53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192.28299999999999</v>
      </c>
      <c r="N705">
        <v>456.62</v>
      </c>
      <c r="O705" s="1">
        <v>1725.7756999999999</v>
      </c>
      <c r="P705" s="1">
        <v>3795.3878</v>
      </c>
      <c r="Q705" s="1">
        <v>0</v>
      </c>
      <c r="R705">
        <v>0</v>
      </c>
      <c r="S705">
        <v>0</v>
      </c>
      <c r="T705" t="s">
        <v>47</v>
      </c>
    </row>
    <row r="706" spans="1:20" x14ac:dyDescent="0.35">
      <c r="A706" t="s">
        <v>122</v>
      </c>
      <c r="B706" t="s">
        <v>81</v>
      </c>
      <c r="C706" t="s">
        <v>50</v>
      </c>
      <c r="D706" t="s">
        <v>53</v>
      </c>
      <c r="E706" t="s">
        <v>49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1077.51</v>
      </c>
      <c r="M706">
        <v>2729.3890000000001</v>
      </c>
      <c r="N706">
        <v>3412.1860000000001</v>
      </c>
      <c r="O706">
        <v>3850.31</v>
      </c>
      <c r="P706" s="1">
        <v>3767.8429999999998</v>
      </c>
      <c r="Q706" s="1">
        <v>0</v>
      </c>
      <c r="R706">
        <v>0</v>
      </c>
      <c r="S706">
        <v>0</v>
      </c>
      <c r="T706" t="s">
        <v>47</v>
      </c>
    </row>
    <row r="707" spans="1:20" x14ac:dyDescent="0.35">
      <c r="A707" t="s">
        <v>122</v>
      </c>
      <c r="B707" t="s">
        <v>81</v>
      </c>
      <c r="C707" t="s">
        <v>50</v>
      </c>
      <c r="D707" t="s">
        <v>53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13923.369999999901</v>
      </c>
      <c r="K707">
        <v>15153.83</v>
      </c>
      <c r="L707">
        <v>12516.3</v>
      </c>
      <c r="M707" s="1">
        <v>10859.761999999901</v>
      </c>
      <c r="N707" s="1">
        <v>10726.14</v>
      </c>
      <c r="O707" s="1">
        <v>9995.3639999999996</v>
      </c>
      <c r="P707" s="1">
        <v>9471.59</v>
      </c>
      <c r="Q707" s="1">
        <v>0</v>
      </c>
      <c r="R707">
        <v>0</v>
      </c>
      <c r="S707">
        <v>0</v>
      </c>
      <c r="T707" t="s">
        <v>47</v>
      </c>
    </row>
    <row r="708" spans="1:20" x14ac:dyDescent="0.35">
      <c r="A708" t="s">
        <v>122</v>
      </c>
      <c r="B708" t="s">
        <v>81</v>
      </c>
      <c r="C708" t="s">
        <v>54</v>
      </c>
      <c r="D708" t="s">
        <v>5</v>
      </c>
      <c r="E708" t="s">
        <v>5</v>
      </c>
      <c r="F708">
        <v>212.99700000000001</v>
      </c>
      <c r="G708" s="1">
        <v>237.999</v>
      </c>
      <c r="H708" s="1">
        <v>245.999</v>
      </c>
      <c r="I708" s="1">
        <v>250.999</v>
      </c>
      <c r="J708" s="1">
        <v>209.517</v>
      </c>
      <c r="K708" s="1">
        <v>232.47</v>
      </c>
      <c r="L708" s="1">
        <v>230.43700000000001</v>
      </c>
      <c r="M708" s="1">
        <v>230.84299999999999</v>
      </c>
      <c r="N708" s="1">
        <v>227.637</v>
      </c>
      <c r="O708" s="1">
        <v>212.76499999999999</v>
      </c>
      <c r="P708" s="1">
        <v>203.00800000000001</v>
      </c>
      <c r="Q708" s="1">
        <v>0</v>
      </c>
      <c r="R708">
        <v>0</v>
      </c>
      <c r="S708">
        <v>0</v>
      </c>
      <c r="T708" t="s">
        <v>44</v>
      </c>
    </row>
    <row r="709" spans="1:20" x14ac:dyDescent="0.35">
      <c r="A709" t="s">
        <v>122</v>
      </c>
      <c r="B709" t="s">
        <v>81</v>
      </c>
      <c r="C709" t="s">
        <v>54</v>
      </c>
      <c r="D709" t="s">
        <v>55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12776</v>
      </c>
      <c r="K709" s="1">
        <v>17535.400000000001</v>
      </c>
      <c r="L709" s="1">
        <v>18278.8</v>
      </c>
      <c r="M709">
        <v>19760.2</v>
      </c>
      <c r="N709" s="1">
        <v>21269.599999999999</v>
      </c>
      <c r="O709">
        <v>19970.599999999999</v>
      </c>
      <c r="P709">
        <v>20723.7</v>
      </c>
      <c r="Q709">
        <v>0</v>
      </c>
      <c r="R709">
        <v>0</v>
      </c>
      <c r="S709">
        <v>0</v>
      </c>
      <c r="T709" t="s">
        <v>44</v>
      </c>
    </row>
    <row r="710" spans="1:20" x14ac:dyDescent="0.35">
      <c r="A710" t="s">
        <v>122</v>
      </c>
      <c r="B710" t="s">
        <v>81</v>
      </c>
      <c r="C710" t="s">
        <v>54</v>
      </c>
      <c r="D710" t="s">
        <v>56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15.3095</v>
      </c>
      <c r="K710" s="1">
        <v>38.174399999999999</v>
      </c>
      <c r="L710">
        <v>55.950400000000002</v>
      </c>
      <c r="M710">
        <v>82.357500000000002</v>
      </c>
      <c r="N710">
        <v>121.996</v>
      </c>
      <c r="O710">
        <v>155.61000000000001</v>
      </c>
      <c r="P710">
        <v>209.19</v>
      </c>
      <c r="Q710">
        <v>0</v>
      </c>
      <c r="R710">
        <v>0</v>
      </c>
      <c r="S710">
        <v>0</v>
      </c>
      <c r="T710" t="s">
        <v>44</v>
      </c>
    </row>
    <row r="711" spans="1:20" x14ac:dyDescent="0.35">
      <c r="A711" t="s">
        <v>122</v>
      </c>
      <c r="B711" t="s">
        <v>81</v>
      </c>
      <c r="C711" t="s">
        <v>54</v>
      </c>
      <c r="D711" t="s">
        <v>57</v>
      </c>
      <c r="E711" t="s">
        <v>2</v>
      </c>
      <c r="F711">
        <v>21.672799999999999</v>
      </c>
      <c r="G711" s="1">
        <v>28.746400000000001</v>
      </c>
      <c r="H711" s="1">
        <v>32.805100000000003</v>
      </c>
      <c r="I711" s="1">
        <v>48.730200000000004</v>
      </c>
      <c r="J711" s="1">
        <v>122.504</v>
      </c>
      <c r="K711">
        <v>147.226</v>
      </c>
      <c r="L711">
        <v>142.839</v>
      </c>
      <c r="M711">
        <v>150.72999999999999</v>
      </c>
      <c r="N711">
        <v>157.345</v>
      </c>
      <c r="O711">
        <v>150.928</v>
      </c>
      <c r="P711">
        <v>152.81100000000001</v>
      </c>
      <c r="Q711">
        <v>0</v>
      </c>
      <c r="R711">
        <v>0</v>
      </c>
      <c r="S711">
        <v>0</v>
      </c>
      <c r="T711" t="s">
        <v>44</v>
      </c>
    </row>
    <row r="712" spans="1:20" x14ac:dyDescent="0.35">
      <c r="A712" t="s">
        <v>122</v>
      </c>
      <c r="B712" t="s">
        <v>81</v>
      </c>
      <c r="C712" t="s">
        <v>54</v>
      </c>
      <c r="D712" t="s">
        <v>57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98.001599999999996</v>
      </c>
      <c r="K712">
        <v>114.268</v>
      </c>
      <c r="L712">
        <v>113.235</v>
      </c>
      <c r="M712">
        <v>118.652</v>
      </c>
      <c r="N712">
        <v>123.61499999999999</v>
      </c>
      <c r="O712">
        <v>116.24299999999999</v>
      </c>
      <c r="P712">
        <v>116.81</v>
      </c>
      <c r="Q712">
        <v>0</v>
      </c>
      <c r="R712">
        <v>0</v>
      </c>
      <c r="S712">
        <v>0</v>
      </c>
      <c r="T712" t="s">
        <v>44</v>
      </c>
    </row>
    <row r="713" spans="1:20" x14ac:dyDescent="0.35">
      <c r="A713" t="s">
        <v>122</v>
      </c>
      <c r="B713" t="s">
        <v>81</v>
      </c>
      <c r="C713" t="s">
        <v>54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838.90099999999995</v>
      </c>
      <c r="K713" s="1">
        <v>930.80700000000002</v>
      </c>
      <c r="L713" s="1">
        <v>922.66800000000001</v>
      </c>
      <c r="M713">
        <v>924.29399999999998</v>
      </c>
      <c r="N713">
        <v>911.45500000000004</v>
      </c>
      <c r="O713">
        <v>851.90599999999995</v>
      </c>
      <c r="P713">
        <v>812.84199999999998</v>
      </c>
      <c r="Q713">
        <v>0</v>
      </c>
      <c r="R713">
        <v>0</v>
      </c>
      <c r="S713">
        <v>0</v>
      </c>
      <c r="T713" t="s">
        <v>44</v>
      </c>
    </row>
    <row r="714" spans="1:20" x14ac:dyDescent="0.35">
      <c r="A714" t="s">
        <v>122</v>
      </c>
      <c r="B714" t="s">
        <v>81</v>
      </c>
      <c r="C714" t="s">
        <v>54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177928</v>
      </c>
      <c r="K714" s="1">
        <v>207226</v>
      </c>
      <c r="L714">
        <v>219758</v>
      </c>
      <c r="M714">
        <v>225580</v>
      </c>
      <c r="N714">
        <v>235100</v>
      </c>
      <c r="O714">
        <v>267488</v>
      </c>
      <c r="P714">
        <v>291914</v>
      </c>
      <c r="Q714">
        <v>0</v>
      </c>
      <c r="R714">
        <v>0</v>
      </c>
      <c r="S714">
        <v>0</v>
      </c>
      <c r="T714" t="s">
        <v>44</v>
      </c>
    </row>
    <row r="715" spans="1:20" x14ac:dyDescent="0.35">
      <c r="A715" t="s">
        <v>122</v>
      </c>
      <c r="B715" t="s">
        <v>81</v>
      </c>
      <c r="C715" t="s">
        <v>58</v>
      </c>
      <c r="D715" t="s">
        <v>59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2559.6999999999998</v>
      </c>
      <c r="L715">
        <v>1941.22</v>
      </c>
      <c r="M715">
        <v>2216.25</v>
      </c>
      <c r="N715">
        <v>2363.83</v>
      </c>
      <c r="O715">
        <v>2578.4</v>
      </c>
      <c r="P715">
        <v>3149.67</v>
      </c>
      <c r="Q715">
        <v>0</v>
      </c>
      <c r="R715">
        <v>0</v>
      </c>
      <c r="S715">
        <v>0</v>
      </c>
      <c r="T715" t="s">
        <v>44</v>
      </c>
    </row>
    <row r="716" spans="1:20" x14ac:dyDescent="0.35">
      <c r="A716" t="s">
        <v>122</v>
      </c>
      <c r="B716" t="s">
        <v>81</v>
      </c>
      <c r="C716" t="s">
        <v>58</v>
      </c>
      <c r="D716" t="s">
        <v>59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923.00699999999995</v>
      </c>
      <c r="N716">
        <v>1642.4</v>
      </c>
      <c r="O716">
        <v>4597.8999999999996</v>
      </c>
      <c r="P716">
        <v>4838.1400000000003</v>
      </c>
      <c r="Q716">
        <v>0</v>
      </c>
      <c r="R716">
        <v>0</v>
      </c>
      <c r="S716">
        <v>0</v>
      </c>
      <c r="T716" t="s">
        <v>44</v>
      </c>
    </row>
    <row r="717" spans="1:20" x14ac:dyDescent="0.35">
      <c r="A717" t="s">
        <v>122</v>
      </c>
      <c r="B717" t="s">
        <v>81</v>
      </c>
      <c r="C717" t="s">
        <v>58</v>
      </c>
      <c r="D717" t="s">
        <v>59</v>
      </c>
      <c r="E717" t="s">
        <v>49</v>
      </c>
      <c r="F717">
        <v>0</v>
      </c>
      <c r="G717">
        <v>0</v>
      </c>
      <c r="H717" s="1">
        <v>0</v>
      </c>
      <c r="I717" s="1">
        <v>0</v>
      </c>
      <c r="J717">
        <v>0</v>
      </c>
      <c r="K717">
        <v>0</v>
      </c>
      <c r="L717">
        <v>4362.3900000000003</v>
      </c>
      <c r="M717">
        <v>3916.15</v>
      </c>
      <c r="N717">
        <v>3395.13</v>
      </c>
      <c r="O717">
        <v>1502.49</v>
      </c>
      <c r="P717">
        <v>834.55100000000004</v>
      </c>
      <c r="Q717">
        <v>0</v>
      </c>
      <c r="R717">
        <v>0</v>
      </c>
      <c r="S717">
        <v>0</v>
      </c>
      <c r="T717" t="s">
        <v>44</v>
      </c>
    </row>
    <row r="718" spans="1:20" x14ac:dyDescent="0.35">
      <c r="A718" t="s">
        <v>122</v>
      </c>
      <c r="B718" t="s">
        <v>81</v>
      </c>
      <c r="C718" t="s">
        <v>58</v>
      </c>
      <c r="D718" t="s">
        <v>59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10358</v>
      </c>
      <c r="K718">
        <v>8593.2999999999993</v>
      </c>
      <c r="L718">
        <v>4412.32</v>
      </c>
      <c r="M718">
        <v>3898.96</v>
      </c>
      <c r="N718">
        <v>3384.07</v>
      </c>
      <c r="O718">
        <v>1489</v>
      </c>
      <c r="P718">
        <v>831.14599999999996</v>
      </c>
      <c r="Q718">
        <v>0</v>
      </c>
      <c r="R718">
        <v>0</v>
      </c>
      <c r="S718">
        <v>0</v>
      </c>
      <c r="T718" t="s">
        <v>44</v>
      </c>
    </row>
    <row r="719" spans="1:20" x14ac:dyDescent="0.35">
      <c r="A719" t="s">
        <v>122</v>
      </c>
      <c r="B719" t="s">
        <v>81</v>
      </c>
      <c r="C719" t="s">
        <v>58</v>
      </c>
      <c r="D719" t="s">
        <v>59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44</v>
      </c>
    </row>
    <row r="720" spans="1:20" x14ac:dyDescent="0.35">
      <c r="A720" t="s">
        <v>122</v>
      </c>
      <c r="B720" t="s">
        <v>81</v>
      </c>
      <c r="C720" t="s">
        <v>58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167570</v>
      </c>
      <c r="K720">
        <v>196073</v>
      </c>
      <c r="L720">
        <v>209042</v>
      </c>
      <c r="M720">
        <v>214625</v>
      </c>
      <c r="N720">
        <v>224315</v>
      </c>
      <c r="O720">
        <v>257320</v>
      </c>
      <c r="P720">
        <v>282260</v>
      </c>
      <c r="Q720">
        <v>0</v>
      </c>
      <c r="R720">
        <v>0</v>
      </c>
      <c r="S720">
        <v>0</v>
      </c>
      <c r="T720" t="s">
        <v>44</v>
      </c>
    </row>
    <row r="721" spans="1:20" x14ac:dyDescent="0.35">
      <c r="A721" t="s">
        <v>122</v>
      </c>
      <c r="B721" t="s">
        <v>81</v>
      </c>
      <c r="C721" t="s">
        <v>60</v>
      </c>
      <c r="D721" t="s">
        <v>61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746.40099999999995</v>
      </c>
      <c r="M721">
        <v>876.00900000000001</v>
      </c>
      <c r="N721" s="1">
        <v>988.80799999999999</v>
      </c>
      <c r="O721">
        <v>919.22299999999996</v>
      </c>
      <c r="P721">
        <v>930.45699999999999</v>
      </c>
      <c r="Q721">
        <v>0</v>
      </c>
      <c r="R721">
        <v>0</v>
      </c>
      <c r="S721">
        <v>0</v>
      </c>
      <c r="T721" t="s">
        <v>44</v>
      </c>
    </row>
    <row r="722" spans="1:20" x14ac:dyDescent="0.35">
      <c r="A722" t="s">
        <v>122</v>
      </c>
      <c r="B722" t="s">
        <v>81</v>
      </c>
      <c r="C722" t="s">
        <v>60</v>
      </c>
      <c r="D722" t="s">
        <v>61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855.84100000000001</v>
      </c>
      <c r="K722">
        <v>983.02200000000005</v>
      </c>
      <c r="L722">
        <v>437.50099999999998</v>
      </c>
      <c r="M722">
        <v>501.83600000000001</v>
      </c>
      <c r="N722" s="1">
        <v>556.73199999999997</v>
      </c>
      <c r="O722">
        <v>495.45</v>
      </c>
      <c r="P722">
        <v>491.15300000000002</v>
      </c>
      <c r="Q722">
        <v>0</v>
      </c>
      <c r="R722">
        <v>0</v>
      </c>
      <c r="S722">
        <v>0</v>
      </c>
      <c r="T722" t="s">
        <v>44</v>
      </c>
    </row>
    <row r="723" spans="1:20" x14ac:dyDescent="0.35">
      <c r="A723" t="s">
        <v>122</v>
      </c>
      <c r="B723" t="s">
        <v>81</v>
      </c>
      <c r="C723" t="s">
        <v>60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166714</v>
      </c>
      <c r="K723">
        <v>195090</v>
      </c>
      <c r="L723">
        <v>207858</v>
      </c>
      <c r="M723">
        <v>213248</v>
      </c>
      <c r="N723">
        <v>222770</v>
      </c>
      <c r="O723">
        <v>255906</v>
      </c>
      <c r="P723">
        <v>280838</v>
      </c>
      <c r="Q723">
        <v>0</v>
      </c>
      <c r="R723">
        <v>0</v>
      </c>
      <c r="S723">
        <v>0</v>
      </c>
      <c r="T723" t="s">
        <v>44</v>
      </c>
    </row>
    <row r="724" spans="1:20" x14ac:dyDescent="0.35">
      <c r="A724" t="s">
        <v>122</v>
      </c>
      <c r="B724" t="s">
        <v>81</v>
      </c>
      <c r="C724" t="s">
        <v>62</v>
      </c>
      <c r="D724" t="s">
        <v>63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53.058199999999999</v>
      </c>
      <c r="K724">
        <v>5062.0738000000001</v>
      </c>
      <c r="L724">
        <v>19694.176599999999</v>
      </c>
      <c r="M724">
        <v>28085.316500000001</v>
      </c>
      <c r="N724">
        <v>37212.405839999999</v>
      </c>
      <c r="O724">
        <v>80596.248999999996</v>
      </c>
      <c r="P724">
        <v>128404.5</v>
      </c>
      <c r="Q724">
        <v>0</v>
      </c>
      <c r="R724">
        <v>0</v>
      </c>
      <c r="S724">
        <v>0</v>
      </c>
      <c r="T724" t="s">
        <v>44</v>
      </c>
    </row>
    <row r="725" spans="1:20" x14ac:dyDescent="0.35">
      <c r="A725" t="s">
        <v>122</v>
      </c>
      <c r="B725" t="s">
        <v>81</v>
      </c>
      <c r="C725" t="s">
        <v>62</v>
      </c>
      <c r="D725" t="s">
        <v>63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1.7031400000000001</v>
      </c>
      <c r="K725">
        <v>308.35178999999999</v>
      </c>
      <c r="L725">
        <v>3073.4209099999998</v>
      </c>
      <c r="M725">
        <v>4783.8847029999997</v>
      </c>
      <c r="N725">
        <v>7386.0426749999997</v>
      </c>
      <c r="O725">
        <v>8144.7479000000003</v>
      </c>
      <c r="P725">
        <v>9505.5789999999997</v>
      </c>
      <c r="Q725">
        <v>0</v>
      </c>
      <c r="R725">
        <v>0</v>
      </c>
      <c r="S725">
        <v>0</v>
      </c>
      <c r="T725" t="s">
        <v>44</v>
      </c>
    </row>
    <row r="726" spans="1:20" x14ac:dyDescent="0.35">
      <c r="A726" t="s">
        <v>122</v>
      </c>
      <c r="B726" t="s">
        <v>81</v>
      </c>
      <c r="C726" t="s">
        <v>62</v>
      </c>
      <c r="D726" t="s">
        <v>63</v>
      </c>
      <c r="E726" t="s">
        <v>49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3186.4005999999999</v>
      </c>
      <c r="K726">
        <v>3703.8451999999902</v>
      </c>
      <c r="L726">
        <v>3950.0129999999899</v>
      </c>
      <c r="M726">
        <v>3831.2759000000001</v>
      </c>
      <c r="N726" s="1">
        <v>3599.56</v>
      </c>
      <c r="O726" s="1">
        <v>6943.759</v>
      </c>
      <c r="P726" s="1">
        <v>7989.29</v>
      </c>
      <c r="Q726" s="1">
        <v>0</v>
      </c>
      <c r="R726">
        <v>0</v>
      </c>
      <c r="S726">
        <v>0</v>
      </c>
      <c r="T726" t="s">
        <v>44</v>
      </c>
    </row>
    <row r="727" spans="1:20" x14ac:dyDescent="0.35">
      <c r="A727" t="s">
        <v>122</v>
      </c>
      <c r="B727" t="s">
        <v>81</v>
      </c>
      <c r="C727" t="s">
        <v>62</v>
      </c>
      <c r="D727" t="s">
        <v>63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61401.54</v>
      </c>
      <c r="K727">
        <v>65997.789999999994</v>
      </c>
      <c r="L727" s="1">
        <v>55330.879999999997</v>
      </c>
      <c r="M727" s="1">
        <v>47516.160000000003</v>
      </c>
      <c r="N727" s="1">
        <v>39384.633000000002</v>
      </c>
      <c r="O727" s="1">
        <v>31225.19</v>
      </c>
      <c r="P727" s="1">
        <v>21204.9</v>
      </c>
      <c r="Q727" s="1">
        <v>0</v>
      </c>
      <c r="R727">
        <v>0</v>
      </c>
      <c r="S727">
        <v>0</v>
      </c>
      <c r="T727" t="s">
        <v>44</v>
      </c>
    </row>
    <row r="728" spans="1:20" x14ac:dyDescent="0.35">
      <c r="A728" t="s">
        <v>122</v>
      </c>
      <c r="B728" t="s">
        <v>81</v>
      </c>
      <c r="C728" t="s">
        <v>62</v>
      </c>
      <c r="D728" t="s">
        <v>64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83.501599999999996</v>
      </c>
      <c r="K728">
        <v>4549.1747999999998</v>
      </c>
      <c r="L728">
        <v>19054.410100000001</v>
      </c>
      <c r="M728">
        <v>29575.620699999999</v>
      </c>
      <c r="N728">
        <v>42516.702499999999</v>
      </c>
      <c r="O728">
        <v>42283.517999999996</v>
      </c>
      <c r="P728">
        <v>40021.03</v>
      </c>
      <c r="Q728">
        <v>0</v>
      </c>
      <c r="R728">
        <v>0</v>
      </c>
      <c r="S728">
        <v>0</v>
      </c>
      <c r="T728" t="s">
        <v>44</v>
      </c>
    </row>
    <row r="729" spans="1:20" x14ac:dyDescent="0.35">
      <c r="A729" t="s">
        <v>122</v>
      </c>
      <c r="B729" t="s">
        <v>81</v>
      </c>
      <c r="C729" t="s">
        <v>62</v>
      </c>
      <c r="D729" t="s">
        <v>64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2.94421</v>
      </c>
      <c r="K729">
        <v>318.25255999999899</v>
      </c>
      <c r="L729">
        <v>3433.6307399999901</v>
      </c>
      <c r="M729">
        <v>5808.58745</v>
      </c>
      <c r="N729">
        <v>9766.2220469999993</v>
      </c>
      <c r="O729">
        <v>10531.7565</v>
      </c>
      <c r="P729">
        <v>12342.203</v>
      </c>
      <c r="Q729">
        <v>0</v>
      </c>
      <c r="R729">
        <v>0</v>
      </c>
      <c r="S729">
        <v>0</v>
      </c>
      <c r="T729" t="s">
        <v>44</v>
      </c>
    </row>
    <row r="730" spans="1:20" x14ac:dyDescent="0.35">
      <c r="A730" t="s">
        <v>122</v>
      </c>
      <c r="B730" t="s">
        <v>81</v>
      </c>
      <c r="C730" t="s">
        <v>62</v>
      </c>
      <c r="D730" t="s">
        <v>64</v>
      </c>
      <c r="E730" t="s">
        <v>49</v>
      </c>
      <c r="F730">
        <v>0</v>
      </c>
      <c r="G730">
        <v>0</v>
      </c>
      <c r="H730">
        <v>0</v>
      </c>
      <c r="I730">
        <v>0</v>
      </c>
      <c r="J730">
        <v>4626.51</v>
      </c>
      <c r="K730">
        <v>5665.45</v>
      </c>
      <c r="L730">
        <v>6462.44</v>
      </c>
      <c r="M730">
        <v>6494.0499999999902</v>
      </c>
      <c r="N730" s="1">
        <v>6238.2739999999903</v>
      </c>
      <c r="O730" s="1">
        <v>13439.356</v>
      </c>
      <c r="P730" s="1">
        <v>16487.218000000001</v>
      </c>
      <c r="Q730" s="1">
        <v>0</v>
      </c>
      <c r="R730">
        <v>0</v>
      </c>
      <c r="S730">
        <v>0</v>
      </c>
      <c r="T730" t="s">
        <v>44</v>
      </c>
    </row>
    <row r="731" spans="1:20" x14ac:dyDescent="0.35">
      <c r="A731" t="s">
        <v>122</v>
      </c>
      <c r="B731" t="s">
        <v>81</v>
      </c>
      <c r="C731" t="s">
        <v>62</v>
      </c>
      <c r="D731" t="s">
        <v>64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97358.8299999999</v>
      </c>
      <c r="K731" s="1">
        <v>109484.709999999</v>
      </c>
      <c r="L731">
        <v>96858.85</v>
      </c>
      <c r="M731">
        <v>87152.65</v>
      </c>
      <c r="N731">
        <v>76665.62</v>
      </c>
      <c r="O731" s="1">
        <v>62740.9399999999</v>
      </c>
      <c r="P731">
        <v>44883.729999999901</v>
      </c>
      <c r="Q731">
        <v>0</v>
      </c>
      <c r="R731">
        <v>0</v>
      </c>
      <c r="S731">
        <v>0</v>
      </c>
      <c r="T731" t="s">
        <v>44</v>
      </c>
    </row>
    <row r="732" spans="1:20" x14ac:dyDescent="0.35">
      <c r="A732" t="s">
        <v>122</v>
      </c>
      <c r="B732" t="s">
        <v>81</v>
      </c>
      <c r="C732" t="s">
        <v>65</v>
      </c>
      <c r="D732" t="s">
        <v>66</v>
      </c>
      <c r="E732" t="s">
        <v>49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s="1">
        <v>6324.08</v>
      </c>
      <c r="N732">
        <v>10348.5</v>
      </c>
      <c r="O732">
        <v>13093.9</v>
      </c>
      <c r="P732">
        <v>15224.4</v>
      </c>
      <c r="Q732">
        <v>0</v>
      </c>
      <c r="R732">
        <v>0</v>
      </c>
      <c r="S732">
        <v>0</v>
      </c>
      <c r="T732" t="s">
        <v>47</v>
      </c>
    </row>
    <row r="733" spans="1:20" x14ac:dyDescent="0.35">
      <c r="A733" t="s">
        <v>122</v>
      </c>
      <c r="B733" t="s">
        <v>81</v>
      </c>
      <c r="C733" t="s">
        <v>65</v>
      </c>
      <c r="D733" t="s">
        <v>66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19134.400000000001</v>
      </c>
      <c r="K733">
        <v>20762.900000000001</v>
      </c>
      <c r="L733">
        <v>19317.3</v>
      </c>
      <c r="M733">
        <v>13822.4</v>
      </c>
      <c r="N733">
        <v>10894.5</v>
      </c>
      <c r="O733">
        <v>7254.61</v>
      </c>
      <c r="P733">
        <v>6038.54</v>
      </c>
      <c r="Q733">
        <v>0</v>
      </c>
      <c r="R733">
        <v>0</v>
      </c>
      <c r="S733">
        <v>0</v>
      </c>
      <c r="T733" t="s">
        <v>47</v>
      </c>
    </row>
    <row r="734" spans="1:20" x14ac:dyDescent="0.35">
      <c r="A734" t="s">
        <v>122</v>
      </c>
      <c r="B734" t="s">
        <v>82</v>
      </c>
      <c r="C734" t="s">
        <v>42</v>
      </c>
      <c r="D734" t="s">
        <v>43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1032.6099999999999</v>
      </c>
      <c r="K734">
        <v>1300.6600000000001</v>
      </c>
      <c r="L734">
        <v>1379.27</v>
      </c>
      <c r="M734">
        <v>1472.45</v>
      </c>
      <c r="N734" s="1">
        <v>1575.17</v>
      </c>
      <c r="O734" s="1">
        <v>1624.17</v>
      </c>
      <c r="P734" s="1">
        <v>1727.68</v>
      </c>
      <c r="Q734" s="1">
        <v>0</v>
      </c>
      <c r="R734">
        <v>0</v>
      </c>
      <c r="S734">
        <v>0</v>
      </c>
      <c r="T734" t="s">
        <v>44</v>
      </c>
    </row>
    <row r="735" spans="1:20" x14ac:dyDescent="0.35">
      <c r="A735" t="s">
        <v>122</v>
      </c>
      <c r="B735" t="s">
        <v>82</v>
      </c>
      <c r="C735" t="s">
        <v>45</v>
      </c>
      <c r="D735" t="s">
        <v>46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s="1">
        <v>0</v>
      </c>
      <c r="L735" s="1">
        <v>0</v>
      </c>
      <c r="M735">
        <v>0</v>
      </c>
      <c r="N735">
        <v>0</v>
      </c>
      <c r="O735" s="1">
        <v>0</v>
      </c>
      <c r="P735">
        <v>0</v>
      </c>
      <c r="Q735">
        <v>0</v>
      </c>
      <c r="R735">
        <v>0</v>
      </c>
      <c r="S735">
        <v>0</v>
      </c>
      <c r="T735" t="s">
        <v>47</v>
      </c>
    </row>
    <row r="736" spans="1:20" x14ac:dyDescent="0.35">
      <c r="A736" t="s">
        <v>122</v>
      </c>
      <c r="B736" t="s">
        <v>82</v>
      </c>
      <c r="C736" t="s">
        <v>45</v>
      </c>
      <c r="D736" t="s">
        <v>48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4000.43</v>
      </c>
      <c r="N736">
        <v>6427.15</v>
      </c>
      <c r="O736">
        <v>8213.5499999999993</v>
      </c>
      <c r="P736">
        <v>9913.2800000000007</v>
      </c>
      <c r="Q736">
        <v>0</v>
      </c>
      <c r="R736">
        <v>0</v>
      </c>
      <c r="S736">
        <v>0</v>
      </c>
      <c r="T736" t="s">
        <v>47</v>
      </c>
    </row>
    <row r="737" spans="1:20" x14ac:dyDescent="0.35">
      <c r="A737" t="s">
        <v>122</v>
      </c>
      <c r="B737" t="s">
        <v>82</v>
      </c>
      <c r="C737" t="s">
        <v>45</v>
      </c>
      <c r="D737" t="s">
        <v>48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31591.4</v>
      </c>
      <c r="K737">
        <v>31614.400000000001</v>
      </c>
      <c r="L737">
        <v>36184</v>
      </c>
      <c r="M737">
        <v>26405.599999999999</v>
      </c>
      <c r="N737">
        <v>21153.5</v>
      </c>
      <c r="O737">
        <v>18259.2</v>
      </c>
      <c r="P737">
        <v>16420.8</v>
      </c>
      <c r="Q737">
        <v>0</v>
      </c>
      <c r="R737">
        <v>0</v>
      </c>
      <c r="S737">
        <v>0</v>
      </c>
      <c r="T737" t="s">
        <v>47</v>
      </c>
    </row>
    <row r="738" spans="1:20" x14ac:dyDescent="0.35">
      <c r="A738" t="s">
        <v>122</v>
      </c>
      <c r="B738" t="s">
        <v>82</v>
      </c>
      <c r="C738" t="s">
        <v>45</v>
      </c>
      <c r="D738" t="s">
        <v>48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3777.3</v>
      </c>
      <c r="N738">
        <v>6132.59</v>
      </c>
      <c r="O738">
        <v>7661.74</v>
      </c>
      <c r="P738">
        <v>9278.65</v>
      </c>
      <c r="Q738">
        <v>0</v>
      </c>
      <c r="R738">
        <v>0</v>
      </c>
      <c r="S738">
        <v>0</v>
      </c>
      <c r="T738" t="s">
        <v>47</v>
      </c>
    </row>
    <row r="739" spans="1:20" x14ac:dyDescent="0.35">
      <c r="A739" t="s">
        <v>122</v>
      </c>
      <c r="B739" t="s">
        <v>82</v>
      </c>
      <c r="C739" t="s">
        <v>45</v>
      </c>
      <c r="D739" t="s">
        <v>48</v>
      </c>
      <c r="E739" t="s">
        <v>49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4382.1000000000004</v>
      </c>
      <c r="N739" s="1">
        <v>7038.9</v>
      </c>
      <c r="O739" s="1">
        <v>8878.34</v>
      </c>
      <c r="P739" s="1">
        <v>10560.7</v>
      </c>
      <c r="Q739" s="1">
        <v>0</v>
      </c>
      <c r="R739">
        <v>0</v>
      </c>
      <c r="S739">
        <v>0</v>
      </c>
      <c r="T739" t="s">
        <v>47</v>
      </c>
    </row>
    <row r="740" spans="1:20" x14ac:dyDescent="0.35">
      <c r="A740" t="s">
        <v>122</v>
      </c>
      <c r="B740" t="s">
        <v>82</v>
      </c>
      <c r="C740" t="s">
        <v>45</v>
      </c>
      <c r="D740" t="s">
        <v>48</v>
      </c>
      <c r="E740" t="s">
        <v>0</v>
      </c>
      <c r="F740">
        <v>30240.5</v>
      </c>
      <c r="G740" s="1">
        <v>26898.1</v>
      </c>
      <c r="H740" s="1">
        <v>28843.3</v>
      </c>
      <c r="I740" s="1">
        <v>34493.1</v>
      </c>
      <c r="J740" s="1">
        <v>20994.5</v>
      </c>
      <c r="K740" s="1">
        <v>21255.4</v>
      </c>
      <c r="L740" s="1">
        <v>22972.6</v>
      </c>
      <c r="M740" s="1">
        <v>16637.400000000001</v>
      </c>
      <c r="N740" s="1">
        <v>13349.1</v>
      </c>
      <c r="O740" s="1">
        <v>11046.2</v>
      </c>
      <c r="P740" s="1">
        <v>9837.36</v>
      </c>
      <c r="Q740" s="1">
        <v>0</v>
      </c>
      <c r="R740">
        <v>0</v>
      </c>
      <c r="S740">
        <v>0</v>
      </c>
      <c r="T740" t="s">
        <v>47</v>
      </c>
    </row>
    <row r="741" spans="1:20" x14ac:dyDescent="0.35">
      <c r="A741" t="s">
        <v>122</v>
      </c>
      <c r="B741" t="s">
        <v>82</v>
      </c>
      <c r="C741" t="s">
        <v>45</v>
      </c>
      <c r="D741" t="s">
        <v>4</v>
      </c>
      <c r="E741" t="s">
        <v>4</v>
      </c>
      <c r="F741">
        <v>18639.3</v>
      </c>
      <c r="G741" s="1">
        <v>16579.2</v>
      </c>
      <c r="H741" s="1">
        <v>17936</v>
      </c>
      <c r="I741" s="1">
        <v>21545.1</v>
      </c>
      <c r="J741" s="1">
        <v>19700.8</v>
      </c>
      <c r="K741" s="1">
        <v>23850.3</v>
      </c>
      <c r="L741" s="1">
        <v>22331.200000000001</v>
      </c>
      <c r="M741" s="1">
        <v>25559.9</v>
      </c>
      <c r="N741" s="1">
        <v>29083.1</v>
      </c>
      <c r="O741" s="1">
        <v>30286.9</v>
      </c>
      <c r="P741" s="1">
        <v>33497.5</v>
      </c>
      <c r="Q741" s="1">
        <v>0</v>
      </c>
      <c r="R741">
        <v>0</v>
      </c>
      <c r="S741">
        <v>0</v>
      </c>
      <c r="T741" t="s">
        <v>47</v>
      </c>
    </row>
    <row r="742" spans="1:20" x14ac:dyDescent="0.35">
      <c r="A742" t="s">
        <v>122</v>
      </c>
      <c r="B742" t="s">
        <v>82</v>
      </c>
      <c r="C742" t="s">
        <v>50</v>
      </c>
      <c r="D742" t="s">
        <v>51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2.2595900000000002E-5</v>
      </c>
      <c r="K742">
        <v>0.34124536220000001</v>
      </c>
      <c r="L742">
        <v>1.7271432980000001</v>
      </c>
      <c r="M742">
        <v>10.824201233729999</v>
      </c>
      <c r="N742" s="1">
        <v>44.309888700000002</v>
      </c>
      <c r="O742" s="1">
        <v>137.38874100000001</v>
      </c>
      <c r="P742" s="1">
        <v>640.40861999999902</v>
      </c>
      <c r="Q742" s="1">
        <v>0</v>
      </c>
      <c r="R742">
        <v>0</v>
      </c>
      <c r="S742">
        <v>0</v>
      </c>
      <c r="T742" t="s">
        <v>47</v>
      </c>
    </row>
    <row r="743" spans="1:20" x14ac:dyDescent="0.35">
      <c r="A743" t="s">
        <v>122</v>
      </c>
      <c r="B743" t="s">
        <v>82</v>
      </c>
      <c r="C743" t="s">
        <v>50</v>
      </c>
      <c r="D743" t="s">
        <v>51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16.5716</v>
      </c>
      <c r="N743">
        <v>55.271599999999999</v>
      </c>
      <c r="O743">
        <v>123.451079999999</v>
      </c>
      <c r="P743">
        <v>278.84962999999999</v>
      </c>
      <c r="Q743">
        <v>0</v>
      </c>
      <c r="R743">
        <v>0</v>
      </c>
      <c r="S743">
        <v>0</v>
      </c>
      <c r="T743" t="s">
        <v>47</v>
      </c>
    </row>
    <row r="744" spans="1:20" x14ac:dyDescent="0.35">
      <c r="A744" t="s">
        <v>122</v>
      </c>
      <c r="B744" t="s">
        <v>82</v>
      </c>
      <c r="C744" t="s">
        <v>50</v>
      </c>
      <c r="D744" t="s">
        <v>51</v>
      </c>
      <c r="E744" t="s">
        <v>49</v>
      </c>
      <c r="F744">
        <v>0</v>
      </c>
      <c r="G744">
        <v>0</v>
      </c>
      <c r="H744">
        <v>0</v>
      </c>
      <c r="I744">
        <v>0</v>
      </c>
      <c r="J744" s="1">
        <v>0</v>
      </c>
      <c r="K744" s="1">
        <v>0</v>
      </c>
      <c r="L744" s="1">
        <v>888.11</v>
      </c>
      <c r="M744" s="1">
        <v>2647.59</v>
      </c>
      <c r="N744" s="1">
        <v>3701.8249999999998</v>
      </c>
      <c r="O744" s="1">
        <v>4439.41</v>
      </c>
      <c r="P744" s="1">
        <v>4981.5829999999996</v>
      </c>
      <c r="Q744" s="1">
        <v>0</v>
      </c>
      <c r="R744">
        <v>0</v>
      </c>
      <c r="S744">
        <v>0</v>
      </c>
      <c r="T744" t="s">
        <v>47</v>
      </c>
    </row>
    <row r="745" spans="1:20" x14ac:dyDescent="0.35">
      <c r="A745" t="s">
        <v>122</v>
      </c>
      <c r="B745" t="s">
        <v>82</v>
      </c>
      <c r="C745" t="s">
        <v>50</v>
      </c>
      <c r="D745" t="s">
        <v>51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12130.21</v>
      </c>
      <c r="K745">
        <v>15123.09</v>
      </c>
      <c r="L745">
        <v>13011.46</v>
      </c>
      <c r="M745">
        <v>13367.0829999999</v>
      </c>
      <c r="N745">
        <v>14498.67</v>
      </c>
      <c r="O745">
        <v>14424.444</v>
      </c>
      <c r="P745">
        <v>15244.66</v>
      </c>
      <c r="Q745">
        <v>0</v>
      </c>
      <c r="R745">
        <v>0</v>
      </c>
      <c r="S745">
        <v>0</v>
      </c>
      <c r="T745" t="s">
        <v>47</v>
      </c>
    </row>
    <row r="746" spans="1:20" x14ac:dyDescent="0.35">
      <c r="A746" t="s">
        <v>122</v>
      </c>
      <c r="B746" t="s">
        <v>82</v>
      </c>
      <c r="C746" t="s">
        <v>50</v>
      </c>
      <c r="D746" t="s">
        <v>52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12.9725</v>
      </c>
      <c r="K746">
        <v>279.57264999999899</v>
      </c>
      <c r="L746">
        <v>420.88123999999999</v>
      </c>
      <c r="M746">
        <v>651.02481999999998</v>
      </c>
      <c r="N746">
        <v>765.95039999999995</v>
      </c>
      <c r="O746">
        <v>651.41830000000004</v>
      </c>
      <c r="P746">
        <v>613.71299999999997</v>
      </c>
      <c r="Q746">
        <v>0</v>
      </c>
      <c r="R746">
        <v>0</v>
      </c>
      <c r="S746">
        <v>0</v>
      </c>
      <c r="T746" t="s">
        <v>47</v>
      </c>
    </row>
    <row r="747" spans="1:20" x14ac:dyDescent="0.35">
      <c r="A747" t="s">
        <v>122</v>
      </c>
      <c r="B747" t="s">
        <v>82</v>
      </c>
      <c r="C747" t="s">
        <v>50</v>
      </c>
      <c r="D747" t="s">
        <v>52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s="1">
        <v>9.5520200000000006</v>
      </c>
      <c r="N747" s="1">
        <v>23.556719999999999</v>
      </c>
      <c r="O747" s="1">
        <v>55.433309999999999</v>
      </c>
      <c r="P747" s="1">
        <v>103.05834</v>
      </c>
      <c r="Q747" s="1">
        <v>0</v>
      </c>
      <c r="R747">
        <v>0</v>
      </c>
      <c r="S747">
        <v>0</v>
      </c>
      <c r="T747" t="s">
        <v>47</v>
      </c>
    </row>
    <row r="748" spans="1:20" x14ac:dyDescent="0.35">
      <c r="A748" t="s">
        <v>122</v>
      </c>
      <c r="B748" t="s">
        <v>82</v>
      </c>
      <c r="C748" t="s">
        <v>50</v>
      </c>
      <c r="D748" t="s">
        <v>52</v>
      </c>
      <c r="E748" t="s">
        <v>49</v>
      </c>
      <c r="F748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54.491900000000001</v>
      </c>
      <c r="M748" s="1">
        <v>172.24080000000001</v>
      </c>
      <c r="N748" s="1">
        <v>223.2182</v>
      </c>
      <c r="O748" s="1">
        <v>297.61630000000002</v>
      </c>
      <c r="P748" s="1">
        <v>340.48159999999899</v>
      </c>
      <c r="Q748" s="1">
        <v>0</v>
      </c>
      <c r="R748">
        <v>0</v>
      </c>
      <c r="S748">
        <v>0</v>
      </c>
      <c r="T748" t="s">
        <v>47</v>
      </c>
    </row>
    <row r="749" spans="1:20" x14ac:dyDescent="0.35">
      <c r="A749" t="s">
        <v>122</v>
      </c>
      <c r="B749" t="s">
        <v>82</v>
      </c>
      <c r="C749" t="s">
        <v>50</v>
      </c>
      <c r="D749" t="s">
        <v>52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753.01900000000001</v>
      </c>
      <c r="K749" s="1">
        <v>708.31399999999996</v>
      </c>
      <c r="L749" s="1">
        <v>492.04039999999998</v>
      </c>
      <c r="M749">
        <v>302.57889999999998</v>
      </c>
      <c r="N749">
        <v>269.56959999999998</v>
      </c>
      <c r="O749">
        <v>276.3202</v>
      </c>
      <c r="P749">
        <v>303.2174</v>
      </c>
      <c r="Q749">
        <v>0</v>
      </c>
      <c r="R749">
        <v>0</v>
      </c>
      <c r="S749">
        <v>0</v>
      </c>
      <c r="T749" t="s">
        <v>47</v>
      </c>
    </row>
    <row r="750" spans="1:20" x14ac:dyDescent="0.35">
      <c r="A750" t="s">
        <v>122</v>
      </c>
      <c r="B750" t="s">
        <v>82</v>
      </c>
      <c r="C750" t="s">
        <v>50</v>
      </c>
      <c r="D750" t="s">
        <v>53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7.4391100000000003</v>
      </c>
      <c r="K750" s="1">
        <v>422.16982000000002</v>
      </c>
      <c r="L750">
        <v>812.62355000000002</v>
      </c>
      <c r="M750">
        <v>1722.6572900000001</v>
      </c>
      <c r="N750">
        <v>2479.1170000000002</v>
      </c>
      <c r="O750">
        <v>2411.7260000000001</v>
      </c>
      <c r="P750">
        <v>2783.5929999999998</v>
      </c>
      <c r="Q750">
        <v>0</v>
      </c>
      <c r="R750">
        <v>0</v>
      </c>
      <c r="S750">
        <v>0</v>
      </c>
      <c r="T750" t="s">
        <v>47</v>
      </c>
    </row>
    <row r="751" spans="1:20" x14ac:dyDescent="0.35">
      <c r="A751" t="s">
        <v>122</v>
      </c>
      <c r="B751" t="s">
        <v>82</v>
      </c>
      <c r="C751" t="s">
        <v>50</v>
      </c>
      <c r="D751" t="s">
        <v>53</v>
      </c>
      <c r="E751" t="s">
        <v>3</v>
      </c>
      <c r="F751">
        <v>0</v>
      </c>
      <c r="G751" s="1">
        <v>0</v>
      </c>
      <c r="H751" s="1">
        <v>0</v>
      </c>
      <c r="I751" s="1">
        <v>0</v>
      </c>
      <c r="J751" s="1">
        <v>0</v>
      </c>
      <c r="K751">
        <v>0</v>
      </c>
      <c r="L751">
        <v>0</v>
      </c>
      <c r="M751">
        <v>89.064300000000003</v>
      </c>
      <c r="N751">
        <v>213.73739999999901</v>
      </c>
      <c r="O751">
        <v>826.70709999999997</v>
      </c>
      <c r="P751">
        <v>1811.9469999999999</v>
      </c>
      <c r="Q751">
        <v>0</v>
      </c>
      <c r="R751">
        <v>0</v>
      </c>
      <c r="S751">
        <v>0</v>
      </c>
      <c r="T751" t="s">
        <v>47</v>
      </c>
    </row>
    <row r="752" spans="1:20" x14ac:dyDescent="0.35">
      <c r="A752" t="s">
        <v>122</v>
      </c>
      <c r="B752" t="s">
        <v>82</v>
      </c>
      <c r="C752" t="s">
        <v>50</v>
      </c>
      <c r="D752" t="s">
        <v>53</v>
      </c>
      <c r="E752" t="s">
        <v>49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443.70600000000002</v>
      </c>
      <c r="M752">
        <v>1230.9259999999999</v>
      </c>
      <c r="N752">
        <v>1576.309</v>
      </c>
      <c r="O752">
        <v>1809.1479999999999</v>
      </c>
      <c r="P752">
        <v>1783.633</v>
      </c>
      <c r="Q752">
        <v>0</v>
      </c>
      <c r="R752">
        <v>0</v>
      </c>
      <c r="S752">
        <v>0</v>
      </c>
      <c r="T752" t="s">
        <v>47</v>
      </c>
    </row>
    <row r="753" spans="1:20" x14ac:dyDescent="0.35">
      <c r="A753" t="s">
        <v>122</v>
      </c>
      <c r="B753" t="s">
        <v>82</v>
      </c>
      <c r="C753" t="s">
        <v>50</v>
      </c>
      <c r="D753" t="s">
        <v>53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6797.18</v>
      </c>
      <c r="K753" s="1">
        <v>7776.8850000000002</v>
      </c>
      <c r="L753" s="1">
        <v>6206.7430000000004</v>
      </c>
      <c r="M753">
        <v>5340.9179999999997</v>
      </c>
      <c r="N753">
        <v>5233.32</v>
      </c>
      <c r="O753">
        <v>4835.9799999999996</v>
      </c>
      <c r="P753">
        <v>4615.107</v>
      </c>
      <c r="Q753">
        <v>0</v>
      </c>
      <c r="R753">
        <v>0</v>
      </c>
      <c r="S753">
        <v>0</v>
      </c>
      <c r="T753" t="s">
        <v>47</v>
      </c>
    </row>
    <row r="754" spans="1:20" x14ac:dyDescent="0.35">
      <c r="A754" t="s">
        <v>122</v>
      </c>
      <c r="B754" t="s">
        <v>82</v>
      </c>
      <c r="C754" t="s">
        <v>54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91.950900000000004</v>
      </c>
      <c r="K754" s="1">
        <v>101.56399999999999</v>
      </c>
      <c r="L754">
        <v>100.667</v>
      </c>
      <c r="M754">
        <v>100.547</v>
      </c>
      <c r="N754">
        <v>98.97</v>
      </c>
      <c r="O754">
        <v>92.330799999999996</v>
      </c>
      <c r="P754">
        <v>88.2303</v>
      </c>
      <c r="Q754">
        <v>0</v>
      </c>
      <c r="R754">
        <v>0</v>
      </c>
      <c r="S754">
        <v>0</v>
      </c>
      <c r="T754" t="s">
        <v>44</v>
      </c>
    </row>
    <row r="755" spans="1:20" x14ac:dyDescent="0.35">
      <c r="A755" t="s">
        <v>122</v>
      </c>
      <c r="B755" t="s">
        <v>82</v>
      </c>
      <c r="C755" t="s">
        <v>54</v>
      </c>
      <c r="D755" t="s">
        <v>55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2535.16</v>
      </c>
      <c r="K755">
        <v>3483.53</v>
      </c>
      <c r="L755">
        <v>3622.88</v>
      </c>
      <c r="M755">
        <v>3917.64</v>
      </c>
      <c r="N755">
        <v>4219.12</v>
      </c>
      <c r="O755">
        <v>3979.45</v>
      </c>
      <c r="P755">
        <v>4140.32</v>
      </c>
      <c r="Q755">
        <v>0</v>
      </c>
      <c r="R755">
        <v>0</v>
      </c>
      <c r="S755">
        <v>0</v>
      </c>
      <c r="T755" t="s">
        <v>44</v>
      </c>
    </row>
    <row r="756" spans="1:20" x14ac:dyDescent="0.35">
      <c r="A756" t="s">
        <v>122</v>
      </c>
      <c r="B756" t="s">
        <v>82</v>
      </c>
      <c r="C756" t="s">
        <v>54</v>
      </c>
      <c r="D756" t="s">
        <v>56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6.6735899999999999</v>
      </c>
      <c r="K756">
        <v>16.157</v>
      </c>
      <c r="L756">
        <v>25.981100000000001</v>
      </c>
      <c r="M756">
        <v>38.364100000000001</v>
      </c>
      <c r="N756">
        <v>56.811799999999998</v>
      </c>
      <c r="O756">
        <v>73.183300000000003</v>
      </c>
      <c r="P756">
        <v>99.069900000000004</v>
      </c>
      <c r="Q756">
        <v>0</v>
      </c>
      <c r="R756">
        <v>0</v>
      </c>
      <c r="S756">
        <v>0</v>
      </c>
      <c r="T756" t="s">
        <v>44</v>
      </c>
    </row>
    <row r="757" spans="1:20" x14ac:dyDescent="0.35">
      <c r="A757" t="s">
        <v>122</v>
      </c>
      <c r="B757" t="s">
        <v>82</v>
      </c>
      <c r="C757" t="s">
        <v>54</v>
      </c>
      <c r="D757" t="s">
        <v>57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48.283000000000001</v>
      </c>
      <c r="K757">
        <v>56.1511</v>
      </c>
      <c r="L757">
        <v>57.947499999999998</v>
      </c>
      <c r="M757">
        <v>60.939900000000002</v>
      </c>
      <c r="N757">
        <v>63.307099999999998</v>
      </c>
      <c r="O757">
        <v>60.985599999999998</v>
      </c>
      <c r="P757">
        <v>61.879100000000001</v>
      </c>
      <c r="Q757">
        <v>0</v>
      </c>
      <c r="R757">
        <v>0</v>
      </c>
      <c r="S757">
        <v>0</v>
      </c>
      <c r="T757" t="s">
        <v>44</v>
      </c>
    </row>
    <row r="758" spans="1:20" x14ac:dyDescent="0.35">
      <c r="A758" t="s">
        <v>122</v>
      </c>
      <c r="B758" t="s">
        <v>82</v>
      </c>
      <c r="C758" t="s">
        <v>54</v>
      </c>
      <c r="D758" t="s">
        <v>57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38.562899999999999</v>
      </c>
      <c r="K758">
        <v>44.995199999999997</v>
      </c>
      <c r="L758">
        <v>44.737299999999998</v>
      </c>
      <c r="M758">
        <v>46.829500000000003</v>
      </c>
      <c r="N758">
        <v>48.731299999999997</v>
      </c>
      <c r="O758">
        <v>45.8645</v>
      </c>
      <c r="P758">
        <v>46.121099999999998</v>
      </c>
      <c r="Q758">
        <v>0</v>
      </c>
      <c r="R758">
        <v>0</v>
      </c>
      <c r="S758">
        <v>0</v>
      </c>
      <c r="T758" t="s">
        <v>44</v>
      </c>
    </row>
    <row r="759" spans="1:20" x14ac:dyDescent="0.35">
      <c r="A759" t="s">
        <v>122</v>
      </c>
      <c r="B759" t="s">
        <v>82</v>
      </c>
      <c r="C759" t="s">
        <v>54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366.97500000000002</v>
      </c>
      <c r="K759">
        <v>405.34100000000001</v>
      </c>
      <c r="L759">
        <v>401.762</v>
      </c>
      <c r="M759">
        <v>401.28100000000001</v>
      </c>
      <c r="N759">
        <v>394.988</v>
      </c>
      <c r="O759">
        <v>368.49099999999999</v>
      </c>
      <c r="P759">
        <v>352.12599999999998</v>
      </c>
      <c r="Q759">
        <v>0</v>
      </c>
      <c r="R759">
        <v>0</v>
      </c>
      <c r="S759">
        <v>0</v>
      </c>
      <c r="T759" t="s">
        <v>44</v>
      </c>
    </row>
    <row r="760" spans="1:20" x14ac:dyDescent="0.35">
      <c r="A760" t="s">
        <v>122</v>
      </c>
      <c r="B760" t="s">
        <v>82</v>
      </c>
      <c r="C760" t="s">
        <v>54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74385.2</v>
      </c>
      <c r="K760">
        <v>86595.7</v>
      </c>
      <c r="L760">
        <v>91752.2</v>
      </c>
      <c r="M760">
        <v>94239.8</v>
      </c>
      <c r="N760" s="1">
        <v>98026.9</v>
      </c>
      <c r="O760" s="1">
        <v>111441</v>
      </c>
      <c r="P760" s="1">
        <v>120881</v>
      </c>
      <c r="Q760" s="1">
        <v>0</v>
      </c>
      <c r="R760">
        <v>0</v>
      </c>
      <c r="S760">
        <v>0</v>
      </c>
      <c r="T760" t="s">
        <v>44</v>
      </c>
    </row>
    <row r="761" spans="1:20" x14ac:dyDescent="0.35">
      <c r="A761" t="s">
        <v>122</v>
      </c>
      <c r="B761" t="s">
        <v>82</v>
      </c>
      <c r="C761" t="s">
        <v>58</v>
      </c>
      <c r="D761" t="s">
        <v>59</v>
      </c>
      <c r="E761" t="s">
        <v>1</v>
      </c>
      <c r="F761">
        <v>0</v>
      </c>
      <c r="G761">
        <v>0</v>
      </c>
      <c r="H761" s="1">
        <v>0</v>
      </c>
      <c r="I761" s="1">
        <v>0</v>
      </c>
      <c r="J761" s="1">
        <v>0</v>
      </c>
      <c r="K761" s="1">
        <v>1498.78</v>
      </c>
      <c r="L761" s="1">
        <v>1175.79</v>
      </c>
      <c r="M761" s="1">
        <v>1332.06</v>
      </c>
      <c r="N761" s="1">
        <v>1414.72</v>
      </c>
      <c r="O761" s="1">
        <v>1518.03</v>
      </c>
      <c r="P761" s="1">
        <v>1851.82</v>
      </c>
      <c r="Q761" s="1">
        <v>0</v>
      </c>
      <c r="R761">
        <v>0</v>
      </c>
      <c r="S761">
        <v>0</v>
      </c>
      <c r="T761" t="s">
        <v>44</v>
      </c>
    </row>
    <row r="762" spans="1:20" x14ac:dyDescent="0.35">
      <c r="A762" t="s">
        <v>122</v>
      </c>
      <c r="B762" t="s">
        <v>82</v>
      </c>
      <c r="C762" t="s">
        <v>58</v>
      </c>
      <c r="D762" t="s">
        <v>59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547.25099999999998</v>
      </c>
      <c r="N762" s="1">
        <v>971.79600000000005</v>
      </c>
      <c r="O762" s="1">
        <v>2680.27</v>
      </c>
      <c r="P762" s="1">
        <v>2816.02</v>
      </c>
      <c r="Q762" s="1">
        <v>0</v>
      </c>
      <c r="R762">
        <v>0</v>
      </c>
      <c r="S762">
        <v>0</v>
      </c>
      <c r="T762" t="s">
        <v>44</v>
      </c>
    </row>
    <row r="763" spans="1:20" x14ac:dyDescent="0.35">
      <c r="A763" t="s">
        <v>122</v>
      </c>
      <c r="B763" t="s">
        <v>82</v>
      </c>
      <c r="C763" t="s">
        <v>58</v>
      </c>
      <c r="D763" t="s">
        <v>59</v>
      </c>
      <c r="E763" t="s">
        <v>49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2609.67</v>
      </c>
      <c r="M763">
        <v>2331.84</v>
      </c>
      <c r="N763" s="1">
        <v>2018.85</v>
      </c>
      <c r="O763" s="1">
        <v>876.39700000000005</v>
      </c>
      <c r="P763" s="1">
        <v>485.58699999999999</v>
      </c>
      <c r="Q763" s="1">
        <v>0</v>
      </c>
      <c r="R763">
        <v>0</v>
      </c>
      <c r="S763">
        <v>0</v>
      </c>
      <c r="T763" t="s">
        <v>44</v>
      </c>
    </row>
    <row r="764" spans="1:20" x14ac:dyDescent="0.35">
      <c r="A764" t="s">
        <v>122</v>
      </c>
      <c r="B764" t="s">
        <v>82</v>
      </c>
      <c r="C764" t="s">
        <v>58</v>
      </c>
      <c r="D764" t="s">
        <v>59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6231.75</v>
      </c>
      <c r="K764">
        <v>5190.41</v>
      </c>
      <c r="L764">
        <v>2645.64</v>
      </c>
      <c r="M764">
        <v>2326.85</v>
      </c>
      <c r="N764">
        <v>2015.62</v>
      </c>
      <c r="O764">
        <v>869.43399999999997</v>
      </c>
      <c r="P764" s="1">
        <v>483.82400000000001</v>
      </c>
      <c r="Q764" s="1">
        <v>0</v>
      </c>
      <c r="R764">
        <v>0</v>
      </c>
      <c r="S764">
        <v>0</v>
      </c>
      <c r="T764" t="s">
        <v>44</v>
      </c>
    </row>
    <row r="765" spans="1:20" x14ac:dyDescent="0.35">
      <c r="A765" t="s">
        <v>122</v>
      </c>
      <c r="B765" t="s">
        <v>82</v>
      </c>
      <c r="C765" t="s">
        <v>58</v>
      </c>
      <c r="D765" t="s">
        <v>59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 s="1">
        <v>0</v>
      </c>
      <c r="O765" s="1">
        <v>0</v>
      </c>
      <c r="P765">
        <v>0</v>
      </c>
      <c r="Q765">
        <v>0</v>
      </c>
      <c r="R765">
        <v>0</v>
      </c>
      <c r="S765">
        <v>0</v>
      </c>
      <c r="T765" t="s">
        <v>44</v>
      </c>
    </row>
    <row r="766" spans="1:20" x14ac:dyDescent="0.35">
      <c r="A766" t="s">
        <v>122</v>
      </c>
      <c r="B766" t="s">
        <v>82</v>
      </c>
      <c r="C766" t="s">
        <v>58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68153.399999999994</v>
      </c>
      <c r="K766">
        <v>79906.5</v>
      </c>
      <c r="L766">
        <v>85321.1</v>
      </c>
      <c r="M766">
        <v>87701.8</v>
      </c>
      <c r="N766">
        <v>91605.9</v>
      </c>
      <c r="O766">
        <v>105497</v>
      </c>
      <c r="P766">
        <v>115244</v>
      </c>
      <c r="Q766">
        <v>0</v>
      </c>
      <c r="R766">
        <v>0</v>
      </c>
      <c r="S766">
        <v>0</v>
      </c>
      <c r="T766" t="s">
        <v>44</v>
      </c>
    </row>
    <row r="767" spans="1:20" x14ac:dyDescent="0.35">
      <c r="A767" t="s">
        <v>122</v>
      </c>
      <c r="B767" t="s">
        <v>82</v>
      </c>
      <c r="C767" t="s">
        <v>60</v>
      </c>
      <c r="D767" t="s">
        <v>61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319.99200000000002</v>
      </c>
      <c r="M767">
        <v>377.24900000000002</v>
      </c>
      <c r="N767" s="1">
        <v>428.09899999999999</v>
      </c>
      <c r="O767" s="1">
        <v>401.65600000000001</v>
      </c>
      <c r="P767" s="1">
        <v>412.99700000000001</v>
      </c>
      <c r="Q767" s="1">
        <v>0</v>
      </c>
      <c r="R767">
        <v>0</v>
      </c>
      <c r="S767">
        <v>0</v>
      </c>
      <c r="T767" t="s">
        <v>44</v>
      </c>
    </row>
    <row r="768" spans="1:20" x14ac:dyDescent="0.35">
      <c r="A768" t="s">
        <v>122</v>
      </c>
      <c r="B768" t="s">
        <v>82</v>
      </c>
      <c r="C768" t="s">
        <v>60</v>
      </c>
      <c r="D768" t="s">
        <v>61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355.42200000000003</v>
      </c>
      <c r="K768">
        <v>417.14299999999997</v>
      </c>
      <c r="L768" s="1">
        <v>183.84399999999999</v>
      </c>
      <c r="M768" s="1">
        <v>212.22399999999999</v>
      </c>
      <c r="N768" s="1">
        <v>237.41800000000001</v>
      </c>
      <c r="O768" s="1">
        <v>212.55199999999999</v>
      </c>
      <c r="P768" s="1">
        <v>213.72</v>
      </c>
      <c r="Q768" s="1">
        <v>0</v>
      </c>
      <c r="R768">
        <v>0</v>
      </c>
      <c r="S768">
        <v>0</v>
      </c>
      <c r="T768" t="s">
        <v>44</v>
      </c>
    </row>
    <row r="769" spans="1:20" x14ac:dyDescent="0.35">
      <c r="A769" t="s">
        <v>122</v>
      </c>
      <c r="B769" t="s">
        <v>82</v>
      </c>
      <c r="C769" t="s">
        <v>60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67798</v>
      </c>
      <c r="K769">
        <v>79489.399999999994</v>
      </c>
      <c r="L769" s="1">
        <v>84817.3</v>
      </c>
      <c r="M769">
        <v>87112.3</v>
      </c>
      <c r="N769">
        <v>90940.4</v>
      </c>
      <c r="O769">
        <v>104883</v>
      </c>
      <c r="P769">
        <v>114617</v>
      </c>
      <c r="Q769">
        <v>0</v>
      </c>
      <c r="R769">
        <v>0</v>
      </c>
      <c r="S769">
        <v>0</v>
      </c>
      <c r="T769" t="s">
        <v>44</v>
      </c>
    </row>
    <row r="770" spans="1:20" x14ac:dyDescent="0.35">
      <c r="A770" t="s">
        <v>122</v>
      </c>
      <c r="B770" t="s">
        <v>82</v>
      </c>
      <c r="C770" t="s">
        <v>62</v>
      </c>
      <c r="D770" t="s">
        <v>63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22.2683</v>
      </c>
      <c r="K770">
        <v>1678.7175</v>
      </c>
      <c r="L770">
        <v>7763.7166999999899</v>
      </c>
      <c r="M770">
        <v>11256.32194</v>
      </c>
      <c r="N770">
        <v>15009.449210000001</v>
      </c>
      <c r="O770">
        <v>33801.616000000002</v>
      </c>
      <c r="P770">
        <v>53636.32</v>
      </c>
      <c r="Q770">
        <v>0</v>
      </c>
      <c r="R770">
        <v>0</v>
      </c>
      <c r="S770">
        <v>0</v>
      </c>
      <c r="T770" t="s">
        <v>44</v>
      </c>
    </row>
    <row r="771" spans="1:20" x14ac:dyDescent="0.35">
      <c r="A771" t="s">
        <v>122</v>
      </c>
      <c r="B771" t="s">
        <v>82</v>
      </c>
      <c r="C771" t="s">
        <v>62</v>
      </c>
      <c r="D771" t="s">
        <v>63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0.69426500000000002</v>
      </c>
      <c r="K771">
        <v>109.13045</v>
      </c>
      <c r="L771">
        <v>1137.546509</v>
      </c>
      <c r="M771">
        <v>1774.7753539999901</v>
      </c>
      <c r="N771">
        <v>2748.828559</v>
      </c>
      <c r="O771">
        <v>3068.5819000000001</v>
      </c>
      <c r="P771">
        <v>3571.252</v>
      </c>
      <c r="Q771">
        <v>0</v>
      </c>
      <c r="R771">
        <v>0</v>
      </c>
      <c r="S771">
        <v>0</v>
      </c>
      <c r="T771" t="s">
        <v>44</v>
      </c>
    </row>
    <row r="772" spans="1:20" x14ac:dyDescent="0.35">
      <c r="A772" t="s">
        <v>122</v>
      </c>
      <c r="B772" t="s">
        <v>82</v>
      </c>
      <c r="C772" t="s">
        <v>62</v>
      </c>
      <c r="D772" t="s">
        <v>63</v>
      </c>
      <c r="E772" t="s">
        <v>49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1344.3757000000001</v>
      </c>
      <c r="K772">
        <v>1560.4453000000001</v>
      </c>
      <c r="L772">
        <v>1647.9023999999999</v>
      </c>
      <c r="M772">
        <v>1588.4732799999999</v>
      </c>
      <c r="N772" s="1">
        <v>1487.42299999999</v>
      </c>
      <c r="O772" s="1">
        <v>2720.7231000000002</v>
      </c>
      <c r="P772" s="1">
        <v>3053.63599999999</v>
      </c>
      <c r="Q772" s="1">
        <v>0</v>
      </c>
      <c r="R772">
        <v>0</v>
      </c>
      <c r="S772">
        <v>0</v>
      </c>
      <c r="T772" t="s">
        <v>44</v>
      </c>
    </row>
    <row r="773" spans="1:20" x14ac:dyDescent="0.35">
      <c r="A773" t="s">
        <v>122</v>
      </c>
      <c r="B773" t="s">
        <v>82</v>
      </c>
      <c r="C773" t="s">
        <v>62</v>
      </c>
      <c r="D773" t="s">
        <v>63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24920.609999999899</v>
      </c>
      <c r="K773" s="1">
        <v>27165.9</v>
      </c>
      <c r="L773" s="1">
        <v>22825.96</v>
      </c>
      <c r="M773" s="1">
        <v>19661.606</v>
      </c>
      <c r="N773" s="1">
        <v>16367.392</v>
      </c>
      <c r="O773" s="1">
        <v>12818.4</v>
      </c>
      <c r="P773" s="1">
        <v>8549.7749999999996</v>
      </c>
      <c r="Q773" s="1">
        <v>0</v>
      </c>
      <c r="R773">
        <v>0</v>
      </c>
      <c r="S773">
        <v>0</v>
      </c>
      <c r="T773" t="s">
        <v>44</v>
      </c>
    </row>
    <row r="774" spans="1:20" x14ac:dyDescent="0.35">
      <c r="A774" t="s">
        <v>122</v>
      </c>
      <c r="B774" t="s">
        <v>82</v>
      </c>
      <c r="C774" t="s">
        <v>62</v>
      </c>
      <c r="D774" t="s">
        <v>64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35.0227</v>
      </c>
      <c r="K774">
        <v>1566.3282999999999</v>
      </c>
      <c r="L774">
        <v>7662.1496999999999</v>
      </c>
      <c r="M774" s="1">
        <v>12067.6739</v>
      </c>
      <c r="N774" s="1">
        <v>17412.578409999998</v>
      </c>
      <c r="O774" s="1">
        <v>17490.3479999999</v>
      </c>
      <c r="P774" s="1">
        <v>16609.560000000001</v>
      </c>
      <c r="Q774" s="1">
        <v>0</v>
      </c>
      <c r="R774">
        <v>0</v>
      </c>
      <c r="S774">
        <v>0</v>
      </c>
      <c r="T774" t="s">
        <v>44</v>
      </c>
    </row>
    <row r="775" spans="1:20" x14ac:dyDescent="0.35">
      <c r="A775" t="s">
        <v>122</v>
      </c>
      <c r="B775" t="s">
        <v>82</v>
      </c>
      <c r="C775" t="s">
        <v>62</v>
      </c>
      <c r="D775" t="s">
        <v>64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1.1996199999999999</v>
      </c>
      <c r="K775">
        <v>115.529848</v>
      </c>
      <c r="L775" s="1">
        <v>1303.242056</v>
      </c>
      <c r="M775" s="1">
        <v>2209.2498580000001</v>
      </c>
      <c r="N775" s="1">
        <v>3722.165978</v>
      </c>
      <c r="O775" s="1">
        <v>4043.4524000000001</v>
      </c>
      <c r="P775" s="1">
        <v>4729.1869999999999</v>
      </c>
      <c r="Q775" s="1">
        <v>0</v>
      </c>
      <c r="R775">
        <v>0</v>
      </c>
      <c r="S775">
        <v>0</v>
      </c>
      <c r="T775" t="s">
        <v>44</v>
      </c>
    </row>
    <row r="776" spans="1:20" x14ac:dyDescent="0.35">
      <c r="A776" t="s">
        <v>122</v>
      </c>
      <c r="B776" t="s">
        <v>82</v>
      </c>
      <c r="C776" t="s">
        <v>62</v>
      </c>
      <c r="D776" t="s">
        <v>64</v>
      </c>
      <c r="E776" t="s">
        <v>49</v>
      </c>
      <c r="F776">
        <v>0</v>
      </c>
      <c r="G776">
        <v>0</v>
      </c>
      <c r="H776">
        <v>0</v>
      </c>
      <c r="I776">
        <v>0</v>
      </c>
      <c r="J776">
        <v>1952.68</v>
      </c>
      <c r="K776">
        <v>2374.681</v>
      </c>
      <c r="L776">
        <v>2678.56</v>
      </c>
      <c r="M776">
        <v>2673.9290000000001</v>
      </c>
      <c r="N776" s="1">
        <v>2558.663</v>
      </c>
      <c r="O776" s="1">
        <v>5300.19</v>
      </c>
      <c r="P776" s="1">
        <v>6386.933</v>
      </c>
      <c r="Q776" s="1">
        <v>0</v>
      </c>
      <c r="R776">
        <v>0</v>
      </c>
      <c r="S776">
        <v>0</v>
      </c>
      <c r="T776" t="s">
        <v>44</v>
      </c>
    </row>
    <row r="777" spans="1:20" x14ac:dyDescent="0.35">
      <c r="A777" t="s">
        <v>122</v>
      </c>
      <c r="B777" t="s">
        <v>82</v>
      </c>
      <c r="C777" t="s">
        <v>62</v>
      </c>
      <c r="D777" t="s">
        <v>64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39521.11</v>
      </c>
      <c r="K777" s="1">
        <v>44918.729999999901</v>
      </c>
      <c r="L777" s="1">
        <v>39798.33</v>
      </c>
      <c r="M777" s="1">
        <v>35880.229999999901</v>
      </c>
      <c r="N777" s="1">
        <v>31633.883999999998</v>
      </c>
      <c r="O777" s="1">
        <v>25639.469999999899</v>
      </c>
      <c r="P777" s="1">
        <v>18080.759999999998</v>
      </c>
      <c r="Q777" s="1">
        <v>0</v>
      </c>
      <c r="R777">
        <v>0</v>
      </c>
      <c r="S777">
        <v>0</v>
      </c>
      <c r="T777" t="s">
        <v>44</v>
      </c>
    </row>
    <row r="778" spans="1:20" x14ac:dyDescent="0.35">
      <c r="A778" t="s">
        <v>122</v>
      </c>
      <c r="B778" t="s">
        <v>82</v>
      </c>
      <c r="C778" t="s">
        <v>65</v>
      </c>
      <c r="D778" t="s">
        <v>66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 s="1">
        <v>0</v>
      </c>
      <c r="M778" s="1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47</v>
      </c>
    </row>
    <row r="779" spans="1:20" x14ac:dyDescent="0.35">
      <c r="A779" t="s">
        <v>122</v>
      </c>
      <c r="B779" t="s">
        <v>83</v>
      </c>
      <c r="C779" t="s">
        <v>42</v>
      </c>
      <c r="D779" t="s">
        <v>43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6826.84</v>
      </c>
      <c r="K779">
        <v>8629.2199999999993</v>
      </c>
      <c r="L779">
        <v>9268.67</v>
      </c>
      <c r="M779" s="1">
        <v>9942.8700000000008</v>
      </c>
      <c r="N779">
        <v>10733.3</v>
      </c>
      <c r="O779">
        <v>11099.9</v>
      </c>
      <c r="P779">
        <v>11902.4</v>
      </c>
      <c r="Q779">
        <v>0</v>
      </c>
      <c r="R779">
        <v>0</v>
      </c>
      <c r="S779">
        <v>0</v>
      </c>
      <c r="T779" t="s">
        <v>44</v>
      </c>
    </row>
    <row r="780" spans="1:20" x14ac:dyDescent="0.35">
      <c r="A780" t="s">
        <v>122</v>
      </c>
      <c r="B780" t="s">
        <v>83</v>
      </c>
      <c r="C780" t="s">
        <v>45</v>
      </c>
      <c r="D780" t="s">
        <v>46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47</v>
      </c>
    </row>
    <row r="781" spans="1:20" x14ac:dyDescent="0.35">
      <c r="A781" t="s">
        <v>122</v>
      </c>
      <c r="B781" t="s">
        <v>83</v>
      </c>
      <c r="C781" t="s">
        <v>45</v>
      </c>
      <c r="D781" t="s">
        <v>48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4837.91</v>
      </c>
      <c r="N781">
        <v>7878.43</v>
      </c>
      <c r="O781">
        <v>10022.5</v>
      </c>
      <c r="P781">
        <v>12118.7</v>
      </c>
      <c r="Q781">
        <v>0</v>
      </c>
      <c r="R781">
        <v>0</v>
      </c>
      <c r="S781">
        <v>0</v>
      </c>
      <c r="T781" t="s">
        <v>47</v>
      </c>
    </row>
    <row r="782" spans="1:20" x14ac:dyDescent="0.35">
      <c r="A782" t="s">
        <v>122</v>
      </c>
      <c r="B782" t="s">
        <v>83</v>
      </c>
      <c r="C782" t="s">
        <v>45</v>
      </c>
      <c r="D782" t="s">
        <v>48</v>
      </c>
      <c r="E782" t="s">
        <v>2</v>
      </c>
      <c r="F782">
        <v>0</v>
      </c>
      <c r="G782" s="1">
        <v>0</v>
      </c>
      <c r="H782" s="1">
        <v>0</v>
      </c>
      <c r="I782" s="1">
        <v>0</v>
      </c>
      <c r="J782" s="1">
        <v>39945.1</v>
      </c>
      <c r="K782" s="1">
        <v>42151</v>
      </c>
      <c r="L782" s="1">
        <v>43873.8</v>
      </c>
      <c r="M782" s="1">
        <v>32220.400000000001</v>
      </c>
      <c r="N782" s="1">
        <v>26117.4</v>
      </c>
      <c r="O782" s="1">
        <v>22472.799999999999</v>
      </c>
      <c r="P782" s="1">
        <v>20261.900000000001</v>
      </c>
      <c r="Q782" s="1">
        <v>0</v>
      </c>
      <c r="R782">
        <v>0</v>
      </c>
      <c r="S782">
        <v>0</v>
      </c>
      <c r="T782" t="s">
        <v>47</v>
      </c>
    </row>
    <row r="783" spans="1:20" x14ac:dyDescent="0.35">
      <c r="A783" t="s">
        <v>122</v>
      </c>
      <c r="B783" t="s">
        <v>83</v>
      </c>
      <c r="C783" t="s">
        <v>45</v>
      </c>
      <c r="D783" t="s">
        <v>48</v>
      </c>
      <c r="E783" t="s">
        <v>3</v>
      </c>
      <c r="F783">
        <v>0</v>
      </c>
      <c r="G783" s="1">
        <v>0</v>
      </c>
      <c r="H783">
        <v>0</v>
      </c>
      <c r="I783">
        <v>0</v>
      </c>
      <c r="J783">
        <v>0</v>
      </c>
      <c r="K783" s="1">
        <v>0</v>
      </c>
      <c r="L783" s="1">
        <v>0</v>
      </c>
      <c r="M783" s="1">
        <v>4714.83</v>
      </c>
      <c r="N783" s="1">
        <v>7726.33</v>
      </c>
      <c r="O783" s="1">
        <v>9655.3799999999992</v>
      </c>
      <c r="P783" s="1">
        <v>11732.8</v>
      </c>
      <c r="Q783" s="1">
        <v>0</v>
      </c>
      <c r="R783">
        <v>0</v>
      </c>
      <c r="S783">
        <v>0</v>
      </c>
      <c r="T783" t="s">
        <v>47</v>
      </c>
    </row>
    <row r="784" spans="1:20" x14ac:dyDescent="0.35">
      <c r="A784" t="s">
        <v>122</v>
      </c>
      <c r="B784" t="s">
        <v>83</v>
      </c>
      <c r="C784" t="s">
        <v>45</v>
      </c>
      <c r="D784" t="s">
        <v>48</v>
      </c>
      <c r="E784" t="s">
        <v>49</v>
      </c>
      <c r="F784">
        <v>0</v>
      </c>
      <c r="G784" s="1">
        <v>0</v>
      </c>
      <c r="H784" s="1">
        <v>0</v>
      </c>
      <c r="I784" s="1">
        <v>0</v>
      </c>
      <c r="J784" s="1">
        <v>0</v>
      </c>
      <c r="K784">
        <v>0</v>
      </c>
      <c r="L784">
        <v>0</v>
      </c>
      <c r="M784">
        <v>5483.48</v>
      </c>
      <c r="N784">
        <v>8880.51</v>
      </c>
      <c r="O784">
        <v>11204.1</v>
      </c>
      <c r="P784">
        <v>13380.1</v>
      </c>
      <c r="Q784">
        <v>0</v>
      </c>
      <c r="R784">
        <v>0</v>
      </c>
      <c r="S784">
        <v>0</v>
      </c>
      <c r="T784" t="s">
        <v>47</v>
      </c>
    </row>
    <row r="785" spans="1:20" x14ac:dyDescent="0.35">
      <c r="A785" t="s">
        <v>122</v>
      </c>
      <c r="B785" t="s">
        <v>83</v>
      </c>
      <c r="C785" t="s">
        <v>45</v>
      </c>
      <c r="D785" t="s">
        <v>48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26582.9</v>
      </c>
      <c r="K785">
        <v>27467.599999999999</v>
      </c>
      <c r="L785">
        <v>28580.400000000001</v>
      </c>
      <c r="M785">
        <v>20782.8</v>
      </c>
      <c r="N785" s="1">
        <v>16812.599999999999</v>
      </c>
      <c r="O785" s="1">
        <v>13918.5</v>
      </c>
      <c r="P785" s="1">
        <v>12444.9</v>
      </c>
      <c r="Q785" s="1">
        <v>0</v>
      </c>
      <c r="R785">
        <v>0</v>
      </c>
      <c r="S785">
        <v>0</v>
      </c>
      <c r="T785" t="s">
        <v>47</v>
      </c>
    </row>
    <row r="786" spans="1:20" x14ac:dyDescent="0.35">
      <c r="A786" t="s">
        <v>122</v>
      </c>
      <c r="B786" t="s">
        <v>83</v>
      </c>
      <c r="C786" t="s">
        <v>45</v>
      </c>
      <c r="D786" t="s">
        <v>4</v>
      </c>
      <c r="E786" t="s">
        <v>4</v>
      </c>
      <c r="F786">
        <v>26282.9</v>
      </c>
      <c r="G786">
        <v>32887</v>
      </c>
      <c r="H786" s="1">
        <v>29960.799999999999</v>
      </c>
      <c r="I786" s="1">
        <v>28165.7</v>
      </c>
      <c r="J786" s="1">
        <v>24987.599999999999</v>
      </c>
      <c r="K786">
        <v>29356.9</v>
      </c>
      <c r="L786">
        <v>28769</v>
      </c>
      <c r="M786">
        <v>32863.300000000003</v>
      </c>
      <c r="N786">
        <v>37476.199999999997</v>
      </c>
      <c r="O786">
        <v>39258.9</v>
      </c>
      <c r="P786">
        <v>43609.9</v>
      </c>
      <c r="Q786">
        <v>0</v>
      </c>
      <c r="R786">
        <v>0</v>
      </c>
      <c r="S786">
        <v>0</v>
      </c>
      <c r="T786" t="s">
        <v>47</v>
      </c>
    </row>
    <row r="787" spans="1:20" x14ac:dyDescent="0.35">
      <c r="A787" t="s">
        <v>122</v>
      </c>
      <c r="B787" t="s">
        <v>83</v>
      </c>
      <c r="C787" t="s">
        <v>50</v>
      </c>
      <c r="D787" t="s">
        <v>51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3.4378100000000002E-5</v>
      </c>
      <c r="K787" s="1">
        <v>0.8793398939</v>
      </c>
      <c r="L787" s="1">
        <v>2.2116681891000001</v>
      </c>
      <c r="M787" s="1">
        <v>11.24664648417</v>
      </c>
      <c r="N787" s="1">
        <v>46.912403999999903</v>
      </c>
      <c r="O787" s="1">
        <v>143.73945599999999</v>
      </c>
      <c r="P787" s="1">
        <v>673.67458999999997</v>
      </c>
      <c r="Q787" s="1">
        <v>0</v>
      </c>
      <c r="R787">
        <v>0</v>
      </c>
      <c r="S787">
        <v>0</v>
      </c>
      <c r="T787" t="s">
        <v>47</v>
      </c>
    </row>
    <row r="788" spans="1:20" x14ac:dyDescent="0.35">
      <c r="A788" t="s">
        <v>122</v>
      </c>
      <c r="B788" t="s">
        <v>83</v>
      </c>
      <c r="C788" t="s">
        <v>50</v>
      </c>
      <c r="D788" t="s">
        <v>51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s="1">
        <v>22.585000000000001</v>
      </c>
      <c r="N788" s="1">
        <v>75.365399999999994</v>
      </c>
      <c r="O788" s="1">
        <v>169.53469999999999</v>
      </c>
      <c r="P788" s="1">
        <v>389.04989999999998</v>
      </c>
      <c r="Q788" s="1">
        <v>0</v>
      </c>
      <c r="R788">
        <v>0</v>
      </c>
      <c r="S788">
        <v>0</v>
      </c>
      <c r="T788" t="s">
        <v>47</v>
      </c>
    </row>
    <row r="789" spans="1:20" x14ac:dyDescent="0.35">
      <c r="A789" t="s">
        <v>122</v>
      </c>
      <c r="B789" t="s">
        <v>83</v>
      </c>
      <c r="C789" t="s">
        <v>50</v>
      </c>
      <c r="D789" t="s">
        <v>51</v>
      </c>
      <c r="E789" t="s">
        <v>49</v>
      </c>
      <c r="F789">
        <v>0</v>
      </c>
      <c r="G789">
        <v>0</v>
      </c>
      <c r="H789">
        <v>0</v>
      </c>
      <c r="I789">
        <v>0</v>
      </c>
      <c r="J789" s="1">
        <v>0</v>
      </c>
      <c r="K789">
        <v>0</v>
      </c>
      <c r="L789">
        <v>1322.18</v>
      </c>
      <c r="M789" s="1">
        <v>3602.05</v>
      </c>
      <c r="N789" s="1">
        <v>4943.9699999999903</v>
      </c>
      <c r="O789" s="1">
        <v>5906.4009999999998</v>
      </c>
      <c r="P789" s="1">
        <v>6684.616</v>
      </c>
      <c r="Q789" s="1">
        <v>0</v>
      </c>
      <c r="R789">
        <v>0</v>
      </c>
      <c r="S789">
        <v>0</v>
      </c>
      <c r="T789" t="s">
        <v>47</v>
      </c>
    </row>
    <row r="790" spans="1:20" x14ac:dyDescent="0.35">
      <c r="A790" t="s">
        <v>122</v>
      </c>
      <c r="B790" t="s">
        <v>83</v>
      </c>
      <c r="C790" t="s">
        <v>50</v>
      </c>
      <c r="D790" t="s">
        <v>51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15377.96</v>
      </c>
      <c r="K790">
        <v>18562.48</v>
      </c>
      <c r="L790">
        <v>16575.72</v>
      </c>
      <c r="M790" s="1">
        <v>17014.402999999998</v>
      </c>
      <c r="N790" s="1">
        <v>18564.57</v>
      </c>
      <c r="O790" s="1">
        <v>18628.38</v>
      </c>
      <c r="P790" s="1">
        <v>19855.669999999998</v>
      </c>
      <c r="Q790" s="1">
        <v>0</v>
      </c>
      <c r="R790">
        <v>0</v>
      </c>
      <c r="S790">
        <v>0</v>
      </c>
      <c r="T790" t="s">
        <v>47</v>
      </c>
    </row>
    <row r="791" spans="1:20" x14ac:dyDescent="0.35">
      <c r="A791" t="s">
        <v>122</v>
      </c>
      <c r="B791" t="s">
        <v>83</v>
      </c>
      <c r="C791" t="s">
        <v>50</v>
      </c>
      <c r="D791" t="s">
        <v>52</v>
      </c>
      <c r="E791" t="s">
        <v>1</v>
      </c>
      <c r="F791">
        <v>0</v>
      </c>
      <c r="G791" s="1">
        <v>0</v>
      </c>
      <c r="H791">
        <v>0</v>
      </c>
      <c r="I791">
        <v>0</v>
      </c>
      <c r="J791">
        <v>14.7691</v>
      </c>
      <c r="K791" s="1">
        <v>363.54659999999899</v>
      </c>
      <c r="L791">
        <v>552.98054999999999</v>
      </c>
      <c r="M791" s="1">
        <v>808.34646999999995</v>
      </c>
      <c r="N791" s="1">
        <v>933.48519999999996</v>
      </c>
      <c r="O791" s="1">
        <v>780.379899999999</v>
      </c>
      <c r="P791" s="1">
        <v>730.35399999999902</v>
      </c>
      <c r="Q791" s="1">
        <v>0</v>
      </c>
      <c r="R791">
        <v>0</v>
      </c>
      <c r="S791">
        <v>0</v>
      </c>
      <c r="T791" t="s">
        <v>47</v>
      </c>
    </row>
    <row r="792" spans="1:20" x14ac:dyDescent="0.35">
      <c r="A792" t="s">
        <v>122</v>
      </c>
      <c r="B792" t="s">
        <v>83</v>
      </c>
      <c r="C792" t="s">
        <v>50</v>
      </c>
      <c r="D792" t="s">
        <v>52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 s="1">
        <v>0</v>
      </c>
      <c r="L792" s="1">
        <v>0</v>
      </c>
      <c r="M792">
        <v>13.049099999999999</v>
      </c>
      <c r="N792">
        <v>32.036519999999904</v>
      </c>
      <c r="O792">
        <v>74.980339999999998</v>
      </c>
      <c r="P792">
        <v>141.10415999999901</v>
      </c>
      <c r="Q792">
        <v>0</v>
      </c>
      <c r="R792">
        <v>0</v>
      </c>
      <c r="S792">
        <v>0</v>
      </c>
      <c r="T792" t="s">
        <v>47</v>
      </c>
    </row>
    <row r="793" spans="1:20" x14ac:dyDescent="0.35">
      <c r="A793" t="s">
        <v>122</v>
      </c>
      <c r="B793" t="s">
        <v>83</v>
      </c>
      <c r="C793" t="s">
        <v>50</v>
      </c>
      <c r="D793" t="s">
        <v>52</v>
      </c>
      <c r="E793" t="s">
        <v>49</v>
      </c>
      <c r="F793">
        <v>0</v>
      </c>
      <c r="G793">
        <v>0</v>
      </c>
      <c r="H793">
        <v>0</v>
      </c>
      <c r="I793">
        <v>0</v>
      </c>
      <c r="J793">
        <v>0</v>
      </c>
      <c r="K793" s="1">
        <v>0</v>
      </c>
      <c r="L793">
        <v>85.834999999999994</v>
      </c>
      <c r="M793">
        <v>244.46100000000001</v>
      </c>
      <c r="N793">
        <v>310.51749999999998</v>
      </c>
      <c r="O793">
        <v>407.427199999999</v>
      </c>
      <c r="P793">
        <v>466.1533</v>
      </c>
      <c r="Q793">
        <v>0</v>
      </c>
      <c r="R793">
        <v>0</v>
      </c>
      <c r="S793">
        <v>0</v>
      </c>
      <c r="T793" t="s">
        <v>47</v>
      </c>
    </row>
    <row r="794" spans="1:20" x14ac:dyDescent="0.35">
      <c r="A794" t="s">
        <v>122</v>
      </c>
      <c r="B794" t="s">
        <v>83</v>
      </c>
      <c r="C794" t="s">
        <v>50</v>
      </c>
      <c r="D794" t="s">
        <v>52</v>
      </c>
      <c r="E794" t="s">
        <v>0</v>
      </c>
      <c r="F794">
        <v>810.02700000000004</v>
      </c>
      <c r="G794" s="1">
        <v>1013.56</v>
      </c>
      <c r="H794" s="1">
        <v>1080.72</v>
      </c>
      <c r="I794" s="1">
        <v>1096.6600000000001</v>
      </c>
      <c r="J794" s="1">
        <v>957.43899999999996</v>
      </c>
      <c r="K794">
        <v>867.14599999999996</v>
      </c>
      <c r="L794">
        <v>614.99450000000002</v>
      </c>
      <c r="M794">
        <v>384.79790000000003</v>
      </c>
      <c r="N794">
        <v>356.37699999999899</v>
      </c>
      <c r="O794">
        <v>374.15179999999998</v>
      </c>
      <c r="P794">
        <v>410.19069999999999</v>
      </c>
      <c r="Q794">
        <v>0</v>
      </c>
      <c r="R794">
        <v>0</v>
      </c>
      <c r="S794">
        <v>0</v>
      </c>
      <c r="T794" t="s">
        <v>47</v>
      </c>
    </row>
    <row r="795" spans="1:20" x14ac:dyDescent="0.35">
      <c r="A795" t="s">
        <v>122</v>
      </c>
      <c r="B795" t="s">
        <v>83</v>
      </c>
      <c r="C795" t="s">
        <v>50</v>
      </c>
      <c r="D795" t="s">
        <v>53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9.04129</v>
      </c>
      <c r="K795">
        <v>654.98099000000002</v>
      </c>
      <c r="L795">
        <v>1106.64564</v>
      </c>
      <c r="M795">
        <v>2083.99629</v>
      </c>
      <c r="N795">
        <v>2926.1550000000002</v>
      </c>
      <c r="O795">
        <v>2794.2269999999999</v>
      </c>
      <c r="P795">
        <v>3242.0339999999901</v>
      </c>
      <c r="Q795">
        <v>0</v>
      </c>
      <c r="R795">
        <v>0</v>
      </c>
      <c r="S795">
        <v>0</v>
      </c>
      <c r="T795" t="s">
        <v>47</v>
      </c>
    </row>
    <row r="796" spans="1:20" x14ac:dyDescent="0.35">
      <c r="A796" t="s">
        <v>122</v>
      </c>
      <c r="B796" t="s">
        <v>83</v>
      </c>
      <c r="C796" t="s">
        <v>50</v>
      </c>
      <c r="D796" t="s">
        <v>53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 s="1">
        <v>0</v>
      </c>
      <c r="L796" s="1">
        <v>0</v>
      </c>
      <c r="M796">
        <v>121.973</v>
      </c>
      <c r="N796">
        <v>292.29399999999998</v>
      </c>
      <c r="O796">
        <v>1114.4083000000001</v>
      </c>
      <c r="P796">
        <v>2471.7875999999901</v>
      </c>
      <c r="Q796">
        <v>0</v>
      </c>
      <c r="R796">
        <v>0</v>
      </c>
      <c r="S796">
        <v>0</v>
      </c>
      <c r="T796" t="s">
        <v>47</v>
      </c>
    </row>
    <row r="797" spans="1:20" x14ac:dyDescent="0.35">
      <c r="A797" t="s">
        <v>122</v>
      </c>
      <c r="B797" t="s">
        <v>83</v>
      </c>
      <c r="C797" t="s">
        <v>50</v>
      </c>
      <c r="D797" t="s">
        <v>53</v>
      </c>
      <c r="E797" t="s">
        <v>49</v>
      </c>
      <c r="F797">
        <v>0</v>
      </c>
      <c r="G797">
        <v>0</v>
      </c>
      <c r="H797">
        <v>0</v>
      </c>
      <c r="I797">
        <v>0</v>
      </c>
      <c r="J797">
        <v>0</v>
      </c>
      <c r="K797" s="1">
        <v>0</v>
      </c>
      <c r="L797">
        <v>681.97299999999996</v>
      </c>
      <c r="M797">
        <v>1728.7819999999999</v>
      </c>
      <c r="N797">
        <v>2173.8739999999998</v>
      </c>
      <c r="O797">
        <v>2467.6279999999902</v>
      </c>
      <c r="P797">
        <v>2435.0650000000001</v>
      </c>
      <c r="Q797">
        <v>0</v>
      </c>
      <c r="R797">
        <v>0</v>
      </c>
      <c r="S797">
        <v>0</v>
      </c>
      <c r="T797" t="s">
        <v>47</v>
      </c>
    </row>
    <row r="798" spans="1:20" x14ac:dyDescent="0.35">
      <c r="A798" t="s">
        <v>122</v>
      </c>
      <c r="B798" t="s">
        <v>83</v>
      </c>
      <c r="C798" t="s">
        <v>50</v>
      </c>
      <c r="D798" t="s">
        <v>53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8628.33</v>
      </c>
      <c r="K798">
        <v>9451.5299999999897</v>
      </c>
      <c r="L798">
        <v>7827.9049999999997</v>
      </c>
      <c r="M798">
        <v>6830.3719999999903</v>
      </c>
      <c r="N798">
        <v>6825.1090000000004</v>
      </c>
      <c r="O798">
        <v>6403.65</v>
      </c>
      <c r="P798">
        <v>6118.4219999999996</v>
      </c>
      <c r="Q798">
        <v>0</v>
      </c>
      <c r="R798">
        <v>0</v>
      </c>
      <c r="S798">
        <v>0</v>
      </c>
      <c r="T798" t="s">
        <v>47</v>
      </c>
    </row>
    <row r="799" spans="1:20" x14ac:dyDescent="0.35">
      <c r="A799" t="s">
        <v>122</v>
      </c>
      <c r="B799" t="s">
        <v>83</v>
      </c>
      <c r="C799" t="s">
        <v>54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141.78700000000001</v>
      </c>
      <c r="K799">
        <v>156.95500000000001</v>
      </c>
      <c r="L799">
        <v>153.77099999999999</v>
      </c>
      <c r="M799">
        <v>153.27500000000001</v>
      </c>
      <c r="N799">
        <v>149.84299999999999</v>
      </c>
      <c r="O799">
        <v>138.57400000000001</v>
      </c>
      <c r="P799">
        <v>130.886</v>
      </c>
      <c r="Q799">
        <v>0</v>
      </c>
      <c r="R799">
        <v>0</v>
      </c>
      <c r="S799">
        <v>0</v>
      </c>
      <c r="T799" t="s">
        <v>44</v>
      </c>
    </row>
    <row r="800" spans="1:20" x14ac:dyDescent="0.35">
      <c r="A800" t="s">
        <v>122</v>
      </c>
      <c r="B800" t="s">
        <v>83</v>
      </c>
      <c r="C800" t="s">
        <v>54</v>
      </c>
      <c r="D800" t="s">
        <v>55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16745.099999999999</v>
      </c>
      <c r="K800">
        <v>23243.599999999999</v>
      </c>
      <c r="L800">
        <v>24507</v>
      </c>
      <c r="M800">
        <v>26722.7</v>
      </c>
      <c r="N800" s="1">
        <v>29087.3</v>
      </c>
      <c r="O800" s="1">
        <v>27335.3</v>
      </c>
      <c r="P800" s="1">
        <v>28589.4</v>
      </c>
      <c r="Q800">
        <v>0</v>
      </c>
      <c r="R800">
        <v>0</v>
      </c>
      <c r="S800">
        <v>0</v>
      </c>
      <c r="T800" t="s">
        <v>44</v>
      </c>
    </row>
    <row r="801" spans="1:20" x14ac:dyDescent="0.35">
      <c r="A801" t="s">
        <v>122</v>
      </c>
      <c r="B801" t="s">
        <v>83</v>
      </c>
      <c r="C801" t="s">
        <v>54</v>
      </c>
      <c r="D801" t="s">
        <v>56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9.3697300000000006</v>
      </c>
      <c r="K801">
        <v>23.625399999999999</v>
      </c>
      <c r="L801">
        <v>35.2181</v>
      </c>
      <c r="M801">
        <v>52.439399999999999</v>
      </c>
      <c r="N801">
        <v>79.063299999999998</v>
      </c>
      <c r="O801" s="1">
        <v>101.765</v>
      </c>
      <c r="P801" s="1">
        <v>138.762</v>
      </c>
      <c r="Q801" s="1">
        <v>0</v>
      </c>
      <c r="R801">
        <v>0</v>
      </c>
      <c r="S801">
        <v>0</v>
      </c>
      <c r="T801" t="s">
        <v>44</v>
      </c>
    </row>
    <row r="802" spans="1:20" x14ac:dyDescent="0.35">
      <c r="A802" t="s">
        <v>122</v>
      </c>
      <c r="B802" t="s">
        <v>83</v>
      </c>
      <c r="C802" t="s">
        <v>54</v>
      </c>
      <c r="D802" t="s">
        <v>57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63.405799999999999</v>
      </c>
      <c r="K802">
        <v>76.521600000000007</v>
      </c>
      <c r="L802">
        <v>74.370099999999994</v>
      </c>
      <c r="M802">
        <v>78.932599999999994</v>
      </c>
      <c r="N802">
        <v>82.941000000000003</v>
      </c>
      <c r="O802">
        <v>79.462800000000001</v>
      </c>
      <c r="P802">
        <v>80.736099999999993</v>
      </c>
      <c r="Q802">
        <v>0</v>
      </c>
      <c r="R802">
        <v>0</v>
      </c>
      <c r="S802">
        <v>0</v>
      </c>
      <c r="T802" t="s">
        <v>44</v>
      </c>
    </row>
    <row r="803" spans="1:20" x14ac:dyDescent="0.35">
      <c r="A803" t="s">
        <v>122</v>
      </c>
      <c r="B803" t="s">
        <v>83</v>
      </c>
      <c r="C803" t="s">
        <v>54</v>
      </c>
      <c r="D803" t="s">
        <v>57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50.723799999999997</v>
      </c>
      <c r="K803">
        <v>59.391399999999997</v>
      </c>
      <c r="L803">
        <v>58.956800000000001</v>
      </c>
      <c r="M803">
        <v>62.134399999999999</v>
      </c>
      <c r="N803" s="1">
        <v>65.160899999999998</v>
      </c>
      <c r="O803" s="1">
        <v>61.201000000000001</v>
      </c>
      <c r="P803" s="1">
        <v>61.715499999999999</v>
      </c>
      <c r="Q803" s="1">
        <v>0</v>
      </c>
      <c r="R803">
        <v>0</v>
      </c>
      <c r="S803">
        <v>0</v>
      </c>
      <c r="T803" t="s">
        <v>44</v>
      </c>
    </row>
    <row r="804" spans="1:20" x14ac:dyDescent="0.35">
      <c r="A804" t="s">
        <v>122</v>
      </c>
      <c r="B804" t="s">
        <v>83</v>
      </c>
      <c r="C804" t="s">
        <v>54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 s="1">
        <v>672.99300000000005</v>
      </c>
      <c r="J804" s="1">
        <v>567.99199999999996</v>
      </c>
      <c r="K804" s="1">
        <v>628.755</v>
      </c>
      <c r="L804" s="1">
        <v>616.00099999999998</v>
      </c>
      <c r="M804" s="1">
        <v>614.01400000000001</v>
      </c>
      <c r="N804" s="1">
        <v>600.26599999999996</v>
      </c>
      <c r="O804" s="1">
        <v>555.12</v>
      </c>
      <c r="P804" s="1">
        <v>524.32299999999998</v>
      </c>
      <c r="Q804" s="1">
        <v>0</v>
      </c>
      <c r="R804">
        <v>0</v>
      </c>
      <c r="S804">
        <v>0</v>
      </c>
      <c r="T804" t="s">
        <v>44</v>
      </c>
    </row>
    <row r="805" spans="1:20" x14ac:dyDescent="0.35">
      <c r="A805" t="s">
        <v>122</v>
      </c>
      <c r="B805" t="s">
        <v>83</v>
      </c>
      <c r="C805" t="s">
        <v>54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123722</v>
      </c>
      <c r="K805">
        <v>144430</v>
      </c>
      <c r="L805">
        <v>154635</v>
      </c>
      <c r="M805">
        <v>159241</v>
      </c>
      <c r="N805" s="1">
        <v>167034</v>
      </c>
      <c r="O805" s="1">
        <v>192235</v>
      </c>
      <c r="P805" s="1">
        <v>211537</v>
      </c>
      <c r="Q805" s="1">
        <v>0</v>
      </c>
      <c r="R805">
        <v>0</v>
      </c>
      <c r="S805">
        <v>0</v>
      </c>
      <c r="T805" t="s">
        <v>44</v>
      </c>
    </row>
    <row r="806" spans="1:20" x14ac:dyDescent="0.35">
      <c r="A806" t="s">
        <v>122</v>
      </c>
      <c r="B806" t="s">
        <v>83</v>
      </c>
      <c r="C806" t="s">
        <v>58</v>
      </c>
      <c r="D806" t="s">
        <v>59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1754.72</v>
      </c>
      <c r="L806">
        <v>1310.3499999999999</v>
      </c>
      <c r="M806">
        <v>1493.13</v>
      </c>
      <c r="N806" s="1">
        <v>1578.99</v>
      </c>
      <c r="O806" s="1">
        <v>1713.73</v>
      </c>
      <c r="P806" s="1">
        <v>2072.2399999999998</v>
      </c>
      <c r="Q806" s="1">
        <v>0</v>
      </c>
      <c r="R806">
        <v>0</v>
      </c>
      <c r="S806">
        <v>0</v>
      </c>
      <c r="T806" t="s">
        <v>44</v>
      </c>
    </row>
    <row r="807" spans="1:20" x14ac:dyDescent="0.35">
      <c r="A807" t="s">
        <v>122</v>
      </c>
      <c r="B807" t="s">
        <v>83</v>
      </c>
      <c r="C807" t="s">
        <v>58</v>
      </c>
      <c r="D807" t="s">
        <v>59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621.904</v>
      </c>
      <c r="N807">
        <v>1097.17</v>
      </c>
      <c r="O807">
        <v>3056.23</v>
      </c>
      <c r="P807" s="1">
        <v>3183.3</v>
      </c>
      <c r="Q807" s="1">
        <v>0</v>
      </c>
      <c r="R807">
        <v>0</v>
      </c>
      <c r="S807">
        <v>0</v>
      </c>
      <c r="T807" t="s">
        <v>44</v>
      </c>
    </row>
    <row r="808" spans="1:20" x14ac:dyDescent="0.35">
      <c r="A808" t="s">
        <v>122</v>
      </c>
      <c r="B808" t="s">
        <v>83</v>
      </c>
      <c r="C808" t="s">
        <v>58</v>
      </c>
      <c r="D808" t="s">
        <v>59</v>
      </c>
      <c r="E808" t="s">
        <v>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2944.66</v>
      </c>
      <c r="M808">
        <v>2638.4</v>
      </c>
      <c r="N808" s="1">
        <v>2267.88</v>
      </c>
      <c r="O808" s="1">
        <v>998.63099999999997</v>
      </c>
      <c r="P808">
        <v>549.07100000000003</v>
      </c>
      <c r="Q808">
        <v>0</v>
      </c>
      <c r="R808">
        <v>0</v>
      </c>
      <c r="S808">
        <v>0</v>
      </c>
      <c r="T808" t="s">
        <v>44</v>
      </c>
    </row>
    <row r="809" spans="1:20" x14ac:dyDescent="0.35">
      <c r="A809" t="s">
        <v>122</v>
      </c>
      <c r="B809" t="s">
        <v>83</v>
      </c>
      <c r="C809" t="s">
        <v>58</v>
      </c>
      <c r="D809" t="s">
        <v>59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7133.75</v>
      </c>
      <c r="K809">
        <v>5890.86</v>
      </c>
      <c r="L809">
        <v>2978.36</v>
      </c>
      <c r="M809">
        <v>2626.81</v>
      </c>
      <c r="N809">
        <v>2260.4899999999998</v>
      </c>
      <c r="O809">
        <v>989.66899999999998</v>
      </c>
      <c r="P809">
        <v>546.83100000000002</v>
      </c>
      <c r="Q809">
        <v>0</v>
      </c>
      <c r="R809">
        <v>0</v>
      </c>
      <c r="S809">
        <v>0</v>
      </c>
      <c r="T809" t="s">
        <v>44</v>
      </c>
    </row>
    <row r="810" spans="1:20" x14ac:dyDescent="0.35">
      <c r="A810" t="s">
        <v>122</v>
      </c>
      <c r="B810" t="s">
        <v>83</v>
      </c>
      <c r="C810" t="s">
        <v>58</v>
      </c>
      <c r="D810" t="s">
        <v>59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 s="1">
        <v>0</v>
      </c>
      <c r="O810" s="1">
        <v>0</v>
      </c>
      <c r="P810" s="1">
        <v>0</v>
      </c>
      <c r="Q810" s="1">
        <v>0</v>
      </c>
      <c r="R810">
        <v>0</v>
      </c>
      <c r="S810">
        <v>0</v>
      </c>
      <c r="T810" t="s">
        <v>44</v>
      </c>
    </row>
    <row r="811" spans="1:20" x14ac:dyDescent="0.35">
      <c r="A811" t="s">
        <v>122</v>
      </c>
      <c r="B811" t="s">
        <v>83</v>
      </c>
      <c r="C811" t="s">
        <v>58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116588</v>
      </c>
      <c r="K811">
        <v>136784</v>
      </c>
      <c r="L811" s="1">
        <v>147401</v>
      </c>
      <c r="M811" s="1">
        <v>151861</v>
      </c>
      <c r="N811" s="1">
        <v>159829</v>
      </c>
      <c r="O811" s="1">
        <v>185476</v>
      </c>
      <c r="P811" s="1">
        <v>205186</v>
      </c>
      <c r="Q811" s="1">
        <v>0</v>
      </c>
      <c r="R811">
        <v>0</v>
      </c>
      <c r="S811">
        <v>0</v>
      </c>
      <c r="T811" t="s">
        <v>44</v>
      </c>
    </row>
    <row r="812" spans="1:20" x14ac:dyDescent="0.35">
      <c r="A812" t="s">
        <v>122</v>
      </c>
      <c r="B812" t="s">
        <v>83</v>
      </c>
      <c r="C812" t="s">
        <v>60</v>
      </c>
      <c r="D812" t="s">
        <v>61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518.00199999999995</v>
      </c>
      <c r="M812">
        <v>617.37099999999998</v>
      </c>
      <c r="N812">
        <v>709.49900000000002</v>
      </c>
      <c r="O812">
        <v>659.92700000000002</v>
      </c>
      <c r="P812">
        <v>674.69399999999996</v>
      </c>
      <c r="Q812">
        <v>0</v>
      </c>
      <c r="R812">
        <v>0</v>
      </c>
      <c r="S812">
        <v>0</v>
      </c>
      <c r="T812" t="s">
        <v>44</v>
      </c>
    </row>
    <row r="813" spans="1:20" x14ac:dyDescent="0.35">
      <c r="A813" t="s">
        <v>122</v>
      </c>
      <c r="B813" t="s">
        <v>83</v>
      </c>
      <c r="C813" t="s">
        <v>60</v>
      </c>
      <c r="D813" t="s">
        <v>61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581.24900000000002</v>
      </c>
      <c r="K813">
        <v>665.86</v>
      </c>
      <c r="L813">
        <v>303.625</v>
      </c>
      <c r="M813">
        <v>353.67099999999999</v>
      </c>
      <c r="N813">
        <v>399.47199999999998</v>
      </c>
      <c r="O813">
        <v>355.69299999999998</v>
      </c>
      <c r="P813">
        <v>356.14499999999998</v>
      </c>
      <c r="Q813">
        <v>0</v>
      </c>
      <c r="R813">
        <v>0</v>
      </c>
      <c r="S813">
        <v>0</v>
      </c>
      <c r="T813" t="s">
        <v>44</v>
      </c>
    </row>
    <row r="814" spans="1:20" x14ac:dyDescent="0.35">
      <c r="A814" t="s">
        <v>122</v>
      </c>
      <c r="B814" t="s">
        <v>83</v>
      </c>
      <c r="C814" t="s">
        <v>60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116007</v>
      </c>
      <c r="K814">
        <v>136118</v>
      </c>
      <c r="L814">
        <v>146580</v>
      </c>
      <c r="M814">
        <v>150889</v>
      </c>
      <c r="N814" s="1">
        <v>158720</v>
      </c>
      <c r="O814" s="1">
        <v>184461</v>
      </c>
      <c r="P814" s="1">
        <v>204155</v>
      </c>
      <c r="Q814" s="1">
        <v>0</v>
      </c>
      <c r="R814">
        <v>0</v>
      </c>
      <c r="S814">
        <v>0</v>
      </c>
      <c r="T814" t="s">
        <v>44</v>
      </c>
    </row>
    <row r="815" spans="1:20" x14ac:dyDescent="0.35">
      <c r="A815" t="s">
        <v>122</v>
      </c>
      <c r="B815" t="s">
        <v>83</v>
      </c>
      <c r="C815" t="s">
        <v>62</v>
      </c>
      <c r="D815" t="s">
        <v>63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35.105400000000003</v>
      </c>
      <c r="K815" s="1">
        <v>3604.5540000000001</v>
      </c>
      <c r="L815" s="1">
        <v>14215.6289</v>
      </c>
      <c r="M815" s="1">
        <v>20205.7186</v>
      </c>
      <c r="N815" s="1">
        <v>26841.38696</v>
      </c>
      <c r="O815" s="1">
        <v>58684.421999999999</v>
      </c>
      <c r="P815" s="1">
        <v>93898.1</v>
      </c>
      <c r="Q815" s="1">
        <v>0</v>
      </c>
      <c r="R815">
        <v>0</v>
      </c>
      <c r="S815">
        <v>0</v>
      </c>
      <c r="T815" t="s">
        <v>44</v>
      </c>
    </row>
    <row r="816" spans="1:20" x14ac:dyDescent="0.35">
      <c r="A816" t="s">
        <v>122</v>
      </c>
      <c r="B816" t="s">
        <v>83</v>
      </c>
      <c r="C816" t="s">
        <v>62</v>
      </c>
      <c r="D816" t="s">
        <v>63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1.12707</v>
      </c>
      <c r="K816">
        <v>219.733226</v>
      </c>
      <c r="L816">
        <v>2224.4529680000001</v>
      </c>
      <c r="M816" s="1">
        <v>3446.2938020000001</v>
      </c>
      <c r="N816" s="1">
        <v>5334.4368139999997</v>
      </c>
      <c r="O816" s="1">
        <v>5908.7735999999904</v>
      </c>
      <c r="P816" s="1">
        <v>6930.768</v>
      </c>
      <c r="Q816" s="1">
        <v>0</v>
      </c>
      <c r="R816">
        <v>0</v>
      </c>
      <c r="S816">
        <v>0</v>
      </c>
      <c r="T816" t="s">
        <v>44</v>
      </c>
    </row>
    <row r="817" spans="1:20" x14ac:dyDescent="0.35">
      <c r="A817" t="s">
        <v>122</v>
      </c>
      <c r="B817" t="s">
        <v>83</v>
      </c>
      <c r="C817" t="s">
        <v>62</v>
      </c>
      <c r="D817" t="s">
        <v>63</v>
      </c>
      <c r="E817" t="s">
        <v>49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2111.9519999999902</v>
      </c>
      <c r="K817">
        <v>2497.8595999999998</v>
      </c>
      <c r="L817" s="1">
        <v>2706.4164999999998</v>
      </c>
      <c r="M817" s="1">
        <v>2652.3962999999999</v>
      </c>
      <c r="N817" s="1">
        <v>2520.0709999999999</v>
      </c>
      <c r="O817" s="1">
        <v>5027.59</v>
      </c>
      <c r="P817" s="1">
        <v>5820.9470000000001</v>
      </c>
      <c r="Q817" s="1">
        <v>0</v>
      </c>
      <c r="R817">
        <v>0</v>
      </c>
      <c r="S817">
        <v>0</v>
      </c>
      <c r="T817" t="s">
        <v>44</v>
      </c>
    </row>
    <row r="818" spans="1:20" x14ac:dyDescent="0.35">
      <c r="A818" t="s">
        <v>122</v>
      </c>
      <c r="B818" t="s">
        <v>83</v>
      </c>
      <c r="C818" t="s">
        <v>62</v>
      </c>
      <c r="D818" t="s">
        <v>63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42829.23</v>
      </c>
      <c r="K818">
        <v>46063.64</v>
      </c>
      <c r="L818">
        <v>38777.81</v>
      </c>
      <c r="M818">
        <v>33356.9</v>
      </c>
      <c r="N818" s="1">
        <v>27784.677</v>
      </c>
      <c r="O818" s="1">
        <v>22192.2399999999</v>
      </c>
      <c r="P818" s="1">
        <v>15183.029999999901</v>
      </c>
      <c r="Q818" s="1">
        <v>0</v>
      </c>
      <c r="R818">
        <v>0</v>
      </c>
      <c r="S818">
        <v>0</v>
      </c>
      <c r="T818" t="s">
        <v>44</v>
      </c>
    </row>
    <row r="819" spans="1:20" x14ac:dyDescent="0.35">
      <c r="A819" t="s">
        <v>122</v>
      </c>
      <c r="B819" t="s">
        <v>83</v>
      </c>
      <c r="C819" t="s">
        <v>62</v>
      </c>
      <c r="D819" t="s">
        <v>64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55.247999999999998</v>
      </c>
      <c r="K819" s="1">
        <v>3223.4231</v>
      </c>
      <c r="L819" s="1">
        <v>13709.5802</v>
      </c>
      <c r="M819" s="1">
        <v>21204.383000000002</v>
      </c>
      <c r="N819" s="1">
        <v>30579.98114</v>
      </c>
      <c r="O819" s="1">
        <v>30553.615000000002</v>
      </c>
      <c r="P819" s="1">
        <v>29063.55</v>
      </c>
      <c r="Q819" s="1">
        <v>0</v>
      </c>
      <c r="R819">
        <v>0</v>
      </c>
      <c r="S819">
        <v>0</v>
      </c>
      <c r="T819" t="s">
        <v>44</v>
      </c>
    </row>
    <row r="820" spans="1:20" x14ac:dyDescent="0.35">
      <c r="A820" t="s">
        <v>122</v>
      </c>
      <c r="B820" t="s">
        <v>83</v>
      </c>
      <c r="C820" t="s">
        <v>62</v>
      </c>
      <c r="D820" t="s">
        <v>64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1.94831</v>
      </c>
      <c r="K820">
        <v>225.70353</v>
      </c>
      <c r="L820">
        <v>2477.0958700000001</v>
      </c>
      <c r="M820">
        <v>4169.5237610000004</v>
      </c>
      <c r="N820">
        <v>7032.7713139999996</v>
      </c>
      <c r="O820">
        <v>7622.7992999999997</v>
      </c>
      <c r="P820">
        <v>8986.67</v>
      </c>
      <c r="Q820">
        <v>0</v>
      </c>
      <c r="R820">
        <v>0</v>
      </c>
      <c r="S820">
        <v>0</v>
      </c>
      <c r="T820" t="s">
        <v>44</v>
      </c>
    </row>
    <row r="821" spans="1:20" x14ac:dyDescent="0.35">
      <c r="A821" t="s">
        <v>122</v>
      </c>
      <c r="B821" t="s">
        <v>83</v>
      </c>
      <c r="C821" t="s">
        <v>62</v>
      </c>
      <c r="D821" t="s">
        <v>64</v>
      </c>
      <c r="E821" t="s">
        <v>49</v>
      </c>
      <c r="F821">
        <v>0</v>
      </c>
      <c r="G821">
        <v>0</v>
      </c>
      <c r="H821">
        <v>0</v>
      </c>
      <c r="I821">
        <v>0</v>
      </c>
      <c r="J821">
        <v>3061.08</v>
      </c>
      <c r="K821">
        <v>3825.41</v>
      </c>
      <c r="L821">
        <v>4445.8999999999996</v>
      </c>
      <c r="M821">
        <v>4514.28</v>
      </c>
      <c r="N821">
        <v>4383.817</v>
      </c>
      <c r="O821">
        <v>9746.4869999999992</v>
      </c>
      <c r="P821">
        <v>12026.441999999999</v>
      </c>
      <c r="Q821">
        <v>0</v>
      </c>
      <c r="R821">
        <v>0</v>
      </c>
      <c r="S821">
        <v>0</v>
      </c>
      <c r="T821" t="s">
        <v>44</v>
      </c>
    </row>
    <row r="822" spans="1:20" x14ac:dyDescent="0.35">
      <c r="A822" t="s">
        <v>122</v>
      </c>
      <c r="B822" t="s">
        <v>83</v>
      </c>
      <c r="C822" t="s">
        <v>62</v>
      </c>
      <c r="D822" t="s">
        <v>64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67911.37</v>
      </c>
      <c r="K822">
        <v>76457.929999999993</v>
      </c>
      <c r="L822">
        <v>68022.86</v>
      </c>
      <c r="M822">
        <v>61339.97</v>
      </c>
      <c r="N822">
        <v>54243.195</v>
      </c>
      <c r="O822">
        <v>44724.6899999999</v>
      </c>
      <c r="P822">
        <v>32245.48</v>
      </c>
      <c r="Q822">
        <v>0</v>
      </c>
      <c r="R822">
        <v>0</v>
      </c>
      <c r="S822">
        <v>0</v>
      </c>
      <c r="T822" t="s">
        <v>44</v>
      </c>
    </row>
    <row r="823" spans="1:20" x14ac:dyDescent="0.35">
      <c r="A823" t="s">
        <v>122</v>
      </c>
      <c r="B823" t="s">
        <v>83</v>
      </c>
      <c r="C823" t="s">
        <v>65</v>
      </c>
      <c r="D823" t="s">
        <v>66</v>
      </c>
      <c r="E823" t="s">
        <v>0</v>
      </c>
      <c r="F823">
        <v>0</v>
      </c>
      <c r="G823" s="1">
        <v>295.60000000000002</v>
      </c>
      <c r="H823" s="1">
        <v>626.4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>
        <v>0</v>
      </c>
      <c r="S823">
        <v>0</v>
      </c>
      <c r="T823" t="s">
        <v>47</v>
      </c>
    </row>
    <row r="824" spans="1:20" x14ac:dyDescent="0.35">
      <c r="A824" t="s">
        <v>122</v>
      </c>
      <c r="B824" t="s">
        <v>84</v>
      </c>
      <c r="C824" t="s">
        <v>42</v>
      </c>
      <c r="D824" t="s">
        <v>43</v>
      </c>
      <c r="E824" t="s">
        <v>0</v>
      </c>
      <c r="F824">
        <v>16859.400000000001</v>
      </c>
      <c r="G824" s="1">
        <v>18412.400000000001</v>
      </c>
      <c r="H824">
        <v>13978.3</v>
      </c>
      <c r="I824">
        <v>21177.4</v>
      </c>
      <c r="J824">
        <v>19495</v>
      </c>
      <c r="K824">
        <v>24485.200000000001</v>
      </c>
      <c r="L824">
        <v>26091.4</v>
      </c>
      <c r="M824">
        <v>27926.2</v>
      </c>
      <c r="N824">
        <v>29946.3</v>
      </c>
      <c r="O824">
        <v>30897.4</v>
      </c>
      <c r="P824">
        <v>32959.300000000003</v>
      </c>
      <c r="Q824">
        <v>0</v>
      </c>
      <c r="R824">
        <v>0</v>
      </c>
      <c r="S824">
        <v>0</v>
      </c>
      <c r="T824" t="s">
        <v>44</v>
      </c>
    </row>
    <row r="825" spans="1:20" x14ac:dyDescent="0.35">
      <c r="A825" t="s">
        <v>122</v>
      </c>
      <c r="B825" t="s">
        <v>84</v>
      </c>
      <c r="C825" t="s">
        <v>45</v>
      </c>
      <c r="D825" t="s">
        <v>46</v>
      </c>
      <c r="E825" t="s">
        <v>49</v>
      </c>
      <c r="F825">
        <v>0</v>
      </c>
      <c r="G825" s="1">
        <v>0</v>
      </c>
      <c r="H825" s="1">
        <v>0</v>
      </c>
      <c r="I825" s="1">
        <v>0</v>
      </c>
      <c r="J825" s="1">
        <v>0</v>
      </c>
      <c r="K825">
        <v>0</v>
      </c>
      <c r="L825">
        <v>0</v>
      </c>
      <c r="M825">
        <v>19923.3</v>
      </c>
      <c r="N825">
        <v>34812.300000000003</v>
      </c>
      <c r="O825">
        <v>39059</v>
      </c>
      <c r="P825">
        <v>47424.4</v>
      </c>
      <c r="Q825">
        <v>0</v>
      </c>
      <c r="R825">
        <v>0</v>
      </c>
      <c r="S825">
        <v>0</v>
      </c>
      <c r="T825" t="s">
        <v>47</v>
      </c>
    </row>
    <row r="826" spans="1:20" x14ac:dyDescent="0.35">
      <c r="A826" t="s">
        <v>122</v>
      </c>
      <c r="B826" t="s">
        <v>84</v>
      </c>
      <c r="C826" t="s">
        <v>45</v>
      </c>
      <c r="D826" t="s">
        <v>46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61260.1</v>
      </c>
      <c r="K826">
        <v>72323.3</v>
      </c>
      <c r="L826">
        <v>60740</v>
      </c>
      <c r="M826">
        <v>48753.599999999999</v>
      </c>
      <c r="N826" s="1">
        <v>42202.9</v>
      </c>
      <c r="O826" s="1">
        <v>26936.6</v>
      </c>
      <c r="P826" s="1">
        <v>24196.400000000001</v>
      </c>
      <c r="Q826" s="1">
        <v>0</v>
      </c>
      <c r="R826">
        <v>0</v>
      </c>
      <c r="S826">
        <v>0</v>
      </c>
      <c r="T826" t="s">
        <v>47</v>
      </c>
    </row>
    <row r="827" spans="1:20" x14ac:dyDescent="0.35">
      <c r="A827" t="s">
        <v>122</v>
      </c>
      <c r="B827" t="s">
        <v>84</v>
      </c>
      <c r="C827" t="s">
        <v>45</v>
      </c>
      <c r="D827" t="s">
        <v>48</v>
      </c>
      <c r="E827" t="s">
        <v>1</v>
      </c>
      <c r="F827">
        <v>0</v>
      </c>
      <c r="G827">
        <v>0</v>
      </c>
      <c r="H827" s="1">
        <v>0</v>
      </c>
      <c r="I827" s="1">
        <v>0</v>
      </c>
      <c r="J827" s="1">
        <v>0</v>
      </c>
      <c r="K827">
        <v>0</v>
      </c>
      <c r="L827">
        <v>0</v>
      </c>
      <c r="M827">
        <v>6564.62</v>
      </c>
      <c r="N827">
        <v>10483.1</v>
      </c>
      <c r="O827">
        <v>13618.8</v>
      </c>
      <c r="P827">
        <v>16342.9</v>
      </c>
      <c r="Q827">
        <v>0</v>
      </c>
      <c r="R827">
        <v>0</v>
      </c>
      <c r="S827">
        <v>0</v>
      </c>
      <c r="T827" t="s">
        <v>47</v>
      </c>
    </row>
    <row r="828" spans="1:20" x14ac:dyDescent="0.35">
      <c r="A828" t="s">
        <v>122</v>
      </c>
      <c r="B828" t="s">
        <v>84</v>
      </c>
      <c r="C828" t="s">
        <v>45</v>
      </c>
      <c r="D828" t="s">
        <v>48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53395.1</v>
      </c>
      <c r="K828" s="1">
        <v>56511.8</v>
      </c>
      <c r="L828" s="1">
        <v>60602.7</v>
      </c>
      <c r="M828" s="1">
        <v>43755.6</v>
      </c>
      <c r="N828" s="1">
        <v>34821.9</v>
      </c>
      <c r="O828" s="1">
        <v>30630.9</v>
      </c>
      <c r="P828" s="1">
        <v>27437.1</v>
      </c>
      <c r="Q828" s="1">
        <v>0</v>
      </c>
      <c r="R828">
        <v>0</v>
      </c>
      <c r="S828">
        <v>0</v>
      </c>
      <c r="T828" t="s">
        <v>47</v>
      </c>
    </row>
    <row r="829" spans="1:20" x14ac:dyDescent="0.35">
      <c r="A829" t="s">
        <v>122</v>
      </c>
      <c r="B829" t="s">
        <v>84</v>
      </c>
      <c r="C829" t="s">
        <v>45</v>
      </c>
      <c r="D829" t="s">
        <v>48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s="1">
        <v>6347.84</v>
      </c>
      <c r="N829" s="1">
        <v>10229.700000000001</v>
      </c>
      <c r="O829" s="1">
        <v>13034.5</v>
      </c>
      <c r="P829" s="1">
        <v>15754.4</v>
      </c>
      <c r="Q829" s="1">
        <v>0</v>
      </c>
      <c r="R829">
        <v>0</v>
      </c>
      <c r="S829">
        <v>0</v>
      </c>
      <c r="T829" t="s">
        <v>47</v>
      </c>
    </row>
    <row r="830" spans="1:20" x14ac:dyDescent="0.35">
      <c r="A830" t="s">
        <v>122</v>
      </c>
      <c r="B830" t="s">
        <v>84</v>
      </c>
      <c r="C830" t="s">
        <v>45</v>
      </c>
      <c r="D830" t="s">
        <v>48</v>
      </c>
      <c r="E830" t="s">
        <v>49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s="1">
        <v>7407.6</v>
      </c>
      <c r="N830" s="1">
        <v>11807.4</v>
      </c>
      <c r="O830" s="1">
        <v>15252.9</v>
      </c>
      <c r="P830" s="1">
        <v>18134.400000000001</v>
      </c>
      <c r="Q830" s="1">
        <v>0</v>
      </c>
      <c r="R830">
        <v>0</v>
      </c>
      <c r="S830">
        <v>0</v>
      </c>
      <c r="T830" t="s">
        <v>47</v>
      </c>
    </row>
    <row r="831" spans="1:20" x14ac:dyDescent="0.35">
      <c r="A831" t="s">
        <v>122</v>
      </c>
      <c r="B831" t="s">
        <v>84</v>
      </c>
      <c r="C831" t="s">
        <v>45</v>
      </c>
      <c r="D831" t="s">
        <v>48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35704.1</v>
      </c>
      <c r="K831">
        <v>36747.800000000003</v>
      </c>
      <c r="L831">
        <v>39272.6</v>
      </c>
      <c r="M831" s="1">
        <v>28121.4</v>
      </c>
      <c r="N831" s="1">
        <v>22390.2</v>
      </c>
      <c r="O831" s="1">
        <v>18975.5</v>
      </c>
      <c r="P831" s="1">
        <v>16890.8</v>
      </c>
      <c r="Q831" s="1">
        <v>0</v>
      </c>
      <c r="R831">
        <v>0</v>
      </c>
      <c r="S831">
        <v>0</v>
      </c>
      <c r="T831" t="s">
        <v>47</v>
      </c>
    </row>
    <row r="832" spans="1:20" x14ac:dyDescent="0.35">
      <c r="A832" t="s">
        <v>122</v>
      </c>
      <c r="B832" t="s">
        <v>84</v>
      </c>
      <c r="C832" t="s">
        <v>45</v>
      </c>
      <c r="D832" t="s">
        <v>4</v>
      </c>
      <c r="E832" t="s">
        <v>4</v>
      </c>
      <c r="F832">
        <v>31981.1</v>
      </c>
      <c r="G832" s="1">
        <v>35513.1</v>
      </c>
      <c r="H832">
        <v>40177.9</v>
      </c>
      <c r="I832">
        <v>37754.5</v>
      </c>
      <c r="J832">
        <v>33791.599999999999</v>
      </c>
      <c r="K832" s="1">
        <v>39211.1</v>
      </c>
      <c r="L832">
        <v>39072.300000000003</v>
      </c>
      <c r="M832" s="1">
        <v>44021.1</v>
      </c>
      <c r="N832" s="1">
        <v>49492.9</v>
      </c>
      <c r="O832" s="1">
        <v>53090.9</v>
      </c>
      <c r="P832" s="1">
        <v>58739.3</v>
      </c>
      <c r="Q832" s="1">
        <v>0</v>
      </c>
      <c r="R832">
        <v>0</v>
      </c>
      <c r="S832">
        <v>0</v>
      </c>
      <c r="T832" t="s">
        <v>47</v>
      </c>
    </row>
    <row r="833" spans="1:20" x14ac:dyDescent="0.35">
      <c r="A833" t="s">
        <v>122</v>
      </c>
      <c r="B833" t="s">
        <v>84</v>
      </c>
      <c r="C833" t="s">
        <v>50</v>
      </c>
      <c r="D833" t="s">
        <v>51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3.1712099999999997E-5</v>
      </c>
      <c r="K833" s="1">
        <v>1.0969829633999999</v>
      </c>
      <c r="L833" s="1">
        <v>2.7957918560000001</v>
      </c>
      <c r="M833">
        <v>13.988380748679999</v>
      </c>
      <c r="N833">
        <v>56.839689</v>
      </c>
      <c r="O833">
        <v>183.527244</v>
      </c>
      <c r="P833">
        <v>835.35473999999999</v>
      </c>
      <c r="Q833">
        <v>0</v>
      </c>
      <c r="R833">
        <v>0</v>
      </c>
      <c r="S833">
        <v>0</v>
      </c>
      <c r="T833" t="s">
        <v>47</v>
      </c>
    </row>
    <row r="834" spans="1:20" x14ac:dyDescent="0.35">
      <c r="A834" t="s">
        <v>122</v>
      </c>
      <c r="B834" t="s">
        <v>84</v>
      </c>
      <c r="C834" t="s">
        <v>50</v>
      </c>
      <c r="D834" t="s">
        <v>51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 s="1">
        <v>0</v>
      </c>
      <c r="L834">
        <v>0</v>
      </c>
      <c r="M834">
        <v>26.664000000000001</v>
      </c>
      <c r="N834">
        <v>88.166399999999996</v>
      </c>
      <c r="O834">
        <v>205.5788</v>
      </c>
      <c r="P834">
        <v>462.27523000000002</v>
      </c>
      <c r="Q834">
        <v>0</v>
      </c>
      <c r="R834">
        <v>0</v>
      </c>
      <c r="S834">
        <v>0</v>
      </c>
      <c r="T834" t="s">
        <v>47</v>
      </c>
    </row>
    <row r="835" spans="1:20" x14ac:dyDescent="0.35">
      <c r="A835" t="s">
        <v>122</v>
      </c>
      <c r="B835" t="s">
        <v>84</v>
      </c>
      <c r="C835" t="s">
        <v>50</v>
      </c>
      <c r="D835" t="s">
        <v>51</v>
      </c>
      <c r="E835" t="s">
        <v>49</v>
      </c>
      <c r="F835">
        <v>0</v>
      </c>
      <c r="G835" s="1">
        <v>0</v>
      </c>
      <c r="H835" s="1">
        <v>0</v>
      </c>
      <c r="I835" s="1">
        <v>0</v>
      </c>
      <c r="J835" s="1">
        <v>0</v>
      </c>
      <c r="K835">
        <v>0</v>
      </c>
      <c r="L835">
        <v>1710.65</v>
      </c>
      <c r="M835">
        <v>4651.33</v>
      </c>
      <c r="N835">
        <v>6345.5730000000003</v>
      </c>
      <c r="O835">
        <v>7836.9</v>
      </c>
      <c r="P835">
        <v>8866.8149999999896</v>
      </c>
      <c r="Q835">
        <v>0</v>
      </c>
      <c r="R835">
        <v>0</v>
      </c>
      <c r="S835">
        <v>0</v>
      </c>
      <c r="T835" t="s">
        <v>47</v>
      </c>
    </row>
    <row r="836" spans="1:20" x14ac:dyDescent="0.35">
      <c r="A836" t="s">
        <v>122</v>
      </c>
      <c r="B836" t="s">
        <v>84</v>
      </c>
      <c r="C836" t="s">
        <v>50</v>
      </c>
      <c r="D836" t="s">
        <v>51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20800.03</v>
      </c>
      <c r="K836">
        <v>25449.019999999899</v>
      </c>
      <c r="L836">
        <v>22604.17</v>
      </c>
      <c r="M836">
        <v>22968.07</v>
      </c>
      <c r="N836">
        <v>24714.129999999899</v>
      </c>
      <c r="O836">
        <v>25379.72</v>
      </c>
      <c r="P836">
        <v>27032.059999999899</v>
      </c>
      <c r="Q836">
        <v>0</v>
      </c>
      <c r="R836">
        <v>0</v>
      </c>
      <c r="S836">
        <v>0</v>
      </c>
      <c r="T836" t="s">
        <v>47</v>
      </c>
    </row>
    <row r="837" spans="1:20" x14ac:dyDescent="0.35">
      <c r="A837" t="s">
        <v>122</v>
      </c>
      <c r="B837" t="s">
        <v>84</v>
      </c>
      <c r="C837" t="s">
        <v>50</v>
      </c>
      <c r="D837" t="s">
        <v>52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19.769400000000001</v>
      </c>
      <c r="K837" s="1">
        <v>509.8485</v>
      </c>
      <c r="L837" s="1">
        <v>762.51270999999997</v>
      </c>
      <c r="M837">
        <v>1099.72395999999</v>
      </c>
      <c r="N837">
        <v>1250.703</v>
      </c>
      <c r="O837">
        <v>1055.5050000000001</v>
      </c>
      <c r="P837">
        <v>981.10599999999999</v>
      </c>
      <c r="Q837">
        <v>0</v>
      </c>
      <c r="R837">
        <v>0</v>
      </c>
      <c r="S837">
        <v>0</v>
      </c>
      <c r="T837" t="s">
        <v>47</v>
      </c>
    </row>
    <row r="838" spans="1:20" x14ac:dyDescent="0.35">
      <c r="A838" t="s">
        <v>122</v>
      </c>
      <c r="B838" t="s">
        <v>84</v>
      </c>
      <c r="C838" t="s">
        <v>50</v>
      </c>
      <c r="D838" t="s">
        <v>52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 s="1">
        <v>0</v>
      </c>
      <c r="L838">
        <v>0</v>
      </c>
      <c r="M838">
        <v>16.630099999999999</v>
      </c>
      <c r="N838">
        <v>40.528300000000002</v>
      </c>
      <c r="O838">
        <v>99.891739999999999</v>
      </c>
      <c r="P838">
        <v>184.54798</v>
      </c>
      <c r="Q838">
        <v>0</v>
      </c>
      <c r="R838">
        <v>0</v>
      </c>
      <c r="S838">
        <v>0</v>
      </c>
      <c r="T838" t="s">
        <v>47</v>
      </c>
    </row>
    <row r="839" spans="1:20" x14ac:dyDescent="0.35">
      <c r="A839" t="s">
        <v>122</v>
      </c>
      <c r="B839" t="s">
        <v>84</v>
      </c>
      <c r="C839" t="s">
        <v>50</v>
      </c>
      <c r="D839" t="s">
        <v>52</v>
      </c>
      <c r="E839" t="s">
        <v>49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110.804</v>
      </c>
      <c r="M839">
        <v>316.99669999999998</v>
      </c>
      <c r="N839">
        <v>401.60410000000002</v>
      </c>
      <c r="O839">
        <v>550.44039999999995</v>
      </c>
      <c r="P839">
        <v>630.71839999999997</v>
      </c>
      <c r="Q839">
        <v>0</v>
      </c>
      <c r="R839">
        <v>0</v>
      </c>
      <c r="S839">
        <v>0</v>
      </c>
      <c r="T839" t="s">
        <v>47</v>
      </c>
    </row>
    <row r="840" spans="1:20" x14ac:dyDescent="0.35">
      <c r="A840" t="s">
        <v>122</v>
      </c>
      <c r="B840" t="s">
        <v>84</v>
      </c>
      <c r="C840" t="s">
        <v>50</v>
      </c>
      <c r="D840" t="s">
        <v>52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1294.212</v>
      </c>
      <c r="K840">
        <v>1177.8820000000001</v>
      </c>
      <c r="L840">
        <v>832.35599999999999</v>
      </c>
      <c r="M840">
        <v>515.72820000000002</v>
      </c>
      <c r="N840">
        <v>470.1619</v>
      </c>
      <c r="O840">
        <v>509.89149999999898</v>
      </c>
      <c r="P840">
        <v>560.49869999999999</v>
      </c>
      <c r="Q840">
        <v>0</v>
      </c>
      <c r="R840">
        <v>0</v>
      </c>
      <c r="S840">
        <v>0</v>
      </c>
      <c r="T840" t="s">
        <v>47</v>
      </c>
    </row>
    <row r="841" spans="1:20" x14ac:dyDescent="0.35">
      <c r="A841" t="s">
        <v>122</v>
      </c>
      <c r="B841" t="s">
        <v>84</v>
      </c>
      <c r="C841" t="s">
        <v>50</v>
      </c>
      <c r="D841" t="s">
        <v>53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11.0921</v>
      </c>
      <c r="K841">
        <v>893.56002999999998</v>
      </c>
      <c r="L841">
        <v>1496.5370499999999</v>
      </c>
      <c r="M841">
        <v>2779.8650699999998</v>
      </c>
      <c r="N841" s="1">
        <v>3837.7889999999902</v>
      </c>
      <c r="O841" s="1">
        <v>3719.8469999999902</v>
      </c>
      <c r="P841" s="1">
        <v>4282.6130000000003</v>
      </c>
      <c r="Q841" s="1">
        <v>0</v>
      </c>
      <c r="R841">
        <v>0</v>
      </c>
      <c r="S841">
        <v>0</v>
      </c>
      <c r="T841" t="s">
        <v>47</v>
      </c>
    </row>
    <row r="842" spans="1:20" x14ac:dyDescent="0.35">
      <c r="A842" t="s">
        <v>122</v>
      </c>
      <c r="B842" t="s">
        <v>84</v>
      </c>
      <c r="C842" t="s">
        <v>50</v>
      </c>
      <c r="D842" t="s">
        <v>53</v>
      </c>
      <c r="E842" t="s">
        <v>3</v>
      </c>
      <c r="F842">
        <v>0</v>
      </c>
      <c r="G842">
        <v>0</v>
      </c>
      <c r="H842">
        <v>0</v>
      </c>
      <c r="I842">
        <v>0</v>
      </c>
      <c r="J842" s="1">
        <v>0</v>
      </c>
      <c r="K842">
        <v>0</v>
      </c>
      <c r="L842">
        <v>0</v>
      </c>
      <c r="M842">
        <v>151.77799999999999</v>
      </c>
      <c r="N842" s="1">
        <v>361.214</v>
      </c>
      <c r="O842" s="1">
        <v>1477.1470999999999</v>
      </c>
      <c r="P842" s="1">
        <v>3212.5043000000001</v>
      </c>
      <c r="Q842" s="1">
        <v>0</v>
      </c>
      <c r="R842">
        <v>0</v>
      </c>
      <c r="S842">
        <v>0</v>
      </c>
      <c r="T842" t="s">
        <v>47</v>
      </c>
    </row>
    <row r="843" spans="1:20" x14ac:dyDescent="0.35">
      <c r="A843" t="s">
        <v>122</v>
      </c>
      <c r="B843" t="s">
        <v>84</v>
      </c>
      <c r="C843" t="s">
        <v>50</v>
      </c>
      <c r="D843" t="s">
        <v>53</v>
      </c>
      <c r="E843" t="s">
        <v>49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881.41899999999998</v>
      </c>
      <c r="M843">
        <v>2235.875</v>
      </c>
      <c r="N843">
        <v>2801.91</v>
      </c>
      <c r="O843">
        <v>3296.0529999999999</v>
      </c>
      <c r="P843">
        <v>3268.703</v>
      </c>
      <c r="Q843">
        <v>0</v>
      </c>
      <c r="R843">
        <v>0</v>
      </c>
      <c r="S843">
        <v>0</v>
      </c>
      <c r="T843" t="s">
        <v>47</v>
      </c>
    </row>
    <row r="844" spans="1:20" x14ac:dyDescent="0.35">
      <c r="A844" t="s">
        <v>122</v>
      </c>
      <c r="B844" t="s">
        <v>84</v>
      </c>
      <c r="C844" t="s">
        <v>50</v>
      </c>
      <c r="D844" t="s">
        <v>53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11666.5</v>
      </c>
      <c r="K844">
        <v>12939.02</v>
      </c>
      <c r="L844">
        <v>10672.31</v>
      </c>
      <c r="M844">
        <v>9246.6409999999996</v>
      </c>
      <c r="N844" s="1">
        <v>9127.52</v>
      </c>
      <c r="O844" s="1">
        <v>8780.3179999999993</v>
      </c>
      <c r="P844" s="1">
        <v>8427.53999999999</v>
      </c>
      <c r="Q844" s="1">
        <v>0</v>
      </c>
      <c r="R844">
        <v>0</v>
      </c>
      <c r="S844">
        <v>0</v>
      </c>
      <c r="T844" t="s">
        <v>47</v>
      </c>
    </row>
    <row r="845" spans="1:20" x14ac:dyDescent="0.35">
      <c r="A845" t="s">
        <v>122</v>
      </c>
      <c r="B845" t="s">
        <v>84</v>
      </c>
      <c r="C845" t="s">
        <v>54</v>
      </c>
      <c r="D845" t="s">
        <v>5</v>
      </c>
      <c r="E845" t="s">
        <v>5</v>
      </c>
      <c r="F845">
        <v>161.99600000000001</v>
      </c>
      <c r="G845" s="1">
        <v>173.99600000000001</v>
      </c>
      <c r="H845">
        <v>172.99700000000001</v>
      </c>
      <c r="I845" s="1">
        <v>176.99600000000001</v>
      </c>
      <c r="J845" s="1">
        <v>150.97999999999999</v>
      </c>
      <c r="K845" s="1">
        <v>167.114</v>
      </c>
      <c r="L845" s="1">
        <v>164.863</v>
      </c>
      <c r="M845" s="1">
        <v>164.25</v>
      </c>
      <c r="N845" s="1">
        <v>161.36199999999999</v>
      </c>
      <c r="O845" s="1">
        <v>150.85499999999999</v>
      </c>
      <c r="P845" s="1">
        <v>143.64699999999999</v>
      </c>
      <c r="Q845" s="1">
        <v>0</v>
      </c>
      <c r="R845">
        <v>0</v>
      </c>
      <c r="S845">
        <v>0</v>
      </c>
      <c r="T845" t="s">
        <v>44</v>
      </c>
    </row>
    <row r="846" spans="1:20" x14ac:dyDescent="0.35">
      <c r="A846" t="s">
        <v>122</v>
      </c>
      <c r="B846" t="s">
        <v>84</v>
      </c>
      <c r="C846" t="s">
        <v>54</v>
      </c>
      <c r="D846" t="s">
        <v>55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47583.4</v>
      </c>
      <c r="K846">
        <v>65147.199999999997</v>
      </c>
      <c r="L846">
        <v>68086.7</v>
      </c>
      <c r="M846">
        <v>73858.5</v>
      </c>
      <c r="N846" s="1">
        <v>79725.5</v>
      </c>
      <c r="O846" s="1">
        <v>75427.100000000006</v>
      </c>
      <c r="P846" s="1">
        <v>78691.399999999994</v>
      </c>
      <c r="Q846" s="1">
        <v>0</v>
      </c>
      <c r="R846">
        <v>0</v>
      </c>
      <c r="S846">
        <v>0</v>
      </c>
      <c r="T846" t="s">
        <v>44</v>
      </c>
    </row>
    <row r="847" spans="1:20" x14ac:dyDescent="0.35">
      <c r="A847" t="s">
        <v>122</v>
      </c>
      <c r="B847" t="s">
        <v>84</v>
      </c>
      <c r="C847" t="s">
        <v>54</v>
      </c>
      <c r="D847" t="s">
        <v>56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11.7281</v>
      </c>
      <c r="K847">
        <v>29.661999999999999</v>
      </c>
      <c r="L847">
        <v>44.0886</v>
      </c>
      <c r="M847">
        <v>65.370400000000004</v>
      </c>
      <c r="N847" s="1">
        <v>97.163700000000006</v>
      </c>
      <c r="O847" s="1">
        <v>124.887</v>
      </c>
      <c r="P847" s="1">
        <v>168.88</v>
      </c>
      <c r="Q847" s="1">
        <v>0</v>
      </c>
      <c r="R847">
        <v>0</v>
      </c>
      <c r="S847">
        <v>0</v>
      </c>
      <c r="T847" t="s">
        <v>44</v>
      </c>
    </row>
    <row r="848" spans="1:20" x14ac:dyDescent="0.35">
      <c r="A848" t="s">
        <v>122</v>
      </c>
      <c r="B848" t="s">
        <v>84</v>
      </c>
      <c r="C848" t="s">
        <v>54</v>
      </c>
      <c r="D848" t="s">
        <v>57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94.825400000000002</v>
      </c>
      <c r="K848" s="1">
        <v>114.703</v>
      </c>
      <c r="L848" s="1">
        <v>111.88800000000001</v>
      </c>
      <c r="M848" s="1">
        <v>118.024</v>
      </c>
      <c r="N848" s="1">
        <v>122.977</v>
      </c>
      <c r="O848" s="1">
        <v>118.376</v>
      </c>
      <c r="P848" s="1">
        <v>119.938</v>
      </c>
      <c r="Q848" s="1">
        <v>0</v>
      </c>
      <c r="R848">
        <v>0</v>
      </c>
      <c r="S848">
        <v>0</v>
      </c>
      <c r="T848" t="s">
        <v>44</v>
      </c>
    </row>
    <row r="849" spans="1:20" x14ac:dyDescent="0.35">
      <c r="A849" t="s">
        <v>122</v>
      </c>
      <c r="B849" t="s">
        <v>84</v>
      </c>
      <c r="C849" t="s">
        <v>54</v>
      </c>
      <c r="D849" t="s">
        <v>57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76.218500000000006</v>
      </c>
      <c r="K849">
        <v>88.813100000000006</v>
      </c>
      <c r="L849">
        <v>88.222899999999996</v>
      </c>
      <c r="M849">
        <v>92.565700000000007</v>
      </c>
      <c r="N849" s="1">
        <v>96.5047</v>
      </c>
      <c r="O849" s="1">
        <v>91.223100000000002</v>
      </c>
      <c r="P849" s="1">
        <v>91.933199999999999</v>
      </c>
      <c r="Q849" s="1">
        <v>0</v>
      </c>
      <c r="R849">
        <v>0</v>
      </c>
      <c r="S849">
        <v>0</v>
      </c>
      <c r="T849" t="s">
        <v>44</v>
      </c>
    </row>
    <row r="850" spans="1:20" x14ac:dyDescent="0.35">
      <c r="A850" t="s">
        <v>122</v>
      </c>
      <c r="B850" t="s">
        <v>84</v>
      </c>
      <c r="C850" t="s">
        <v>54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604.77099999999996</v>
      </c>
      <c r="K850">
        <v>669.399</v>
      </c>
      <c r="L850">
        <v>660.38199999999995</v>
      </c>
      <c r="M850">
        <v>657.928</v>
      </c>
      <c r="N850">
        <v>646.35799999999995</v>
      </c>
      <c r="O850" s="1">
        <v>604.27099999999996</v>
      </c>
      <c r="P850" s="1">
        <v>575.40099999999995</v>
      </c>
      <c r="Q850" s="1">
        <v>0</v>
      </c>
      <c r="R850">
        <v>0</v>
      </c>
      <c r="S850">
        <v>0</v>
      </c>
      <c r="T850" t="s">
        <v>44</v>
      </c>
    </row>
    <row r="851" spans="1:20" x14ac:dyDescent="0.35">
      <c r="A851" t="s">
        <v>122</v>
      </c>
      <c r="B851" t="s">
        <v>84</v>
      </c>
      <c r="C851" t="s">
        <v>54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136289</v>
      </c>
      <c r="K851">
        <v>158401</v>
      </c>
      <c r="L851">
        <v>168341</v>
      </c>
      <c r="M851">
        <v>172958</v>
      </c>
      <c r="N851" s="1">
        <v>180221</v>
      </c>
      <c r="O851" s="1">
        <v>204397</v>
      </c>
      <c r="P851" s="1">
        <v>222276</v>
      </c>
      <c r="Q851" s="1">
        <v>0</v>
      </c>
      <c r="R851">
        <v>0</v>
      </c>
      <c r="S851">
        <v>0</v>
      </c>
      <c r="T851" t="s">
        <v>44</v>
      </c>
    </row>
    <row r="852" spans="1:20" x14ac:dyDescent="0.35">
      <c r="A852" t="s">
        <v>122</v>
      </c>
      <c r="B852" t="s">
        <v>84</v>
      </c>
      <c r="C852" t="s">
        <v>58</v>
      </c>
      <c r="D852" t="s">
        <v>59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2760.7</v>
      </c>
      <c r="L852" s="1">
        <v>2085.33</v>
      </c>
      <c r="M852" s="1">
        <v>2364.23</v>
      </c>
      <c r="N852" s="1">
        <v>2509.54</v>
      </c>
      <c r="O852" s="1">
        <v>2736.76</v>
      </c>
      <c r="P852" s="1">
        <v>3332.72</v>
      </c>
      <c r="Q852" s="1">
        <v>0</v>
      </c>
      <c r="R852">
        <v>0</v>
      </c>
      <c r="S852">
        <v>0</v>
      </c>
      <c r="T852" t="s">
        <v>44</v>
      </c>
    </row>
    <row r="853" spans="1:20" x14ac:dyDescent="0.35">
      <c r="A853" t="s">
        <v>122</v>
      </c>
      <c r="B853" t="s">
        <v>84</v>
      </c>
      <c r="C853" t="s">
        <v>58</v>
      </c>
      <c r="D853" t="s">
        <v>59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981.12199999999996</v>
      </c>
      <c r="N853">
        <v>1739.12</v>
      </c>
      <c r="O853">
        <v>4880.03</v>
      </c>
      <c r="P853">
        <v>5120.79</v>
      </c>
      <c r="Q853">
        <v>0</v>
      </c>
      <c r="R853">
        <v>0</v>
      </c>
      <c r="S853">
        <v>0</v>
      </c>
      <c r="T853" t="s">
        <v>44</v>
      </c>
    </row>
    <row r="854" spans="1:20" x14ac:dyDescent="0.35">
      <c r="A854" t="s">
        <v>122</v>
      </c>
      <c r="B854" t="s">
        <v>84</v>
      </c>
      <c r="C854" t="s">
        <v>58</v>
      </c>
      <c r="D854" t="s">
        <v>59</v>
      </c>
      <c r="E854" t="s">
        <v>49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4691.8100000000004</v>
      </c>
      <c r="M854">
        <v>4189.0600000000004</v>
      </c>
      <c r="N854">
        <v>3619.35</v>
      </c>
      <c r="O854">
        <v>1599.43</v>
      </c>
      <c r="P854">
        <v>885.16800000000001</v>
      </c>
      <c r="Q854">
        <v>0</v>
      </c>
      <c r="R854">
        <v>0</v>
      </c>
      <c r="S854">
        <v>0</v>
      </c>
      <c r="T854" t="s">
        <v>44</v>
      </c>
    </row>
    <row r="855" spans="1:20" x14ac:dyDescent="0.35">
      <c r="A855" t="s">
        <v>122</v>
      </c>
      <c r="B855" t="s">
        <v>84</v>
      </c>
      <c r="C855" t="s">
        <v>58</v>
      </c>
      <c r="D855" t="s">
        <v>59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11248.6</v>
      </c>
      <c r="K855">
        <v>9324.41</v>
      </c>
      <c r="L855">
        <v>4755.88</v>
      </c>
      <c r="M855">
        <v>4179.54</v>
      </c>
      <c r="N855" s="1">
        <v>3613.2</v>
      </c>
      <c r="O855" s="1">
        <v>1586.61</v>
      </c>
      <c r="P855" s="1">
        <v>881.92899999999997</v>
      </c>
      <c r="Q855" s="1">
        <v>0</v>
      </c>
      <c r="R855">
        <v>0</v>
      </c>
      <c r="S855">
        <v>0</v>
      </c>
      <c r="T855" t="s">
        <v>44</v>
      </c>
    </row>
    <row r="856" spans="1:20" x14ac:dyDescent="0.35">
      <c r="A856" t="s">
        <v>122</v>
      </c>
      <c r="B856" t="s">
        <v>84</v>
      </c>
      <c r="C856" t="s">
        <v>58</v>
      </c>
      <c r="D856" t="s">
        <v>59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>
        <v>0</v>
      </c>
      <c r="S856">
        <v>0</v>
      </c>
      <c r="T856" t="s">
        <v>44</v>
      </c>
    </row>
    <row r="857" spans="1:20" x14ac:dyDescent="0.35">
      <c r="A857" t="s">
        <v>122</v>
      </c>
      <c r="B857" t="s">
        <v>84</v>
      </c>
      <c r="C857" t="s">
        <v>58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125040</v>
      </c>
      <c r="K857">
        <v>146316</v>
      </c>
      <c r="L857">
        <v>156808</v>
      </c>
      <c r="M857" s="1">
        <v>161244</v>
      </c>
      <c r="N857" s="1">
        <v>168740</v>
      </c>
      <c r="O857" s="1">
        <v>193594</v>
      </c>
      <c r="P857" s="1">
        <v>212055</v>
      </c>
      <c r="Q857" s="1">
        <v>0</v>
      </c>
      <c r="R857">
        <v>0</v>
      </c>
      <c r="S857">
        <v>0</v>
      </c>
      <c r="T857" t="s">
        <v>44</v>
      </c>
    </row>
    <row r="858" spans="1:20" x14ac:dyDescent="0.35">
      <c r="A858" t="s">
        <v>122</v>
      </c>
      <c r="B858" t="s">
        <v>84</v>
      </c>
      <c r="C858" t="s">
        <v>60</v>
      </c>
      <c r="D858" t="s">
        <v>61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 s="1">
        <v>0</v>
      </c>
      <c r="L858" s="1">
        <v>546.27099999999996</v>
      </c>
      <c r="M858" s="1">
        <v>648.596</v>
      </c>
      <c r="N858" s="1">
        <v>738.44</v>
      </c>
      <c r="O858" s="1">
        <v>699.32299999999998</v>
      </c>
      <c r="P858" s="1">
        <v>720.32</v>
      </c>
      <c r="Q858" s="1">
        <v>0</v>
      </c>
      <c r="R858">
        <v>0</v>
      </c>
      <c r="S858">
        <v>0</v>
      </c>
      <c r="T858" t="s">
        <v>44</v>
      </c>
    </row>
    <row r="859" spans="1:20" x14ac:dyDescent="0.35">
      <c r="A859" t="s">
        <v>122</v>
      </c>
      <c r="B859" t="s">
        <v>84</v>
      </c>
      <c r="C859" t="s">
        <v>60</v>
      </c>
      <c r="D859" t="s">
        <v>61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617.98800000000006</v>
      </c>
      <c r="K859">
        <v>711.95100000000002</v>
      </c>
      <c r="L859">
        <v>319.81</v>
      </c>
      <c r="M859">
        <v>371.56700000000001</v>
      </c>
      <c r="N859" s="1">
        <v>416.61</v>
      </c>
      <c r="O859" s="1">
        <v>378.19799999999998</v>
      </c>
      <c r="P859" s="1">
        <v>382.15800000000002</v>
      </c>
      <c r="Q859" s="1">
        <v>0</v>
      </c>
      <c r="R859">
        <v>0</v>
      </c>
      <c r="S859">
        <v>0</v>
      </c>
      <c r="T859" t="s">
        <v>44</v>
      </c>
    </row>
    <row r="860" spans="1:20" x14ac:dyDescent="0.35">
      <c r="A860" t="s">
        <v>122</v>
      </c>
      <c r="B860" t="s">
        <v>84</v>
      </c>
      <c r="C860" t="s">
        <v>60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124422</v>
      </c>
      <c r="K860" s="1">
        <v>145604</v>
      </c>
      <c r="L860" s="1">
        <v>155942</v>
      </c>
      <c r="M860" s="1">
        <v>160223</v>
      </c>
      <c r="N860" s="1">
        <v>167585</v>
      </c>
      <c r="O860" s="1">
        <v>192516</v>
      </c>
      <c r="P860" s="1">
        <v>210953</v>
      </c>
      <c r="Q860" s="1">
        <v>0</v>
      </c>
      <c r="R860">
        <v>0</v>
      </c>
      <c r="S860">
        <v>0</v>
      </c>
      <c r="T860" t="s">
        <v>44</v>
      </c>
    </row>
    <row r="861" spans="1:20" x14ac:dyDescent="0.35">
      <c r="A861" t="s">
        <v>122</v>
      </c>
      <c r="B861" t="s">
        <v>84</v>
      </c>
      <c r="C861" t="s">
        <v>62</v>
      </c>
      <c r="D861" t="s">
        <v>63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33.238999999999997</v>
      </c>
      <c r="K861">
        <v>3852.0614999999998</v>
      </c>
      <c r="L861">
        <v>15244.987799999901</v>
      </c>
      <c r="M861" s="1">
        <v>21644.9182</v>
      </c>
      <c r="N861" s="1">
        <v>28523.40856</v>
      </c>
      <c r="O861" s="1">
        <v>61036.593000000001</v>
      </c>
      <c r="P861" s="1">
        <v>96827.96</v>
      </c>
      <c r="Q861" s="1">
        <v>0</v>
      </c>
      <c r="R861">
        <v>0</v>
      </c>
      <c r="S861">
        <v>0</v>
      </c>
      <c r="T861" t="s">
        <v>44</v>
      </c>
    </row>
    <row r="862" spans="1:20" x14ac:dyDescent="0.35">
      <c r="A862" t="s">
        <v>122</v>
      </c>
      <c r="B862" t="s">
        <v>84</v>
      </c>
      <c r="C862" t="s">
        <v>62</v>
      </c>
      <c r="D862" t="s">
        <v>63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1.05966</v>
      </c>
      <c r="K862">
        <v>229.27267699999999</v>
      </c>
      <c r="L862">
        <v>2312.4818329999998</v>
      </c>
      <c r="M862">
        <v>3584.2095890000001</v>
      </c>
      <c r="N862">
        <v>5524.4903510000004</v>
      </c>
      <c r="O862">
        <v>6042.7455</v>
      </c>
      <c r="P862">
        <v>7016.5770000000002</v>
      </c>
      <c r="Q862">
        <v>0</v>
      </c>
      <c r="R862">
        <v>0</v>
      </c>
      <c r="S862">
        <v>0</v>
      </c>
      <c r="T862" t="s">
        <v>44</v>
      </c>
    </row>
    <row r="863" spans="1:20" x14ac:dyDescent="0.35">
      <c r="A863" t="s">
        <v>122</v>
      </c>
      <c r="B863" t="s">
        <v>84</v>
      </c>
      <c r="C863" t="s">
        <v>62</v>
      </c>
      <c r="D863" t="s">
        <v>63</v>
      </c>
      <c r="E863" t="s">
        <v>49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2071.7172999999998</v>
      </c>
      <c r="K863">
        <v>2515.5545999999999</v>
      </c>
      <c r="L863">
        <v>2756.9479000000001</v>
      </c>
      <c r="M863">
        <v>2734.7341999999999</v>
      </c>
      <c r="N863">
        <v>2616.6770000000001</v>
      </c>
      <c r="O863">
        <v>5173.8220000000001</v>
      </c>
      <c r="P863">
        <v>5968.8850000000002</v>
      </c>
      <c r="Q863">
        <v>0</v>
      </c>
      <c r="R863">
        <v>0</v>
      </c>
      <c r="S863">
        <v>0</v>
      </c>
      <c r="T863" t="s">
        <v>44</v>
      </c>
    </row>
    <row r="864" spans="1:20" x14ac:dyDescent="0.35">
      <c r="A864" t="s">
        <v>122</v>
      </c>
      <c r="B864" t="s">
        <v>84</v>
      </c>
      <c r="C864" t="s">
        <v>62</v>
      </c>
      <c r="D864" t="s">
        <v>63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46124.32</v>
      </c>
      <c r="K864" s="1">
        <v>49426.87</v>
      </c>
      <c r="L864" s="1">
        <v>41335.160000000003</v>
      </c>
      <c r="M864" s="1">
        <v>35422.07</v>
      </c>
      <c r="N864" s="1">
        <v>29333.601999999999</v>
      </c>
      <c r="O864" s="1">
        <v>23346.05</v>
      </c>
      <c r="P864" s="1">
        <v>15887.37</v>
      </c>
      <c r="Q864" s="1">
        <v>0</v>
      </c>
      <c r="R864">
        <v>0</v>
      </c>
      <c r="S864">
        <v>0</v>
      </c>
      <c r="T864" t="s">
        <v>44</v>
      </c>
    </row>
    <row r="865" spans="1:20" x14ac:dyDescent="0.35">
      <c r="A865" t="s">
        <v>122</v>
      </c>
      <c r="B865" t="s">
        <v>84</v>
      </c>
      <c r="C865" t="s">
        <v>62</v>
      </c>
      <c r="D865" t="s">
        <v>64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52.467300000000002</v>
      </c>
      <c r="K865" s="1">
        <v>3435.2143999999998</v>
      </c>
      <c r="L865" s="1">
        <v>14665.7948</v>
      </c>
      <c r="M865" s="1">
        <v>22665.504300000001</v>
      </c>
      <c r="N865" s="1">
        <v>32414.361850000001</v>
      </c>
      <c r="O865" s="1">
        <v>32035.269</v>
      </c>
      <c r="P865" s="1">
        <v>30124.17</v>
      </c>
      <c r="Q865" s="1">
        <v>0</v>
      </c>
      <c r="R865">
        <v>0</v>
      </c>
      <c r="S865">
        <v>0</v>
      </c>
      <c r="T865" t="s">
        <v>44</v>
      </c>
    </row>
    <row r="866" spans="1:20" x14ac:dyDescent="0.35">
      <c r="A866" t="s">
        <v>122</v>
      </c>
      <c r="B866" t="s">
        <v>84</v>
      </c>
      <c r="C866" t="s">
        <v>62</v>
      </c>
      <c r="D866" t="s">
        <v>64</v>
      </c>
      <c r="E866" t="s">
        <v>3</v>
      </c>
      <c r="F866">
        <v>0</v>
      </c>
      <c r="G866" s="1">
        <v>0</v>
      </c>
      <c r="H866" s="1">
        <v>0</v>
      </c>
      <c r="I866" s="1">
        <v>0</v>
      </c>
      <c r="J866" s="1">
        <v>1.8325</v>
      </c>
      <c r="K866" s="1">
        <v>235.08554000000001</v>
      </c>
      <c r="L866" s="1">
        <v>2575.6719199999998</v>
      </c>
      <c r="M866" s="1">
        <v>4338.5831660000003</v>
      </c>
      <c r="N866" s="1">
        <v>7283.3436369999999</v>
      </c>
      <c r="O866" s="1">
        <v>7803.4522999999899</v>
      </c>
      <c r="P866" s="1">
        <v>9101.3860000000004</v>
      </c>
      <c r="Q866" s="1">
        <v>0</v>
      </c>
      <c r="R866">
        <v>0</v>
      </c>
      <c r="S866">
        <v>0</v>
      </c>
      <c r="T866" t="s">
        <v>44</v>
      </c>
    </row>
    <row r="867" spans="1:20" x14ac:dyDescent="0.35">
      <c r="A867" t="s">
        <v>122</v>
      </c>
      <c r="B867" t="s">
        <v>84</v>
      </c>
      <c r="C867" t="s">
        <v>62</v>
      </c>
      <c r="D867" t="s">
        <v>64</v>
      </c>
      <c r="E867" t="s">
        <v>49</v>
      </c>
      <c r="F867">
        <v>0</v>
      </c>
      <c r="G867">
        <v>0</v>
      </c>
      <c r="H867">
        <v>0</v>
      </c>
      <c r="I867">
        <v>0</v>
      </c>
      <c r="J867">
        <v>2989.71</v>
      </c>
      <c r="K867">
        <v>3852.19</v>
      </c>
      <c r="L867">
        <v>4538.84</v>
      </c>
      <c r="M867">
        <v>4664.25</v>
      </c>
      <c r="N867" s="1">
        <v>4556.9939999999997</v>
      </c>
      <c r="O867" s="1">
        <v>10021.155000000001</v>
      </c>
      <c r="P867" s="1">
        <v>12314.237999999999</v>
      </c>
      <c r="Q867" s="1">
        <v>0</v>
      </c>
      <c r="R867">
        <v>0</v>
      </c>
      <c r="S867">
        <v>0</v>
      </c>
      <c r="T867" t="s">
        <v>44</v>
      </c>
    </row>
    <row r="868" spans="1:20" x14ac:dyDescent="0.35">
      <c r="A868" t="s">
        <v>122</v>
      </c>
      <c r="B868" t="s">
        <v>84</v>
      </c>
      <c r="C868" t="s">
        <v>62</v>
      </c>
      <c r="D868" t="s">
        <v>64</v>
      </c>
      <c r="E868" t="s">
        <v>0</v>
      </c>
      <c r="F868">
        <v>63928.3</v>
      </c>
      <c r="G868">
        <v>83936.6</v>
      </c>
      <c r="H868" s="1">
        <v>83761.3</v>
      </c>
      <c r="I868" s="1">
        <v>85977.7</v>
      </c>
      <c r="J868" s="1">
        <v>73147.909999999902</v>
      </c>
      <c r="K868">
        <v>82057.59</v>
      </c>
      <c r="L868">
        <v>72511.959999999905</v>
      </c>
      <c r="M868">
        <v>65169.22</v>
      </c>
      <c r="N868">
        <v>57332.438999999998</v>
      </c>
      <c r="O868">
        <v>47057.1</v>
      </c>
      <c r="P868">
        <v>33712.32</v>
      </c>
      <c r="Q868">
        <v>0</v>
      </c>
      <c r="R868">
        <v>0</v>
      </c>
      <c r="S868">
        <v>0</v>
      </c>
      <c r="T868" t="s">
        <v>44</v>
      </c>
    </row>
    <row r="869" spans="1:20" x14ac:dyDescent="0.35">
      <c r="A869" t="s">
        <v>122</v>
      </c>
      <c r="B869" t="s">
        <v>84</v>
      </c>
      <c r="C869" t="s">
        <v>65</v>
      </c>
      <c r="D869" t="s">
        <v>66</v>
      </c>
      <c r="E869" t="s">
        <v>49</v>
      </c>
      <c r="F869">
        <v>0</v>
      </c>
      <c r="G869">
        <v>0</v>
      </c>
      <c r="H869">
        <v>0</v>
      </c>
      <c r="I869">
        <v>0</v>
      </c>
      <c r="J869">
        <v>0</v>
      </c>
      <c r="K869" s="1">
        <v>0</v>
      </c>
      <c r="L869" s="1">
        <v>0</v>
      </c>
      <c r="M869" s="1">
        <v>247872</v>
      </c>
      <c r="N869" s="1">
        <v>408096</v>
      </c>
      <c r="O869" s="1">
        <v>519136</v>
      </c>
      <c r="P869" s="1">
        <v>606513</v>
      </c>
      <c r="Q869" s="1">
        <v>0</v>
      </c>
      <c r="R869">
        <v>0</v>
      </c>
      <c r="S869">
        <v>0</v>
      </c>
      <c r="T869" t="s">
        <v>47</v>
      </c>
    </row>
    <row r="870" spans="1:20" x14ac:dyDescent="0.35">
      <c r="A870" t="s">
        <v>122</v>
      </c>
      <c r="B870" t="s">
        <v>84</v>
      </c>
      <c r="C870" t="s">
        <v>65</v>
      </c>
      <c r="D870" t="s">
        <v>66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753233</v>
      </c>
      <c r="K870">
        <v>819539</v>
      </c>
      <c r="L870">
        <v>762768</v>
      </c>
      <c r="M870" s="1">
        <v>549910</v>
      </c>
      <c r="N870" s="1">
        <v>435593</v>
      </c>
      <c r="O870" s="1">
        <v>289780</v>
      </c>
      <c r="P870" s="1">
        <v>242038</v>
      </c>
      <c r="Q870" s="1">
        <v>0</v>
      </c>
      <c r="R870">
        <v>0</v>
      </c>
      <c r="S870">
        <v>0</v>
      </c>
      <c r="T870" t="s">
        <v>47</v>
      </c>
    </row>
    <row r="871" spans="1:20" x14ac:dyDescent="0.35">
      <c r="A871" t="s">
        <v>122</v>
      </c>
      <c r="B871" t="s">
        <v>85</v>
      </c>
      <c r="C871" t="s">
        <v>42</v>
      </c>
      <c r="D871" t="s">
        <v>43</v>
      </c>
      <c r="E871" t="s">
        <v>0</v>
      </c>
      <c r="F871">
        <v>6400.7</v>
      </c>
      <c r="G871">
        <v>5881</v>
      </c>
      <c r="H871" s="1">
        <v>4216.8</v>
      </c>
      <c r="I871" s="1">
        <v>4345</v>
      </c>
      <c r="J871" s="1">
        <v>4101.25</v>
      </c>
      <c r="K871" s="1">
        <v>5133.91</v>
      </c>
      <c r="L871" s="1">
        <v>5478.76</v>
      </c>
      <c r="M871" s="1">
        <v>5845.12</v>
      </c>
      <c r="N871" s="1">
        <v>6258.16</v>
      </c>
      <c r="O871" s="1">
        <v>6488.22</v>
      </c>
      <c r="P871" s="1">
        <v>6881.32</v>
      </c>
      <c r="Q871" s="1">
        <v>0</v>
      </c>
      <c r="R871">
        <v>0</v>
      </c>
      <c r="S871">
        <v>0</v>
      </c>
      <c r="T871" t="s">
        <v>44</v>
      </c>
    </row>
    <row r="872" spans="1:20" x14ac:dyDescent="0.35">
      <c r="A872" t="s">
        <v>122</v>
      </c>
      <c r="B872" t="s">
        <v>85</v>
      </c>
      <c r="C872" t="s">
        <v>45</v>
      </c>
      <c r="D872" t="s">
        <v>46</v>
      </c>
      <c r="E872" t="s">
        <v>49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 s="1">
        <v>456.94900000000001</v>
      </c>
      <c r="N872" s="1">
        <v>817.18700000000001</v>
      </c>
      <c r="O872" s="1">
        <v>912.53599999999994</v>
      </c>
      <c r="P872" s="1">
        <v>1120.27</v>
      </c>
      <c r="Q872" s="1">
        <v>0</v>
      </c>
      <c r="R872">
        <v>0</v>
      </c>
      <c r="S872">
        <v>0</v>
      </c>
      <c r="T872" t="s">
        <v>47</v>
      </c>
    </row>
    <row r="873" spans="1:20" x14ac:dyDescent="0.35">
      <c r="A873" t="s">
        <v>122</v>
      </c>
      <c r="B873" t="s">
        <v>85</v>
      </c>
      <c r="C873" t="s">
        <v>45</v>
      </c>
      <c r="D873" t="s">
        <v>46</v>
      </c>
      <c r="E873" t="s">
        <v>0</v>
      </c>
      <c r="F873">
        <v>3987.36</v>
      </c>
      <c r="G873" s="1">
        <v>2357.5300000000002</v>
      </c>
      <c r="H873" s="1">
        <v>885.31700000000001</v>
      </c>
      <c r="I873" s="1">
        <v>1223.4100000000001</v>
      </c>
      <c r="J873" s="1">
        <v>1339.59</v>
      </c>
      <c r="K873" s="1">
        <v>1603.69</v>
      </c>
      <c r="L873" s="1">
        <v>1353.72</v>
      </c>
      <c r="M873" s="1">
        <v>1112.06</v>
      </c>
      <c r="N873" s="1">
        <v>985.87099999999998</v>
      </c>
      <c r="O873" s="1">
        <v>629.33500000000004</v>
      </c>
      <c r="P873" s="1">
        <v>572.01900000000001</v>
      </c>
      <c r="Q873" s="1">
        <v>0</v>
      </c>
      <c r="R873">
        <v>0</v>
      </c>
      <c r="S873">
        <v>0</v>
      </c>
      <c r="T873" t="s">
        <v>47</v>
      </c>
    </row>
    <row r="874" spans="1:20" x14ac:dyDescent="0.35">
      <c r="A874" t="s">
        <v>122</v>
      </c>
      <c r="B874" t="s">
        <v>85</v>
      </c>
      <c r="C874" t="s">
        <v>45</v>
      </c>
      <c r="D874" t="s">
        <v>48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 s="1">
        <v>0</v>
      </c>
      <c r="L874" s="1">
        <v>0</v>
      </c>
      <c r="M874" s="1">
        <v>2625.2</v>
      </c>
      <c r="N874" s="1">
        <v>4305.99</v>
      </c>
      <c r="O874" s="1">
        <v>5537.32</v>
      </c>
      <c r="P874" s="1">
        <v>6747.8</v>
      </c>
      <c r="Q874" s="1">
        <v>0</v>
      </c>
      <c r="R874">
        <v>0</v>
      </c>
      <c r="S874">
        <v>0</v>
      </c>
      <c r="T874" t="s">
        <v>47</v>
      </c>
    </row>
    <row r="875" spans="1:20" x14ac:dyDescent="0.35">
      <c r="A875" t="s">
        <v>122</v>
      </c>
      <c r="B875" t="s">
        <v>85</v>
      </c>
      <c r="C875" t="s">
        <v>45</v>
      </c>
      <c r="D875" t="s">
        <v>48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20510.900000000001</v>
      </c>
      <c r="K875" s="1">
        <v>23033.7</v>
      </c>
      <c r="L875" s="1">
        <v>23757.200000000001</v>
      </c>
      <c r="M875">
        <v>17514</v>
      </c>
      <c r="N875">
        <v>14311.5</v>
      </c>
      <c r="O875">
        <v>12457.2</v>
      </c>
      <c r="P875">
        <v>11320</v>
      </c>
      <c r="Q875">
        <v>0</v>
      </c>
      <c r="R875">
        <v>0</v>
      </c>
      <c r="S875">
        <v>0</v>
      </c>
      <c r="T875" t="s">
        <v>47</v>
      </c>
    </row>
    <row r="876" spans="1:20" x14ac:dyDescent="0.35">
      <c r="A876" t="s">
        <v>122</v>
      </c>
      <c r="B876" t="s">
        <v>85</v>
      </c>
      <c r="C876" t="s">
        <v>45</v>
      </c>
      <c r="D876" t="s">
        <v>48</v>
      </c>
      <c r="E876" t="s">
        <v>3</v>
      </c>
      <c r="F876">
        <v>0</v>
      </c>
      <c r="G876" s="1">
        <v>0</v>
      </c>
      <c r="H876" s="1">
        <v>0</v>
      </c>
      <c r="I876" s="1">
        <v>0</v>
      </c>
      <c r="J876" s="1">
        <v>0</v>
      </c>
      <c r="K876">
        <v>0</v>
      </c>
      <c r="L876">
        <v>0</v>
      </c>
      <c r="M876">
        <v>2547.16</v>
      </c>
      <c r="N876">
        <v>4213.3</v>
      </c>
      <c r="O876">
        <v>5267.2</v>
      </c>
      <c r="P876">
        <v>6440.11</v>
      </c>
      <c r="Q876">
        <v>0</v>
      </c>
      <c r="R876">
        <v>0</v>
      </c>
      <c r="S876">
        <v>0</v>
      </c>
      <c r="T876" t="s">
        <v>47</v>
      </c>
    </row>
    <row r="877" spans="1:20" x14ac:dyDescent="0.35">
      <c r="A877" t="s">
        <v>122</v>
      </c>
      <c r="B877" t="s">
        <v>85</v>
      </c>
      <c r="C877" t="s">
        <v>45</v>
      </c>
      <c r="D877" t="s">
        <v>48</v>
      </c>
      <c r="E877" t="s">
        <v>49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2988.27</v>
      </c>
      <c r="N877">
        <v>4887.12</v>
      </c>
      <c r="O877">
        <v>6246.12</v>
      </c>
      <c r="P877">
        <v>7518.45</v>
      </c>
      <c r="Q877">
        <v>0</v>
      </c>
      <c r="R877">
        <v>0</v>
      </c>
      <c r="S877">
        <v>0</v>
      </c>
      <c r="T877" t="s">
        <v>47</v>
      </c>
    </row>
    <row r="878" spans="1:20" x14ac:dyDescent="0.35">
      <c r="A878" t="s">
        <v>122</v>
      </c>
      <c r="B878" t="s">
        <v>85</v>
      </c>
      <c r="C878" t="s">
        <v>45</v>
      </c>
      <c r="D878" t="s">
        <v>48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13833</v>
      </c>
      <c r="K878" s="1">
        <v>14873.7</v>
      </c>
      <c r="L878" s="1">
        <v>15475.3</v>
      </c>
      <c r="M878" s="1">
        <v>11328.2</v>
      </c>
      <c r="N878" s="1">
        <v>9254.2800000000007</v>
      </c>
      <c r="O878" s="1">
        <v>7760.79</v>
      </c>
      <c r="P878" s="1">
        <v>6994.23</v>
      </c>
      <c r="Q878">
        <v>0</v>
      </c>
      <c r="R878">
        <v>0</v>
      </c>
      <c r="S878">
        <v>0</v>
      </c>
      <c r="T878" t="s">
        <v>47</v>
      </c>
    </row>
    <row r="879" spans="1:20" x14ac:dyDescent="0.35">
      <c r="A879" t="s">
        <v>122</v>
      </c>
      <c r="B879" t="s">
        <v>85</v>
      </c>
      <c r="C879" t="s">
        <v>45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13243.3</v>
      </c>
      <c r="K879" s="1">
        <v>15688.2</v>
      </c>
      <c r="L879" s="1">
        <v>15564.4</v>
      </c>
      <c r="M879">
        <v>17951.400000000001</v>
      </c>
      <c r="N879">
        <v>20695.900000000001</v>
      </c>
      <c r="O879">
        <v>22005.3</v>
      </c>
      <c r="P879">
        <v>24622.799999999999</v>
      </c>
      <c r="Q879">
        <v>0</v>
      </c>
      <c r="R879">
        <v>0</v>
      </c>
      <c r="S879">
        <v>0</v>
      </c>
      <c r="T879" t="s">
        <v>47</v>
      </c>
    </row>
    <row r="880" spans="1:20" x14ac:dyDescent="0.35">
      <c r="A880" t="s">
        <v>122</v>
      </c>
      <c r="B880" t="s">
        <v>85</v>
      </c>
      <c r="C880" t="s">
        <v>50</v>
      </c>
      <c r="D880" t="s">
        <v>51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1.5600700000000001E-5</v>
      </c>
      <c r="K880">
        <v>0.60696829679999997</v>
      </c>
      <c r="L880">
        <v>1.21699480036</v>
      </c>
      <c r="M880">
        <v>5.8153403039000002</v>
      </c>
      <c r="N880">
        <v>24.614464999999999</v>
      </c>
      <c r="O880">
        <v>75.906419</v>
      </c>
      <c r="P880">
        <v>353.88407999999998</v>
      </c>
      <c r="Q880">
        <v>0</v>
      </c>
      <c r="R880">
        <v>0</v>
      </c>
      <c r="S880">
        <v>0</v>
      </c>
      <c r="T880" t="s">
        <v>47</v>
      </c>
    </row>
    <row r="881" spans="1:20" x14ac:dyDescent="0.35">
      <c r="A881" t="s">
        <v>122</v>
      </c>
      <c r="B881" t="s">
        <v>85</v>
      </c>
      <c r="C881" t="s">
        <v>50</v>
      </c>
      <c r="D881" t="s">
        <v>51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11.1188</v>
      </c>
      <c r="N881">
        <v>38.586289999999998</v>
      </c>
      <c r="O881">
        <v>82.631919999999994</v>
      </c>
      <c r="P881">
        <v>184.34574000000001</v>
      </c>
      <c r="Q881">
        <v>0</v>
      </c>
      <c r="R881">
        <v>0</v>
      </c>
      <c r="S881">
        <v>0</v>
      </c>
      <c r="T881" t="s">
        <v>47</v>
      </c>
    </row>
    <row r="882" spans="1:20" x14ac:dyDescent="0.35">
      <c r="A882" t="s">
        <v>122</v>
      </c>
      <c r="B882" t="s">
        <v>85</v>
      </c>
      <c r="C882" t="s">
        <v>50</v>
      </c>
      <c r="D882" t="s">
        <v>51</v>
      </c>
      <c r="E882" t="s">
        <v>49</v>
      </c>
      <c r="F882">
        <v>0</v>
      </c>
      <c r="G882">
        <v>0</v>
      </c>
      <c r="H882">
        <v>0</v>
      </c>
      <c r="I882">
        <v>0</v>
      </c>
      <c r="J882" s="1">
        <v>0</v>
      </c>
      <c r="K882">
        <v>0</v>
      </c>
      <c r="L882">
        <v>661.423</v>
      </c>
      <c r="M882">
        <v>1910.8209999999999</v>
      </c>
      <c r="N882" s="1">
        <v>2709.712</v>
      </c>
      <c r="O882">
        <v>3313.8559999999902</v>
      </c>
      <c r="P882">
        <v>3787.596</v>
      </c>
      <c r="Q882">
        <v>0</v>
      </c>
      <c r="R882">
        <v>0</v>
      </c>
      <c r="S882">
        <v>0</v>
      </c>
      <c r="T882" t="s">
        <v>47</v>
      </c>
    </row>
    <row r="883" spans="1:20" x14ac:dyDescent="0.35">
      <c r="A883" t="s">
        <v>122</v>
      </c>
      <c r="B883" t="s">
        <v>85</v>
      </c>
      <c r="C883" t="s">
        <v>50</v>
      </c>
      <c r="D883" t="s">
        <v>51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8154.95</v>
      </c>
      <c r="K883">
        <v>10311.09</v>
      </c>
      <c r="L883">
        <v>9024.7180000000008</v>
      </c>
      <c r="M883">
        <v>9354.4060000000009</v>
      </c>
      <c r="N883">
        <v>10284.709999999999</v>
      </c>
      <c r="O883">
        <v>10468.349</v>
      </c>
      <c r="P883">
        <v>11281.88</v>
      </c>
      <c r="Q883">
        <v>0</v>
      </c>
      <c r="R883">
        <v>0</v>
      </c>
      <c r="S883">
        <v>0</v>
      </c>
      <c r="T883" t="s">
        <v>47</v>
      </c>
    </row>
    <row r="884" spans="1:20" x14ac:dyDescent="0.35">
      <c r="A884" t="s">
        <v>122</v>
      </c>
      <c r="B884" t="s">
        <v>85</v>
      </c>
      <c r="C884" t="s">
        <v>50</v>
      </c>
      <c r="D884" t="s">
        <v>52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8.6433400000000002</v>
      </c>
      <c r="K884">
        <v>220.08682999999999</v>
      </c>
      <c r="L884">
        <v>304.88267000000002</v>
      </c>
      <c r="M884">
        <v>439.66651000000002</v>
      </c>
      <c r="N884">
        <v>512.42499999999995</v>
      </c>
      <c r="O884">
        <v>429.06880000000001</v>
      </c>
      <c r="P884">
        <v>406.0455</v>
      </c>
      <c r="Q884">
        <v>0</v>
      </c>
      <c r="R884">
        <v>0</v>
      </c>
      <c r="S884">
        <v>0</v>
      </c>
      <c r="T884" t="s">
        <v>47</v>
      </c>
    </row>
    <row r="885" spans="1:20" x14ac:dyDescent="0.35">
      <c r="A885" t="s">
        <v>122</v>
      </c>
      <c r="B885" t="s">
        <v>85</v>
      </c>
      <c r="C885" t="s">
        <v>50</v>
      </c>
      <c r="D885" t="s">
        <v>52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6.8706500000000004</v>
      </c>
      <c r="N885" s="1">
        <v>17.46969</v>
      </c>
      <c r="O885" s="1">
        <v>40.416330000000002</v>
      </c>
      <c r="P885" s="1">
        <v>74.721789999999999</v>
      </c>
      <c r="Q885" s="1">
        <v>0</v>
      </c>
      <c r="R885">
        <v>0</v>
      </c>
      <c r="S885">
        <v>0</v>
      </c>
      <c r="T885" t="s">
        <v>47</v>
      </c>
    </row>
    <row r="886" spans="1:20" x14ac:dyDescent="0.35">
      <c r="A886" t="s">
        <v>122</v>
      </c>
      <c r="B886" t="s">
        <v>85</v>
      </c>
      <c r="C886" t="s">
        <v>50</v>
      </c>
      <c r="D886" t="s">
        <v>52</v>
      </c>
      <c r="E886" t="s">
        <v>49</v>
      </c>
      <c r="F886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42.995800000000003</v>
      </c>
      <c r="M886" s="1">
        <v>130.69239999999999</v>
      </c>
      <c r="N886" s="1">
        <v>171.47649999999999</v>
      </c>
      <c r="O886" s="1">
        <v>231.79379999999901</v>
      </c>
      <c r="P886" s="1">
        <v>267.92779999999999</v>
      </c>
      <c r="Q886" s="1">
        <v>0</v>
      </c>
      <c r="R886">
        <v>0</v>
      </c>
      <c r="S886">
        <v>0</v>
      </c>
      <c r="T886" t="s">
        <v>47</v>
      </c>
    </row>
    <row r="887" spans="1:20" x14ac:dyDescent="0.35">
      <c r="A887" t="s">
        <v>122</v>
      </c>
      <c r="B887" t="s">
        <v>85</v>
      </c>
      <c r="C887" t="s">
        <v>50</v>
      </c>
      <c r="D887" t="s">
        <v>52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506.45299999999997</v>
      </c>
      <c r="K887">
        <v>468.26639999999998</v>
      </c>
      <c r="L887">
        <v>331.54820000000001</v>
      </c>
      <c r="M887">
        <v>214.31709999999899</v>
      </c>
      <c r="N887" s="1">
        <v>198.14279999999999</v>
      </c>
      <c r="O887">
        <v>212.77949999999899</v>
      </c>
      <c r="P887">
        <v>235.94119999999899</v>
      </c>
      <c r="Q887">
        <v>0</v>
      </c>
      <c r="R887">
        <v>0</v>
      </c>
      <c r="S887">
        <v>0</v>
      </c>
      <c r="T887" t="s">
        <v>47</v>
      </c>
    </row>
    <row r="888" spans="1:20" x14ac:dyDescent="0.35">
      <c r="A888" t="s">
        <v>122</v>
      </c>
      <c r="B888" t="s">
        <v>85</v>
      </c>
      <c r="C888" t="s">
        <v>50</v>
      </c>
      <c r="D888" t="s">
        <v>53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4.9605199999999998</v>
      </c>
      <c r="K888">
        <v>410.01501999999999</v>
      </c>
      <c r="L888">
        <v>613.40026</v>
      </c>
      <c r="M888">
        <v>1125.4675</v>
      </c>
      <c r="N888" s="1">
        <v>1595.723</v>
      </c>
      <c r="O888" s="1">
        <v>1531.5246</v>
      </c>
      <c r="P888">
        <v>1798.348</v>
      </c>
      <c r="Q888">
        <v>0</v>
      </c>
      <c r="R888">
        <v>0</v>
      </c>
      <c r="S888">
        <v>0</v>
      </c>
      <c r="T888" t="s">
        <v>47</v>
      </c>
    </row>
    <row r="889" spans="1:20" x14ac:dyDescent="0.35">
      <c r="A889" t="s">
        <v>122</v>
      </c>
      <c r="B889" t="s">
        <v>85</v>
      </c>
      <c r="C889" t="s">
        <v>50</v>
      </c>
      <c r="D889" t="s">
        <v>53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63.236199999999997</v>
      </c>
      <c r="N889">
        <v>156.97370000000001</v>
      </c>
      <c r="O889">
        <v>590.81380000000001</v>
      </c>
      <c r="P889">
        <v>1294.5688</v>
      </c>
      <c r="Q889">
        <v>0</v>
      </c>
      <c r="R889">
        <v>0</v>
      </c>
      <c r="S889">
        <v>0</v>
      </c>
      <c r="T889" t="s">
        <v>47</v>
      </c>
    </row>
    <row r="890" spans="1:20" x14ac:dyDescent="0.35">
      <c r="A890" t="s">
        <v>122</v>
      </c>
      <c r="B890" t="s">
        <v>85</v>
      </c>
      <c r="C890" t="s">
        <v>50</v>
      </c>
      <c r="D890" t="s">
        <v>53</v>
      </c>
      <c r="E890" t="s">
        <v>49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341.411</v>
      </c>
      <c r="M890">
        <v>919.74599999999998</v>
      </c>
      <c r="N890">
        <v>1195.1849999999999</v>
      </c>
      <c r="O890">
        <v>1397.5907999999999</v>
      </c>
      <c r="P890">
        <v>1404.203</v>
      </c>
      <c r="Q890">
        <v>0</v>
      </c>
      <c r="R890">
        <v>0</v>
      </c>
      <c r="S890">
        <v>0</v>
      </c>
      <c r="T890" t="s">
        <v>47</v>
      </c>
    </row>
    <row r="891" spans="1:20" x14ac:dyDescent="0.35">
      <c r="A891" t="s">
        <v>122</v>
      </c>
      <c r="B891" t="s">
        <v>85</v>
      </c>
      <c r="C891" t="s">
        <v>50</v>
      </c>
      <c r="D891" t="s">
        <v>53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4568.2709999999997</v>
      </c>
      <c r="K891">
        <v>5190.7330000000002</v>
      </c>
      <c r="L891">
        <v>4244.5879999999997</v>
      </c>
      <c r="M891">
        <v>3771.8420000000001</v>
      </c>
      <c r="N891">
        <v>3794.7869999999998</v>
      </c>
      <c r="O891">
        <v>3633.9690000000001</v>
      </c>
      <c r="P891">
        <v>3537.172</v>
      </c>
      <c r="Q891">
        <v>0</v>
      </c>
      <c r="R891">
        <v>0</v>
      </c>
      <c r="S891">
        <v>0</v>
      </c>
      <c r="T891" t="s">
        <v>47</v>
      </c>
    </row>
    <row r="892" spans="1:20" x14ac:dyDescent="0.35">
      <c r="A892" t="s">
        <v>122</v>
      </c>
      <c r="B892" t="s">
        <v>85</v>
      </c>
      <c r="C892" t="s">
        <v>54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213.93299999999999</v>
      </c>
      <c r="K892">
        <v>234.48500000000001</v>
      </c>
      <c r="L892">
        <v>229.86500000000001</v>
      </c>
      <c r="M892">
        <v>229.18799999999999</v>
      </c>
      <c r="N892" s="1">
        <v>224.38300000000001</v>
      </c>
      <c r="O892" s="1">
        <v>213.38800000000001</v>
      </c>
      <c r="P892" s="1">
        <v>205.126</v>
      </c>
      <c r="Q892" s="1">
        <v>0</v>
      </c>
      <c r="R892">
        <v>0</v>
      </c>
      <c r="S892">
        <v>0</v>
      </c>
      <c r="T892" t="s">
        <v>44</v>
      </c>
    </row>
    <row r="893" spans="1:20" x14ac:dyDescent="0.35">
      <c r="A893" t="s">
        <v>122</v>
      </c>
      <c r="B893" t="s">
        <v>85</v>
      </c>
      <c r="C893" t="s">
        <v>54</v>
      </c>
      <c r="D893" t="s">
        <v>55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9976.32</v>
      </c>
      <c r="K893">
        <v>13417.1</v>
      </c>
      <c r="L893" s="1">
        <v>14006</v>
      </c>
      <c r="M893" s="1">
        <v>15101.8</v>
      </c>
      <c r="N893" s="1">
        <v>16199.7</v>
      </c>
      <c r="O893" s="1">
        <v>15781.3</v>
      </c>
      <c r="P893" s="1">
        <v>16433.8</v>
      </c>
      <c r="Q893" s="1">
        <v>0</v>
      </c>
      <c r="R893">
        <v>0</v>
      </c>
      <c r="S893">
        <v>0</v>
      </c>
      <c r="T893" t="s">
        <v>44</v>
      </c>
    </row>
    <row r="894" spans="1:20" x14ac:dyDescent="0.35">
      <c r="A894" t="s">
        <v>122</v>
      </c>
      <c r="B894" t="s">
        <v>85</v>
      </c>
      <c r="C894" t="s">
        <v>54</v>
      </c>
      <c r="D894" t="s">
        <v>56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21.589300000000001</v>
      </c>
      <c r="K894">
        <v>50.7881</v>
      </c>
      <c r="L894">
        <v>72.388199999999998</v>
      </c>
      <c r="M894">
        <v>105.23399999999999</v>
      </c>
      <c r="N894">
        <v>154.34200000000001</v>
      </c>
      <c r="O894">
        <v>200.756</v>
      </c>
      <c r="P894">
        <v>268.77300000000002</v>
      </c>
      <c r="Q894">
        <v>0</v>
      </c>
      <c r="R894">
        <v>0</v>
      </c>
      <c r="S894">
        <v>0</v>
      </c>
      <c r="T894" t="s">
        <v>44</v>
      </c>
    </row>
    <row r="895" spans="1:20" x14ac:dyDescent="0.35">
      <c r="A895" t="s">
        <v>122</v>
      </c>
      <c r="B895" t="s">
        <v>85</v>
      </c>
      <c r="C895" t="s">
        <v>54</v>
      </c>
      <c r="D895" t="s">
        <v>57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411.14</v>
      </c>
      <c r="K895">
        <v>500.13900000000001</v>
      </c>
      <c r="L895">
        <v>484.34699999999998</v>
      </c>
      <c r="M895">
        <v>507.00400000000002</v>
      </c>
      <c r="N895">
        <v>524.61900000000003</v>
      </c>
      <c r="O895">
        <v>515.774</v>
      </c>
      <c r="P895">
        <v>522.827</v>
      </c>
      <c r="Q895">
        <v>0</v>
      </c>
      <c r="R895">
        <v>0</v>
      </c>
      <c r="S895">
        <v>0</v>
      </c>
      <c r="T895" t="s">
        <v>44</v>
      </c>
    </row>
    <row r="896" spans="1:20" x14ac:dyDescent="0.35">
      <c r="A896" t="s">
        <v>122</v>
      </c>
      <c r="B896" t="s">
        <v>85</v>
      </c>
      <c r="C896" t="s">
        <v>54</v>
      </c>
      <c r="D896" t="s">
        <v>57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333.45499999999998</v>
      </c>
      <c r="K896">
        <v>384.53500000000003</v>
      </c>
      <c r="L896">
        <v>383.94499999999999</v>
      </c>
      <c r="M896">
        <v>400.24799999999999</v>
      </c>
      <c r="N896" s="1">
        <v>414.07400000000001</v>
      </c>
      <c r="O896" s="1">
        <v>399.67099999999999</v>
      </c>
      <c r="P896" s="1">
        <v>402.13299999999998</v>
      </c>
      <c r="Q896" s="1">
        <v>0</v>
      </c>
      <c r="R896">
        <v>0</v>
      </c>
      <c r="S896">
        <v>0</v>
      </c>
      <c r="T896" t="s">
        <v>44</v>
      </c>
    </row>
    <row r="897" spans="1:20" x14ac:dyDescent="0.35">
      <c r="A897" t="s">
        <v>122</v>
      </c>
      <c r="B897" t="s">
        <v>85</v>
      </c>
      <c r="C897" t="s">
        <v>54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856.56299999999999</v>
      </c>
      <c r="K897" s="1">
        <v>938.85</v>
      </c>
      <c r="L897">
        <v>920.35299999999995</v>
      </c>
      <c r="M897">
        <v>917.64</v>
      </c>
      <c r="N897">
        <v>898.4</v>
      </c>
      <c r="O897" s="1">
        <v>854.38</v>
      </c>
      <c r="P897" s="1">
        <v>821.30100000000004</v>
      </c>
      <c r="Q897">
        <v>0</v>
      </c>
      <c r="R897">
        <v>0</v>
      </c>
      <c r="S897">
        <v>0</v>
      </c>
      <c r="T897" t="s">
        <v>44</v>
      </c>
    </row>
    <row r="898" spans="1:20" x14ac:dyDescent="0.35">
      <c r="A898" t="s">
        <v>122</v>
      </c>
      <c r="B898" t="s">
        <v>85</v>
      </c>
      <c r="C898" t="s">
        <v>54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152904</v>
      </c>
      <c r="K898">
        <v>178805</v>
      </c>
      <c r="L898">
        <v>190635</v>
      </c>
      <c r="M898" s="1">
        <v>194703</v>
      </c>
      <c r="N898">
        <v>201857</v>
      </c>
      <c r="O898">
        <v>219261</v>
      </c>
      <c r="P898">
        <v>232829</v>
      </c>
      <c r="Q898">
        <v>0</v>
      </c>
      <c r="R898">
        <v>0</v>
      </c>
      <c r="S898">
        <v>0</v>
      </c>
      <c r="T898" t="s">
        <v>44</v>
      </c>
    </row>
    <row r="899" spans="1:20" x14ac:dyDescent="0.35">
      <c r="A899" t="s">
        <v>122</v>
      </c>
      <c r="B899" t="s">
        <v>85</v>
      </c>
      <c r="C899" t="s">
        <v>58</v>
      </c>
      <c r="D899" t="s">
        <v>59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953.89</v>
      </c>
      <c r="L899">
        <v>700.40800000000002</v>
      </c>
      <c r="M899" s="1">
        <v>790.64400000000001</v>
      </c>
      <c r="N899">
        <v>829.23800000000006</v>
      </c>
      <c r="O899">
        <v>920.39099999999996</v>
      </c>
      <c r="P899">
        <v>1121.5999999999999</v>
      </c>
      <c r="Q899">
        <v>0</v>
      </c>
      <c r="R899">
        <v>0</v>
      </c>
      <c r="S899">
        <v>0</v>
      </c>
      <c r="T899" t="s">
        <v>44</v>
      </c>
    </row>
    <row r="900" spans="1:20" x14ac:dyDescent="0.35">
      <c r="A900" t="s">
        <v>122</v>
      </c>
      <c r="B900" t="s">
        <v>85</v>
      </c>
      <c r="C900" t="s">
        <v>58</v>
      </c>
      <c r="D900" t="s">
        <v>59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329.077</v>
      </c>
      <c r="N900" s="1">
        <v>576.88699999999994</v>
      </c>
      <c r="O900" s="1">
        <v>1624.46</v>
      </c>
      <c r="P900" s="1">
        <v>1707.28</v>
      </c>
      <c r="Q900" s="1">
        <v>0</v>
      </c>
      <c r="R900">
        <v>0</v>
      </c>
      <c r="S900">
        <v>0</v>
      </c>
      <c r="T900" t="s">
        <v>44</v>
      </c>
    </row>
    <row r="901" spans="1:20" x14ac:dyDescent="0.35">
      <c r="A901" t="s">
        <v>122</v>
      </c>
      <c r="B901" t="s">
        <v>85</v>
      </c>
      <c r="C901" t="s">
        <v>58</v>
      </c>
      <c r="D901" t="s">
        <v>59</v>
      </c>
      <c r="E901" t="s">
        <v>49</v>
      </c>
      <c r="F901">
        <v>0</v>
      </c>
      <c r="G901">
        <v>0</v>
      </c>
      <c r="H901">
        <v>0</v>
      </c>
      <c r="I901">
        <v>0</v>
      </c>
      <c r="J901">
        <v>0</v>
      </c>
      <c r="K901" s="1">
        <v>0</v>
      </c>
      <c r="L901" s="1">
        <v>1574.7</v>
      </c>
      <c r="M901">
        <v>1400.84</v>
      </c>
      <c r="N901">
        <v>1196.8499999999999</v>
      </c>
      <c r="O901" s="1">
        <v>543.15300000000002</v>
      </c>
      <c r="P901">
        <v>302.5</v>
      </c>
      <c r="Q901">
        <v>0</v>
      </c>
      <c r="R901">
        <v>0</v>
      </c>
      <c r="S901">
        <v>0</v>
      </c>
      <c r="T901" t="s">
        <v>44</v>
      </c>
    </row>
    <row r="902" spans="1:20" x14ac:dyDescent="0.35">
      <c r="A902" t="s">
        <v>122</v>
      </c>
      <c r="B902" t="s">
        <v>85</v>
      </c>
      <c r="C902" t="s">
        <v>58</v>
      </c>
      <c r="D902" t="s">
        <v>59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3905.55</v>
      </c>
      <c r="K902">
        <v>3178.44</v>
      </c>
      <c r="L902">
        <v>1592.97</v>
      </c>
      <c r="M902">
        <v>1395.14</v>
      </c>
      <c r="N902">
        <v>1193.24</v>
      </c>
      <c r="O902">
        <v>538.4</v>
      </c>
      <c r="P902">
        <v>301.29599999999999</v>
      </c>
      <c r="Q902">
        <v>0</v>
      </c>
      <c r="R902">
        <v>0</v>
      </c>
      <c r="S902">
        <v>0</v>
      </c>
      <c r="T902" t="s">
        <v>44</v>
      </c>
    </row>
    <row r="903" spans="1:20" x14ac:dyDescent="0.35">
      <c r="A903" t="s">
        <v>122</v>
      </c>
      <c r="B903" t="s">
        <v>85</v>
      </c>
      <c r="C903" t="s">
        <v>58</v>
      </c>
      <c r="D903" t="s">
        <v>59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44</v>
      </c>
    </row>
    <row r="904" spans="1:20" x14ac:dyDescent="0.35">
      <c r="A904" t="s">
        <v>122</v>
      </c>
      <c r="B904" t="s">
        <v>85</v>
      </c>
      <c r="C904" t="s">
        <v>58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148998</v>
      </c>
      <c r="K904">
        <v>174672</v>
      </c>
      <c r="L904">
        <v>186767</v>
      </c>
      <c r="M904">
        <v>190787</v>
      </c>
      <c r="N904">
        <v>198061</v>
      </c>
      <c r="O904">
        <v>215634</v>
      </c>
      <c r="P904">
        <v>229396</v>
      </c>
      <c r="Q904">
        <v>0</v>
      </c>
      <c r="R904">
        <v>0</v>
      </c>
      <c r="S904">
        <v>0</v>
      </c>
      <c r="T904" t="s">
        <v>44</v>
      </c>
    </row>
    <row r="905" spans="1:20" x14ac:dyDescent="0.35">
      <c r="A905" t="s">
        <v>122</v>
      </c>
      <c r="B905" t="s">
        <v>85</v>
      </c>
      <c r="C905" t="s">
        <v>60</v>
      </c>
      <c r="D905" t="s">
        <v>61</v>
      </c>
      <c r="E905" t="s">
        <v>1</v>
      </c>
      <c r="F905">
        <v>0</v>
      </c>
      <c r="G905">
        <v>0</v>
      </c>
      <c r="H905" s="1">
        <v>0</v>
      </c>
      <c r="I905" s="1">
        <v>0</v>
      </c>
      <c r="J905" s="1">
        <v>0</v>
      </c>
      <c r="K905" s="1">
        <v>0</v>
      </c>
      <c r="L905" s="1">
        <v>694.05700000000002</v>
      </c>
      <c r="M905" s="1">
        <v>820.36300000000006</v>
      </c>
      <c r="N905" s="1">
        <v>937.62599999999998</v>
      </c>
      <c r="O905" s="1">
        <v>956.84</v>
      </c>
      <c r="P905" s="1">
        <v>1010.13</v>
      </c>
      <c r="Q905" s="1">
        <v>0</v>
      </c>
      <c r="R905">
        <v>0</v>
      </c>
      <c r="S905">
        <v>0</v>
      </c>
      <c r="T905" t="s">
        <v>44</v>
      </c>
    </row>
    <row r="906" spans="1:20" x14ac:dyDescent="0.35">
      <c r="A906" t="s">
        <v>122</v>
      </c>
      <c r="B906" t="s">
        <v>85</v>
      </c>
      <c r="C906" t="s">
        <v>60</v>
      </c>
      <c r="D906" t="s">
        <v>61</v>
      </c>
      <c r="E906" t="s">
        <v>0</v>
      </c>
      <c r="F906">
        <v>625.41099999999994</v>
      </c>
      <c r="G906">
        <v>802.81200000000001</v>
      </c>
      <c r="H906" s="1">
        <v>809.69500000000005</v>
      </c>
      <c r="I906" s="1">
        <v>833.37699999999995</v>
      </c>
      <c r="J906" s="1">
        <v>784.49699999999996</v>
      </c>
      <c r="K906" s="1">
        <v>926.68100000000004</v>
      </c>
      <c r="L906" s="1">
        <v>406.995</v>
      </c>
      <c r="M906" s="1">
        <v>471.38600000000002</v>
      </c>
      <c r="N906" s="1">
        <v>530.351</v>
      </c>
      <c r="O906" s="1">
        <v>518.76800000000003</v>
      </c>
      <c r="P906" s="1">
        <v>536.37400000000002</v>
      </c>
      <c r="Q906" s="1">
        <v>0</v>
      </c>
      <c r="R906">
        <v>0</v>
      </c>
      <c r="S906">
        <v>0</v>
      </c>
      <c r="T906" t="s">
        <v>44</v>
      </c>
    </row>
    <row r="907" spans="1:20" x14ac:dyDescent="0.35">
      <c r="A907" t="s">
        <v>122</v>
      </c>
      <c r="B907" t="s">
        <v>85</v>
      </c>
      <c r="C907" t="s">
        <v>60</v>
      </c>
      <c r="D907" t="s">
        <v>9</v>
      </c>
      <c r="E907" t="s">
        <v>9</v>
      </c>
      <c r="F907">
        <v>134593</v>
      </c>
      <c r="G907" s="1">
        <v>172761</v>
      </c>
      <c r="H907" s="1">
        <v>167799</v>
      </c>
      <c r="I907" s="1">
        <v>166063</v>
      </c>
      <c r="J907" s="1">
        <v>148214</v>
      </c>
      <c r="K907" s="1">
        <v>173746</v>
      </c>
      <c r="L907" s="1">
        <v>185666</v>
      </c>
      <c r="M907" s="1">
        <v>189495</v>
      </c>
      <c r="N907" s="1">
        <v>196593</v>
      </c>
      <c r="O907" s="1">
        <v>214159</v>
      </c>
      <c r="P907" s="1">
        <v>227850</v>
      </c>
      <c r="Q907" s="1">
        <v>0</v>
      </c>
      <c r="R907">
        <v>0</v>
      </c>
      <c r="S907">
        <v>0</v>
      </c>
      <c r="T907" t="s">
        <v>44</v>
      </c>
    </row>
    <row r="908" spans="1:20" x14ac:dyDescent="0.35">
      <c r="A908" t="s">
        <v>122</v>
      </c>
      <c r="B908" t="s">
        <v>85</v>
      </c>
      <c r="C908" t="s">
        <v>62</v>
      </c>
      <c r="D908" t="s">
        <v>63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42.873800000000003</v>
      </c>
      <c r="K908">
        <v>6575.3444</v>
      </c>
      <c r="L908">
        <v>22553.0236</v>
      </c>
      <c r="M908">
        <v>31323.348699999999</v>
      </c>
      <c r="N908" s="1">
        <v>40104.833849999901</v>
      </c>
      <c r="O908" s="1">
        <v>69914.679999999993</v>
      </c>
      <c r="P908" s="1">
        <v>104652.049999999</v>
      </c>
      <c r="Q908" s="1">
        <v>0</v>
      </c>
      <c r="R908">
        <v>0</v>
      </c>
      <c r="S908">
        <v>0</v>
      </c>
      <c r="T908" t="s">
        <v>44</v>
      </c>
    </row>
    <row r="909" spans="1:20" x14ac:dyDescent="0.35">
      <c r="A909" t="s">
        <v>122</v>
      </c>
      <c r="B909" t="s">
        <v>85</v>
      </c>
      <c r="C909" t="s">
        <v>62</v>
      </c>
      <c r="D909" t="s">
        <v>63</v>
      </c>
      <c r="E909" t="s">
        <v>3</v>
      </c>
      <c r="F909">
        <v>0</v>
      </c>
      <c r="G909">
        <v>0</v>
      </c>
      <c r="H909">
        <v>0</v>
      </c>
      <c r="I909" s="1">
        <v>0</v>
      </c>
      <c r="J909">
        <v>1.36897</v>
      </c>
      <c r="K909">
        <v>380.52936</v>
      </c>
      <c r="L909">
        <v>3352.522974</v>
      </c>
      <c r="M909">
        <v>5157.1506829999998</v>
      </c>
      <c r="N909">
        <v>7763.7428760000003</v>
      </c>
      <c r="O909">
        <v>7690.0545999999904</v>
      </c>
      <c r="P909">
        <v>8151.09</v>
      </c>
      <c r="Q909">
        <v>0</v>
      </c>
      <c r="R909">
        <v>0</v>
      </c>
      <c r="S909">
        <v>0</v>
      </c>
      <c r="T909" t="s">
        <v>44</v>
      </c>
    </row>
    <row r="910" spans="1:20" x14ac:dyDescent="0.35">
      <c r="A910" t="s">
        <v>122</v>
      </c>
      <c r="B910" t="s">
        <v>85</v>
      </c>
      <c r="C910" t="s">
        <v>62</v>
      </c>
      <c r="D910" t="s">
        <v>63</v>
      </c>
      <c r="E910" t="s">
        <v>49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2732.9382999999998</v>
      </c>
      <c r="K910" s="1">
        <v>3137.4998999999998</v>
      </c>
      <c r="L910" s="1">
        <v>3207.4459999999999</v>
      </c>
      <c r="M910" s="1">
        <v>2991.5353999999902</v>
      </c>
      <c r="N910" s="1">
        <v>2685.3580000000002</v>
      </c>
      <c r="O910" s="1">
        <v>5310.2939999999999</v>
      </c>
      <c r="P910" s="1">
        <v>6229.1350000000002</v>
      </c>
      <c r="Q910" s="1">
        <v>0</v>
      </c>
      <c r="R910">
        <v>0</v>
      </c>
      <c r="S910">
        <v>0</v>
      </c>
      <c r="T910" t="s">
        <v>44</v>
      </c>
    </row>
    <row r="911" spans="1:20" x14ac:dyDescent="0.35">
      <c r="A911" t="s">
        <v>122</v>
      </c>
      <c r="B911" t="s">
        <v>85</v>
      </c>
      <c r="C911" t="s">
        <v>62</v>
      </c>
      <c r="D911" t="s">
        <v>63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54687.89</v>
      </c>
      <c r="K911">
        <v>57307.82</v>
      </c>
      <c r="L911">
        <v>45867.22</v>
      </c>
      <c r="M911">
        <v>37454.5099999999</v>
      </c>
      <c r="N911">
        <v>29048.881000000001</v>
      </c>
      <c r="O911">
        <v>23005.46</v>
      </c>
      <c r="P911" s="1">
        <v>15603.109999999901</v>
      </c>
      <c r="Q911" s="1">
        <v>0</v>
      </c>
      <c r="R911">
        <v>0</v>
      </c>
      <c r="S911">
        <v>0</v>
      </c>
      <c r="T911" t="s">
        <v>44</v>
      </c>
    </row>
    <row r="912" spans="1:20" x14ac:dyDescent="0.35">
      <c r="A912" t="s">
        <v>122</v>
      </c>
      <c r="B912" t="s">
        <v>85</v>
      </c>
      <c r="C912" t="s">
        <v>62</v>
      </c>
      <c r="D912" t="s">
        <v>64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68.013499999999993</v>
      </c>
      <c r="K912">
        <v>5306.8626999999997</v>
      </c>
      <c r="L912">
        <v>20175.5798</v>
      </c>
      <c r="M912">
        <v>30611.447899999999</v>
      </c>
      <c r="N912">
        <v>42757.9473</v>
      </c>
      <c r="O912">
        <v>39677.720999999998</v>
      </c>
      <c r="P912" s="1">
        <v>35362.93</v>
      </c>
      <c r="Q912" s="1">
        <v>0</v>
      </c>
      <c r="R912">
        <v>0</v>
      </c>
      <c r="S912">
        <v>0</v>
      </c>
      <c r="T912" t="s">
        <v>44</v>
      </c>
    </row>
    <row r="913" spans="1:20" x14ac:dyDescent="0.35">
      <c r="A913" t="s">
        <v>122</v>
      </c>
      <c r="B913" t="s">
        <v>85</v>
      </c>
      <c r="C913" t="s">
        <v>62</v>
      </c>
      <c r="D913" t="s">
        <v>64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2.3886599999999998</v>
      </c>
      <c r="K913">
        <v>355.58129000000002</v>
      </c>
      <c r="L913">
        <v>3500.9910099999902</v>
      </c>
      <c r="M913" s="1">
        <v>5859.5629159999999</v>
      </c>
      <c r="N913" s="1">
        <v>9641.3202949999995</v>
      </c>
      <c r="O913" s="1">
        <v>9574.7423999999992</v>
      </c>
      <c r="P913" s="1">
        <v>10377.385</v>
      </c>
      <c r="Q913" s="1">
        <v>0</v>
      </c>
      <c r="R913">
        <v>0</v>
      </c>
      <c r="S913">
        <v>0</v>
      </c>
      <c r="T913" t="s">
        <v>44</v>
      </c>
    </row>
    <row r="914" spans="1:20" x14ac:dyDescent="0.35">
      <c r="A914" t="s">
        <v>122</v>
      </c>
      <c r="B914" t="s">
        <v>85</v>
      </c>
      <c r="C914" t="s">
        <v>62</v>
      </c>
      <c r="D914" t="s">
        <v>64</v>
      </c>
      <c r="E914" t="s">
        <v>49</v>
      </c>
      <c r="F914">
        <v>0</v>
      </c>
      <c r="G914">
        <v>0</v>
      </c>
      <c r="H914">
        <v>0</v>
      </c>
      <c r="I914">
        <v>0</v>
      </c>
      <c r="J914">
        <v>3962.4</v>
      </c>
      <c r="K914">
        <v>4838.34</v>
      </c>
      <c r="L914">
        <v>5348.33</v>
      </c>
      <c r="M914" s="1">
        <v>5236.3999999999996</v>
      </c>
      <c r="N914" s="1">
        <v>4878.7209999999995</v>
      </c>
      <c r="O914" s="1">
        <v>10447.346</v>
      </c>
      <c r="P914">
        <v>12946.9399999999</v>
      </c>
      <c r="Q914">
        <v>0</v>
      </c>
      <c r="R914">
        <v>0</v>
      </c>
      <c r="S914">
        <v>0</v>
      </c>
      <c r="T914" t="s">
        <v>44</v>
      </c>
    </row>
    <row r="915" spans="1:20" x14ac:dyDescent="0.35">
      <c r="A915" t="s">
        <v>122</v>
      </c>
      <c r="B915" t="s">
        <v>85</v>
      </c>
      <c r="C915" t="s">
        <v>62</v>
      </c>
      <c r="D915" t="s">
        <v>64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86716</v>
      </c>
      <c r="K915" s="1">
        <v>95843.89</v>
      </c>
      <c r="L915" s="1">
        <v>81660.97</v>
      </c>
      <c r="M915">
        <v>70861.22</v>
      </c>
      <c r="N915">
        <v>59712.34</v>
      </c>
      <c r="O915">
        <v>48538.26</v>
      </c>
      <c r="P915">
        <v>34527.03</v>
      </c>
      <c r="Q915">
        <v>0</v>
      </c>
      <c r="R915">
        <v>0</v>
      </c>
      <c r="S915">
        <v>0</v>
      </c>
      <c r="T915" t="s">
        <v>44</v>
      </c>
    </row>
    <row r="916" spans="1:20" x14ac:dyDescent="0.35">
      <c r="A916" t="s">
        <v>122</v>
      </c>
      <c r="B916" t="s">
        <v>85</v>
      </c>
      <c r="C916" t="s">
        <v>65</v>
      </c>
      <c r="D916" t="s">
        <v>66</v>
      </c>
      <c r="E916" t="s">
        <v>49</v>
      </c>
      <c r="F916">
        <v>0</v>
      </c>
      <c r="G916">
        <v>0</v>
      </c>
      <c r="H916">
        <v>0</v>
      </c>
      <c r="I916">
        <v>0</v>
      </c>
      <c r="J916">
        <v>0</v>
      </c>
      <c r="K916" s="1">
        <v>0</v>
      </c>
      <c r="L916">
        <v>0</v>
      </c>
      <c r="M916">
        <v>5577.96</v>
      </c>
      <c r="N916">
        <v>9233.6</v>
      </c>
      <c r="O916">
        <v>11806.4</v>
      </c>
      <c r="P916">
        <v>13853.8</v>
      </c>
      <c r="Q916">
        <v>0</v>
      </c>
      <c r="R916">
        <v>0</v>
      </c>
      <c r="S916">
        <v>0</v>
      </c>
      <c r="T916" t="s">
        <v>47</v>
      </c>
    </row>
    <row r="917" spans="1:20" x14ac:dyDescent="0.35">
      <c r="A917" t="s">
        <v>122</v>
      </c>
      <c r="B917" t="s">
        <v>85</v>
      </c>
      <c r="C917" t="s">
        <v>65</v>
      </c>
      <c r="D917" t="s">
        <v>66</v>
      </c>
      <c r="E917" t="s">
        <v>0</v>
      </c>
      <c r="F917">
        <v>111283</v>
      </c>
      <c r="G917" s="1">
        <v>70610.100000000006</v>
      </c>
      <c r="H917" s="1">
        <v>30243.200000000001</v>
      </c>
      <c r="I917" s="1">
        <v>15861.2</v>
      </c>
      <c r="J917" s="1">
        <v>16415.5</v>
      </c>
      <c r="K917">
        <v>18023.900000000001</v>
      </c>
      <c r="L917">
        <v>16924.8</v>
      </c>
      <c r="M917">
        <v>12215</v>
      </c>
      <c r="N917">
        <v>9737.98</v>
      </c>
      <c r="O917">
        <v>6547.54</v>
      </c>
      <c r="P917">
        <v>5499.21</v>
      </c>
      <c r="Q917">
        <v>0</v>
      </c>
      <c r="R917">
        <v>0</v>
      </c>
      <c r="S917">
        <v>0</v>
      </c>
      <c r="T917" t="s">
        <v>47</v>
      </c>
    </row>
    <row r="918" spans="1:20" x14ac:dyDescent="0.35">
      <c r="A918" t="s">
        <v>122</v>
      </c>
      <c r="B918" t="s">
        <v>86</v>
      </c>
      <c r="C918" t="s">
        <v>42</v>
      </c>
      <c r="D918" t="s">
        <v>43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896.81</v>
      </c>
      <c r="K918">
        <v>1110.98</v>
      </c>
      <c r="L918">
        <v>1168.23</v>
      </c>
      <c r="M918">
        <v>1237.42</v>
      </c>
      <c r="N918">
        <v>1312.12</v>
      </c>
      <c r="O918">
        <v>1340.64</v>
      </c>
      <c r="P918">
        <v>1412.54</v>
      </c>
      <c r="Q918">
        <v>0</v>
      </c>
      <c r="R918">
        <v>0</v>
      </c>
      <c r="S918">
        <v>0</v>
      </c>
      <c r="T918" t="s">
        <v>44</v>
      </c>
    </row>
    <row r="919" spans="1:20" x14ac:dyDescent="0.35">
      <c r="A919" t="s">
        <v>122</v>
      </c>
      <c r="B919" t="s">
        <v>86</v>
      </c>
      <c r="C919" t="s">
        <v>45</v>
      </c>
      <c r="D919" t="s">
        <v>46</v>
      </c>
      <c r="E919" t="s">
        <v>49</v>
      </c>
      <c r="F919">
        <v>0</v>
      </c>
      <c r="G919">
        <v>0</v>
      </c>
      <c r="H919">
        <v>0</v>
      </c>
      <c r="I919">
        <v>0</v>
      </c>
      <c r="J919">
        <v>0</v>
      </c>
      <c r="K919" s="1">
        <v>0</v>
      </c>
      <c r="L919" s="1">
        <v>0</v>
      </c>
      <c r="M919">
        <v>250.00700000000001</v>
      </c>
      <c r="N919">
        <v>434.94299999999998</v>
      </c>
      <c r="O919">
        <v>472.42399999999998</v>
      </c>
      <c r="P919">
        <v>565.85599999999999</v>
      </c>
      <c r="Q919">
        <v>0</v>
      </c>
      <c r="R919">
        <v>0</v>
      </c>
      <c r="S919">
        <v>0</v>
      </c>
      <c r="T919" t="s">
        <v>47</v>
      </c>
    </row>
    <row r="920" spans="1:20" x14ac:dyDescent="0.35">
      <c r="A920" t="s">
        <v>122</v>
      </c>
      <c r="B920" t="s">
        <v>86</v>
      </c>
      <c r="C920" t="s">
        <v>45</v>
      </c>
      <c r="D920" t="s">
        <v>46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783.52099999999996</v>
      </c>
      <c r="K920" s="1">
        <v>918.84799999999996</v>
      </c>
      <c r="L920">
        <v>753.88599999999997</v>
      </c>
      <c r="M920">
        <v>606.89400000000001</v>
      </c>
      <c r="N920">
        <v>523.548</v>
      </c>
      <c r="O920">
        <v>325.81299999999999</v>
      </c>
      <c r="P920">
        <v>289.03300000000002</v>
      </c>
      <c r="Q920">
        <v>0</v>
      </c>
      <c r="R920">
        <v>0</v>
      </c>
      <c r="S920">
        <v>0</v>
      </c>
      <c r="T920" t="s">
        <v>47</v>
      </c>
    </row>
    <row r="921" spans="1:20" x14ac:dyDescent="0.35">
      <c r="A921" t="s">
        <v>122</v>
      </c>
      <c r="B921" t="s">
        <v>86</v>
      </c>
      <c r="C921" t="s">
        <v>45</v>
      </c>
      <c r="D921" t="s">
        <v>48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2724.21</v>
      </c>
      <c r="N921">
        <v>4343.45</v>
      </c>
      <c r="O921">
        <v>5450.36</v>
      </c>
      <c r="P921">
        <v>6409.19</v>
      </c>
      <c r="Q921">
        <v>0</v>
      </c>
      <c r="R921">
        <v>0</v>
      </c>
      <c r="S921">
        <v>0</v>
      </c>
      <c r="T921" t="s">
        <v>47</v>
      </c>
    </row>
    <row r="922" spans="1:20" x14ac:dyDescent="0.35">
      <c r="A922" t="s">
        <v>122</v>
      </c>
      <c r="B922" t="s">
        <v>86</v>
      </c>
      <c r="C922" t="s">
        <v>45</v>
      </c>
      <c r="D922" t="s">
        <v>48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23385.4</v>
      </c>
      <c r="K922">
        <v>24705.8</v>
      </c>
      <c r="L922">
        <v>25039.4</v>
      </c>
      <c r="M922">
        <v>18163.8</v>
      </c>
      <c r="N922">
        <v>14432.6</v>
      </c>
      <c r="O922">
        <v>12244.8</v>
      </c>
      <c r="P922">
        <v>10764.4</v>
      </c>
      <c r="Q922">
        <v>0</v>
      </c>
      <c r="R922">
        <v>0</v>
      </c>
      <c r="S922">
        <v>0</v>
      </c>
      <c r="T922" t="s">
        <v>47</v>
      </c>
    </row>
    <row r="923" spans="1:20" x14ac:dyDescent="0.35">
      <c r="A923" t="s">
        <v>122</v>
      </c>
      <c r="B923" t="s">
        <v>86</v>
      </c>
      <c r="C923" t="s">
        <v>45</v>
      </c>
      <c r="D923" t="s">
        <v>48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2665.79</v>
      </c>
      <c r="N923" s="1">
        <v>4288.5600000000004</v>
      </c>
      <c r="O923">
        <v>5274.3</v>
      </c>
      <c r="P923">
        <v>6267.07</v>
      </c>
      <c r="Q923">
        <v>0</v>
      </c>
      <c r="R923">
        <v>0</v>
      </c>
      <c r="S923">
        <v>0</v>
      </c>
      <c r="T923" t="s">
        <v>47</v>
      </c>
    </row>
    <row r="924" spans="1:20" x14ac:dyDescent="0.35">
      <c r="A924" t="s">
        <v>122</v>
      </c>
      <c r="B924" t="s">
        <v>86</v>
      </c>
      <c r="C924" t="s">
        <v>45</v>
      </c>
      <c r="D924" t="s">
        <v>48</v>
      </c>
      <c r="E924" t="s">
        <v>49</v>
      </c>
      <c r="F924">
        <v>0</v>
      </c>
      <c r="G924" s="1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3104.27</v>
      </c>
      <c r="N924">
        <v>4939.9399999999996</v>
      </c>
      <c r="O924">
        <v>6141.4</v>
      </c>
      <c r="P924">
        <v>7187.84</v>
      </c>
      <c r="Q924">
        <v>0</v>
      </c>
      <c r="R924">
        <v>0</v>
      </c>
      <c r="S924">
        <v>0</v>
      </c>
      <c r="T924" t="s">
        <v>47</v>
      </c>
    </row>
    <row r="925" spans="1:20" x14ac:dyDescent="0.35">
      <c r="A925" t="s">
        <v>122</v>
      </c>
      <c r="B925" t="s">
        <v>86</v>
      </c>
      <c r="C925" t="s">
        <v>45</v>
      </c>
      <c r="D925" t="s">
        <v>48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15636.4</v>
      </c>
      <c r="K925">
        <v>16099.8</v>
      </c>
      <c r="L925">
        <v>16353.5</v>
      </c>
      <c r="M925">
        <v>11760</v>
      </c>
      <c r="N925">
        <v>9348.02</v>
      </c>
      <c r="O925">
        <v>7626.13</v>
      </c>
      <c r="P925">
        <v>6682.75</v>
      </c>
      <c r="Q925">
        <v>0</v>
      </c>
      <c r="R925">
        <v>0</v>
      </c>
      <c r="S925">
        <v>0</v>
      </c>
      <c r="T925" t="s">
        <v>47</v>
      </c>
    </row>
    <row r="926" spans="1:20" x14ac:dyDescent="0.35">
      <c r="A926" t="s">
        <v>122</v>
      </c>
      <c r="B926" t="s">
        <v>86</v>
      </c>
      <c r="C926" t="s">
        <v>45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14793.6</v>
      </c>
      <c r="K926">
        <v>17189.599999999999</v>
      </c>
      <c r="L926">
        <v>16535.8</v>
      </c>
      <c r="M926">
        <v>18696.7</v>
      </c>
      <c r="N926" s="1">
        <v>20980.799999999999</v>
      </c>
      <c r="O926" s="1">
        <v>21664.9</v>
      </c>
      <c r="P926" s="1">
        <v>23672.3</v>
      </c>
      <c r="Q926" s="1">
        <v>0</v>
      </c>
      <c r="R926">
        <v>0</v>
      </c>
      <c r="S926">
        <v>0</v>
      </c>
      <c r="T926" t="s">
        <v>47</v>
      </c>
    </row>
    <row r="927" spans="1:20" x14ac:dyDescent="0.35">
      <c r="A927" t="s">
        <v>122</v>
      </c>
      <c r="B927" t="s">
        <v>86</v>
      </c>
      <c r="C927" t="s">
        <v>50</v>
      </c>
      <c r="D927" t="s">
        <v>51</v>
      </c>
      <c r="E927" t="s">
        <v>1</v>
      </c>
      <c r="F927">
        <v>0</v>
      </c>
      <c r="G927">
        <v>0</v>
      </c>
      <c r="H927" s="1">
        <v>0</v>
      </c>
      <c r="I927" s="1">
        <v>0</v>
      </c>
      <c r="J927" s="1">
        <v>2.2906000000000001E-5</v>
      </c>
      <c r="K927" s="1">
        <v>0.57242358680000005</v>
      </c>
      <c r="L927" s="1">
        <v>1.2058384529999999</v>
      </c>
      <c r="M927" s="1">
        <v>6.2044523192799996</v>
      </c>
      <c r="N927" s="1">
        <v>24.801971999999999</v>
      </c>
      <c r="O927" s="1">
        <v>75.210622000000001</v>
      </c>
      <c r="P927" s="1">
        <v>324.86962999999997</v>
      </c>
      <c r="Q927" s="1">
        <v>0</v>
      </c>
      <c r="R927">
        <v>0</v>
      </c>
      <c r="S927">
        <v>0</v>
      </c>
      <c r="T927" t="s">
        <v>47</v>
      </c>
    </row>
    <row r="928" spans="1:20" x14ac:dyDescent="0.35">
      <c r="A928" t="s">
        <v>122</v>
      </c>
      <c r="B928" t="s">
        <v>86</v>
      </c>
      <c r="C928" t="s">
        <v>50</v>
      </c>
      <c r="D928" t="s">
        <v>51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12.9239</v>
      </c>
      <c r="N928" s="1">
        <v>42.22325</v>
      </c>
      <c r="O928" s="1">
        <v>92.873429999999999</v>
      </c>
      <c r="P928">
        <v>204.65851000000001</v>
      </c>
      <c r="Q928">
        <v>0</v>
      </c>
      <c r="R928">
        <v>0</v>
      </c>
      <c r="S928">
        <v>0</v>
      </c>
      <c r="T928" t="s">
        <v>47</v>
      </c>
    </row>
    <row r="929" spans="1:20" x14ac:dyDescent="0.35">
      <c r="A929" t="s">
        <v>122</v>
      </c>
      <c r="B929" t="s">
        <v>86</v>
      </c>
      <c r="C929" t="s">
        <v>50</v>
      </c>
      <c r="D929" t="s">
        <v>51</v>
      </c>
      <c r="E929" t="s">
        <v>49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673.90899999999999</v>
      </c>
      <c r="M929">
        <v>1997.2919999999999</v>
      </c>
      <c r="N929" s="1">
        <v>2756.924</v>
      </c>
      <c r="O929" s="1">
        <v>3282.1819999999998</v>
      </c>
      <c r="P929" s="1">
        <v>3660.49799999999</v>
      </c>
      <c r="Q929">
        <v>0</v>
      </c>
      <c r="R929">
        <v>0</v>
      </c>
      <c r="S929">
        <v>0</v>
      </c>
      <c r="T929" t="s">
        <v>47</v>
      </c>
    </row>
    <row r="930" spans="1:20" x14ac:dyDescent="0.35">
      <c r="A930" t="s">
        <v>122</v>
      </c>
      <c r="B930" t="s">
        <v>86</v>
      </c>
      <c r="C930" t="s">
        <v>50</v>
      </c>
      <c r="D930" t="s">
        <v>51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9107.99</v>
      </c>
      <c r="K930">
        <v>11248.64</v>
      </c>
      <c r="L930">
        <v>9615.1990000000005</v>
      </c>
      <c r="M930">
        <v>9734.8009999999995</v>
      </c>
      <c r="N930">
        <v>10412.040000000001</v>
      </c>
      <c r="O930">
        <v>10269.43</v>
      </c>
      <c r="P930">
        <v>10807.88</v>
      </c>
      <c r="Q930">
        <v>0</v>
      </c>
      <c r="R930">
        <v>0</v>
      </c>
      <c r="S930">
        <v>0</v>
      </c>
      <c r="T930" t="s">
        <v>47</v>
      </c>
    </row>
    <row r="931" spans="1:20" x14ac:dyDescent="0.35">
      <c r="A931" t="s">
        <v>122</v>
      </c>
      <c r="B931" t="s">
        <v>86</v>
      </c>
      <c r="C931" t="s">
        <v>50</v>
      </c>
      <c r="D931" t="s">
        <v>52</v>
      </c>
      <c r="E931" t="s">
        <v>1</v>
      </c>
      <c r="F931">
        <v>0</v>
      </c>
      <c r="G931">
        <v>0</v>
      </c>
      <c r="H931">
        <v>0</v>
      </c>
      <c r="I931">
        <v>0</v>
      </c>
      <c r="J931" s="1">
        <v>9.7821599999999993</v>
      </c>
      <c r="K931">
        <v>227.16647</v>
      </c>
      <c r="L931">
        <v>309.58107999999999</v>
      </c>
      <c r="M931">
        <v>451.424679999999</v>
      </c>
      <c r="N931" s="1">
        <v>514.12390000000005</v>
      </c>
      <c r="O931">
        <v>422.64760000000001</v>
      </c>
      <c r="P931">
        <v>387.89350000000002</v>
      </c>
      <c r="Q931">
        <v>0</v>
      </c>
      <c r="R931">
        <v>0</v>
      </c>
      <c r="S931">
        <v>0</v>
      </c>
      <c r="T931" t="s">
        <v>47</v>
      </c>
    </row>
    <row r="932" spans="1:20" x14ac:dyDescent="0.35">
      <c r="A932" t="s">
        <v>122</v>
      </c>
      <c r="B932" t="s">
        <v>86</v>
      </c>
      <c r="C932" t="s">
        <v>50</v>
      </c>
      <c r="D932" t="s">
        <v>52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7.4532800000000003</v>
      </c>
      <c r="N932">
        <v>18.10528</v>
      </c>
      <c r="O932">
        <v>41.393509999999999</v>
      </c>
      <c r="P932">
        <v>75.732089999999999</v>
      </c>
      <c r="Q932">
        <v>0</v>
      </c>
      <c r="R932">
        <v>0</v>
      </c>
      <c r="S932">
        <v>0</v>
      </c>
      <c r="T932" t="s">
        <v>47</v>
      </c>
    </row>
    <row r="933" spans="1:20" x14ac:dyDescent="0.35">
      <c r="A933" t="s">
        <v>122</v>
      </c>
      <c r="B933" t="s">
        <v>86</v>
      </c>
      <c r="C933" t="s">
        <v>50</v>
      </c>
      <c r="D933" t="s">
        <v>52</v>
      </c>
      <c r="E933" t="s">
        <v>49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43.905799999999999</v>
      </c>
      <c r="M933">
        <v>136.31209999999999</v>
      </c>
      <c r="N933" s="1">
        <v>174.49799999999999</v>
      </c>
      <c r="O933" s="1">
        <v>227.5916</v>
      </c>
      <c r="P933" s="1">
        <v>256.94189999999998</v>
      </c>
      <c r="Q933" s="1">
        <v>0</v>
      </c>
      <c r="R933">
        <v>0</v>
      </c>
      <c r="S933">
        <v>0</v>
      </c>
      <c r="T933" t="s">
        <v>47</v>
      </c>
    </row>
    <row r="934" spans="1:20" x14ac:dyDescent="0.35">
      <c r="A934" t="s">
        <v>122</v>
      </c>
      <c r="B934" t="s">
        <v>86</v>
      </c>
      <c r="C934" t="s">
        <v>50</v>
      </c>
      <c r="D934" t="s">
        <v>52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565.81200000000001</v>
      </c>
      <c r="K934">
        <v>519.71979999999996</v>
      </c>
      <c r="L934" s="1">
        <v>363.09460000000001</v>
      </c>
      <c r="M934" s="1">
        <v>226.18729999999999</v>
      </c>
      <c r="N934" s="1">
        <v>203.13470000000001</v>
      </c>
      <c r="O934" s="1">
        <v>208.41219999999899</v>
      </c>
      <c r="P934" s="1">
        <v>225.65519999999901</v>
      </c>
      <c r="Q934" s="1">
        <v>0</v>
      </c>
      <c r="R934">
        <v>0</v>
      </c>
      <c r="S934">
        <v>0</v>
      </c>
      <c r="T934" t="s">
        <v>47</v>
      </c>
    </row>
    <row r="935" spans="1:20" x14ac:dyDescent="0.35">
      <c r="A935" t="s">
        <v>122</v>
      </c>
      <c r="B935" t="s">
        <v>86</v>
      </c>
      <c r="C935" t="s">
        <v>50</v>
      </c>
      <c r="D935" t="s">
        <v>53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5.98299</v>
      </c>
      <c r="K935">
        <v>412.984409999999</v>
      </c>
      <c r="L935">
        <v>615.51749999999902</v>
      </c>
      <c r="M935">
        <v>1158.9055800000001</v>
      </c>
      <c r="N935">
        <v>1600.0129999999999</v>
      </c>
      <c r="O935">
        <v>1508.1604</v>
      </c>
      <c r="P935">
        <v>1698.2439999999999</v>
      </c>
      <c r="Q935">
        <v>0</v>
      </c>
      <c r="R935">
        <v>0</v>
      </c>
      <c r="S935">
        <v>0</v>
      </c>
      <c r="T935" t="s">
        <v>47</v>
      </c>
    </row>
    <row r="936" spans="1:20" x14ac:dyDescent="0.35">
      <c r="A936" t="s">
        <v>122</v>
      </c>
      <c r="B936" t="s">
        <v>86</v>
      </c>
      <c r="C936" t="s">
        <v>50</v>
      </c>
      <c r="D936" t="s">
        <v>53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69.800399999999996</v>
      </c>
      <c r="N936">
        <v>165.22499999999999</v>
      </c>
      <c r="O936">
        <v>611.66899999999998</v>
      </c>
      <c r="P936">
        <v>1318.0927999999999</v>
      </c>
      <c r="Q936">
        <v>0</v>
      </c>
      <c r="R936">
        <v>0</v>
      </c>
      <c r="S936">
        <v>0</v>
      </c>
      <c r="T936" t="s">
        <v>47</v>
      </c>
    </row>
    <row r="937" spans="1:20" x14ac:dyDescent="0.35">
      <c r="A937" t="s">
        <v>122</v>
      </c>
      <c r="B937" t="s">
        <v>86</v>
      </c>
      <c r="C937" t="s">
        <v>50</v>
      </c>
      <c r="D937" t="s">
        <v>53</v>
      </c>
      <c r="E937" t="s">
        <v>49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348.262</v>
      </c>
      <c r="M937">
        <v>959.46699999999998</v>
      </c>
      <c r="N937" s="1">
        <v>1217.1010000000001</v>
      </c>
      <c r="O937" s="1">
        <v>1378.3308</v>
      </c>
      <c r="P937" s="1">
        <v>1348.8969999999999</v>
      </c>
      <c r="Q937" s="1">
        <v>0</v>
      </c>
      <c r="R937">
        <v>0</v>
      </c>
      <c r="S937">
        <v>0</v>
      </c>
      <c r="T937" t="s">
        <v>47</v>
      </c>
    </row>
    <row r="938" spans="1:20" x14ac:dyDescent="0.35">
      <c r="A938" t="s">
        <v>122</v>
      </c>
      <c r="B938" t="s">
        <v>86</v>
      </c>
      <c r="C938" t="s">
        <v>50</v>
      </c>
      <c r="D938" t="s">
        <v>53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5104.01</v>
      </c>
      <c r="K938" s="1">
        <v>5703.4609999999902</v>
      </c>
      <c r="L938" s="1">
        <v>4565.1120000000001</v>
      </c>
      <c r="M938">
        <v>3936.2889999999902</v>
      </c>
      <c r="N938">
        <v>3853.18</v>
      </c>
      <c r="O938" s="1">
        <v>3549.1059999999902</v>
      </c>
      <c r="P938" s="1">
        <v>3366.6569999999901</v>
      </c>
      <c r="Q938" s="1">
        <v>0</v>
      </c>
      <c r="R938">
        <v>0</v>
      </c>
      <c r="S938">
        <v>0</v>
      </c>
      <c r="T938" t="s">
        <v>47</v>
      </c>
    </row>
    <row r="939" spans="1:20" x14ac:dyDescent="0.35">
      <c r="A939" t="s">
        <v>122</v>
      </c>
      <c r="B939" t="s">
        <v>86</v>
      </c>
      <c r="C939" t="s">
        <v>54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189.20099999999999</v>
      </c>
      <c r="K939">
        <v>211.04400000000001</v>
      </c>
      <c r="L939">
        <v>210.786</v>
      </c>
      <c r="M939" s="1">
        <v>211.99199999999999</v>
      </c>
      <c r="N939" s="1">
        <v>210.309</v>
      </c>
      <c r="O939" s="1">
        <v>200.00200000000001</v>
      </c>
      <c r="P939">
        <v>193.05600000000001</v>
      </c>
      <c r="Q939">
        <v>0</v>
      </c>
      <c r="R939">
        <v>0</v>
      </c>
      <c r="S939">
        <v>0</v>
      </c>
      <c r="T939" t="s">
        <v>44</v>
      </c>
    </row>
    <row r="940" spans="1:20" x14ac:dyDescent="0.35">
      <c r="A940" t="s">
        <v>122</v>
      </c>
      <c r="B940" t="s">
        <v>86</v>
      </c>
      <c r="C940" t="s">
        <v>54</v>
      </c>
      <c r="D940" t="s">
        <v>55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2190.09</v>
      </c>
      <c r="K940">
        <v>2937.87</v>
      </c>
      <c r="L940">
        <v>3029.08</v>
      </c>
      <c r="M940" s="1">
        <v>3247.93</v>
      </c>
      <c r="N940">
        <v>3460.72</v>
      </c>
      <c r="O940">
        <v>3268.93</v>
      </c>
      <c r="P940">
        <v>3370.73</v>
      </c>
      <c r="Q940">
        <v>0</v>
      </c>
      <c r="R940">
        <v>0</v>
      </c>
      <c r="S940">
        <v>0</v>
      </c>
      <c r="T940" t="s">
        <v>44</v>
      </c>
    </row>
    <row r="941" spans="1:20" x14ac:dyDescent="0.35">
      <c r="A941" t="s">
        <v>122</v>
      </c>
      <c r="B941" t="s">
        <v>86</v>
      </c>
      <c r="C941" t="s">
        <v>54</v>
      </c>
      <c r="D941" t="s">
        <v>56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21.957000000000001</v>
      </c>
      <c r="K941">
        <v>46.109299999999998</v>
      </c>
      <c r="L941">
        <v>62.494300000000003</v>
      </c>
      <c r="M941">
        <v>88.085899999999995</v>
      </c>
      <c r="N941" s="1">
        <v>125.45699999999999</v>
      </c>
      <c r="O941" s="1">
        <v>157.25899999999999</v>
      </c>
      <c r="P941" s="1">
        <v>204.89699999999999</v>
      </c>
      <c r="Q941" s="1">
        <v>0</v>
      </c>
      <c r="R941">
        <v>0</v>
      </c>
      <c r="S941">
        <v>0</v>
      </c>
      <c r="T941" t="s">
        <v>44</v>
      </c>
    </row>
    <row r="942" spans="1:20" x14ac:dyDescent="0.35">
      <c r="A942" t="s">
        <v>122</v>
      </c>
      <c r="B942" t="s">
        <v>86</v>
      </c>
      <c r="C942" t="s">
        <v>54</v>
      </c>
      <c r="D942" t="s">
        <v>57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607.67700000000002</v>
      </c>
      <c r="K942" s="1">
        <v>726.8</v>
      </c>
      <c r="L942" s="1">
        <v>702.59100000000001</v>
      </c>
      <c r="M942" s="1">
        <v>736.41</v>
      </c>
      <c r="N942">
        <v>762.21900000000005</v>
      </c>
      <c r="O942" s="1">
        <v>737.49599999999998</v>
      </c>
      <c r="P942" s="1">
        <v>741.88400000000001</v>
      </c>
      <c r="Q942">
        <v>0</v>
      </c>
      <c r="R942">
        <v>0</v>
      </c>
      <c r="S942">
        <v>0</v>
      </c>
      <c r="T942" t="s">
        <v>44</v>
      </c>
    </row>
    <row r="943" spans="1:20" x14ac:dyDescent="0.35">
      <c r="A943" t="s">
        <v>122</v>
      </c>
      <c r="B943" t="s">
        <v>86</v>
      </c>
      <c r="C943" t="s">
        <v>54</v>
      </c>
      <c r="D943" t="s">
        <v>57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488.53899999999999</v>
      </c>
      <c r="K943">
        <v>564.14300000000003</v>
      </c>
      <c r="L943">
        <v>558.47199999999998</v>
      </c>
      <c r="M943">
        <v>581.92999999999995</v>
      </c>
      <c r="N943">
        <v>602.62699999999995</v>
      </c>
      <c r="O943">
        <v>571.23099999999999</v>
      </c>
      <c r="P943">
        <v>573.35299999999995</v>
      </c>
      <c r="Q943">
        <v>0</v>
      </c>
      <c r="R943">
        <v>0</v>
      </c>
      <c r="S943">
        <v>0</v>
      </c>
      <c r="T943" t="s">
        <v>44</v>
      </c>
    </row>
    <row r="944" spans="1:20" x14ac:dyDescent="0.35">
      <c r="A944" t="s">
        <v>122</v>
      </c>
      <c r="B944" t="s">
        <v>86</v>
      </c>
      <c r="C944" t="s">
        <v>54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755.14200000000005</v>
      </c>
      <c r="K944">
        <v>842.32600000000002</v>
      </c>
      <c r="L944">
        <v>841.29700000000003</v>
      </c>
      <c r="M944">
        <v>846.10799999999995</v>
      </c>
      <c r="N944">
        <v>839.39</v>
      </c>
      <c r="O944">
        <v>798.25199999999995</v>
      </c>
      <c r="P944">
        <v>770.529</v>
      </c>
      <c r="Q944">
        <v>0</v>
      </c>
      <c r="R944">
        <v>0</v>
      </c>
      <c r="S944">
        <v>0</v>
      </c>
      <c r="T944" t="s">
        <v>44</v>
      </c>
    </row>
    <row r="945" spans="1:20" x14ac:dyDescent="0.35">
      <c r="A945" t="s">
        <v>122</v>
      </c>
      <c r="B945" t="s">
        <v>86</v>
      </c>
      <c r="C945" t="s">
        <v>54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155949</v>
      </c>
      <c r="K945">
        <v>181035</v>
      </c>
      <c r="L945">
        <v>191521</v>
      </c>
      <c r="M945">
        <v>195944</v>
      </c>
      <c r="N945">
        <v>203372</v>
      </c>
      <c r="O945">
        <v>226577</v>
      </c>
      <c r="P945">
        <v>244593</v>
      </c>
      <c r="Q945">
        <v>0</v>
      </c>
      <c r="R945">
        <v>0</v>
      </c>
      <c r="S945">
        <v>0</v>
      </c>
      <c r="T945" t="s">
        <v>44</v>
      </c>
    </row>
    <row r="946" spans="1:20" x14ac:dyDescent="0.35">
      <c r="A946" t="s">
        <v>122</v>
      </c>
      <c r="B946" t="s">
        <v>86</v>
      </c>
      <c r="C946" t="s">
        <v>58</v>
      </c>
      <c r="D946" t="s">
        <v>59</v>
      </c>
      <c r="E946" t="s">
        <v>1</v>
      </c>
      <c r="F946">
        <v>0</v>
      </c>
      <c r="G946">
        <v>0</v>
      </c>
      <c r="H946" s="1">
        <v>0</v>
      </c>
      <c r="I946" s="1">
        <v>0</v>
      </c>
      <c r="J946" s="1">
        <v>0</v>
      </c>
      <c r="K946" s="1">
        <v>1011.93</v>
      </c>
      <c r="L946" s="1">
        <v>769.077</v>
      </c>
      <c r="M946" s="1">
        <v>878.45100000000002</v>
      </c>
      <c r="N946" s="1">
        <v>984.745</v>
      </c>
      <c r="O946" s="1">
        <v>1047.94</v>
      </c>
      <c r="P946" s="1">
        <v>1293.83</v>
      </c>
      <c r="Q946" s="1">
        <v>0</v>
      </c>
      <c r="R946">
        <v>0</v>
      </c>
      <c r="S946">
        <v>0</v>
      </c>
      <c r="T946" t="s">
        <v>44</v>
      </c>
    </row>
    <row r="947" spans="1:20" x14ac:dyDescent="0.35">
      <c r="A947" t="s">
        <v>122</v>
      </c>
      <c r="B947" t="s">
        <v>86</v>
      </c>
      <c r="C947" t="s">
        <v>58</v>
      </c>
      <c r="D947" t="s">
        <v>59</v>
      </c>
      <c r="E947" t="s">
        <v>3</v>
      </c>
      <c r="F947">
        <v>0</v>
      </c>
      <c r="G947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366.63900000000001</v>
      </c>
      <c r="N947" s="1">
        <v>480.56299999999999</v>
      </c>
      <c r="O947" s="1">
        <v>1868.86</v>
      </c>
      <c r="P947" s="1">
        <v>1991.88</v>
      </c>
      <c r="Q947" s="1">
        <v>0</v>
      </c>
      <c r="R947">
        <v>0</v>
      </c>
      <c r="S947">
        <v>0</v>
      </c>
      <c r="T947" t="s">
        <v>44</v>
      </c>
    </row>
    <row r="948" spans="1:20" x14ac:dyDescent="0.35">
      <c r="A948" t="s">
        <v>122</v>
      </c>
      <c r="B948" t="s">
        <v>86</v>
      </c>
      <c r="C948" t="s">
        <v>58</v>
      </c>
      <c r="D948" t="s">
        <v>59</v>
      </c>
      <c r="E948" t="s">
        <v>49</v>
      </c>
      <c r="F948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1728.99</v>
      </c>
      <c r="M948" s="1">
        <v>1553.79</v>
      </c>
      <c r="N948" s="1">
        <v>1417.99</v>
      </c>
      <c r="O948" s="1">
        <v>613.01700000000005</v>
      </c>
      <c r="P948" s="1">
        <v>345.46600000000001</v>
      </c>
      <c r="Q948" s="1">
        <v>0</v>
      </c>
      <c r="R948">
        <v>0</v>
      </c>
      <c r="S948">
        <v>0</v>
      </c>
      <c r="T948" t="s">
        <v>44</v>
      </c>
    </row>
    <row r="949" spans="1:20" x14ac:dyDescent="0.35">
      <c r="A949" t="s">
        <v>122</v>
      </c>
      <c r="B949" t="s">
        <v>86</v>
      </c>
      <c r="C949" t="s">
        <v>58</v>
      </c>
      <c r="D949" t="s">
        <v>59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4062.46</v>
      </c>
      <c r="K949">
        <v>3388.83</v>
      </c>
      <c r="L949">
        <v>1747.65</v>
      </c>
      <c r="M949">
        <v>1546.04</v>
      </c>
      <c r="N949" s="1">
        <v>1412.75</v>
      </c>
      <c r="O949" s="1">
        <v>607.35799999999995</v>
      </c>
      <c r="P949" s="1">
        <v>344.01799999999997</v>
      </c>
      <c r="Q949" s="1">
        <v>0</v>
      </c>
      <c r="R949">
        <v>0</v>
      </c>
      <c r="S949">
        <v>0</v>
      </c>
      <c r="T949" t="s">
        <v>44</v>
      </c>
    </row>
    <row r="950" spans="1:20" x14ac:dyDescent="0.35">
      <c r="A950" t="s">
        <v>122</v>
      </c>
      <c r="B950" t="s">
        <v>86</v>
      </c>
      <c r="C950" t="s">
        <v>58</v>
      </c>
      <c r="D950" t="s">
        <v>59</v>
      </c>
      <c r="E950" t="s">
        <v>7</v>
      </c>
      <c r="F950">
        <v>0</v>
      </c>
      <c r="G950">
        <v>169.69399999999999</v>
      </c>
      <c r="H950" s="1">
        <v>423.05799999999999</v>
      </c>
      <c r="I950" s="1">
        <v>663.60199999999998</v>
      </c>
      <c r="J950" s="1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44</v>
      </c>
    </row>
    <row r="951" spans="1:20" x14ac:dyDescent="0.35">
      <c r="A951" t="s">
        <v>122</v>
      </c>
      <c r="B951" t="s">
        <v>86</v>
      </c>
      <c r="C951" t="s">
        <v>58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151887</v>
      </c>
      <c r="K951" s="1">
        <v>176634</v>
      </c>
      <c r="L951" s="1">
        <v>187276</v>
      </c>
      <c r="M951" s="1">
        <v>191599</v>
      </c>
      <c r="N951" s="1">
        <v>199076</v>
      </c>
      <c r="O951" s="1">
        <v>222440</v>
      </c>
      <c r="P951" s="1">
        <v>240617</v>
      </c>
      <c r="Q951" s="1">
        <v>0</v>
      </c>
      <c r="R951">
        <v>0</v>
      </c>
      <c r="S951">
        <v>0</v>
      </c>
      <c r="T951" t="s">
        <v>44</v>
      </c>
    </row>
    <row r="952" spans="1:20" x14ac:dyDescent="0.35">
      <c r="A952" t="s">
        <v>122</v>
      </c>
      <c r="B952" t="s">
        <v>86</v>
      </c>
      <c r="C952" t="s">
        <v>60</v>
      </c>
      <c r="D952" t="s">
        <v>61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656.13599999999997</v>
      </c>
      <c r="M952" s="1">
        <v>758.28200000000004</v>
      </c>
      <c r="N952" s="1">
        <v>840.48900000000003</v>
      </c>
      <c r="O952" s="1">
        <v>795.78</v>
      </c>
      <c r="P952" s="1">
        <v>799.49199999999996</v>
      </c>
      <c r="Q952" s="1">
        <v>0</v>
      </c>
      <c r="R952">
        <v>0</v>
      </c>
      <c r="S952">
        <v>0</v>
      </c>
      <c r="T952" t="s">
        <v>44</v>
      </c>
    </row>
    <row r="953" spans="1:20" x14ac:dyDescent="0.35">
      <c r="A953" t="s">
        <v>122</v>
      </c>
      <c r="B953" t="s">
        <v>86</v>
      </c>
      <c r="C953" t="s">
        <v>60</v>
      </c>
      <c r="D953" t="s">
        <v>61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790.29200000000003</v>
      </c>
      <c r="K953">
        <v>894.84699999999998</v>
      </c>
      <c r="L953">
        <v>385.12700000000001</v>
      </c>
      <c r="M953">
        <v>435.505</v>
      </c>
      <c r="N953" s="1">
        <v>475.53800000000001</v>
      </c>
      <c r="O953" s="1">
        <v>430.767</v>
      </c>
      <c r="P953" s="1">
        <v>425.90600000000001</v>
      </c>
      <c r="Q953" s="1">
        <v>0</v>
      </c>
      <c r="R953">
        <v>0</v>
      </c>
      <c r="S953">
        <v>0</v>
      </c>
      <c r="T953" t="s">
        <v>44</v>
      </c>
    </row>
    <row r="954" spans="1:20" x14ac:dyDescent="0.35">
      <c r="A954" t="s">
        <v>122</v>
      </c>
      <c r="B954" t="s">
        <v>86</v>
      </c>
      <c r="C954" t="s">
        <v>60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151096</v>
      </c>
      <c r="K954">
        <v>175739</v>
      </c>
      <c r="L954">
        <v>186234</v>
      </c>
      <c r="M954" s="1">
        <v>190405</v>
      </c>
      <c r="N954" s="1">
        <v>197760</v>
      </c>
      <c r="O954" s="1">
        <v>221213</v>
      </c>
      <c r="P954" s="1">
        <v>239392</v>
      </c>
      <c r="Q954" s="1">
        <v>0</v>
      </c>
      <c r="R954">
        <v>0</v>
      </c>
      <c r="S954">
        <v>0</v>
      </c>
      <c r="T954" t="s">
        <v>44</v>
      </c>
    </row>
    <row r="955" spans="1:20" x14ac:dyDescent="0.35">
      <c r="A955" t="s">
        <v>122</v>
      </c>
      <c r="B955" t="s">
        <v>86</v>
      </c>
      <c r="C955" t="s">
        <v>62</v>
      </c>
      <c r="D955" t="s">
        <v>63</v>
      </c>
      <c r="E955" t="s">
        <v>1</v>
      </c>
      <c r="F955">
        <v>0</v>
      </c>
      <c r="G955" s="1">
        <v>0</v>
      </c>
      <c r="H955">
        <v>0</v>
      </c>
      <c r="I955" s="1">
        <v>0</v>
      </c>
      <c r="J955" s="1">
        <v>46.929299999999998</v>
      </c>
      <c r="K955" s="1">
        <v>4651.0155999999997</v>
      </c>
      <c r="L955" s="1">
        <v>19035.8979</v>
      </c>
      <c r="M955" s="1">
        <v>27107.705300000001</v>
      </c>
      <c r="N955" s="1">
        <v>36131.49742</v>
      </c>
      <c r="O955" s="1">
        <v>70522.808999999994</v>
      </c>
      <c r="P955" s="1">
        <v>109150.23</v>
      </c>
      <c r="Q955" s="1">
        <v>0</v>
      </c>
      <c r="R955">
        <v>0</v>
      </c>
      <c r="S955">
        <v>0</v>
      </c>
      <c r="T955" t="s">
        <v>44</v>
      </c>
    </row>
    <row r="956" spans="1:20" x14ac:dyDescent="0.35">
      <c r="A956" t="s">
        <v>122</v>
      </c>
      <c r="B956" t="s">
        <v>86</v>
      </c>
      <c r="C956" t="s">
        <v>62</v>
      </c>
      <c r="D956" t="s">
        <v>63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 s="1">
        <v>0</v>
      </c>
      <c r="L956" s="1">
        <v>0</v>
      </c>
      <c r="M956">
        <v>176.68</v>
      </c>
      <c r="N956">
        <v>358.78199999999998</v>
      </c>
      <c r="O956">
        <v>2562.3209999999999</v>
      </c>
      <c r="P956">
        <v>5267.8719000000001</v>
      </c>
      <c r="Q956">
        <v>0</v>
      </c>
      <c r="R956">
        <v>0</v>
      </c>
      <c r="S956">
        <v>0</v>
      </c>
      <c r="T956" t="s">
        <v>44</v>
      </c>
    </row>
    <row r="957" spans="1:20" x14ac:dyDescent="0.35">
      <c r="A957" t="s">
        <v>122</v>
      </c>
      <c r="B957" t="s">
        <v>86</v>
      </c>
      <c r="C957" t="s">
        <v>62</v>
      </c>
      <c r="D957" t="s">
        <v>63</v>
      </c>
      <c r="E957" t="s">
        <v>49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2866.9413</v>
      </c>
      <c r="K957" s="1">
        <v>3335.2907</v>
      </c>
      <c r="L957">
        <v>3639.2567999999901</v>
      </c>
      <c r="M957">
        <v>3582.0672999999902</v>
      </c>
      <c r="N957">
        <v>3435.038</v>
      </c>
      <c r="O957">
        <v>6146.5349999999999</v>
      </c>
      <c r="P957">
        <v>7017.393</v>
      </c>
      <c r="Q957">
        <v>0</v>
      </c>
      <c r="R957">
        <v>0</v>
      </c>
      <c r="S957">
        <v>0</v>
      </c>
      <c r="T957" t="s">
        <v>44</v>
      </c>
    </row>
    <row r="958" spans="1:20" x14ac:dyDescent="0.35">
      <c r="A958" t="s">
        <v>122</v>
      </c>
      <c r="B958" t="s">
        <v>86</v>
      </c>
      <c r="C958" t="s">
        <v>62</v>
      </c>
      <c r="D958" t="s">
        <v>63</v>
      </c>
      <c r="E958" t="s">
        <v>0</v>
      </c>
      <c r="F958">
        <v>44229.3</v>
      </c>
      <c r="G958" s="1">
        <v>63650.6</v>
      </c>
      <c r="H958" s="1">
        <v>62858.9</v>
      </c>
      <c r="I958" s="1">
        <v>65783.600000000006</v>
      </c>
      <c r="J958" s="1">
        <v>55672.12</v>
      </c>
      <c r="K958">
        <v>59700.79</v>
      </c>
      <c r="L958">
        <v>50927.13</v>
      </c>
      <c r="M958">
        <v>44361.2599999999</v>
      </c>
      <c r="N958">
        <v>37644.249000000003</v>
      </c>
      <c r="O958">
        <v>29445.84</v>
      </c>
      <c r="P958">
        <v>19844.48</v>
      </c>
      <c r="Q958">
        <v>0</v>
      </c>
      <c r="R958">
        <v>0</v>
      </c>
      <c r="S958">
        <v>0</v>
      </c>
      <c r="T958" t="s">
        <v>44</v>
      </c>
    </row>
    <row r="959" spans="1:20" x14ac:dyDescent="0.35">
      <c r="A959" t="s">
        <v>122</v>
      </c>
      <c r="B959" t="s">
        <v>86</v>
      </c>
      <c r="C959" t="s">
        <v>62</v>
      </c>
      <c r="D959" t="s">
        <v>64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74.085599999999999</v>
      </c>
      <c r="K959">
        <v>4136.2956999999997</v>
      </c>
      <c r="L959">
        <v>18025.494600000002</v>
      </c>
      <c r="M959">
        <v>28034.1888</v>
      </c>
      <c r="N959">
        <v>40865.245699999999</v>
      </c>
      <c r="O959">
        <v>38937.106</v>
      </c>
      <c r="P959">
        <v>35526.54</v>
      </c>
      <c r="Q959">
        <v>0</v>
      </c>
      <c r="R959">
        <v>0</v>
      </c>
      <c r="S959">
        <v>0</v>
      </c>
      <c r="T959" t="s">
        <v>44</v>
      </c>
    </row>
    <row r="960" spans="1:20" x14ac:dyDescent="0.35">
      <c r="A960" t="s">
        <v>122</v>
      </c>
      <c r="B960" t="s">
        <v>86</v>
      </c>
      <c r="C960" t="s">
        <v>62</v>
      </c>
      <c r="D960" t="s">
        <v>64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 s="1">
        <v>0</v>
      </c>
      <c r="L960" s="1">
        <v>0</v>
      </c>
      <c r="M960">
        <v>330.21800000000002</v>
      </c>
      <c r="N960">
        <v>667.33399999999995</v>
      </c>
      <c r="O960">
        <v>3670.268</v>
      </c>
      <c r="P960">
        <v>7415.0919999999996</v>
      </c>
      <c r="Q960">
        <v>0</v>
      </c>
      <c r="R960">
        <v>0</v>
      </c>
      <c r="S960">
        <v>0</v>
      </c>
      <c r="T960" t="s">
        <v>44</v>
      </c>
    </row>
    <row r="961" spans="1:20" x14ac:dyDescent="0.35">
      <c r="A961" t="s">
        <v>122</v>
      </c>
      <c r="B961" t="s">
        <v>86</v>
      </c>
      <c r="C961" t="s">
        <v>62</v>
      </c>
      <c r="D961" t="s">
        <v>64</v>
      </c>
      <c r="E961" t="s">
        <v>49</v>
      </c>
      <c r="F961">
        <v>0</v>
      </c>
      <c r="G961">
        <v>0</v>
      </c>
      <c r="H961">
        <v>0</v>
      </c>
      <c r="I961">
        <v>0</v>
      </c>
      <c r="J961">
        <v>4163.95</v>
      </c>
      <c r="K961" s="1">
        <v>5094.84</v>
      </c>
      <c r="L961">
        <v>5925.15</v>
      </c>
      <c r="M961">
        <v>6030.98</v>
      </c>
      <c r="N961">
        <v>5919.8090000000002</v>
      </c>
      <c r="O961">
        <v>11576.017</v>
      </c>
      <c r="P961">
        <v>14041.677</v>
      </c>
      <c r="Q961">
        <v>0</v>
      </c>
      <c r="R961">
        <v>0</v>
      </c>
      <c r="S961">
        <v>0</v>
      </c>
      <c r="T961" t="s">
        <v>44</v>
      </c>
    </row>
    <row r="962" spans="1:20" x14ac:dyDescent="0.35">
      <c r="A962" t="s">
        <v>122</v>
      </c>
      <c r="B962" t="s">
        <v>86</v>
      </c>
      <c r="C962" t="s">
        <v>62</v>
      </c>
      <c r="D962" t="s">
        <v>64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88272.43</v>
      </c>
      <c r="K962">
        <v>98820.8299999999</v>
      </c>
      <c r="L962">
        <v>88681.48</v>
      </c>
      <c r="M962">
        <v>80781.919999999998</v>
      </c>
      <c r="N962">
        <v>72737.929999999993</v>
      </c>
      <c r="O962">
        <v>58352.18</v>
      </c>
      <c r="P962">
        <v>41128.82</v>
      </c>
      <c r="Q962">
        <v>0</v>
      </c>
      <c r="R962">
        <v>0</v>
      </c>
      <c r="S962">
        <v>0</v>
      </c>
      <c r="T962" t="s">
        <v>44</v>
      </c>
    </row>
    <row r="963" spans="1:20" x14ac:dyDescent="0.35">
      <c r="A963" t="s">
        <v>122</v>
      </c>
      <c r="B963" t="s">
        <v>86</v>
      </c>
      <c r="C963" t="s">
        <v>65</v>
      </c>
      <c r="D963" t="s">
        <v>66</v>
      </c>
      <c r="E963" t="s">
        <v>49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3184.38</v>
      </c>
      <c r="N963">
        <v>5188.55</v>
      </c>
      <c r="O963">
        <v>6531.25</v>
      </c>
      <c r="P963">
        <v>7556.61</v>
      </c>
      <c r="Q963">
        <v>0</v>
      </c>
      <c r="R963">
        <v>0</v>
      </c>
      <c r="S963">
        <v>0</v>
      </c>
      <c r="T963" t="s">
        <v>47</v>
      </c>
    </row>
    <row r="964" spans="1:20" x14ac:dyDescent="0.35">
      <c r="A964" t="s">
        <v>122</v>
      </c>
      <c r="B964" t="s">
        <v>86</v>
      </c>
      <c r="C964" t="s">
        <v>65</v>
      </c>
      <c r="D964" t="s">
        <v>66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9712.0300000000007</v>
      </c>
      <c r="K964">
        <v>10494.2</v>
      </c>
      <c r="L964">
        <v>9718.59</v>
      </c>
      <c r="M964">
        <v>6931.21</v>
      </c>
      <c r="N964" s="1">
        <v>5441.4</v>
      </c>
      <c r="O964" s="1">
        <v>3611.1</v>
      </c>
      <c r="P964" s="1">
        <v>2992.14</v>
      </c>
      <c r="Q964">
        <v>0</v>
      </c>
      <c r="R964">
        <v>0</v>
      </c>
      <c r="S964">
        <v>0</v>
      </c>
      <c r="T964" t="s">
        <v>47</v>
      </c>
    </row>
    <row r="965" spans="1:20" x14ac:dyDescent="0.35">
      <c r="A965" t="s">
        <v>122</v>
      </c>
      <c r="B965" t="s">
        <v>87</v>
      </c>
      <c r="C965" t="s">
        <v>42</v>
      </c>
      <c r="D965" t="s">
        <v>43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612.58299999999997</v>
      </c>
      <c r="K965">
        <v>782.09500000000003</v>
      </c>
      <c r="L965">
        <v>841.923</v>
      </c>
      <c r="M965">
        <v>908.96900000000005</v>
      </c>
      <c r="N965">
        <v>987.54300000000001</v>
      </c>
      <c r="O965" s="1">
        <v>1029.68</v>
      </c>
      <c r="P965" s="1">
        <v>1107.5899999999999</v>
      </c>
      <c r="Q965" s="1">
        <v>0</v>
      </c>
      <c r="R965">
        <v>0</v>
      </c>
      <c r="S965">
        <v>0</v>
      </c>
      <c r="T965" t="s">
        <v>44</v>
      </c>
    </row>
    <row r="966" spans="1:20" x14ac:dyDescent="0.35">
      <c r="A966" t="s">
        <v>122</v>
      </c>
      <c r="B966" t="s">
        <v>87</v>
      </c>
      <c r="C966" t="s">
        <v>45</v>
      </c>
      <c r="D966" t="s">
        <v>46</v>
      </c>
      <c r="E966" t="s">
        <v>49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836.26300000000003</v>
      </c>
      <c r="N966">
        <v>1491.16</v>
      </c>
      <c r="O966">
        <v>1675.13</v>
      </c>
      <c r="P966">
        <v>2055.3200000000002</v>
      </c>
      <c r="Q966">
        <v>0</v>
      </c>
      <c r="R966">
        <v>0</v>
      </c>
      <c r="S966">
        <v>0</v>
      </c>
      <c r="T966" t="s">
        <v>47</v>
      </c>
    </row>
    <row r="967" spans="1:20" x14ac:dyDescent="0.35">
      <c r="A967" t="s">
        <v>122</v>
      </c>
      <c r="B967" t="s">
        <v>87</v>
      </c>
      <c r="C967" t="s">
        <v>45</v>
      </c>
      <c r="D967" t="s">
        <v>46</v>
      </c>
      <c r="E967" t="s">
        <v>0</v>
      </c>
      <c r="F967">
        <v>430</v>
      </c>
      <c r="G967" s="1">
        <v>3470.41</v>
      </c>
      <c r="H967" s="1">
        <v>1363.22</v>
      </c>
      <c r="I967">
        <v>2266.0700000000002</v>
      </c>
      <c r="J967">
        <v>2477</v>
      </c>
      <c r="K967">
        <v>2936.17</v>
      </c>
      <c r="L967">
        <v>2487.1</v>
      </c>
      <c r="M967">
        <v>2035.19</v>
      </c>
      <c r="N967">
        <v>1798.96</v>
      </c>
      <c r="O967">
        <v>1155.26</v>
      </c>
      <c r="P967">
        <v>1049.46</v>
      </c>
      <c r="Q967">
        <v>0</v>
      </c>
      <c r="R967">
        <v>0</v>
      </c>
      <c r="S967">
        <v>0</v>
      </c>
      <c r="T967" t="s">
        <v>47</v>
      </c>
    </row>
    <row r="968" spans="1:20" x14ac:dyDescent="0.35">
      <c r="A968" t="s">
        <v>122</v>
      </c>
      <c r="B968" t="s">
        <v>87</v>
      </c>
      <c r="C968" t="s">
        <v>45</v>
      </c>
      <c r="D968" t="s">
        <v>48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1141.24</v>
      </c>
      <c r="N968" s="1">
        <v>1866.37</v>
      </c>
      <c r="O968">
        <v>2414.42</v>
      </c>
      <c r="P968">
        <v>2940.55</v>
      </c>
      <c r="Q968">
        <v>0</v>
      </c>
      <c r="R968">
        <v>0</v>
      </c>
      <c r="S968">
        <v>0</v>
      </c>
      <c r="T968" t="s">
        <v>47</v>
      </c>
    </row>
    <row r="969" spans="1:20" x14ac:dyDescent="0.35">
      <c r="A969" t="s">
        <v>122</v>
      </c>
      <c r="B969" t="s">
        <v>87</v>
      </c>
      <c r="C969" t="s">
        <v>45</v>
      </c>
      <c r="D969" t="s">
        <v>48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9009.18</v>
      </c>
      <c r="K969">
        <v>10017.799999999999</v>
      </c>
      <c r="L969">
        <v>10368.299999999999</v>
      </c>
      <c r="M969">
        <v>7613.74</v>
      </c>
      <c r="N969" s="1">
        <v>6203.13</v>
      </c>
      <c r="O969">
        <v>5431.69</v>
      </c>
      <c r="P969">
        <v>4933</v>
      </c>
      <c r="Q969">
        <v>0</v>
      </c>
      <c r="R969">
        <v>0</v>
      </c>
      <c r="S969">
        <v>0</v>
      </c>
      <c r="T969" t="s">
        <v>47</v>
      </c>
    </row>
    <row r="970" spans="1:20" x14ac:dyDescent="0.35">
      <c r="A970" t="s">
        <v>122</v>
      </c>
      <c r="B970" t="s">
        <v>87</v>
      </c>
      <c r="C970" t="s">
        <v>45</v>
      </c>
      <c r="D970" t="s">
        <v>48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1106.8</v>
      </c>
      <c r="N970">
        <v>1825.06</v>
      </c>
      <c r="O970">
        <v>2294.52</v>
      </c>
      <c r="P970">
        <v>2804.29</v>
      </c>
      <c r="Q970">
        <v>0</v>
      </c>
      <c r="R970">
        <v>0</v>
      </c>
      <c r="S970">
        <v>0</v>
      </c>
      <c r="T970" t="s">
        <v>47</v>
      </c>
    </row>
    <row r="971" spans="1:20" x14ac:dyDescent="0.35">
      <c r="A971" t="s">
        <v>122</v>
      </c>
      <c r="B971" t="s">
        <v>87</v>
      </c>
      <c r="C971" t="s">
        <v>45</v>
      </c>
      <c r="D971" t="s">
        <v>48</v>
      </c>
      <c r="E971" t="s">
        <v>49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1299.07</v>
      </c>
      <c r="N971">
        <v>2118.2600000000002</v>
      </c>
      <c r="O971">
        <v>2723.47</v>
      </c>
      <c r="P971">
        <v>3276.38</v>
      </c>
      <c r="Q971">
        <v>0</v>
      </c>
      <c r="R971">
        <v>0</v>
      </c>
      <c r="S971">
        <v>0</v>
      </c>
      <c r="T971" t="s">
        <v>47</v>
      </c>
    </row>
    <row r="972" spans="1:20" x14ac:dyDescent="0.35">
      <c r="A972" t="s">
        <v>122</v>
      </c>
      <c r="B972" t="s">
        <v>87</v>
      </c>
      <c r="C972" t="s">
        <v>45</v>
      </c>
      <c r="D972" t="s">
        <v>48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6076</v>
      </c>
      <c r="K972">
        <v>6468.86</v>
      </c>
      <c r="L972">
        <v>6753.83</v>
      </c>
      <c r="M972">
        <v>4924.63</v>
      </c>
      <c r="N972">
        <v>4011.15</v>
      </c>
      <c r="O972">
        <v>3383.91</v>
      </c>
      <c r="P972">
        <v>3047.94</v>
      </c>
      <c r="Q972">
        <v>0</v>
      </c>
      <c r="R972">
        <v>0</v>
      </c>
      <c r="S972">
        <v>0</v>
      </c>
      <c r="T972" t="s">
        <v>47</v>
      </c>
    </row>
    <row r="973" spans="1:20" x14ac:dyDescent="0.35">
      <c r="A973" t="s">
        <v>122</v>
      </c>
      <c r="B973" t="s">
        <v>87</v>
      </c>
      <c r="C973" t="s">
        <v>45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5816.93</v>
      </c>
      <c r="K973">
        <v>6823.03</v>
      </c>
      <c r="L973">
        <v>6792.7</v>
      </c>
      <c r="M973">
        <v>7804.09</v>
      </c>
      <c r="N973" s="1">
        <v>8971.02</v>
      </c>
      <c r="O973" s="1">
        <v>9595.56</v>
      </c>
      <c r="P973" s="1">
        <v>10730.6</v>
      </c>
      <c r="Q973" s="1">
        <v>0</v>
      </c>
      <c r="R973">
        <v>0</v>
      </c>
      <c r="S973">
        <v>0</v>
      </c>
      <c r="T973" t="s">
        <v>47</v>
      </c>
    </row>
    <row r="974" spans="1:20" x14ac:dyDescent="0.35">
      <c r="A974" t="s">
        <v>122</v>
      </c>
      <c r="B974" t="s">
        <v>87</v>
      </c>
      <c r="C974" t="s">
        <v>50</v>
      </c>
      <c r="D974" t="s">
        <v>51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6.81029E-6</v>
      </c>
      <c r="K974">
        <v>0.23818693148</v>
      </c>
      <c r="L974" s="1">
        <v>0.54708440515000001</v>
      </c>
      <c r="M974" s="1">
        <v>2.5362048788099898</v>
      </c>
      <c r="N974" s="1">
        <v>10.6025031</v>
      </c>
      <c r="O974" s="1">
        <v>32.966875999999999</v>
      </c>
      <c r="P974" s="1">
        <v>155.19801200000001</v>
      </c>
      <c r="Q974" s="1">
        <v>0</v>
      </c>
      <c r="R974">
        <v>0</v>
      </c>
      <c r="S974">
        <v>0</v>
      </c>
      <c r="T974" t="s">
        <v>47</v>
      </c>
    </row>
    <row r="975" spans="1:20" x14ac:dyDescent="0.35">
      <c r="A975" t="s">
        <v>122</v>
      </c>
      <c r="B975" t="s">
        <v>87</v>
      </c>
      <c r="C975" t="s">
        <v>50</v>
      </c>
      <c r="D975" t="s">
        <v>51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4.7988600000000003</v>
      </c>
      <c r="N975">
        <v>16.516159999999999</v>
      </c>
      <c r="O975">
        <v>35.582569999999997</v>
      </c>
      <c r="P975">
        <v>80.143510000000006</v>
      </c>
      <c r="Q975">
        <v>0</v>
      </c>
      <c r="R975">
        <v>0</v>
      </c>
      <c r="S975">
        <v>0</v>
      </c>
      <c r="T975" t="s">
        <v>47</v>
      </c>
    </row>
    <row r="976" spans="1:20" x14ac:dyDescent="0.35">
      <c r="A976" t="s">
        <v>122</v>
      </c>
      <c r="B976" t="s">
        <v>87</v>
      </c>
      <c r="C976" t="s">
        <v>50</v>
      </c>
      <c r="D976" t="s">
        <v>51</v>
      </c>
      <c r="E976" t="s">
        <v>49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318.69099999999997</v>
      </c>
      <c r="M976">
        <v>851.63499999999999</v>
      </c>
      <c r="N976">
        <v>1185.4929999999999</v>
      </c>
      <c r="O976">
        <v>1444.3328999999901</v>
      </c>
      <c r="P976">
        <v>1651.066</v>
      </c>
      <c r="Q976">
        <v>0</v>
      </c>
      <c r="R976">
        <v>0</v>
      </c>
      <c r="S976">
        <v>0</v>
      </c>
      <c r="T976" t="s">
        <v>47</v>
      </c>
    </row>
    <row r="977" spans="1:20" x14ac:dyDescent="0.35">
      <c r="A977" t="s">
        <v>122</v>
      </c>
      <c r="B977" t="s">
        <v>87</v>
      </c>
      <c r="C977" t="s">
        <v>50</v>
      </c>
      <c r="D977" t="s">
        <v>51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3581.873</v>
      </c>
      <c r="K977">
        <v>4312.5289999999904</v>
      </c>
      <c r="L977">
        <v>3907.1769999999901</v>
      </c>
      <c r="M977">
        <v>4044.7629999999999</v>
      </c>
      <c r="N977" s="1">
        <v>4446.4560000000001</v>
      </c>
      <c r="O977" s="1">
        <v>4565.4039999999904</v>
      </c>
      <c r="P977" s="1">
        <v>4915.5110000000004</v>
      </c>
      <c r="Q977" s="1">
        <v>0</v>
      </c>
      <c r="R977">
        <v>0</v>
      </c>
      <c r="S977">
        <v>0</v>
      </c>
      <c r="T977" t="s">
        <v>47</v>
      </c>
    </row>
    <row r="978" spans="1:20" x14ac:dyDescent="0.35">
      <c r="A978" t="s">
        <v>122</v>
      </c>
      <c r="B978" t="s">
        <v>87</v>
      </c>
      <c r="C978" t="s">
        <v>50</v>
      </c>
      <c r="D978" t="s">
        <v>52</v>
      </c>
      <c r="E978" t="s">
        <v>1</v>
      </c>
      <c r="F978">
        <v>0</v>
      </c>
      <c r="G978">
        <v>0</v>
      </c>
      <c r="H978">
        <v>0</v>
      </c>
      <c r="I978">
        <v>0</v>
      </c>
      <c r="J978" s="1">
        <v>3.7731599999999998</v>
      </c>
      <c r="K978" s="1">
        <v>86.642930000000007</v>
      </c>
      <c r="L978">
        <v>132.86168000000001</v>
      </c>
      <c r="M978">
        <v>191.33672999999999</v>
      </c>
      <c r="N978">
        <v>222.40539999999999</v>
      </c>
      <c r="O978" s="1">
        <v>187.5744</v>
      </c>
      <c r="P978">
        <v>176.65459999999999</v>
      </c>
      <c r="Q978">
        <v>0</v>
      </c>
      <c r="R978">
        <v>0</v>
      </c>
      <c r="S978">
        <v>0</v>
      </c>
      <c r="T978" t="s">
        <v>47</v>
      </c>
    </row>
    <row r="979" spans="1:20" x14ac:dyDescent="0.35">
      <c r="A979" t="s">
        <v>122</v>
      </c>
      <c r="B979" t="s">
        <v>87</v>
      </c>
      <c r="C979" t="s">
        <v>50</v>
      </c>
      <c r="D979" t="s">
        <v>52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">
        <v>2.9735999999999998</v>
      </c>
      <c r="N979">
        <v>7.50732</v>
      </c>
      <c r="O979">
        <v>17.482500000000002</v>
      </c>
      <c r="P979">
        <v>32.578591000000003</v>
      </c>
      <c r="Q979">
        <v>0</v>
      </c>
      <c r="R979">
        <v>0</v>
      </c>
      <c r="S979">
        <v>0</v>
      </c>
      <c r="T979" t="s">
        <v>47</v>
      </c>
    </row>
    <row r="980" spans="1:20" x14ac:dyDescent="0.35">
      <c r="A980" t="s">
        <v>122</v>
      </c>
      <c r="B980" t="s">
        <v>87</v>
      </c>
      <c r="C980" t="s">
        <v>50</v>
      </c>
      <c r="D980" t="s">
        <v>52</v>
      </c>
      <c r="E980" t="s">
        <v>49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20.7166</v>
      </c>
      <c r="M980" s="1">
        <v>58.171300000000002</v>
      </c>
      <c r="N980">
        <v>75.079300000000003</v>
      </c>
      <c r="O980">
        <v>101.06375</v>
      </c>
      <c r="P980">
        <v>116.8642</v>
      </c>
      <c r="Q980">
        <v>0</v>
      </c>
      <c r="R980">
        <v>0</v>
      </c>
      <c r="S980">
        <v>0</v>
      </c>
      <c r="T980" t="s">
        <v>47</v>
      </c>
    </row>
    <row r="981" spans="1:20" x14ac:dyDescent="0.35">
      <c r="A981" t="s">
        <v>122</v>
      </c>
      <c r="B981" t="s">
        <v>87</v>
      </c>
      <c r="C981" t="s">
        <v>50</v>
      </c>
      <c r="D981" t="s">
        <v>52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222.47839999999999</v>
      </c>
      <c r="K981">
        <v>200.3015</v>
      </c>
      <c r="L981">
        <v>143.5318</v>
      </c>
      <c r="M981">
        <v>92.143199999999993</v>
      </c>
      <c r="N981" s="1">
        <v>85.345699999999994</v>
      </c>
      <c r="O981" s="1">
        <v>92.799170000000004</v>
      </c>
      <c r="P981" s="1">
        <v>102.8729</v>
      </c>
      <c r="Q981" s="1">
        <v>0</v>
      </c>
      <c r="R981">
        <v>0</v>
      </c>
      <c r="S981">
        <v>0</v>
      </c>
      <c r="T981" t="s">
        <v>47</v>
      </c>
    </row>
    <row r="982" spans="1:20" x14ac:dyDescent="0.35">
      <c r="A982" t="s">
        <v>122</v>
      </c>
      <c r="B982" t="s">
        <v>87</v>
      </c>
      <c r="C982" t="s">
        <v>50</v>
      </c>
      <c r="D982" t="s">
        <v>53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2.1654499999999999</v>
      </c>
      <c r="K982" s="1">
        <v>161.05605</v>
      </c>
      <c r="L982" s="1">
        <v>269.12671999999998</v>
      </c>
      <c r="M982">
        <v>490.70819899999998</v>
      </c>
      <c r="N982">
        <v>691.65179999999998</v>
      </c>
      <c r="O982" s="1">
        <v>666.91970000000003</v>
      </c>
      <c r="P982">
        <v>783.86839999999995</v>
      </c>
      <c r="Q982">
        <v>0</v>
      </c>
      <c r="R982">
        <v>0</v>
      </c>
      <c r="S982">
        <v>0</v>
      </c>
      <c r="T982" t="s">
        <v>47</v>
      </c>
    </row>
    <row r="983" spans="1:20" x14ac:dyDescent="0.35">
      <c r="A983" t="s">
        <v>122</v>
      </c>
      <c r="B983" t="s">
        <v>87</v>
      </c>
      <c r="C983" t="s">
        <v>50</v>
      </c>
      <c r="D983" t="s">
        <v>53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27.353400000000001</v>
      </c>
      <c r="N983">
        <v>67.420199999999994</v>
      </c>
      <c r="O983">
        <v>255.72829999999999</v>
      </c>
      <c r="P983">
        <v>564.8777</v>
      </c>
      <c r="Q983">
        <v>0</v>
      </c>
      <c r="R983">
        <v>0</v>
      </c>
      <c r="S983">
        <v>0</v>
      </c>
      <c r="T983" t="s">
        <v>47</v>
      </c>
    </row>
    <row r="984" spans="1:20" x14ac:dyDescent="0.35">
      <c r="A984" t="s">
        <v>122</v>
      </c>
      <c r="B984" t="s">
        <v>87</v>
      </c>
      <c r="C984" t="s">
        <v>50</v>
      </c>
      <c r="D984" t="s">
        <v>53</v>
      </c>
      <c r="E984" t="s">
        <v>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164.5</v>
      </c>
      <c r="M984">
        <v>410.73700000000002</v>
      </c>
      <c r="N984">
        <v>524.33500000000004</v>
      </c>
      <c r="O984">
        <v>610.15790000000004</v>
      </c>
      <c r="P984">
        <v>611.83839999999998</v>
      </c>
      <c r="Q984">
        <v>0</v>
      </c>
      <c r="R984">
        <v>0</v>
      </c>
      <c r="S984">
        <v>0</v>
      </c>
      <c r="T984" t="s">
        <v>47</v>
      </c>
    </row>
    <row r="985" spans="1:20" x14ac:dyDescent="0.35">
      <c r="A985" t="s">
        <v>122</v>
      </c>
      <c r="B985" t="s">
        <v>87</v>
      </c>
      <c r="C985" t="s">
        <v>50</v>
      </c>
      <c r="D985" t="s">
        <v>53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2006.6410000000001</v>
      </c>
      <c r="K985">
        <v>2186.1279999999902</v>
      </c>
      <c r="L985">
        <v>1836.09</v>
      </c>
      <c r="M985">
        <v>1627.7739999999999</v>
      </c>
      <c r="N985">
        <v>1639.499</v>
      </c>
      <c r="O985">
        <v>1586.827</v>
      </c>
      <c r="P985">
        <v>1540.635</v>
      </c>
      <c r="Q985">
        <v>0</v>
      </c>
      <c r="R985">
        <v>0</v>
      </c>
      <c r="S985">
        <v>0</v>
      </c>
      <c r="T985" t="s">
        <v>47</v>
      </c>
    </row>
    <row r="986" spans="1:20" x14ac:dyDescent="0.35">
      <c r="A986" t="s">
        <v>122</v>
      </c>
      <c r="B986" t="s">
        <v>87</v>
      </c>
      <c r="C986" t="s">
        <v>54</v>
      </c>
      <c r="D986" t="s">
        <v>5</v>
      </c>
      <c r="E986" t="s">
        <v>5</v>
      </c>
      <c r="F986">
        <v>46.999499999999998</v>
      </c>
      <c r="G986">
        <v>49.9998</v>
      </c>
      <c r="H986" s="1">
        <v>49.999699999999997</v>
      </c>
      <c r="I986" s="1">
        <v>49.999899999999997</v>
      </c>
      <c r="J986" s="1">
        <v>41.219099999999997</v>
      </c>
      <c r="K986" s="1">
        <v>45.031500000000001</v>
      </c>
      <c r="L986" s="1">
        <v>43.626300000000001</v>
      </c>
      <c r="M986" s="1">
        <v>43.3324</v>
      </c>
      <c r="N986" s="1">
        <v>41.997</v>
      </c>
      <c r="O986" s="1">
        <v>39.021700000000003</v>
      </c>
      <c r="P986" s="1">
        <v>36.772199999999998</v>
      </c>
      <c r="Q986" s="1">
        <v>0</v>
      </c>
      <c r="R986">
        <v>0</v>
      </c>
      <c r="S986">
        <v>0</v>
      </c>
      <c r="T986" t="s">
        <v>44</v>
      </c>
    </row>
    <row r="987" spans="1:20" x14ac:dyDescent="0.35">
      <c r="A987" t="s">
        <v>122</v>
      </c>
      <c r="B987" t="s">
        <v>87</v>
      </c>
      <c r="C987" t="s">
        <v>54</v>
      </c>
      <c r="D987" t="s">
        <v>55</v>
      </c>
      <c r="E987" t="s">
        <v>0</v>
      </c>
      <c r="F987">
        <v>3727.63</v>
      </c>
      <c r="G987">
        <v>2140.35</v>
      </c>
      <c r="H987" s="1">
        <v>2326.61</v>
      </c>
      <c r="I987" s="1">
        <v>1472.93</v>
      </c>
      <c r="J987" s="1">
        <v>1507.2</v>
      </c>
      <c r="K987" s="1">
        <v>2104.75</v>
      </c>
      <c r="L987" s="1">
        <v>2203.71</v>
      </c>
      <c r="M987" s="1">
        <v>2425.35</v>
      </c>
      <c r="N987" s="1">
        <v>2653.93</v>
      </c>
      <c r="O987" s="1">
        <v>2546.84</v>
      </c>
      <c r="P987" s="1">
        <v>2674.5</v>
      </c>
      <c r="Q987" s="1">
        <v>0</v>
      </c>
      <c r="R987">
        <v>0</v>
      </c>
      <c r="S987">
        <v>0</v>
      </c>
      <c r="T987" t="s">
        <v>44</v>
      </c>
    </row>
    <row r="988" spans="1:20" x14ac:dyDescent="0.35">
      <c r="A988" t="s">
        <v>122</v>
      </c>
      <c r="B988" t="s">
        <v>87</v>
      </c>
      <c r="C988" t="s">
        <v>54</v>
      </c>
      <c r="D988" t="s">
        <v>56</v>
      </c>
      <c r="E988" t="s">
        <v>2</v>
      </c>
      <c r="F988">
        <v>0</v>
      </c>
      <c r="G988" s="1">
        <v>0</v>
      </c>
      <c r="H988" s="1">
        <v>0</v>
      </c>
      <c r="I988" s="1">
        <v>0</v>
      </c>
      <c r="J988" s="1">
        <v>3.3410299999999999</v>
      </c>
      <c r="K988" s="1">
        <v>8.8632200000000001</v>
      </c>
      <c r="L988" s="1">
        <v>12.9673</v>
      </c>
      <c r="M988" s="1">
        <v>19.524000000000001</v>
      </c>
      <c r="N988" s="1">
        <v>29.699000000000002</v>
      </c>
      <c r="O988" s="1">
        <v>39.1038</v>
      </c>
      <c r="P988" s="1">
        <v>53.677599999999998</v>
      </c>
      <c r="Q988" s="1">
        <v>0</v>
      </c>
      <c r="R988">
        <v>0</v>
      </c>
      <c r="S988">
        <v>0</v>
      </c>
      <c r="T988" t="s">
        <v>44</v>
      </c>
    </row>
    <row r="989" spans="1:20" x14ac:dyDescent="0.35">
      <c r="A989" t="s">
        <v>122</v>
      </c>
      <c r="B989" t="s">
        <v>87</v>
      </c>
      <c r="C989" t="s">
        <v>54</v>
      </c>
      <c r="D989" t="s">
        <v>57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14.121700000000001</v>
      </c>
      <c r="K989">
        <v>17.5138</v>
      </c>
      <c r="L989">
        <v>16.724299999999999</v>
      </c>
      <c r="M989">
        <v>17.794499999999999</v>
      </c>
      <c r="N989" s="1">
        <v>18.681899999999999</v>
      </c>
      <c r="O989" s="1">
        <v>18.153300000000002</v>
      </c>
      <c r="P989" s="1">
        <v>18.468</v>
      </c>
      <c r="Q989" s="1">
        <v>0</v>
      </c>
      <c r="R989">
        <v>0</v>
      </c>
      <c r="S989">
        <v>0</v>
      </c>
      <c r="T989" t="s">
        <v>44</v>
      </c>
    </row>
    <row r="990" spans="1:20" x14ac:dyDescent="0.35">
      <c r="A990" t="s">
        <v>122</v>
      </c>
      <c r="B990" t="s">
        <v>87</v>
      </c>
      <c r="C990" t="s">
        <v>54</v>
      </c>
      <c r="D990" t="s">
        <v>57</v>
      </c>
      <c r="E990" t="s">
        <v>0</v>
      </c>
      <c r="F990">
        <v>28.3262</v>
      </c>
      <c r="G990">
        <v>23.439900000000002</v>
      </c>
      <c r="H990" s="1">
        <v>24.641300000000001</v>
      </c>
      <c r="I990" s="1">
        <v>24.5702</v>
      </c>
      <c r="J990" s="1">
        <v>11.4534</v>
      </c>
      <c r="K990">
        <v>13.4656</v>
      </c>
      <c r="L990">
        <v>13.257400000000001</v>
      </c>
      <c r="M990">
        <v>14.047700000000001</v>
      </c>
      <c r="N990">
        <v>14.7453</v>
      </c>
      <c r="O990">
        <v>14.0669</v>
      </c>
      <c r="P990">
        <v>14.204700000000001</v>
      </c>
      <c r="Q990">
        <v>0</v>
      </c>
      <c r="R990">
        <v>0</v>
      </c>
      <c r="S990">
        <v>0</v>
      </c>
      <c r="T990" t="s">
        <v>44</v>
      </c>
    </row>
    <row r="991" spans="1:20" x14ac:dyDescent="0.35">
      <c r="A991" t="s">
        <v>122</v>
      </c>
      <c r="B991" t="s">
        <v>87</v>
      </c>
      <c r="C991" t="s">
        <v>54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166.52500000000001</v>
      </c>
      <c r="K991" s="1">
        <v>181.92699999999999</v>
      </c>
      <c r="L991" s="1">
        <v>176.25</v>
      </c>
      <c r="M991" s="1">
        <v>175.06299999999999</v>
      </c>
      <c r="N991" s="1">
        <v>169.66800000000001</v>
      </c>
      <c r="O991" s="1">
        <v>157.648</v>
      </c>
      <c r="P991" s="1">
        <v>148.56</v>
      </c>
      <c r="Q991" s="1">
        <v>0</v>
      </c>
      <c r="R991">
        <v>0</v>
      </c>
      <c r="S991">
        <v>0</v>
      </c>
      <c r="T991" t="s">
        <v>44</v>
      </c>
    </row>
    <row r="992" spans="1:20" x14ac:dyDescent="0.35">
      <c r="A992" t="s">
        <v>122</v>
      </c>
      <c r="B992" t="s">
        <v>87</v>
      </c>
      <c r="C992" t="s">
        <v>54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43835.199999999997</v>
      </c>
      <c r="K992">
        <v>51839.4</v>
      </c>
      <c r="L992">
        <v>56421.2</v>
      </c>
      <c r="M992">
        <v>57951.3</v>
      </c>
      <c r="N992">
        <v>60970.3</v>
      </c>
      <c r="O992" s="1">
        <v>68748.600000000006</v>
      </c>
      <c r="P992" s="1">
        <v>75326.7</v>
      </c>
      <c r="Q992" s="1">
        <v>0</v>
      </c>
      <c r="R992">
        <v>0</v>
      </c>
      <c r="S992">
        <v>0</v>
      </c>
      <c r="T992" t="s">
        <v>44</v>
      </c>
    </row>
    <row r="993" spans="1:20" x14ac:dyDescent="0.35">
      <c r="A993" t="s">
        <v>122</v>
      </c>
      <c r="B993" t="s">
        <v>87</v>
      </c>
      <c r="C993" t="s">
        <v>58</v>
      </c>
      <c r="D993" t="s">
        <v>59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347.55</v>
      </c>
      <c r="L993">
        <v>248.67699999999999</v>
      </c>
      <c r="M993">
        <v>283.69900000000001</v>
      </c>
      <c r="N993">
        <v>295.7</v>
      </c>
      <c r="O993">
        <v>329.31</v>
      </c>
      <c r="P993" s="1">
        <v>395.14600000000002</v>
      </c>
      <c r="Q993" s="1">
        <v>0</v>
      </c>
      <c r="R993">
        <v>0</v>
      </c>
      <c r="S993">
        <v>0</v>
      </c>
      <c r="T993" t="s">
        <v>44</v>
      </c>
    </row>
    <row r="994" spans="1:20" x14ac:dyDescent="0.35">
      <c r="A994" t="s">
        <v>122</v>
      </c>
      <c r="B994" t="s">
        <v>87</v>
      </c>
      <c r="C994" t="s">
        <v>58</v>
      </c>
      <c r="D994" t="s">
        <v>59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s="1">
        <v>118.059</v>
      </c>
      <c r="N994" s="1">
        <v>205.666</v>
      </c>
      <c r="O994" s="1">
        <v>581.03399999999999</v>
      </c>
      <c r="P994" s="1">
        <v>601.32799999999997</v>
      </c>
      <c r="Q994" s="1">
        <v>0</v>
      </c>
      <c r="R994">
        <v>0</v>
      </c>
      <c r="S994">
        <v>0</v>
      </c>
      <c r="T994" t="s">
        <v>44</v>
      </c>
    </row>
    <row r="995" spans="1:20" x14ac:dyDescent="0.35">
      <c r="A995" t="s">
        <v>122</v>
      </c>
      <c r="B995" t="s">
        <v>87</v>
      </c>
      <c r="C995" t="s">
        <v>58</v>
      </c>
      <c r="D995" t="s">
        <v>59</v>
      </c>
      <c r="E995" t="s">
        <v>49</v>
      </c>
      <c r="F995">
        <v>0</v>
      </c>
      <c r="G995" s="1">
        <v>0</v>
      </c>
      <c r="H995">
        <v>0</v>
      </c>
      <c r="I995">
        <v>0</v>
      </c>
      <c r="J995">
        <v>0</v>
      </c>
      <c r="K995">
        <v>0</v>
      </c>
      <c r="L995">
        <v>559.09100000000001</v>
      </c>
      <c r="M995" s="1">
        <v>502.65100000000001</v>
      </c>
      <c r="N995" s="1">
        <v>426.78899999999999</v>
      </c>
      <c r="O995" s="1">
        <v>194.33699999999999</v>
      </c>
      <c r="P995" s="1">
        <v>106.572</v>
      </c>
      <c r="Q995" s="1">
        <v>0</v>
      </c>
      <c r="R995">
        <v>0</v>
      </c>
      <c r="S995">
        <v>0</v>
      </c>
      <c r="T995" t="s">
        <v>44</v>
      </c>
    </row>
    <row r="996" spans="1:20" x14ac:dyDescent="0.35">
      <c r="A996" t="s">
        <v>122</v>
      </c>
      <c r="B996" t="s">
        <v>87</v>
      </c>
      <c r="C996" t="s">
        <v>58</v>
      </c>
      <c r="D996" t="s">
        <v>59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1439.27</v>
      </c>
      <c r="K996" s="1">
        <v>1158.07</v>
      </c>
      <c r="L996" s="1">
        <v>565.57799999999997</v>
      </c>
      <c r="M996">
        <v>500.60500000000002</v>
      </c>
      <c r="N996">
        <v>425.5</v>
      </c>
      <c r="O996">
        <v>192.636</v>
      </c>
      <c r="P996">
        <v>106.148</v>
      </c>
      <c r="Q996">
        <v>0</v>
      </c>
      <c r="R996">
        <v>0</v>
      </c>
      <c r="S996">
        <v>0</v>
      </c>
      <c r="T996" t="s">
        <v>44</v>
      </c>
    </row>
    <row r="997" spans="1:20" x14ac:dyDescent="0.35">
      <c r="A997" t="s">
        <v>122</v>
      </c>
      <c r="B997" t="s">
        <v>87</v>
      </c>
      <c r="C997" t="s">
        <v>58</v>
      </c>
      <c r="D997" t="s">
        <v>59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 s="1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44</v>
      </c>
    </row>
    <row r="998" spans="1:20" x14ac:dyDescent="0.35">
      <c r="A998" t="s">
        <v>122</v>
      </c>
      <c r="B998" t="s">
        <v>87</v>
      </c>
      <c r="C998" t="s">
        <v>58</v>
      </c>
      <c r="D998" t="s">
        <v>8</v>
      </c>
      <c r="E998" t="s">
        <v>8</v>
      </c>
      <c r="F998">
        <v>33854.800000000003</v>
      </c>
      <c r="G998" s="1">
        <v>43523.8</v>
      </c>
      <c r="H998" s="1">
        <v>40071.300000000003</v>
      </c>
      <c r="I998" s="1">
        <v>46892.800000000003</v>
      </c>
      <c r="J998" s="1">
        <v>42395.9</v>
      </c>
      <c r="K998">
        <v>50333.8</v>
      </c>
      <c r="L998">
        <v>55047.8</v>
      </c>
      <c r="M998">
        <v>56546.3</v>
      </c>
      <c r="N998">
        <v>59616.6</v>
      </c>
      <c r="O998">
        <v>67451.3</v>
      </c>
      <c r="P998">
        <v>74117.5</v>
      </c>
      <c r="Q998">
        <v>0</v>
      </c>
      <c r="R998">
        <v>0</v>
      </c>
      <c r="S998">
        <v>0</v>
      </c>
      <c r="T998" t="s">
        <v>44</v>
      </c>
    </row>
    <row r="999" spans="1:20" x14ac:dyDescent="0.35">
      <c r="A999" t="s">
        <v>122</v>
      </c>
      <c r="B999" t="s">
        <v>87</v>
      </c>
      <c r="C999" t="s">
        <v>60</v>
      </c>
      <c r="D999" t="s">
        <v>61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191.52</v>
      </c>
      <c r="M999">
        <v>233.86600000000001</v>
      </c>
      <c r="N999">
        <v>272.35899999999998</v>
      </c>
      <c r="O999">
        <v>269.49099999999999</v>
      </c>
      <c r="P999">
        <v>280.07400000000001</v>
      </c>
      <c r="Q999">
        <v>0</v>
      </c>
      <c r="R999">
        <v>0</v>
      </c>
      <c r="S999">
        <v>0</v>
      </c>
      <c r="T999" t="s">
        <v>44</v>
      </c>
    </row>
    <row r="1000" spans="1:20" x14ac:dyDescent="0.35">
      <c r="A1000" t="s">
        <v>122</v>
      </c>
      <c r="B1000" t="s">
        <v>87</v>
      </c>
      <c r="C1000" t="s">
        <v>60</v>
      </c>
      <c r="D1000" t="s">
        <v>61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218.905</v>
      </c>
      <c r="K1000" s="1">
        <v>253.37899999999999</v>
      </c>
      <c r="L1000" s="1">
        <v>112.307</v>
      </c>
      <c r="M1000">
        <v>134.381</v>
      </c>
      <c r="N1000">
        <v>154.05500000000001</v>
      </c>
      <c r="O1000">
        <v>146.10900000000001</v>
      </c>
      <c r="P1000">
        <v>148.71799999999999</v>
      </c>
      <c r="Q1000">
        <v>0</v>
      </c>
      <c r="R1000">
        <v>0</v>
      </c>
      <c r="S1000">
        <v>0</v>
      </c>
      <c r="T1000" t="s">
        <v>44</v>
      </c>
    </row>
    <row r="1001" spans="1:20" x14ac:dyDescent="0.35">
      <c r="A1001" t="s">
        <v>122</v>
      </c>
      <c r="B1001" t="s">
        <v>87</v>
      </c>
      <c r="C1001" t="s">
        <v>60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42177</v>
      </c>
      <c r="K1001" s="1">
        <v>50080.4</v>
      </c>
      <c r="L1001">
        <v>54744</v>
      </c>
      <c r="M1001">
        <v>56178</v>
      </c>
      <c r="N1001">
        <v>59190.2</v>
      </c>
      <c r="O1001">
        <v>67035.7</v>
      </c>
      <c r="P1001">
        <v>73688.800000000003</v>
      </c>
      <c r="Q1001">
        <v>0</v>
      </c>
      <c r="R1001">
        <v>0</v>
      </c>
      <c r="S1001">
        <v>0</v>
      </c>
      <c r="T1001" t="s">
        <v>44</v>
      </c>
    </row>
    <row r="1002" spans="1:20" x14ac:dyDescent="0.35">
      <c r="A1002" t="s">
        <v>122</v>
      </c>
      <c r="B1002" t="s">
        <v>87</v>
      </c>
      <c r="C1002" t="s">
        <v>62</v>
      </c>
      <c r="D1002" t="s">
        <v>63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13.4498</v>
      </c>
      <c r="K1002">
        <v>1979.9830999999999</v>
      </c>
      <c r="L1002">
        <v>6894.5369199999996</v>
      </c>
      <c r="M1002">
        <v>9506.7906599999897</v>
      </c>
      <c r="N1002">
        <v>12275.296549999999</v>
      </c>
      <c r="O1002">
        <v>22528.218000000001</v>
      </c>
      <c r="P1002">
        <v>34550.379000000001</v>
      </c>
      <c r="Q1002">
        <v>0</v>
      </c>
      <c r="R1002">
        <v>0</v>
      </c>
      <c r="S1002">
        <v>0</v>
      </c>
      <c r="T1002" t="s">
        <v>44</v>
      </c>
    </row>
    <row r="1003" spans="1:20" x14ac:dyDescent="0.35">
      <c r="A1003" t="s">
        <v>122</v>
      </c>
      <c r="B1003" t="s">
        <v>87</v>
      </c>
      <c r="C1003" t="s">
        <v>62</v>
      </c>
      <c r="D1003" t="s">
        <v>63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0.42940800000000001</v>
      </c>
      <c r="K1003">
        <v>114.567076</v>
      </c>
      <c r="L1003">
        <v>1026.7523349999999</v>
      </c>
      <c r="M1003">
        <v>1564.2190270000001</v>
      </c>
      <c r="N1003">
        <v>2376.9481562999999</v>
      </c>
      <c r="O1003">
        <v>2407.5214999999998</v>
      </c>
      <c r="P1003">
        <v>2621.7579999999998</v>
      </c>
      <c r="Q1003">
        <v>0</v>
      </c>
      <c r="R1003">
        <v>0</v>
      </c>
      <c r="S1003">
        <v>0</v>
      </c>
      <c r="T1003" t="s">
        <v>44</v>
      </c>
    </row>
    <row r="1004" spans="1:20" x14ac:dyDescent="0.35">
      <c r="A1004" t="s">
        <v>122</v>
      </c>
      <c r="B1004" t="s">
        <v>87</v>
      </c>
      <c r="C1004" t="s">
        <v>62</v>
      </c>
      <c r="D1004" t="s">
        <v>63</v>
      </c>
      <c r="E1004" t="s">
        <v>49</v>
      </c>
      <c r="F1004">
        <v>22.1907</v>
      </c>
      <c r="G1004" s="1">
        <v>28.467099999999999</v>
      </c>
      <c r="H1004" s="1">
        <v>26.2256</v>
      </c>
      <c r="I1004">
        <v>30.7088</v>
      </c>
      <c r="J1004">
        <v>854.53729999999996</v>
      </c>
      <c r="K1004">
        <v>960.45039999999995</v>
      </c>
      <c r="L1004">
        <v>974.13012000000003</v>
      </c>
      <c r="M1004">
        <v>896.06888000000004</v>
      </c>
      <c r="N1004">
        <v>801.57500000000005</v>
      </c>
      <c r="O1004">
        <v>1712.1824999999999</v>
      </c>
      <c r="P1004">
        <v>2050.1545999999998</v>
      </c>
      <c r="Q1004">
        <v>0</v>
      </c>
      <c r="R1004">
        <v>0</v>
      </c>
      <c r="S1004">
        <v>0</v>
      </c>
      <c r="T1004" t="s">
        <v>44</v>
      </c>
    </row>
    <row r="1005" spans="1:20" x14ac:dyDescent="0.35">
      <c r="A1005" t="s">
        <v>122</v>
      </c>
      <c r="B1005" t="s">
        <v>87</v>
      </c>
      <c r="C1005" t="s">
        <v>62</v>
      </c>
      <c r="D1005" t="s">
        <v>63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15487.09</v>
      </c>
      <c r="K1005">
        <v>16389.061000000002</v>
      </c>
      <c r="L1005">
        <v>13271.187</v>
      </c>
      <c r="M1005">
        <v>10899.603999999999</v>
      </c>
      <c r="N1005">
        <v>8579.1869999999999</v>
      </c>
      <c r="O1005">
        <v>6941.6189999999997</v>
      </c>
      <c r="P1005">
        <v>4832.3940000000002</v>
      </c>
      <c r="Q1005">
        <v>0</v>
      </c>
      <c r="R1005">
        <v>0</v>
      </c>
      <c r="S1005">
        <v>0</v>
      </c>
      <c r="T1005" t="s">
        <v>44</v>
      </c>
    </row>
    <row r="1006" spans="1:20" x14ac:dyDescent="0.35">
      <c r="A1006" t="s">
        <v>122</v>
      </c>
      <c r="B1006" t="s">
        <v>87</v>
      </c>
      <c r="C1006" t="s">
        <v>62</v>
      </c>
      <c r="D1006" t="s">
        <v>64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21.336200000000002</v>
      </c>
      <c r="K1006">
        <v>1585.6572000000001</v>
      </c>
      <c r="L1006">
        <v>6137.6718999999903</v>
      </c>
      <c r="M1006">
        <v>9238.2291799999894</v>
      </c>
      <c r="N1006" s="1">
        <v>13034.49821</v>
      </c>
      <c r="O1006" s="1">
        <v>12346.822</v>
      </c>
      <c r="P1006">
        <v>11260.403</v>
      </c>
      <c r="Q1006">
        <v>0</v>
      </c>
      <c r="R1006">
        <v>0</v>
      </c>
      <c r="S1006">
        <v>0</v>
      </c>
      <c r="T1006" t="s">
        <v>44</v>
      </c>
    </row>
    <row r="1007" spans="1:20" x14ac:dyDescent="0.35">
      <c r="A1007" t="s">
        <v>122</v>
      </c>
      <c r="B1007" t="s">
        <v>87</v>
      </c>
      <c r="C1007" t="s">
        <v>62</v>
      </c>
      <c r="D1007" t="s">
        <v>64</v>
      </c>
      <c r="E1007" t="s">
        <v>3</v>
      </c>
      <c r="F1007">
        <v>0</v>
      </c>
      <c r="G1007">
        <v>0</v>
      </c>
      <c r="H1007" s="1">
        <v>0</v>
      </c>
      <c r="I1007" s="1">
        <v>0</v>
      </c>
      <c r="J1007">
        <v>0.74926700000000002</v>
      </c>
      <c r="K1007">
        <v>106.21313699999899</v>
      </c>
      <c r="L1007">
        <v>1067.270953</v>
      </c>
      <c r="M1007">
        <v>1767.5897089999901</v>
      </c>
      <c r="N1007">
        <v>2940.599037</v>
      </c>
      <c r="O1007">
        <v>2988.1590000000001</v>
      </c>
      <c r="P1007">
        <v>3333.0740000000001</v>
      </c>
      <c r="Q1007" s="1">
        <v>0</v>
      </c>
      <c r="R1007">
        <v>0</v>
      </c>
      <c r="S1007">
        <v>0</v>
      </c>
      <c r="T1007" t="s">
        <v>44</v>
      </c>
    </row>
    <row r="1008" spans="1:20" x14ac:dyDescent="0.35">
      <c r="A1008" t="s">
        <v>122</v>
      </c>
      <c r="B1008" t="s">
        <v>87</v>
      </c>
      <c r="C1008" t="s">
        <v>62</v>
      </c>
      <c r="D1008" t="s">
        <v>64</v>
      </c>
      <c r="E1008" t="s">
        <v>49</v>
      </c>
      <c r="F1008">
        <v>0</v>
      </c>
      <c r="G1008">
        <v>0</v>
      </c>
      <c r="H1008">
        <v>0</v>
      </c>
      <c r="I1008">
        <v>0</v>
      </c>
      <c r="J1008">
        <v>1243.03</v>
      </c>
      <c r="K1008">
        <v>1481.0119999999999</v>
      </c>
      <c r="L1008">
        <v>1624.0160000000001</v>
      </c>
      <c r="M1008">
        <v>1569.3709999999901</v>
      </c>
      <c r="N1008" s="1">
        <v>1460.2429999999999</v>
      </c>
      <c r="O1008" s="1">
        <v>3377.902</v>
      </c>
      <c r="P1008">
        <v>4270.7439999999997</v>
      </c>
      <c r="Q1008">
        <v>0</v>
      </c>
      <c r="R1008">
        <v>0</v>
      </c>
      <c r="S1008">
        <v>0</v>
      </c>
      <c r="T1008" t="s">
        <v>44</v>
      </c>
    </row>
    <row r="1009" spans="1:20" x14ac:dyDescent="0.35">
      <c r="A1009" t="s">
        <v>122</v>
      </c>
      <c r="B1009" t="s">
        <v>87</v>
      </c>
      <c r="C1009" t="s">
        <v>62</v>
      </c>
      <c r="D1009" t="s">
        <v>64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24556.48</v>
      </c>
      <c r="K1009">
        <v>27463.48</v>
      </c>
      <c r="L1009">
        <v>23748.45</v>
      </c>
      <c r="M1009">
        <v>20736.120999999999</v>
      </c>
      <c r="N1009" s="1">
        <v>17721.853999999999</v>
      </c>
      <c r="O1009" s="1">
        <v>14733.34</v>
      </c>
      <c r="P1009" s="1">
        <v>10769.91</v>
      </c>
      <c r="Q1009">
        <v>0</v>
      </c>
      <c r="R1009">
        <v>0</v>
      </c>
      <c r="S1009">
        <v>0</v>
      </c>
      <c r="T1009" t="s">
        <v>44</v>
      </c>
    </row>
    <row r="1010" spans="1:20" x14ac:dyDescent="0.35">
      <c r="A1010" t="s">
        <v>122</v>
      </c>
      <c r="B1010" t="s">
        <v>87</v>
      </c>
      <c r="C1010" t="s">
        <v>65</v>
      </c>
      <c r="D1010" t="s">
        <v>66</v>
      </c>
      <c r="E1010" t="s">
        <v>49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10243.200000000001</v>
      </c>
      <c r="N1010">
        <v>16953.8</v>
      </c>
      <c r="O1010">
        <v>21680.9</v>
      </c>
      <c r="P1010">
        <v>25440.1</v>
      </c>
      <c r="Q1010">
        <v>0</v>
      </c>
      <c r="R1010">
        <v>0</v>
      </c>
      <c r="S1010">
        <v>0</v>
      </c>
      <c r="T1010" t="s">
        <v>47</v>
      </c>
    </row>
    <row r="1011" spans="1:20" x14ac:dyDescent="0.35">
      <c r="A1011" t="s">
        <v>122</v>
      </c>
      <c r="B1011" t="s">
        <v>87</v>
      </c>
      <c r="C1011" t="s">
        <v>65</v>
      </c>
      <c r="D1011" t="s">
        <v>66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30310.5</v>
      </c>
      <c r="K1011">
        <v>33136.800000000003</v>
      </c>
      <c r="L1011">
        <v>31080.799999999999</v>
      </c>
      <c r="M1011">
        <v>22431.200000000001</v>
      </c>
      <c r="N1011" s="1">
        <v>17879.900000000001</v>
      </c>
      <c r="O1011">
        <v>12023.7</v>
      </c>
      <c r="P1011">
        <v>10098.4</v>
      </c>
      <c r="Q1011">
        <v>0</v>
      </c>
      <c r="R1011">
        <v>0</v>
      </c>
      <c r="S1011">
        <v>0</v>
      </c>
      <c r="T1011" t="s">
        <v>47</v>
      </c>
    </row>
    <row r="1012" spans="1:20" x14ac:dyDescent="0.35">
      <c r="A1012" t="s">
        <v>122</v>
      </c>
      <c r="B1012" t="s">
        <v>88</v>
      </c>
      <c r="C1012" t="s">
        <v>42</v>
      </c>
      <c r="D1012" t="s">
        <v>43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2530.13</v>
      </c>
      <c r="K1012">
        <v>3239.8</v>
      </c>
      <c r="L1012">
        <v>3456.29</v>
      </c>
      <c r="M1012">
        <v>3681.83</v>
      </c>
      <c r="N1012">
        <v>3933.61</v>
      </c>
      <c r="O1012">
        <v>4043.44</v>
      </c>
      <c r="P1012">
        <v>4296.25</v>
      </c>
      <c r="Q1012">
        <v>0</v>
      </c>
      <c r="R1012">
        <v>0</v>
      </c>
      <c r="S1012">
        <v>0</v>
      </c>
      <c r="T1012" t="s">
        <v>44</v>
      </c>
    </row>
    <row r="1013" spans="1:20" x14ac:dyDescent="0.35">
      <c r="A1013" t="s">
        <v>122</v>
      </c>
      <c r="B1013" t="s">
        <v>88</v>
      </c>
      <c r="C1013" t="s">
        <v>45</v>
      </c>
      <c r="D1013" t="s">
        <v>46</v>
      </c>
      <c r="E1013" t="s">
        <v>49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836.43899999999996</v>
      </c>
      <c r="N1013" s="1">
        <v>1463.42</v>
      </c>
      <c r="O1013" s="1">
        <v>1602.79</v>
      </c>
      <c r="P1013" s="1">
        <v>1933.29</v>
      </c>
      <c r="Q1013" s="1">
        <v>0</v>
      </c>
      <c r="R1013">
        <v>0</v>
      </c>
      <c r="S1013">
        <v>0</v>
      </c>
      <c r="T1013" t="s">
        <v>47</v>
      </c>
    </row>
    <row r="1014" spans="1:20" x14ac:dyDescent="0.35">
      <c r="A1014" t="s">
        <v>122</v>
      </c>
      <c r="B1014" t="s">
        <v>88</v>
      </c>
      <c r="C1014" t="s">
        <v>45</v>
      </c>
      <c r="D1014" t="s">
        <v>46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2494.13</v>
      </c>
      <c r="K1014">
        <v>3029.82</v>
      </c>
      <c r="L1014" s="1">
        <v>2517.86</v>
      </c>
      <c r="M1014" s="1">
        <v>2033.99</v>
      </c>
      <c r="N1014" s="1">
        <v>1764.25</v>
      </c>
      <c r="O1014" s="1">
        <v>1105.3800000000001</v>
      </c>
      <c r="P1014" s="1">
        <v>987.26</v>
      </c>
      <c r="Q1014" s="1">
        <v>0</v>
      </c>
      <c r="R1014">
        <v>0</v>
      </c>
      <c r="S1014">
        <v>0</v>
      </c>
      <c r="T1014" t="s">
        <v>47</v>
      </c>
    </row>
    <row r="1015" spans="1:20" x14ac:dyDescent="0.35">
      <c r="A1015" t="s">
        <v>122</v>
      </c>
      <c r="B1015" t="s">
        <v>88</v>
      </c>
      <c r="C1015" t="s">
        <v>45</v>
      </c>
      <c r="D1015" t="s">
        <v>48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5465.41</v>
      </c>
      <c r="N1015">
        <v>8808.5</v>
      </c>
      <c r="O1015">
        <v>11141.6</v>
      </c>
      <c r="P1015">
        <v>13347.1</v>
      </c>
      <c r="Q1015">
        <v>0</v>
      </c>
      <c r="R1015">
        <v>0</v>
      </c>
      <c r="S1015">
        <v>0</v>
      </c>
      <c r="T1015" t="s">
        <v>47</v>
      </c>
    </row>
    <row r="1016" spans="1:20" x14ac:dyDescent="0.35">
      <c r="A1016" t="s">
        <v>122</v>
      </c>
      <c r="B1016" t="s">
        <v>88</v>
      </c>
      <c r="C1016" t="s">
        <v>45</v>
      </c>
      <c r="D1016" t="s">
        <v>48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44555.3</v>
      </c>
      <c r="K1016">
        <v>48109.3</v>
      </c>
      <c r="L1016">
        <v>49899.6</v>
      </c>
      <c r="M1016">
        <v>36399.5</v>
      </c>
      <c r="N1016">
        <v>29200.7</v>
      </c>
      <c r="O1016">
        <v>24982</v>
      </c>
      <c r="P1016">
        <v>22315.7</v>
      </c>
      <c r="Q1016">
        <v>0</v>
      </c>
      <c r="R1016">
        <v>0</v>
      </c>
      <c r="S1016">
        <v>0</v>
      </c>
      <c r="T1016" t="s">
        <v>47</v>
      </c>
    </row>
    <row r="1017" spans="1:20" x14ac:dyDescent="0.35">
      <c r="A1017" t="s">
        <v>122</v>
      </c>
      <c r="B1017" t="s">
        <v>88</v>
      </c>
      <c r="C1017" t="s">
        <v>45</v>
      </c>
      <c r="D1017" t="s">
        <v>48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5326.39</v>
      </c>
      <c r="N1017" s="1">
        <v>8638.49</v>
      </c>
      <c r="O1017" s="1">
        <v>10733.4</v>
      </c>
      <c r="P1017" s="1">
        <v>12922</v>
      </c>
      <c r="Q1017" s="1">
        <v>0</v>
      </c>
      <c r="R1017">
        <v>0</v>
      </c>
      <c r="S1017">
        <v>0</v>
      </c>
      <c r="T1017" t="s">
        <v>47</v>
      </c>
    </row>
    <row r="1018" spans="1:20" x14ac:dyDescent="0.35">
      <c r="A1018" t="s">
        <v>122</v>
      </c>
      <c r="B1018" t="s">
        <v>88</v>
      </c>
      <c r="C1018" t="s">
        <v>45</v>
      </c>
      <c r="D1018" t="s">
        <v>48</v>
      </c>
      <c r="E1018" t="s">
        <v>49</v>
      </c>
      <c r="F1018">
        <v>0</v>
      </c>
      <c r="G1018">
        <v>0</v>
      </c>
      <c r="H1018">
        <v>0</v>
      </c>
      <c r="I1018">
        <v>0</v>
      </c>
      <c r="J1018">
        <v>0</v>
      </c>
      <c r="K1018" s="1">
        <v>0</v>
      </c>
      <c r="L1018" s="1">
        <v>0</v>
      </c>
      <c r="M1018">
        <v>6194.71</v>
      </c>
      <c r="N1018">
        <v>9928.8799999999992</v>
      </c>
      <c r="O1018" s="1">
        <v>12455.1</v>
      </c>
      <c r="P1018" s="1">
        <v>14736.4</v>
      </c>
      <c r="Q1018" s="1">
        <v>0</v>
      </c>
      <c r="R1018">
        <v>0</v>
      </c>
      <c r="S1018">
        <v>0</v>
      </c>
      <c r="T1018" t="s">
        <v>47</v>
      </c>
    </row>
    <row r="1019" spans="1:20" x14ac:dyDescent="0.35">
      <c r="A1019" t="s">
        <v>122</v>
      </c>
      <c r="B1019" t="s">
        <v>88</v>
      </c>
      <c r="C1019" t="s">
        <v>45</v>
      </c>
      <c r="D1019" t="s">
        <v>48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29650.9</v>
      </c>
      <c r="K1019">
        <v>31350.3</v>
      </c>
      <c r="L1019">
        <v>32505.8</v>
      </c>
      <c r="M1019" s="1">
        <v>23478.400000000001</v>
      </c>
      <c r="N1019" s="1">
        <v>18797.400000000001</v>
      </c>
      <c r="O1019" s="1">
        <v>15472.6</v>
      </c>
      <c r="P1019">
        <v>13706.4</v>
      </c>
      <c r="Q1019">
        <v>0</v>
      </c>
      <c r="R1019">
        <v>0</v>
      </c>
      <c r="S1019">
        <v>0</v>
      </c>
      <c r="T1019" t="s">
        <v>47</v>
      </c>
    </row>
    <row r="1020" spans="1:20" x14ac:dyDescent="0.35">
      <c r="A1020" t="s">
        <v>122</v>
      </c>
      <c r="B1020" t="s">
        <v>88</v>
      </c>
      <c r="C1020" t="s">
        <v>45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27871.5</v>
      </c>
      <c r="K1020">
        <v>33506.699999999997</v>
      </c>
      <c r="L1020">
        <v>32720.3</v>
      </c>
      <c r="M1020" s="1">
        <v>37125.800000000003</v>
      </c>
      <c r="N1020">
        <v>41900.300000000003</v>
      </c>
      <c r="O1020">
        <v>43642.5</v>
      </c>
      <c r="P1020">
        <v>48030.400000000001</v>
      </c>
      <c r="Q1020">
        <v>0</v>
      </c>
      <c r="R1020">
        <v>0</v>
      </c>
      <c r="S1020">
        <v>0</v>
      </c>
      <c r="T1020" t="s">
        <v>47</v>
      </c>
    </row>
    <row r="1021" spans="1:20" x14ac:dyDescent="0.35">
      <c r="A1021" t="s">
        <v>122</v>
      </c>
      <c r="B1021" t="s">
        <v>88</v>
      </c>
      <c r="C1021" t="s">
        <v>50</v>
      </c>
      <c r="D1021" t="s">
        <v>51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4.5907900000000001E-5</v>
      </c>
      <c r="K1021">
        <v>1.0549032429</v>
      </c>
      <c r="L1021">
        <v>2.4796779539</v>
      </c>
      <c r="M1021">
        <v>12.471398664999899</v>
      </c>
      <c r="N1021" s="1">
        <v>52.378675000000001</v>
      </c>
      <c r="O1021" s="1">
        <v>160.113281</v>
      </c>
      <c r="P1021" s="1">
        <v>734.22949999999901</v>
      </c>
      <c r="Q1021" s="1">
        <v>0</v>
      </c>
      <c r="R1021">
        <v>0</v>
      </c>
      <c r="S1021">
        <v>0</v>
      </c>
      <c r="T1021" t="s">
        <v>47</v>
      </c>
    </row>
    <row r="1022" spans="1:20" x14ac:dyDescent="0.35">
      <c r="A1022" t="s">
        <v>122</v>
      </c>
      <c r="B1022" t="s">
        <v>88</v>
      </c>
      <c r="C1022" t="s">
        <v>50</v>
      </c>
      <c r="D1022" t="s">
        <v>51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 s="1">
        <v>0</v>
      </c>
      <c r="L1022" s="1">
        <v>0</v>
      </c>
      <c r="M1022" s="1">
        <v>25.004200000000001</v>
      </c>
      <c r="N1022">
        <v>84.098799999999997</v>
      </c>
      <c r="O1022" s="1">
        <v>188.86580000000001</v>
      </c>
      <c r="P1022" s="1">
        <v>425.74590999999998</v>
      </c>
      <c r="Q1022">
        <v>0</v>
      </c>
      <c r="R1022">
        <v>0</v>
      </c>
      <c r="S1022">
        <v>0</v>
      </c>
      <c r="T1022" t="s">
        <v>47</v>
      </c>
    </row>
    <row r="1023" spans="1:20" x14ac:dyDescent="0.35">
      <c r="A1023" t="s">
        <v>122</v>
      </c>
      <c r="B1023" t="s">
        <v>88</v>
      </c>
      <c r="C1023" t="s">
        <v>50</v>
      </c>
      <c r="D1023" t="s">
        <v>51</v>
      </c>
      <c r="E1023" t="s">
        <v>49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1440.45</v>
      </c>
      <c r="M1023">
        <v>3970.83</v>
      </c>
      <c r="N1023">
        <v>5488.1459999999997</v>
      </c>
      <c r="O1023">
        <v>6566.8890000000001</v>
      </c>
      <c r="P1023">
        <v>7361.1369999999997</v>
      </c>
      <c r="Q1023">
        <v>0</v>
      </c>
      <c r="R1023">
        <v>0</v>
      </c>
      <c r="S1023">
        <v>0</v>
      </c>
      <c r="T1023" t="s">
        <v>47</v>
      </c>
    </row>
    <row r="1024" spans="1:20" x14ac:dyDescent="0.35">
      <c r="A1024" t="s">
        <v>122</v>
      </c>
      <c r="B1024" t="s">
        <v>88</v>
      </c>
      <c r="C1024" t="s">
        <v>50</v>
      </c>
      <c r="D1024" t="s">
        <v>51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17163.07</v>
      </c>
      <c r="K1024">
        <v>21394.17</v>
      </c>
      <c r="L1024">
        <v>18924.509999999998</v>
      </c>
      <c r="M1024">
        <v>19319.86</v>
      </c>
      <c r="N1024">
        <v>20796.379999999899</v>
      </c>
      <c r="O1024">
        <v>20706.84</v>
      </c>
      <c r="P1024">
        <v>21879.46</v>
      </c>
      <c r="Q1024">
        <v>0</v>
      </c>
      <c r="R1024">
        <v>0</v>
      </c>
      <c r="S1024">
        <v>0</v>
      </c>
      <c r="T1024" t="s">
        <v>47</v>
      </c>
    </row>
    <row r="1025" spans="1:20" x14ac:dyDescent="0.35">
      <c r="A1025" t="s">
        <v>122</v>
      </c>
      <c r="B1025" t="s">
        <v>88</v>
      </c>
      <c r="C1025" t="s">
        <v>50</v>
      </c>
      <c r="D1025" t="s">
        <v>52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 s="1">
        <v>19.722300000000001</v>
      </c>
      <c r="K1025">
        <v>437.5804</v>
      </c>
      <c r="L1025">
        <v>632.41716999999903</v>
      </c>
      <c r="M1025">
        <v>908.45195999999999</v>
      </c>
      <c r="N1025">
        <v>1044.231</v>
      </c>
      <c r="O1025">
        <v>866.95539999999903</v>
      </c>
      <c r="P1025">
        <v>805.88299999999902</v>
      </c>
      <c r="Q1025">
        <v>0</v>
      </c>
      <c r="R1025">
        <v>0</v>
      </c>
      <c r="S1025">
        <v>0</v>
      </c>
      <c r="T1025" t="s">
        <v>47</v>
      </c>
    </row>
    <row r="1026" spans="1:20" x14ac:dyDescent="0.35">
      <c r="A1026" t="s">
        <v>122</v>
      </c>
      <c r="B1026" t="s">
        <v>88</v>
      </c>
      <c r="C1026" t="s">
        <v>50</v>
      </c>
      <c r="D1026" t="s">
        <v>52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 s="1">
        <v>0</v>
      </c>
      <c r="L1026" s="1">
        <v>0</v>
      </c>
      <c r="M1026" s="1">
        <v>14.446400000000001</v>
      </c>
      <c r="N1026" s="1">
        <v>35.719900000000003</v>
      </c>
      <c r="O1026" s="1">
        <v>83.509100000000004</v>
      </c>
      <c r="P1026" s="1">
        <v>154.66683999999901</v>
      </c>
      <c r="Q1026" s="1">
        <v>0</v>
      </c>
      <c r="R1026">
        <v>0</v>
      </c>
      <c r="S1026">
        <v>0</v>
      </c>
      <c r="T1026" t="s">
        <v>47</v>
      </c>
    </row>
    <row r="1027" spans="1:20" x14ac:dyDescent="0.35">
      <c r="A1027" t="s">
        <v>122</v>
      </c>
      <c r="B1027" t="s">
        <v>88</v>
      </c>
      <c r="C1027" t="s">
        <v>50</v>
      </c>
      <c r="D1027" t="s">
        <v>52</v>
      </c>
      <c r="E1027" t="s">
        <v>49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 s="1">
        <v>0</v>
      </c>
      <c r="L1027" s="1">
        <v>93.512900000000002</v>
      </c>
      <c r="M1027" s="1">
        <v>269.53769999999997</v>
      </c>
      <c r="N1027" s="1">
        <v>344.5215</v>
      </c>
      <c r="O1027" s="1">
        <v>452.92020000000002</v>
      </c>
      <c r="P1027" s="1">
        <v>513.23030000000006</v>
      </c>
      <c r="Q1027" s="1">
        <v>0</v>
      </c>
      <c r="R1027">
        <v>0</v>
      </c>
      <c r="S1027">
        <v>0</v>
      </c>
      <c r="T1027" t="s">
        <v>47</v>
      </c>
    </row>
    <row r="1028" spans="1:20" x14ac:dyDescent="0.35">
      <c r="A1028" t="s">
        <v>122</v>
      </c>
      <c r="B1028" t="s">
        <v>88</v>
      </c>
      <c r="C1028" t="s">
        <v>50</v>
      </c>
      <c r="D1028" t="s">
        <v>52</v>
      </c>
      <c r="E1028" t="s">
        <v>0</v>
      </c>
      <c r="F1028">
        <v>650.37800000000004</v>
      </c>
      <c r="G1028" s="1">
        <v>926.39300000000003</v>
      </c>
      <c r="H1028" s="1">
        <v>998.06100000000004</v>
      </c>
      <c r="I1028" s="1">
        <v>1168.9100000000001</v>
      </c>
      <c r="J1028" s="1">
        <v>1064.5360000000001</v>
      </c>
      <c r="K1028" s="1">
        <v>982.97799999999995</v>
      </c>
      <c r="L1028" s="1">
        <v>698.96309999999903</v>
      </c>
      <c r="M1028" s="1">
        <v>444.47469999999998</v>
      </c>
      <c r="N1028" s="1">
        <v>400.35180000000003</v>
      </c>
      <c r="O1028" s="1">
        <v>415.87310000000002</v>
      </c>
      <c r="P1028" s="1">
        <v>451.82279999999997</v>
      </c>
      <c r="Q1028" s="1">
        <v>0</v>
      </c>
      <c r="R1028">
        <v>0</v>
      </c>
      <c r="S1028">
        <v>0</v>
      </c>
      <c r="T1028" t="s">
        <v>47</v>
      </c>
    </row>
    <row r="1029" spans="1:20" x14ac:dyDescent="0.35">
      <c r="A1029" t="s">
        <v>122</v>
      </c>
      <c r="B1029" t="s">
        <v>88</v>
      </c>
      <c r="C1029" t="s">
        <v>50</v>
      </c>
      <c r="D1029" t="s">
        <v>53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12.073600000000001</v>
      </c>
      <c r="K1029">
        <v>786.63671999999997</v>
      </c>
      <c r="L1029">
        <v>1258.4917799999901</v>
      </c>
      <c r="M1029">
        <v>2329.6368299999999</v>
      </c>
      <c r="N1029" s="1">
        <v>3267.1060000000002</v>
      </c>
      <c r="O1029" s="1">
        <v>3107.8609999999999</v>
      </c>
      <c r="P1029" s="1">
        <v>3569.3649999999998</v>
      </c>
      <c r="Q1029" s="1">
        <v>0</v>
      </c>
      <c r="R1029">
        <v>0</v>
      </c>
      <c r="S1029">
        <v>0</v>
      </c>
      <c r="T1029" t="s">
        <v>47</v>
      </c>
    </row>
    <row r="1030" spans="1:20" x14ac:dyDescent="0.35">
      <c r="A1030" t="s">
        <v>122</v>
      </c>
      <c r="B1030" t="s">
        <v>88</v>
      </c>
      <c r="C1030" t="s">
        <v>50</v>
      </c>
      <c r="D1030" t="s">
        <v>53</v>
      </c>
      <c r="E1030" t="s">
        <v>3</v>
      </c>
      <c r="F1030">
        <v>0</v>
      </c>
      <c r="G1030">
        <v>0</v>
      </c>
      <c r="H1030" s="1">
        <v>0</v>
      </c>
      <c r="I1030">
        <v>0</v>
      </c>
      <c r="J1030">
        <v>0</v>
      </c>
      <c r="K1030">
        <v>0</v>
      </c>
      <c r="L1030">
        <v>0</v>
      </c>
      <c r="M1030">
        <v>135.035</v>
      </c>
      <c r="N1030">
        <v>325.8784</v>
      </c>
      <c r="O1030">
        <v>1240.8973000000001</v>
      </c>
      <c r="P1030">
        <v>2705.4690999999998</v>
      </c>
      <c r="Q1030">
        <v>0</v>
      </c>
      <c r="R1030">
        <v>0</v>
      </c>
      <c r="S1030">
        <v>0</v>
      </c>
      <c r="T1030" t="s">
        <v>47</v>
      </c>
    </row>
    <row r="1031" spans="1:20" x14ac:dyDescent="0.35">
      <c r="A1031" t="s">
        <v>122</v>
      </c>
      <c r="B1031" t="s">
        <v>88</v>
      </c>
      <c r="C1031" t="s">
        <v>50</v>
      </c>
      <c r="D1031" t="s">
        <v>53</v>
      </c>
      <c r="E1031" t="s">
        <v>49</v>
      </c>
      <c r="F1031">
        <v>0</v>
      </c>
      <c r="G1031">
        <v>0</v>
      </c>
      <c r="H1031">
        <v>0</v>
      </c>
      <c r="I1031">
        <v>0</v>
      </c>
      <c r="J1031">
        <v>0</v>
      </c>
      <c r="K1031" s="1">
        <v>0</v>
      </c>
      <c r="L1031" s="1">
        <v>742.97699999999998</v>
      </c>
      <c r="M1031" s="1">
        <v>1905.1659999999999</v>
      </c>
      <c r="N1031" s="1">
        <v>2411.1080000000002</v>
      </c>
      <c r="O1031" s="1">
        <v>2742.14</v>
      </c>
      <c r="P1031" s="1">
        <v>2685.7649999999999</v>
      </c>
      <c r="Q1031" s="1">
        <v>0</v>
      </c>
      <c r="R1031">
        <v>0</v>
      </c>
      <c r="S1031">
        <v>0</v>
      </c>
      <c r="T1031" t="s">
        <v>47</v>
      </c>
    </row>
    <row r="1032" spans="1:20" x14ac:dyDescent="0.35">
      <c r="A1032" t="s">
        <v>122</v>
      </c>
      <c r="B1032" t="s">
        <v>88</v>
      </c>
      <c r="C1032" t="s">
        <v>50</v>
      </c>
      <c r="D1032" t="s">
        <v>53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9612.14</v>
      </c>
      <c r="K1032">
        <v>10835.39</v>
      </c>
      <c r="L1032">
        <v>8928.65</v>
      </c>
      <c r="M1032">
        <v>7794.2759999999998</v>
      </c>
      <c r="N1032" s="1">
        <v>7655.62</v>
      </c>
      <c r="O1032" s="1">
        <v>7115.3410000000003</v>
      </c>
      <c r="P1032" s="1">
        <v>6750.94</v>
      </c>
      <c r="Q1032" s="1">
        <v>0</v>
      </c>
      <c r="R1032">
        <v>0</v>
      </c>
      <c r="S1032">
        <v>0</v>
      </c>
      <c r="T1032" t="s">
        <v>47</v>
      </c>
    </row>
    <row r="1033" spans="1:20" x14ac:dyDescent="0.35">
      <c r="A1033" t="s">
        <v>122</v>
      </c>
      <c r="B1033" t="s">
        <v>88</v>
      </c>
      <c r="C1033" t="s">
        <v>54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308.81099999999998</v>
      </c>
      <c r="K1033">
        <v>336.53399999999999</v>
      </c>
      <c r="L1033">
        <v>332.416</v>
      </c>
      <c r="M1033">
        <v>332.81400000000002</v>
      </c>
      <c r="N1033">
        <v>328.22300000000001</v>
      </c>
      <c r="O1033" s="1">
        <v>306.24200000000002</v>
      </c>
      <c r="P1033" s="1">
        <v>292.238</v>
      </c>
      <c r="Q1033" s="1">
        <v>0</v>
      </c>
      <c r="R1033">
        <v>0</v>
      </c>
      <c r="S1033">
        <v>0</v>
      </c>
      <c r="T1033" t="s">
        <v>44</v>
      </c>
    </row>
    <row r="1034" spans="1:20" x14ac:dyDescent="0.35">
      <c r="A1034" t="s">
        <v>122</v>
      </c>
      <c r="B1034" t="s">
        <v>88</v>
      </c>
      <c r="C1034" t="s">
        <v>54</v>
      </c>
      <c r="D1034" t="s">
        <v>55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6224.58</v>
      </c>
      <c r="K1034">
        <v>8725.2099999999991</v>
      </c>
      <c r="L1034">
        <v>9155.11</v>
      </c>
      <c r="M1034" s="1">
        <v>9884.7999999999993</v>
      </c>
      <c r="N1034" s="1">
        <v>10632.2</v>
      </c>
      <c r="O1034" s="1">
        <v>9964.9500000000007</v>
      </c>
      <c r="P1034" s="1">
        <v>10333.6</v>
      </c>
      <c r="Q1034" s="1">
        <v>0</v>
      </c>
      <c r="R1034">
        <v>0</v>
      </c>
      <c r="S1034">
        <v>0</v>
      </c>
      <c r="T1034" t="s">
        <v>44</v>
      </c>
    </row>
    <row r="1035" spans="1:20" x14ac:dyDescent="0.35">
      <c r="A1035" t="s">
        <v>122</v>
      </c>
      <c r="B1035" t="s">
        <v>88</v>
      </c>
      <c r="C1035" t="s">
        <v>54</v>
      </c>
      <c r="D1035" t="s">
        <v>56</v>
      </c>
      <c r="E1035" t="s">
        <v>2</v>
      </c>
      <c r="F1035">
        <v>0</v>
      </c>
      <c r="G1035" s="1">
        <v>5.6582899999999998E-2</v>
      </c>
      <c r="H1035" s="1">
        <v>5.6653500000000002E-2</v>
      </c>
      <c r="I1035" s="1">
        <v>5.6724400000000001E-2</v>
      </c>
      <c r="J1035" s="1">
        <v>22.011199999999999</v>
      </c>
      <c r="K1035" s="1">
        <v>57.120199999999997</v>
      </c>
      <c r="L1035" s="1">
        <v>84.828800000000001</v>
      </c>
      <c r="M1035" s="1">
        <v>124.899</v>
      </c>
      <c r="N1035" s="1">
        <v>185.001</v>
      </c>
      <c r="O1035" s="1">
        <v>235.52</v>
      </c>
      <c r="P1035" s="1">
        <v>316.423</v>
      </c>
      <c r="Q1035" s="1">
        <v>0</v>
      </c>
      <c r="R1035">
        <v>0</v>
      </c>
      <c r="S1035">
        <v>0</v>
      </c>
      <c r="T1035" t="s">
        <v>44</v>
      </c>
    </row>
    <row r="1036" spans="1:20" x14ac:dyDescent="0.35">
      <c r="A1036" t="s">
        <v>122</v>
      </c>
      <c r="B1036" t="s">
        <v>88</v>
      </c>
      <c r="C1036" t="s">
        <v>54</v>
      </c>
      <c r="D1036" t="s">
        <v>57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73.035399999999996</v>
      </c>
      <c r="K1036" s="1">
        <v>88.571399999999997</v>
      </c>
      <c r="L1036" s="1">
        <v>86.276600000000002</v>
      </c>
      <c r="M1036" s="1">
        <v>90.937399999999997</v>
      </c>
      <c r="N1036" s="1">
        <v>94.871499999999997</v>
      </c>
      <c r="O1036" s="1">
        <v>90.822800000000001</v>
      </c>
      <c r="P1036">
        <v>91.9011</v>
      </c>
      <c r="Q1036">
        <v>0</v>
      </c>
      <c r="R1036">
        <v>0</v>
      </c>
      <c r="S1036">
        <v>0</v>
      </c>
      <c r="T1036" t="s">
        <v>44</v>
      </c>
    </row>
    <row r="1037" spans="1:20" x14ac:dyDescent="0.35">
      <c r="A1037" t="s">
        <v>122</v>
      </c>
      <c r="B1037" t="s">
        <v>88</v>
      </c>
      <c r="C1037" t="s">
        <v>54</v>
      </c>
      <c r="D1037" t="s">
        <v>57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58.427300000000002</v>
      </c>
      <c r="K1037" s="1">
        <v>68.743700000000004</v>
      </c>
      <c r="L1037" s="1">
        <v>68.395700000000005</v>
      </c>
      <c r="M1037">
        <v>71.584400000000002</v>
      </c>
      <c r="N1037">
        <v>74.533799999999999</v>
      </c>
      <c r="O1037">
        <v>69.950299999999999</v>
      </c>
      <c r="P1037">
        <v>70.250200000000007</v>
      </c>
      <c r="Q1037">
        <v>0</v>
      </c>
      <c r="R1037">
        <v>0</v>
      </c>
      <c r="S1037">
        <v>0</v>
      </c>
      <c r="T1037" t="s">
        <v>44</v>
      </c>
    </row>
    <row r="1038" spans="1:20" x14ac:dyDescent="0.35">
      <c r="A1038" t="s">
        <v>122</v>
      </c>
      <c r="B1038" t="s">
        <v>88</v>
      </c>
      <c r="C1038" t="s">
        <v>54</v>
      </c>
      <c r="D1038" t="s">
        <v>6</v>
      </c>
      <c r="E1038" t="s">
        <v>6</v>
      </c>
      <c r="F1038">
        <v>1429.99</v>
      </c>
      <c r="G1038" s="1">
        <v>1525</v>
      </c>
      <c r="H1038" s="1">
        <v>1500</v>
      </c>
      <c r="I1038" s="1">
        <v>1510</v>
      </c>
      <c r="J1038" s="1">
        <v>1233.6099999999999</v>
      </c>
      <c r="K1038">
        <v>1344.36</v>
      </c>
      <c r="L1038">
        <v>1327.91</v>
      </c>
      <c r="M1038">
        <v>1329.5</v>
      </c>
      <c r="N1038">
        <v>1311.16</v>
      </c>
      <c r="O1038">
        <v>1223.3499999999999</v>
      </c>
      <c r="P1038">
        <v>1167.4000000000001</v>
      </c>
      <c r="Q1038">
        <v>0</v>
      </c>
      <c r="R1038">
        <v>0</v>
      </c>
      <c r="S1038">
        <v>0</v>
      </c>
      <c r="T1038" t="s">
        <v>44</v>
      </c>
    </row>
    <row r="1039" spans="1:20" x14ac:dyDescent="0.35">
      <c r="A1039" t="s">
        <v>122</v>
      </c>
      <c r="B1039" t="s">
        <v>88</v>
      </c>
      <c r="C1039" t="s">
        <v>54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261208</v>
      </c>
      <c r="K1039">
        <v>307393</v>
      </c>
      <c r="L1039">
        <v>325992</v>
      </c>
      <c r="M1039">
        <v>334942</v>
      </c>
      <c r="N1039">
        <v>348981</v>
      </c>
      <c r="O1039">
        <v>398261</v>
      </c>
      <c r="P1039">
        <v>434437</v>
      </c>
      <c r="Q1039">
        <v>0</v>
      </c>
      <c r="R1039">
        <v>0</v>
      </c>
      <c r="S1039">
        <v>0</v>
      </c>
      <c r="T1039" t="s">
        <v>44</v>
      </c>
    </row>
    <row r="1040" spans="1:20" x14ac:dyDescent="0.35">
      <c r="A1040" t="s">
        <v>122</v>
      </c>
      <c r="B1040" t="s">
        <v>88</v>
      </c>
      <c r="C1040" t="s">
        <v>58</v>
      </c>
      <c r="D1040" t="s">
        <v>59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 s="1">
        <v>1897.78</v>
      </c>
      <c r="L1040" s="1">
        <v>1439</v>
      </c>
      <c r="M1040">
        <v>1638.25</v>
      </c>
      <c r="N1040">
        <v>1747.13</v>
      </c>
      <c r="O1040">
        <v>1887.55</v>
      </c>
      <c r="P1040">
        <v>2302.14</v>
      </c>
      <c r="Q1040">
        <v>0</v>
      </c>
      <c r="R1040">
        <v>0</v>
      </c>
      <c r="S1040">
        <v>0</v>
      </c>
      <c r="T1040" t="s">
        <v>44</v>
      </c>
    </row>
    <row r="1041" spans="1:20" x14ac:dyDescent="0.35">
      <c r="A1041" t="s">
        <v>122</v>
      </c>
      <c r="B1041" t="s">
        <v>88</v>
      </c>
      <c r="C1041" t="s">
        <v>58</v>
      </c>
      <c r="D1041" t="s">
        <v>59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 s="1">
        <v>0</v>
      </c>
      <c r="L1041" s="1">
        <v>0</v>
      </c>
      <c r="M1041">
        <v>682.346</v>
      </c>
      <c r="N1041">
        <v>1214</v>
      </c>
      <c r="O1041">
        <v>3366.2</v>
      </c>
      <c r="P1041">
        <v>3536.45</v>
      </c>
      <c r="Q1041">
        <v>0</v>
      </c>
      <c r="R1041">
        <v>0</v>
      </c>
      <c r="S1041">
        <v>0</v>
      </c>
      <c r="T1041" t="s">
        <v>44</v>
      </c>
    </row>
    <row r="1042" spans="1:20" x14ac:dyDescent="0.35">
      <c r="A1042" t="s">
        <v>122</v>
      </c>
      <c r="B1042" t="s">
        <v>88</v>
      </c>
      <c r="C1042" t="s">
        <v>58</v>
      </c>
      <c r="D1042" t="s">
        <v>59</v>
      </c>
      <c r="E1042" t="s">
        <v>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3233.77</v>
      </c>
      <c r="M1042">
        <v>2894.81</v>
      </c>
      <c r="N1042">
        <v>2509.37</v>
      </c>
      <c r="O1042">
        <v>1099.9100000000001</v>
      </c>
      <c r="P1042">
        <v>609.98500000000001</v>
      </c>
      <c r="Q1042">
        <v>0</v>
      </c>
      <c r="R1042">
        <v>0</v>
      </c>
      <c r="S1042">
        <v>0</v>
      </c>
      <c r="T1042" t="s">
        <v>44</v>
      </c>
    </row>
    <row r="1043" spans="1:20" x14ac:dyDescent="0.35">
      <c r="A1043" t="s">
        <v>122</v>
      </c>
      <c r="B1043" t="s">
        <v>88</v>
      </c>
      <c r="C1043" t="s">
        <v>58</v>
      </c>
      <c r="D1043" t="s">
        <v>59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7845.46</v>
      </c>
      <c r="K1043">
        <v>6371.15</v>
      </c>
      <c r="L1043">
        <v>3270.78</v>
      </c>
      <c r="M1043">
        <v>2882.1</v>
      </c>
      <c r="N1043">
        <v>2501.19</v>
      </c>
      <c r="O1043">
        <v>1090.04</v>
      </c>
      <c r="P1043">
        <v>607.49599999999998</v>
      </c>
      <c r="Q1043">
        <v>0</v>
      </c>
      <c r="R1043">
        <v>0</v>
      </c>
      <c r="S1043">
        <v>0</v>
      </c>
      <c r="T1043" t="s">
        <v>44</v>
      </c>
    </row>
    <row r="1044" spans="1:20" x14ac:dyDescent="0.35">
      <c r="A1044" t="s">
        <v>122</v>
      </c>
      <c r="B1044" t="s">
        <v>88</v>
      </c>
      <c r="C1044" t="s">
        <v>58</v>
      </c>
      <c r="D1044" t="s">
        <v>59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44</v>
      </c>
    </row>
    <row r="1045" spans="1:20" x14ac:dyDescent="0.35">
      <c r="A1045" t="s">
        <v>122</v>
      </c>
      <c r="B1045" t="s">
        <v>88</v>
      </c>
      <c r="C1045" t="s">
        <v>58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253362</v>
      </c>
      <c r="K1045">
        <v>299124</v>
      </c>
      <c r="L1045">
        <v>318048</v>
      </c>
      <c r="M1045">
        <v>326845</v>
      </c>
      <c r="N1045">
        <v>341009</v>
      </c>
      <c r="O1045">
        <v>390818</v>
      </c>
      <c r="P1045">
        <v>427381</v>
      </c>
      <c r="Q1045">
        <v>0</v>
      </c>
      <c r="R1045">
        <v>0</v>
      </c>
      <c r="S1045">
        <v>0</v>
      </c>
      <c r="T1045" t="s">
        <v>44</v>
      </c>
    </row>
    <row r="1046" spans="1:20" x14ac:dyDescent="0.35">
      <c r="A1046" t="s">
        <v>122</v>
      </c>
      <c r="B1046" t="s">
        <v>88</v>
      </c>
      <c r="C1046" t="s">
        <v>60</v>
      </c>
      <c r="D1046" t="s">
        <v>61</v>
      </c>
      <c r="E1046" t="s">
        <v>1</v>
      </c>
      <c r="F1046">
        <v>0</v>
      </c>
      <c r="G1046" s="1">
        <v>0</v>
      </c>
      <c r="H1046">
        <v>0</v>
      </c>
      <c r="I1046">
        <v>0</v>
      </c>
      <c r="J1046">
        <v>0</v>
      </c>
      <c r="K1046" s="1">
        <v>0</v>
      </c>
      <c r="L1046">
        <v>1233.3800000000001</v>
      </c>
      <c r="M1046" s="1">
        <v>1442.67</v>
      </c>
      <c r="N1046" s="1">
        <v>1627.36</v>
      </c>
      <c r="O1046">
        <v>1502.19</v>
      </c>
      <c r="P1046">
        <v>1519.49</v>
      </c>
      <c r="Q1046">
        <v>0</v>
      </c>
      <c r="R1046">
        <v>0</v>
      </c>
      <c r="S1046">
        <v>0</v>
      </c>
      <c r="T1046" t="s">
        <v>44</v>
      </c>
    </row>
    <row r="1047" spans="1:20" x14ac:dyDescent="0.35">
      <c r="A1047" t="s">
        <v>122</v>
      </c>
      <c r="B1047" t="s">
        <v>88</v>
      </c>
      <c r="C1047" t="s">
        <v>60</v>
      </c>
      <c r="D1047" t="s">
        <v>61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1335.65</v>
      </c>
      <c r="K1047">
        <v>1598.43</v>
      </c>
      <c r="L1047">
        <v>722.94</v>
      </c>
      <c r="M1047">
        <v>826.46</v>
      </c>
      <c r="N1047">
        <v>916.25800000000004</v>
      </c>
      <c r="O1047">
        <v>809.66200000000003</v>
      </c>
      <c r="P1047">
        <v>802.08</v>
      </c>
      <c r="Q1047">
        <v>0</v>
      </c>
      <c r="R1047">
        <v>0</v>
      </c>
      <c r="S1047">
        <v>0</v>
      </c>
      <c r="T1047" t="s">
        <v>44</v>
      </c>
    </row>
    <row r="1048" spans="1:20" x14ac:dyDescent="0.35">
      <c r="A1048" t="s">
        <v>122</v>
      </c>
      <c r="B1048" t="s">
        <v>88</v>
      </c>
      <c r="C1048" t="s">
        <v>60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252027</v>
      </c>
      <c r="K1048">
        <v>297525</v>
      </c>
      <c r="L1048">
        <v>316092</v>
      </c>
      <c r="M1048">
        <v>324576</v>
      </c>
      <c r="N1048" s="1">
        <v>338465</v>
      </c>
      <c r="O1048" s="1">
        <v>388506</v>
      </c>
      <c r="P1048" s="1">
        <v>425060</v>
      </c>
      <c r="Q1048" s="1">
        <v>0</v>
      </c>
      <c r="R1048">
        <v>0</v>
      </c>
      <c r="S1048">
        <v>0</v>
      </c>
      <c r="T1048" t="s">
        <v>44</v>
      </c>
    </row>
    <row r="1049" spans="1:20" x14ac:dyDescent="0.35">
      <c r="A1049" t="s">
        <v>122</v>
      </c>
      <c r="B1049" t="s">
        <v>88</v>
      </c>
      <c r="C1049" t="s">
        <v>62</v>
      </c>
      <c r="D1049" t="s">
        <v>63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88.436300000000003</v>
      </c>
      <c r="K1049">
        <v>7149.8842999999997</v>
      </c>
      <c r="L1049">
        <v>27933.557799999999</v>
      </c>
      <c r="M1049">
        <v>40050.612999999998</v>
      </c>
      <c r="N1049" s="1">
        <v>53318.900800000003</v>
      </c>
      <c r="O1049" s="1">
        <v>120239.69</v>
      </c>
      <c r="P1049" s="1">
        <v>192925.63</v>
      </c>
      <c r="Q1049" s="1">
        <v>0</v>
      </c>
      <c r="R1049">
        <v>0</v>
      </c>
      <c r="S1049">
        <v>0</v>
      </c>
      <c r="T1049" t="s">
        <v>44</v>
      </c>
    </row>
    <row r="1050" spans="1:20" x14ac:dyDescent="0.35">
      <c r="A1050" t="s">
        <v>122</v>
      </c>
      <c r="B1050" t="s">
        <v>88</v>
      </c>
      <c r="C1050" t="s">
        <v>62</v>
      </c>
      <c r="D1050" t="s">
        <v>63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2.8392300000000001</v>
      </c>
      <c r="K1050" s="1">
        <v>435.40118000000001</v>
      </c>
      <c r="L1050" s="1">
        <v>4364.4352499999904</v>
      </c>
      <c r="M1050" s="1">
        <v>6831.9897499999997</v>
      </c>
      <c r="N1050" s="1">
        <v>10601.039575999999</v>
      </c>
      <c r="O1050" s="1">
        <v>11929.784100000001</v>
      </c>
      <c r="P1050" s="1">
        <v>14113.949000000001</v>
      </c>
      <c r="Q1050" s="1">
        <v>0</v>
      </c>
      <c r="R1050">
        <v>0</v>
      </c>
      <c r="S1050">
        <v>0</v>
      </c>
      <c r="T1050" t="s">
        <v>44</v>
      </c>
    </row>
    <row r="1051" spans="1:20" x14ac:dyDescent="0.35">
      <c r="A1051" t="s">
        <v>122</v>
      </c>
      <c r="B1051" t="s">
        <v>88</v>
      </c>
      <c r="C1051" t="s">
        <v>62</v>
      </c>
      <c r="D1051" t="s">
        <v>63</v>
      </c>
      <c r="E1051" t="s">
        <v>49</v>
      </c>
      <c r="F1051">
        <v>157.428</v>
      </c>
      <c r="G1051">
        <v>200.61600000000001</v>
      </c>
      <c r="H1051">
        <v>178.2</v>
      </c>
      <c r="I1051">
        <v>182.459</v>
      </c>
      <c r="J1051">
        <v>5294.1779999999999</v>
      </c>
      <c r="K1051">
        <v>6042.9939999999997</v>
      </c>
      <c r="L1051">
        <v>6381.3459999999995</v>
      </c>
      <c r="M1051">
        <v>6151.8681999999999</v>
      </c>
      <c r="N1051" s="1">
        <v>5761.4489999999996</v>
      </c>
      <c r="O1051" s="1">
        <v>10708.384</v>
      </c>
      <c r="P1051" s="1">
        <v>12202.063</v>
      </c>
      <c r="Q1051" s="1">
        <v>0</v>
      </c>
      <c r="R1051">
        <v>0</v>
      </c>
      <c r="S1051">
        <v>0</v>
      </c>
      <c r="T1051" t="s">
        <v>44</v>
      </c>
    </row>
    <row r="1052" spans="1:20" x14ac:dyDescent="0.35">
      <c r="A1052" t="s">
        <v>122</v>
      </c>
      <c r="B1052" t="s">
        <v>88</v>
      </c>
      <c r="C1052" t="s">
        <v>62</v>
      </c>
      <c r="D1052" t="s">
        <v>63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92353.41</v>
      </c>
      <c r="K1052">
        <v>100723.7</v>
      </c>
      <c r="L1052">
        <v>85477.959999999905</v>
      </c>
      <c r="M1052">
        <v>74392.98</v>
      </c>
      <c r="N1052">
        <v>62558.87</v>
      </c>
      <c r="O1052">
        <v>49280.87</v>
      </c>
      <c r="P1052" s="1">
        <v>33265.35</v>
      </c>
      <c r="Q1052" s="1">
        <v>0</v>
      </c>
      <c r="R1052">
        <v>0</v>
      </c>
      <c r="S1052">
        <v>0</v>
      </c>
      <c r="T1052" t="s">
        <v>44</v>
      </c>
    </row>
    <row r="1053" spans="1:20" x14ac:dyDescent="0.35">
      <c r="A1053" t="s">
        <v>122</v>
      </c>
      <c r="B1053" t="s">
        <v>88</v>
      </c>
      <c r="C1053" t="s">
        <v>62</v>
      </c>
      <c r="D1053" t="s">
        <v>64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139.179</v>
      </c>
      <c r="K1053">
        <v>6598.1390000000001</v>
      </c>
      <c r="L1053">
        <v>27569.995799999899</v>
      </c>
      <c r="M1053">
        <v>42993.777799999902</v>
      </c>
      <c r="N1053" s="1">
        <v>62012.8891</v>
      </c>
      <c r="O1053" s="1">
        <v>62397.4</v>
      </c>
      <c r="P1053" s="1">
        <v>59513.38</v>
      </c>
      <c r="Q1053" s="1">
        <v>0</v>
      </c>
      <c r="R1053">
        <v>0</v>
      </c>
      <c r="S1053">
        <v>0</v>
      </c>
      <c r="T1053" t="s">
        <v>44</v>
      </c>
    </row>
    <row r="1054" spans="1:20" x14ac:dyDescent="0.35">
      <c r="A1054" t="s">
        <v>122</v>
      </c>
      <c r="B1054" t="s">
        <v>88</v>
      </c>
      <c r="C1054" t="s">
        <v>62</v>
      </c>
      <c r="D1054" t="s">
        <v>64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4.9080399999999997</v>
      </c>
      <c r="K1054">
        <v>461.25143000000003</v>
      </c>
      <c r="L1054" s="1">
        <v>4968.57485</v>
      </c>
      <c r="M1054" s="1">
        <v>8450.2837899999995</v>
      </c>
      <c r="N1054" s="1">
        <v>14260.137592999999</v>
      </c>
      <c r="O1054" s="1">
        <v>15583.9434</v>
      </c>
      <c r="P1054" s="1">
        <v>18423.96</v>
      </c>
      <c r="Q1054" s="1">
        <v>0</v>
      </c>
      <c r="R1054">
        <v>0</v>
      </c>
      <c r="S1054">
        <v>0</v>
      </c>
      <c r="T1054" t="s">
        <v>44</v>
      </c>
    </row>
    <row r="1055" spans="1:20" x14ac:dyDescent="0.35">
      <c r="A1055" t="s">
        <v>122</v>
      </c>
      <c r="B1055" t="s">
        <v>88</v>
      </c>
      <c r="C1055" t="s">
        <v>62</v>
      </c>
      <c r="D1055" t="s">
        <v>64</v>
      </c>
      <c r="E1055" t="s">
        <v>49</v>
      </c>
      <c r="F1055">
        <v>0</v>
      </c>
      <c r="G1055">
        <v>0</v>
      </c>
      <c r="H1055">
        <v>0</v>
      </c>
      <c r="I1055">
        <v>0</v>
      </c>
      <c r="J1055">
        <v>7711.36</v>
      </c>
      <c r="K1055">
        <v>9221.94</v>
      </c>
      <c r="L1055">
        <v>10357.11</v>
      </c>
      <c r="M1055">
        <v>10314.02</v>
      </c>
      <c r="N1055">
        <v>9850.06</v>
      </c>
      <c r="O1055">
        <v>20611.686000000002</v>
      </c>
      <c r="P1055">
        <v>25090.866999999998</v>
      </c>
      <c r="Q1055">
        <v>0</v>
      </c>
      <c r="R1055">
        <v>0</v>
      </c>
      <c r="S1055">
        <v>0</v>
      </c>
      <c r="T1055" t="s">
        <v>44</v>
      </c>
    </row>
    <row r="1056" spans="1:20" x14ac:dyDescent="0.35">
      <c r="A1056" t="s">
        <v>122</v>
      </c>
      <c r="B1056" t="s">
        <v>88</v>
      </c>
      <c r="C1056" t="s">
        <v>62</v>
      </c>
      <c r="D1056" t="s">
        <v>64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146432.70000000001</v>
      </c>
      <c r="K1056">
        <v>166891.85999999999</v>
      </c>
      <c r="L1056">
        <v>149038.93</v>
      </c>
      <c r="M1056">
        <v>135389.89000000001</v>
      </c>
      <c r="N1056">
        <v>120102.099999999</v>
      </c>
      <c r="O1056">
        <v>97754</v>
      </c>
      <c r="P1056">
        <v>69524.25</v>
      </c>
      <c r="Q1056">
        <v>0</v>
      </c>
      <c r="R1056">
        <v>0</v>
      </c>
      <c r="S1056">
        <v>0</v>
      </c>
      <c r="T1056" t="s">
        <v>44</v>
      </c>
    </row>
    <row r="1057" spans="1:20" x14ac:dyDescent="0.35">
      <c r="A1057" t="s">
        <v>122</v>
      </c>
      <c r="B1057" t="s">
        <v>88</v>
      </c>
      <c r="C1057" t="s">
        <v>65</v>
      </c>
      <c r="D1057" t="s">
        <v>66</v>
      </c>
      <c r="E1057" t="s">
        <v>49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10314.5</v>
      </c>
      <c r="N1057" s="1">
        <v>16878.3</v>
      </c>
      <c r="O1057" s="1">
        <v>21355.9</v>
      </c>
      <c r="P1057" s="1">
        <v>24830.7</v>
      </c>
      <c r="Q1057" s="1">
        <v>0</v>
      </c>
      <c r="R1057">
        <v>0</v>
      </c>
      <c r="S1057">
        <v>0</v>
      </c>
      <c r="T1057" t="s">
        <v>47</v>
      </c>
    </row>
    <row r="1058" spans="1:20" x14ac:dyDescent="0.35">
      <c r="A1058" t="s">
        <v>122</v>
      </c>
      <c r="B1058" t="s">
        <v>88</v>
      </c>
      <c r="C1058" t="s">
        <v>65</v>
      </c>
      <c r="D1058" t="s">
        <v>66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30701</v>
      </c>
      <c r="K1058" s="1">
        <v>33741.1</v>
      </c>
      <c r="L1058" s="1">
        <v>31506.400000000001</v>
      </c>
      <c r="M1058" s="1">
        <v>22544.2</v>
      </c>
      <c r="N1058" s="1">
        <v>17768.8</v>
      </c>
      <c r="O1058" s="1">
        <v>11832.2</v>
      </c>
      <c r="P1058" s="1">
        <v>9848.76</v>
      </c>
      <c r="Q1058" s="1">
        <v>0</v>
      </c>
      <c r="R1058">
        <v>0</v>
      </c>
      <c r="S1058">
        <v>0</v>
      </c>
      <c r="T1058" t="s">
        <v>47</v>
      </c>
    </row>
    <row r="1059" spans="1:20" x14ac:dyDescent="0.35">
      <c r="A1059" t="s">
        <v>122</v>
      </c>
      <c r="B1059" t="s">
        <v>89</v>
      </c>
      <c r="C1059" t="s">
        <v>42</v>
      </c>
      <c r="D1059" t="s">
        <v>43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3149.84</v>
      </c>
      <c r="K1059">
        <v>3922.24</v>
      </c>
      <c r="L1059">
        <v>4148.3900000000003</v>
      </c>
      <c r="M1059" s="1">
        <v>4422.24</v>
      </c>
      <c r="N1059" s="1">
        <v>4723.0200000000004</v>
      </c>
      <c r="O1059" s="1">
        <v>4869.07</v>
      </c>
      <c r="P1059" s="1">
        <v>5167.8</v>
      </c>
      <c r="Q1059" s="1">
        <v>0</v>
      </c>
      <c r="R1059">
        <v>0</v>
      </c>
      <c r="S1059">
        <v>0</v>
      </c>
      <c r="T1059" t="s">
        <v>44</v>
      </c>
    </row>
    <row r="1060" spans="1:20" x14ac:dyDescent="0.35">
      <c r="A1060" t="s">
        <v>122</v>
      </c>
      <c r="B1060" t="s">
        <v>89</v>
      </c>
      <c r="C1060" t="s">
        <v>45</v>
      </c>
      <c r="D1060" t="s">
        <v>46</v>
      </c>
      <c r="E1060" t="s">
        <v>49</v>
      </c>
      <c r="F1060">
        <v>0</v>
      </c>
      <c r="G1060">
        <v>0</v>
      </c>
      <c r="H1060">
        <v>0</v>
      </c>
      <c r="I1060">
        <v>0</v>
      </c>
      <c r="J1060">
        <v>0</v>
      </c>
      <c r="K1060" s="1">
        <v>0</v>
      </c>
      <c r="L1060" s="1">
        <v>0</v>
      </c>
      <c r="M1060" s="1">
        <v>398.37400000000002</v>
      </c>
      <c r="N1060" s="1">
        <v>701.63199999999995</v>
      </c>
      <c r="O1060" s="1">
        <v>771.54600000000005</v>
      </c>
      <c r="P1060" s="1">
        <v>934.80499999999995</v>
      </c>
      <c r="Q1060" s="1">
        <v>0</v>
      </c>
      <c r="R1060">
        <v>0</v>
      </c>
      <c r="S1060">
        <v>0</v>
      </c>
      <c r="T1060" t="s">
        <v>47</v>
      </c>
    </row>
    <row r="1061" spans="1:20" x14ac:dyDescent="0.35">
      <c r="A1061" t="s">
        <v>122</v>
      </c>
      <c r="B1061" t="s">
        <v>89</v>
      </c>
      <c r="C1061" t="s">
        <v>45</v>
      </c>
      <c r="D1061" t="s">
        <v>46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1233.77</v>
      </c>
      <c r="K1061">
        <v>1464.41</v>
      </c>
      <c r="L1061">
        <v>1193.27</v>
      </c>
      <c r="M1061">
        <v>971.125</v>
      </c>
      <c r="N1061" s="1">
        <v>847.71100000000001</v>
      </c>
      <c r="O1061" s="1">
        <v>532.09699999999998</v>
      </c>
      <c r="P1061" s="1">
        <v>477.20499999999998</v>
      </c>
      <c r="Q1061" s="1">
        <v>0</v>
      </c>
      <c r="R1061">
        <v>0</v>
      </c>
      <c r="S1061">
        <v>0</v>
      </c>
      <c r="T1061" t="s">
        <v>47</v>
      </c>
    </row>
    <row r="1062" spans="1:20" x14ac:dyDescent="0.35">
      <c r="A1062" t="s">
        <v>122</v>
      </c>
      <c r="B1062" t="s">
        <v>89</v>
      </c>
      <c r="C1062" t="s">
        <v>45</v>
      </c>
      <c r="D1062" t="s">
        <v>48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 s="1">
        <v>0</v>
      </c>
      <c r="L1062" s="1">
        <v>0</v>
      </c>
      <c r="M1062" s="1">
        <v>3892.38</v>
      </c>
      <c r="N1062" s="1">
        <v>6296.19</v>
      </c>
      <c r="O1062" s="1">
        <v>8014.83</v>
      </c>
      <c r="P1062" s="1">
        <v>9676.3700000000008</v>
      </c>
      <c r="Q1062" s="1">
        <v>0</v>
      </c>
      <c r="R1062">
        <v>0</v>
      </c>
      <c r="S1062">
        <v>0</v>
      </c>
      <c r="T1062" t="s">
        <v>47</v>
      </c>
    </row>
    <row r="1063" spans="1:20" x14ac:dyDescent="0.35">
      <c r="A1063" t="s">
        <v>122</v>
      </c>
      <c r="B1063" t="s">
        <v>89</v>
      </c>
      <c r="C1063" t="s">
        <v>45</v>
      </c>
      <c r="D1063" t="s">
        <v>48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31829.599999999999</v>
      </c>
      <c r="K1063">
        <v>33762.300000000003</v>
      </c>
      <c r="L1063">
        <v>35204.5</v>
      </c>
      <c r="M1063" s="1">
        <v>25787.3</v>
      </c>
      <c r="N1063" s="1">
        <v>20766.400000000001</v>
      </c>
      <c r="O1063" s="1">
        <v>17875.099999999999</v>
      </c>
      <c r="P1063" s="1">
        <v>16078.2</v>
      </c>
      <c r="Q1063" s="1">
        <v>0</v>
      </c>
      <c r="R1063">
        <v>0</v>
      </c>
      <c r="S1063">
        <v>0</v>
      </c>
      <c r="T1063" t="s">
        <v>47</v>
      </c>
    </row>
    <row r="1064" spans="1:20" x14ac:dyDescent="0.35">
      <c r="A1064" t="s">
        <v>122</v>
      </c>
      <c r="B1064" t="s">
        <v>89</v>
      </c>
      <c r="C1064" t="s">
        <v>45</v>
      </c>
      <c r="D1064" t="s">
        <v>48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3737.05</v>
      </c>
      <c r="N1064">
        <v>6086.3</v>
      </c>
      <c r="O1064">
        <v>7582.23</v>
      </c>
      <c r="P1064">
        <v>9180.2999999999993</v>
      </c>
      <c r="Q1064">
        <v>0</v>
      </c>
      <c r="R1064">
        <v>0</v>
      </c>
      <c r="S1064">
        <v>0</v>
      </c>
      <c r="T1064" t="s">
        <v>47</v>
      </c>
    </row>
    <row r="1065" spans="1:20" x14ac:dyDescent="0.35">
      <c r="A1065" t="s">
        <v>122</v>
      </c>
      <c r="B1065" t="s">
        <v>89</v>
      </c>
      <c r="C1065" t="s">
        <v>45</v>
      </c>
      <c r="D1065" t="s">
        <v>48</v>
      </c>
      <c r="E1065" t="s">
        <v>49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4330.95</v>
      </c>
      <c r="N1065">
        <v>6970.77</v>
      </c>
      <c r="O1065">
        <v>8791.17</v>
      </c>
      <c r="P1065">
        <v>10455.799999999999</v>
      </c>
      <c r="Q1065">
        <v>0</v>
      </c>
      <c r="R1065">
        <v>0</v>
      </c>
      <c r="S1065">
        <v>0</v>
      </c>
      <c r="T1065" t="s">
        <v>47</v>
      </c>
    </row>
    <row r="1066" spans="1:20" x14ac:dyDescent="0.35">
      <c r="A1066" t="s">
        <v>122</v>
      </c>
      <c r="B1066" t="s">
        <v>89</v>
      </c>
      <c r="C1066" t="s">
        <v>45</v>
      </c>
      <c r="D1066" t="s">
        <v>48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21156.2</v>
      </c>
      <c r="K1066" s="1">
        <v>21902.3</v>
      </c>
      <c r="L1066" s="1">
        <v>22641</v>
      </c>
      <c r="M1066" s="1">
        <v>16425.3</v>
      </c>
      <c r="N1066" s="1">
        <v>13205.6</v>
      </c>
      <c r="O1066" s="1">
        <v>10927.2</v>
      </c>
      <c r="P1066" s="1">
        <v>9730.43</v>
      </c>
      <c r="Q1066" s="1">
        <v>0</v>
      </c>
      <c r="R1066">
        <v>0</v>
      </c>
      <c r="S1066">
        <v>0</v>
      </c>
      <c r="T1066" t="s">
        <v>47</v>
      </c>
    </row>
    <row r="1067" spans="1:20" x14ac:dyDescent="0.35">
      <c r="A1067" t="s">
        <v>122</v>
      </c>
      <c r="B1067" t="s">
        <v>89</v>
      </c>
      <c r="C1067" t="s">
        <v>45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19854.099999999999</v>
      </c>
      <c r="K1067" s="1">
        <v>23261.5</v>
      </c>
      <c r="L1067" s="1">
        <v>22417.4</v>
      </c>
      <c r="M1067" s="1">
        <v>25603</v>
      </c>
      <c r="N1067" s="1">
        <v>29076.5</v>
      </c>
      <c r="O1067" s="1">
        <v>30395.599999999999</v>
      </c>
      <c r="P1067" s="1">
        <v>33602.199999999997</v>
      </c>
      <c r="Q1067" s="1">
        <v>0</v>
      </c>
      <c r="R1067">
        <v>0</v>
      </c>
      <c r="S1067">
        <v>0</v>
      </c>
      <c r="T1067" t="s">
        <v>47</v>
      </c>
    </row>
    <row r="1068" spans="1:20" x14ac:dyDescent="0.35">
      <c r="A1068" t="s">
        <v>122</v>
      </c>
      <c r="B1068" t="s">
        <v>89</v>
      </c>
      <c r="C1068" t="s">
        <v>50</v>
      </c>
      <c r="D1068" t="s">
        <v>51</v>
      </c>
      <c r="E1068" t="s">
        <v>1</v>
      </c>
      <c r="F1068">
        <v>0</v>
      </c>
      <c r="G1068" s="1">
        <v>0</v>
      </c>
      <c r="H1068" s="1">
        <v>0</v>
      </c>
      <c r="I1068" s="1">
        <v>0</v>
      </c>
      <c r="J1068" s="1">
        <v>2.6727200000000001E-5</v>
      </c>
      <c r="K1068" s="1">
        <v>0.72586135369999905</v>
      </c>
      <c r="L1068" s="1">
        <v>1.9017113636</v>
      </c>
      <c r="M1068" s="1">
        <v>10.12857537344</v>
      </c>
      <c r="N1068" s="1">
        <v>41.816046</v>
      </c>
      <c r="O1068" s="1">
        <v>127.658727</v>
      </c>
      <c r="P1068" s="1">
        <v>595.48373000000004</v>
      </c>
      <c r="Q1068" s="1">
        <v>0</v>
      </c>
      <c r="R1068">
        <v>0</v>
      </c>
      <c r="S1068">
        <v>0</v>
      </c>
      <c r="T1068" t="s">
        <v>47</v>
      </c>
    </row>
    <row r="1069" spans="1:20" x14ac:dyDescent="0.35">
      <c r="A1069" t="s">
        <v>122</v>
      </c>
      <c r="B1069" t="s">
        <v>89</v>
      </c>
      <c r="C1069" t="s">
        <v>50</v>
      </c>
      <c r="D1069" t="s">
        <v>51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17.711600000000001</v>
      </c>
      <c r="N1069" s="1">
        <v>58.782600000000002</v>
      </c>
      <c r="O1069" s="1">
        <v>129.70732000000001</v>
      </c>
      <c r="P1069" s="1">
        <v>292.42034999999998</v>
      </c>
      <c r="Q1069" s="1">
        <v>0</v>
      </c>
      <c r="R1069">
        <v>0</v>
      </c>
      <c r="S1069">
        <v>0</v>
      </c>
      <c r="T1069" t="s">
        <v>47</v>
      </c>
    </row>
    <row r="1070" spans="1:20" x14ac:dyDescent="0.35">
      <c r="A1070" t="s">
        <v>122</v>
      </c>
      <c r="B1070" t="s">
        <v>89</v>
      </c>
      <c r="C1070" t="s">
        <v>50</v>
      </c>
      <c r="D1070" t="s">
        <v>51</v>
      </c>
      <c r="E1070" t="s">
        <v>49</v>
      </c>
      <c r="F1070">
        <v>0</v>
      </c>
      <c r="G1070">
        <v>0</v>
      </c>
      <c r="H1070" s="1">
        <v>0</v>
      </c>
      <c r="I1070" s="1">
        <v>0</v>
      </c>
      <c r="J1070" s="1">
        <v>0</v>
      </c>
      <c r="K1070">
        <v>0</v>
      </c>
      <c r="L1070">
        <v>964.05200000000002</v>
      </c>
      <c r="M1070">
        <v>2742.491</v>
      </c>
      <c r="N1070">
        <v>3781.8960000000002</v>
      </c>
      <c r="O1070">
        <v>4525.0410000000002</v>
      </c>
      <c r="P1070">
        <v>5081.2340000000004</v>
      </c>
      <c r="Q1070">
        <v>0</v>
      </c>
      <c r="R1070">
        <v>0</v>
      </c>
      <c r="S1070">
        <v>0</v>
      </c>
      <c r="T1070" t="s">
        <v>47</v>
      </c>
    </row>
    <row r="1071" spans="1:20" x14ac:dyDescent="0.35">
      <c r="A1071" t="s">
        <v>122</v>
      </c>
      <c r="B1071" t="s">
        <v>89</v>
      </c>
      <c r="C1071" t="s">
        <v>50</v>
      </c>
      <c r="D1071" t="s">
        <v>51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12222.02</v>
      </c>
      <c r="K1071" s="1">
        <v>14821.7599999999</v>
      </c>
      <c r="L1071" s="1">
        <v>12976.5</v>
      </c>
      <c r="M1071" s="1">
        <v>13302.017</v>
      </c>
      <c r="N1071" s="1">
        <v>14426.3499999999</v>
      </c>
      <c r="O1071" s="1">
        <v>14430.496999999999</v>
      </c>
      <c r="P1071" s="1">
        <v>15266.2399999999</v>
      </c>
      <c r="Q1071" s="1">
        <v>0</v>
      </c>
      <c r="R1071">
        <v>0</v>
      </c>
      <c r="S1071">
        <v>0</v>
      </c>
      <c r="T1071" t="s">
        <v>47</v>
      </c>
    </row>
    <row r="1072" spans="1:20" x14ac:dyDescent="0.35">
      <c r="A1072" t="s">
        <v>122</v>
      </c>
      <c r="B1072" t="s">
        <v>89</v>
      </c>
      <c r="C1072" t="s">
        <v>50</v>
      </c>
      <c r="D1072" t="s">
        <v>52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 s="1">
        <v>12.640499999999999</v>
      </c>
      <c r="K1072">
        <v>296.48122999999998</v>
      </c>
      <c r="L1072">
        <v>437.63722999999999</v>
      </c>
      <c r="M1072" s="1">
        <v>650.15422999999998</v>
      </c>
      <c r="N1072" s="1">
        <v>752.40250000000003</v>
      </c>
      <c r="O1072" s="1">
        <v>631.47379999999998</v>
      </c>
      <c r="P1072" s="1">
        <v>592.83770000000004</v>
      </c>
      <c r="Q1072" s="1">
        <v>0</v>
      </c>
      <c r="R1072">
        <v>0</v>
      </c>
      <c r="S1072">
        <v>0</v>
      </c>
      <c r="T1072" t="s">
        <v>47</v>
      </c>
    </row>
    <row r="1073" spans="1:20" x14ac:dyDescent="0.35">
      <c r="A1073" t="s">
        <v>122</v>
      </c>
      <c r="B1073" t="s">
        <v>89</v>
      </c>
      <c r="C1073" t="s">
        <v>50</v>
      </c>
      <c r="D1073" t="s">
        <v>52</v>
      </c>
      <c r="E1073" t="s">
        <v>3</v>
      </c>
      <c r="F1073">
        <v>0</v>
      </c>
      <c r="G1073" s="1">
        <v>0</v>
      </c>
      <c r="H1073">
        <v>0</v>
      </c>
      <c r="I1073">
        <v>0</v>
      </c>
      <c r="J1073">
        <v>0</v>
      </c>
      <c r="K1073">
        <v>0</v>
      </c>
      <c r="L1073" s="1">
        <v>0</v>
      </c>
      <c r="M1073" s="1">
        <v>9.9761900000000008</v>
      </c>
      <c r="N1073" s="1">
        <v>24.361080000000001</v>
      </c>
      <c r="O1073" s="1">
        <v>56.898989999999998</v>
      </c>
      <c r="P1073" s="1">
        <v>105.82204</v>
      </c>
      <c r="Q1073" s="1">
        <v>0</v>
      </c>
      <c r="R1073">
        <v>0</v>
      </c>
      <c r="S1073">
        <v>0</v>
      </c>
      <c r="T1073" t="s">
        <v>47</v>
      </c>
    </row>
    <row r="1074" spans="1:20" x14ac:dyDescent="0.35">
      <c r="A1074" t="s">
        <v>122</v>
      </c>
      <c r="B1074" t="s">
        <v>89</v>
      </c>
      <c r="C1074" t="s">
        <v>50</v>
      </c>
      <c r="D1074" t="s">
        <v>52</v>
      </c>
      <c r="E1074" t="s">
        <v>49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60.7821</v>
      </c>
      <c r="M1074" s="1">
        <v>181.64269999999999</v>
      </c>
      <c r="N1074" s="1">
        <v>231.64229999999901</v>
      </c>
      <c r="O1074" s="1">
        <v>306.30860000000001</v>
      </c>
      <c r="P1074" s="1">
        <v>349.15559999999999</v>
      </c>
      <c r="Q1074" s="1">
        <v>0</v>
      </c>
      <c r="R1074">
        <v>0</v>
      </c>
      <c r="S1074">
        <v>0</v>
      </c>
      <c r="T1074" t="s">
        <v>47</v>
      </c>
    </row>
    <row r="1075" spans="1:20" x14ac:dyDescent="0.35">
      <c r="A1075" t="s">
        <v>122</v>
      </c>
      <c r="B1075" t="s">
        <v>89</v>
      </c>
      <c r="C1075" t="s">
        <v>50</v>
      </c>
      <c r="D1075" t="s">
        <v>52</v>
      </c>
      <c r="E1075" t="s">
        <v>0</v>
      </c>
      <c r="F1075">
        <v>451.464</v>
      </c>
      <c r="G1075" s="1">
        <v>697.42399999999998</v>
      </c>
      <c r="H1075" s="1">
        <v>776.476</v>
      </c>
      <c r="I1075" s="1">
        <v>855.75199999999995</v>
      </c>
      <c r="J1075" s="1">
        <v>759.63199999999995</v>
      </c>
      <c r="K1075" s="1">
        <v>687.87699999999995</v>
      </c>
      <c r="L1075" s="1">
        <v>481.81040000000002</v>
      </c>
      <c r="M1075" s="1">
        <v>296.62970000000001</v>
      </c>
      <c r="N1075" s="1">
        <v>269.3338</v>
      </c>
      <c r="O1075" s="1">
        <v>282.4203</v>
      </c>
      <c r="P1075" s="1">
        <v>308.6592</v>
      </c>
      <c r="Q1075" s="1">
        <v>0</v>
      </c>
      <c r="R1075">
        <v>0</v>
      </c>
      <c r="S1075">
        <v>0</v>
      </c>
      <c r="T1075" t="s">
        <v>47</v>
      </c>
    </row>
    <row r="1076" spans="1:20" x14ac:dyDescent="0.35">
      <c r="A1076" t="s">
        <v>122</v>
      </c>
      <c r="B1076" t="s">
        <v>89</v>
      </c>
      <c r="C1076" t="s">
        <v>50</v>
      </c>
      <c r="D1076" t="s">
        <v>53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7.5747999999999998</v>
      </c>
      <c r="K1076" s="1">
        <v>535.87707</v>
      </c>
      <c r="L1076" s="1">
        <v>891.61439999999902</v>
      </c>
      <c r="M1076" s="1">
        <v>1720.82872</v>
      </c>
      <c r="N1076" s="1">
        <v>2417.127</v>
      </c>
      <c r="O1076" s="1">
        <v>2313.5059999999999</v>
      </c>
      <c r="P1076" s="1">
        <v>2675.3449999999998</v>
      </c>
      <c r="Q1076" s="1">
        <v>0</v>
      </c>
      <c r="R1076">
        <v>0</v>
      </c>
      <c r="S1076">
        <v>0</v>
      </c>
      <c r="T1076" t="s">
        <v>47</v>
      </c>
    </row>
    <row r="1077" spans="1:20" x14ac:dyDescent="0.35">
      <c r="A1077" t="s">
        <v>122</v>
      </c>
      <c r="B1077" t="s">
        <v>89</v>
      </c>
      <c r="C1077" t="s">
        <v>50</v>
      </c>
      <c r="D1077" t="s">
        <v>53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 s="1">
        <v>0</v>
      </c>
      <c r="L1077" s="1">
        <v>0</v>
      </c>
      <c r="M1077">
        <v>93.740899999999996</v>
      </c>
      <c r="N1077" s="1">
        <v>223.19579999999999</v>
      </c>
      <c r="O1077" s="1">
        <v>848.6694</v>
      </c>
      <c r="P1077" s="1">
        <v>1858.6298999999999</v>
      </c>
      <c r="Q1077">
        <v>0</v>
      </c>
      <c r="R1077">
        <v>0</v>
      </c>
      <c r="S1077">
        <v>0</v>
      </c>
      <c r="T1077" t="s">
        <v>47</v>
      </c>
    </row>
    <row r="1078" spans="1:20" x14ac:dyDescent="0.35">
      <c r="A1078" t="s">
        <v>122</v>
      </c>
      <c r="B1078" t="s">
        <v>89</v>
      </c>
      <c r="C1078" t="s">
        <v>50</v>
      </c>
      <c r="D1078" t="s">
        <v>53</v>
      </c>
      <c r="E1078" t="s">
        <v>49</v>
      </c>
      <c r="F1078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>
        <v>489.23099999999999</v>
      </c>
      <c r="M1078">
        <v>1293.2819999999999</v>
      </c>
      <c r="N1078">
        <v>1631.7359999999901</v>
      </c>
      <c r="O1078">
        <v>1861.904</v>
      </c>
      <c r="P1078">
        <v>1830.3309999999999</v>
      </c>
      <c r="Q1078">
        <v>0</v>
      </c>
      <c r="R1078">
        <v>0</v>
      </c>
      <c r="S1078">
        <v>0</v>
      </c>
      <c r="T1078" t="s">
        <v>47</v>
      </c>
    </row>
    <row r="1079" spans="1:20" x14ac:dyDescent="0.35">
      <c r="A1079" t="s">
        <v>122</v>
      </c>
      <c r="B1079" t="s">
        <v>89</v>
      </c>
      <c r="C1079" t="s">
        <v>50</v>
      </c>
      <c r="D1079" t="s">
        <v>53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6852.24</v>
      </c>
      <c r="K1079" s="1">
        <v>7527.9619999999904</v>
      </c>
      <c r="L1079">
        <v>6115.1449999999904</v>
      </c>
      <c r="M1079">
        <v>5286.5319999999901</v>
      </c>
      <c r="N1079">
        <v>5221.067</v>
      </c>
      <c r="O1079">
        <v>4885.0969999999998</v>
      </c>
      <c r="P1079">
        <v>4650.0789999999997</v>
      </c>
      <c r="Q1079">
        <v>0</v>
      </c>
      <c r="R1079">
        <v>0</v>
      </c>
      <c r="S1079">
        <v>0</v>
      </c>
      <c r="T1079" t="s">
        <v>47</v>
      </c>
    </row>
    <row r="1080" spans="1:20" x14ac:dyDescent="0.35">
      <c r="A1080" t="s">
        <v>122</v>
      </c>
      <c r="B1080" t="s">
        <v>89</v>
      </c>
      <c r="C1080" t="s">
        <v>54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173.999</v>
      </c>
      <c r="K1080" s="1">
        <v>193.38</v>
      </c>
      <c r="L1080" s="1">
        <v>191.93899999999999</v>
      </c>
      <c r="M1080" s="1">
        <v>191.85400000000001</v>
      </c>
      <c r="N1080" s="1">
        <v>188.964</v>
      </c>
      <c r="O1080" s="1">
        <v>177.464</v>
      </c>
      <c r="P1080" s="1">
        <v>169.94499999999999</v>
      </c>
      <c r="Q1080" s="1">
        <v>0</v>
      </c>
      <c r="R1080">
        <v>0</v>
      </c>
      <c r="S1080">
        <v>0</v>
      </c>
      <c r="T1080" t="s">
        <v>44</v>
      </c>
    </row>
    <row r="1081" spans="1:20" x14ac:dyDescent="0.35">
      <c r="A1081" t="s">
        <v>122</v>
      </c>
      <c r="B1081" t="s">
        <v>89</v>
      </c>
      <c r="C1081" t="s">
        <v>54</v>
      </c>
      <c r="D1081" t="s">
        <v>55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7689.71</v>
      </c>
      <c r="K1081" s="1">
        <v>10385.5</v>
      </c>
      <c r="L1081" s="1">
        <v>10767.6</v>
      </c>
      <c r="M1081">
        <v>11622.4</v>
      </c>
      <c r="N1081">
        <v>12476.6</v>
      </c>
      <c r="O1081">
        <v>11847.8</v>
      </c>
      <c r="P1081">
        <v>12306.2</v>
      </c>
      <c r="Q1081">
        <v>0</v>
      </c>
      <c r="R1081">
        <v>0</v>
      </c>
      <c r="S1081">
        <v>0</v>
      </c>
      <c r="T1081" t="s">
        <v>44</v>
      </c>
    </row>
    <row r="1082" spans="1:20" x14ac:dyDescent="0.35">
      <c r="A1082" t="s">
        <v>122</v>
      </c>
      <c r="B1082" t="s">
        <v>89</v>
      </c>
      <c r="C1082" t="s">
        <v>54</v>
      </c>
      <c r="D1082" t="s">
        <v>56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14.565300000000001</v>
      </c>
      <c r="K1082" s="1">
        <v>36.247</v>
      </c>
      <c r="L1082">
        <v>53.664900000000003</v>
      </c>
      <c r="M1082">
        <v>79.2333</v>
      </c>
      <c r="N1082">
        <v>117.209</v>
      </c>
      <c r="O1082">
        <v>150.774</v>
      </c>
      <c r="P1082">
        <v>203.255</v>
      </c>
      <c r="Q1082">
        <v>0</v>
      </c>
      <c r="R1082">
        <v>0</v>
      </c>
      <c r="S1082">
        <v>0</v>
      </c>
      <c r="T1082" t="s">
        <v>44</v>
      </c>
    </row>
    <row r="1083" spans="1:20" x14ac:dyDescent="0.35">
      <c r="A1083" t="s">
        <v>122</v>
      </c>
      <c r="B1083" t="s">
        <v>89</v>
      </c>
      <c r="C1083" t="s">
        <v>54</v>
      </c>
      <c r="D1083" t="s">
        <v>57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74.177400000000006</v>
      </c>
      <c r="K1083">
        <v>88.902600000000007</v>
      </c>
      <c r="L1083">
        <v>87.072100000000006</v>
      </c>
      <c r="M1083">
        <v>91.604600000000005</v>
      </c>
      <c r="N1083">
        <v>95.241600000000005</v>
      </c>
      <c r="O1083">
        <v>92.067800000000005</v>
      </c>
      <c r="P1083">
        <v>93.352400000000003</v>
      </c>
      <c r="Q1083">
        <v>0</v>
      </c>
      <c r="R1083">
        <v>0</v>
      </c>
      <c r="S1083">
        <v>0</v>
      </c>
      <c r="T1083" t="s">
        <v>44</v>
      </c>
    </row>
    <row r="1084" spans="1:20" x14ac:dyDescent="0.35">
      <c r="A1084" t="s">
        <v>122</v>
      </c>
      <c r="B1084" t="s">
        <v>89</v>
      </c>
      <c r="C1084" t="s">
        <v>54</v>
      </c>
      <c r="D1084" t="s">
        <v>57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59.261400000000002</v>
      </c>
      <c r="K1084">
        <v>68.675399999999996</v>
      </c>
      <c r="L1084">
        <v>68.120099999999994</v>
      </c>
      <c r="M1084">
        <v>71.181299999999993</v>
      </c>
      <c r="N1084">
        <v>73.889499999999998</v>
      </c>
      <c r="O1084">
        <v>69.969899999999996</v>
      </c>
      <c r="P1084">
        <v>70.2911</v>
      </c>
      <c r="Q1084">
        <v>0</v>
      </c>
      <c r="R1084">
        <v>0</v>
      </c>
      <c r="S1084">
        <v>0</v>
      </c>
      <c r="T1084" t="s">
        <v>44</v>
      </c>
    </row>
    <row r="1085" spans="1:20" x14ac:dyDescent="0.35">
      <c r="A1085" t="s">
        <v>122</v>
      </c>
      <c r="B1085" t="s">
        <v>89</v>
      </c>
      <c r="C1085" t="s">
        <v>54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697.66800000000001</v>
      </c>
      <c r="K1085">
        <v>775.38099999999997</v>
      </c>
      <c r="L1085">
        <v>769.60299999999995</v>
      </c>
      <c r="M1085">
        <v>769.26199999999994</v>
      </c>
      <c r="N1085">
        <v>757.67399999999998</v>
      </c>
      <c r="O1085">
        <v>711.56200000000001</v>
      </c>
      <c r="P1085">
        <v>681.41600000000005</v>
      </c>
      <c r="Q1085">
        <v>0</v>
      </c>
      <c r="R1085">
        <v>0</v>
      </c>
      <c r="S1085">
        <v>0</v>
      </c>
      <c r="T1085" t="s">
        <v>44</v>
      </c>
    </row>
    <row r="1086" spans="1:20" x14ac:dyDescent="0.35">
      <c r="A1086" t="s">
        <v>122</v>
      </c>
      <c r="B1086" t="s">
        <v>89</v>
      </c>
      <c r="C1086" t="s">
        <v>54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145791</v>
      </c>
      <c r="K1086">
        <v>169402</v>
      </c>
      <c r="L1086">
        <v>179460</v>
      </c>
      <c r="M1086">
        <v>184019</v>
      </c>
      <c r="N1086" s="1">
        <v>191373</v>
      </c>
      <c r="O1086" s="1">
        <v>214931</v>
      </c>
      <c r="P1086" s="1">
        <v>232055</v>
      </c>
      <c r="Q1086" s="1">
        <v>0</v>
      </c>
      <c r="R1086">
        <v>0</v>
      </c>
      <c r="S1086">
        <v>0</v>
      </c>
      <c r="T1086" t="s">
        <v>44</v>
      </c>
    </row>
    <row r="1087" spans="1:20" x14ac:dyDescent="0.35">
      <c r="A1087" t="s">
        <v>122</v>
      </c>
      <c r="B1087" t="s">
        <v>89</v>
      </c>
      <c r="C1087" t="s">
        <v>58</v>
      </c>
      <c r="D1087" t="s">
        <v>59</v>
      </c>
      <c r="E1087" t="s">
        <v>1</v>
      </c>
      <c r="F1087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1385.75</v>
      </c>
      <c r="L1087" s="1">
        <v>1054.31</v>
      </c>
      <c r="M1087" s="1">
        <v>1196.06</v>
      </c>
      <c r="N1087" s="1">
        <v>1269.43</v>
      </c>
      <c r="O1087" s="1">
        <v>1374.97</v>
      </c>
      <c r="P1087" s="1">
        <v>1675.9</v>
      </c>
      <c r="Q1087" s="1">
        <v>0</v>
      </c>
      <c r="R1087">
        <v>0</v>
      </c>
      <c r="S1087">
        <v>0</v>
      </c>
      <c r="T1087" t="s">
        <v>44</v>
      </c>
    </row>
    <row r="1088" spans="1:20" x14ac:dyDescent="0.35">
      <c r="A1088" t="s">
        <v>122</v>
      </c>
      <c r="B1088" t="s">
        <v>89</v>
      </c>
      <c r="C1088" t="s">
        <v>58</v>
      </c>
      <c r="D1088" t="s">
        <v>59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494.87400000000002</v>
      </c>
      <c r="N1088" s="1">
        <v>876.61300000000006</v>
      </c>
      <c r="O1088">
        <v>2438.7800000000002</v>
      </c>
      <c r="P1088">
        <v>2559.0300000000002</v>
      </c>
      <c r="Q1088">
        <v>0</v>
      </c>
      <c r="R1088">
        <v>0</v>
      </c>
      <c r="S1088">
        <v>0</v>
      </c>
      <c r="T1088" t="s">
        <v>44</v>
      </c>
    </row>
    <row r="1089" spans="1:20" x14ac:dyDescent="0.35">
      <c r="A1089" t="s">
        <v>122</v>
      </c>
      <c r="B1089" t="s">
        <v>89</v>
      </c>
      <c r="C1089" t="s">
        <v>58</v>
      </c>
      <c r="D1089" t="s">
        <v>59</v>
      </c>
      <c r="E1089" t="s">
        <v>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2353.12</v>
      </c>
      <c r="M1089">
        <v>2100.9</v>
      </c>
      <c r="N1089" s="1">
        <v>1813.42</v>
      </c>
      <c r="O1089" s="1">
        <v>795.88300000000004</v>
      </c>
      <c r="P1089">
        <v>440.49400000000003</v>
      </c>
      <c r="Q1089">
        <v>0</v>
      </c>
      <c r="R1089">
        <v>0</v>
      </c>
      <c r="S1089">
        <v>0</v>
      </c>
      <c r="T1089" t="s">
        <v>44</v>
      </c>
    </row>
    <row r="1090" spans="1:20" x14ac:dyDescent="0.35">
      <c r="A1090" t="s">
        <v>122</v>
      </c>
      <c r="B1090" t="s">
        <v>89</v>
      </c>
      <c r="C1090" t="s">
        <v>58</v>
      </c>
      <c r="D1090" t="s">
        <v>59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5588.97</v>
      </c>
      <c r="K1090">
        <v>4651.26</v>
      </c>
      <c r="L1090">
        <v>2382.14</v>
      </c>
      <c r="M1090">
        <v>2093.44</v>
      </c>
      <c r="N1090">
        <v>1808.63</v>
      </c>
      <c r="O1090">
        <v>789.04100000000005</v>
      </c>
      <c r="P1090">
        <v>438.77</v>
      </c>
      <c r="Q1090">
        <v>0</v>
      </c>
      <c r="R1090">
        <v>0</v>
      </c>
      <c r="S1090">
        <v>0</v>
      </c>
      <c r="T1090" t="s">
        <v>44</v>
      </c>
    </row>
    <row r="1091" spans="1:20" x14ac:dyDescent="0.35">
      <c r="A1091" t="s">
        <v>122</v>
      </c>
      <c r="B1091" t="s">
        <v>89</v>
      </c>
      <c r="C1091" t="s">
        <v>58</v>
      </c>
      <c r="D1091" t="s">
        <v>59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44</v>
      </c>
    </row>
    <row r="1092" spans="1:20" x14ac:dyDescent="0.35">
      <c r="A1092" t="s">
        <v>122</v>
      </c>
      <c r="B1092" t="s">
        <v>89</v>
      </c>
      <c r="C1092" t="s">
        <v>58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140202</v>
      </c>
      <c r="K1092">
        <v>163365</v>
      </c>
      <c r="L1092">
        <v>173670</v>
      </c>
      <c r="M1092">
        <v>178134</v>
      </c>
      <c r="N1092">
        <v>185605</v>
      </c>
      <c r="O1092">
        <v>209532</v>
      </c>
      <c r="P1092">
        <v>226941</v>
      </c>
      <c r="Q1092">
        <v>0</v>
      </c>
      <c r="R1092">
        <v>0</v>
      </c>
      <c r="S1092">
        <v>0</v>
      </c>
      <c r="T1092" t="s">
        <v>44</v>
      </c>
    </row>
    <row r="1093" spans="1:20" x14ac:dyDescent="0.35">
      <c r="A1093" t="s">
        <v>122</v>
      </c>
      <c r="B1093" t="s">
        <v>89</v>
      </c>
      <c r="C1093" t="s">
        <v>60</v>
      </c>
      <c r="D1093" t="s">
        <v>61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621.654</v>
      </c>
      <c r="M1093">
        <v>731.298</v>
      </c>
      <c r="N1093" s="1">
        <v>826.95299999999997</v>
      </c>
      <c r="O1093" s="1">
        <v>789.14300000000003</v>
      </c>
      <c r="P1093" s="1">
        <v>812.19299999999998</v>
      </c>
      <c r="Q1093" s="1">
        <v>0</v>
      </c>
      <c r="R1093">
        <v>0</v>
      </c>
      <c r="S1093">
        <v>0</v>
      </c>
      <c r="T1093" t="s">
        <v>44</v>
      </c>
    </row>
    <row r="1094" spans="1:20" x14ac:dyDescent="0.35">
      <c r="A1094" t="s">
        <v>122</v>
      </c>
      <c r="B1094" t="s">
        <v>89</v>
      </c>
      <c r="C1094" t="s">
        <v>60</v>
      </c>
      <c r="D1094" t="s">
        <v>61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720.30499999999995</v>
      </c>
      <c r="K1094">
        <v>826.85299999999995</v>
      </c>
      <c r="L1094" s="1">
        <v>360.56299999999999</v>
      </c>
      <c r="M1094" s="1">
        <v>414.601</v>
      </c>
      <c r="N1094" s="1">
        <v>460.90100000000001</v>
      </c>
      <c r="O1094" s="1">
        <v>420.733</v>
      </c>
      <c r="P1094" s="1">
        <v>423.38600000000002</v>
      </c>
      <c r="Q1094" s="1">
        <v>0</v>
      </c>
      <c r="R1094">
        <v>0</v>
      </c>
      <c r="S1094">
        <v>0</v>
      </c>
      <c r="T1094" t="s">
        <v>44</v>
      </c>
    </row>
    <row r="1095" spans="1:20" x14ac:dyDescent="0.35">
      <c r="A1095" t="s">
        <v>122</v>
      </c>
      <c r="B1095" t="s">
        <v>89</v>
      </c>
      <c r="C1095" t="s">
        <v>60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139481</v>
      </c>
      <c r="K1095">
        <v>162538</v>
      </c>
      <c r="L1095">
        <v>172688</v>
      </c>
      <c r="M1095">
        <v>176988</v>
      </c>
      <c r="N1095">
        <v>184317</v>
      </c>
      <c r="O1095">
        <v>208322</v>
      </c>
      <c r="P1095">
        <v>225705</v>
      </c>
      <c r="Q1095">
        <v>0</v>
      </c>
      <c r="R1095">
        <v>0</v>
      </c>
      <c r="S1095">
        <v>0</v>
      </c>
      <c r="T1095" t="s">
        <v>44</v>
      </c>
    </row>
    <row r="1096" spans="1:20" x14ac:dyDescent="0.35">
      <c r="A1096" t="s">
        <v>122</v>
      </c>
      <c r="B1096" t="s">
        <v>89</v>
      </c>
      <c r="C1096" t="s">
        <v>62</v>
      </c>
      <c r="D1096" t="s">
        <v>63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42.5291</v>
      </c>
      <c r="K1096">
        <v>4408.7806</v>
      </c>
      <c r="L1096">
        <v>17211.648399999998</v>
      </c>
      <c r="M1096">
        <v>24562.0949</v>
      </c>
      <c r="N1096">
        <v>32346.743190000001</v>
      </c>
      <c r="O1096">
        <v>66777.841</v>
      </c>
      <c r="P1096">
        <v>104401.21</v>
      </c>
      <c r="Q1096">
        <v>0</v>
      </c>
      <c r="R1096">
        <v>0</v>
      </c>
      <c r="S1096">
        <v>0</v>
      </c>
      <c r="T1096" t="s">
        <v>44</v>
      </c>
    </row>
    <row r="1097" spans="1:20" x14ac:dyDescent="0.35">
      <c r="A1097" t="s">
        <v>122</v>
      </c>
      <c r="B1097" t="s">
        <v>89</v>
      </c>
      <c r="C1097" t="s">
        <v>62</v>
      </c>
      <c r="D1097" t="s">
        <v>63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1.35555</v>
      </c>
      <c r="K1097">
        <v>264.28969999999998</v>
      </c>
      <c r="L1097">
        <v>2580.2949859999999</v>
      </c>
      <c r="M1097">
        <v>4014.0528629999999</v>
      </c>
      <c r="N1097" s="1">
        <v>6153.4049150000001</v>
      </c>
      <c r="O1097" s="1">
        <v>6598.5406000000003</v>
      </c>
      <c r="P1097" s="1">
        <v>7471.8059999999996</v>
      </c>
      <c r="Q1097" s="1">
        <v>0</v>
      </c>
      <c r="R1097">
        <v>0</v>
      </c>
      <c r="S1097">
        <v>0</v>
      </c>
      <c r="T1097" t="s">
        <v>44</v>
      </c>
    </row>
    <row r="1098" spans="1:20" x14ac:dyDescent="0.35">
      <c r="A1098" t="s">
        <v>122</v>
      </c>
      <c r="B1098" t="s">
        <v>89</v>
      </c>
      <c r="C1098" t="s">
        <v>62</v>
      </c>
      <c r="D1098" t="s">
        <v>63</v>
      </c>
      <c r="E1098" t="s">
        <v>49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2556.5189</v>
      </c>
      <c r="K1098" s="1">
        <v>2990.9247</v>
      </c>
      <c r="L1098">
        <v>3171.8125</v>
      </c>
      <c r="M1098">
        <v>3065.9807000000001</v>
      </c>
      <c r="N1098">
        <v>2859.3939999999998</v>
      </c>
      <c r="O1098" s="1">
        <v>5356.9960000000001</v>
      </c>
      <c r="P1098" s="1">
        <v>6088.7219999999998</v>
      </c>
      <c r="Q1098">
        <v>0</v>
      </c>
      <c r="R1098">
        <v>0</v>
      </c>
      <c r="S1098">
        <v>0</v>
      </c>
      <c r="T1098" t="s">
        <v>44</v>
      </c>
    </row>
    <row r="1099" spans="1:20" x14ac:dyDescent="0.35">
      <c r="A1099" t="s">
        <v>122</v>
      </c>
      <c r="B1099" t="s">
        <v>89</v>
      </c>
      <c r="C1099" t="s">
        <v>62</v>
      </c>
      <c r="D1099" t="s">
        <v>63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51477.49</v>
      </c>
      <c r="K1099">
        <v>54924.25</v>
      </c>
      <c r="L1099">
        <v>45437.099999999897</v>
      </c>
      <c r="M1099" s="1">
        <v>38549.050000000003</v>
      </c>
      <c r="N1099">
        <v>31417.795999999998</v>
      </c>
      <c r="O1099">
        <v>24692.339999999898</v>
      </c>
      <c r="P1099">
        <v>16553.560000000001</v>
      </c>
      <c r="Q1099">
        <v>0</v>
      </c>
      <c r="R1099">
        <v>0</v>
      </c>
      <c r="S1099">
        <v>0</v>
      </c>
      <c r="T1099" t="s">
        <v>44</v>
      </c>
    </row>
    <row r="1100" spans="1:20" x14ac:dyDescent="0.35">
      <c r="A1100" t="s">
        <v>122</v>
      </c>
      <c r="B1100" t="s">
        <v>89</v>
      </c>
      <c r="C1100" t="s">
        <v>62</v>
      </c>
      <c r="D1100" t="s">
        <v>64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66.886799999999994</v>
      </c>
      <c r="K1100">
        <v>3910.1377000000002</v>
      </c>
      <c r="L1100">
        <v>16486.409</v>
      </c>
      <c r="M1100" s="1">
        <v>25624.173299999999</v>
      </c>
      <c r="N1100">
        <v>36627.338999999898</v>
      </c>
      <c r="O1100">
        <v>35787.758000000002</v>
      </c>
      <c r="P1100">
        <v>33318.539999999899</v>
      </c>
      <c r="Q1100">
        <v>0</v>
      </c>
      <c r="R1100">
        <v>0</v>
      </c>
      <c r="S1100">
        <v>0</v>
      </c>
      <c r="T1100" t="s">
        <v>44</v>
      </c>
    </row>
    <row r="1101" spans="1:20" x14ac:dyDescent="0.35">
      <c r="A1101" t="s">
        <v>122</v>
      </c>
      <c r="B1101" t="s">
        <v>89</v>
      </c>
      <c r="C1101" t="s">
        <v>62</v>
      </c>
      <c r="D1101" t="s">
        <v>64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2.3403800000000001</v>
      </c>
      <c r="K1101">
        <v>269.53194999999999</v>
      </c>
      <c r="L1101">
        <v>2868.3242799999998</v>
      </c>
      <c r="M1101">
        <v>4852.5515779999996</v>
      </c>
      <c r="N1101" s="1">
        <v>8105.6800009999997</v>
      </c>
      <c r="O1101" s="1">
        <v>8542.5412999999899</v>
      </c>
      <c r="P1101" s="1">
        <v>9765.0659999999898</v>
      </c>
      <c r="Q1101" s="1">
        <v>0</v>
      </c>
      <c r="R1101">
        <v>0</v>
      </c>
      <c r="S1101">
        <v>0</v>
      </c>
      <c r="T1101" t="s">
        <v>44</v>
      </c>
    </row>
    <row r="1102" spans="1:20" x14ac:dyDescent="0.35">
      <c r="A1102" t="s">
        <v>122</v>
      </c>
      <c r="B1102" t="s">
        <v>89</v>
      </c>
      <c r="C1102" t="s">
        <v>62</v>
      </c>
      <c r="D1102" t="s">
        <v>64</v>
      </c>
      <c r="E1102" t="s">
        <v>49</v>
      </c>
      <c r="F1102">
        <v>0</v>
      </c>
      <c r="G1102">
        <v>0</v>
      </c>
      <c r="H1102">
        <v>0</v>
      </c>
      <c r="I1102">
        <v>0</v>
      </c>
      <c r="J1102">
        <v>3705.04</v>
      </c>
      <c r="K1102" s="1">
        <v>4578.5599999999904</v>
      </c>
      <c r="L1102" s="1">
        <v>5209.03</v>
      </c>
      <c r="M1102">
        <v>5231.2479999999996</v>
      </c>
      <c r="N1102">
        <v>5002.3119999999999</v>
      </c>
      <c r="O1102" s="1">
        <v>10453.380999999999</v>
      </c>
      <c r="P1102">
        <v>12695.865</v>
      </c>
      <c r="Q1102">
        <v>0</v>
      </c>
      <c r="R1102">
        <v>0</v>
      </c>
      <c r="S1102">
        <v>0</v>
      </c>
      <c r="T1102" t="s">
        <v>44</v>
      </c>
    </row>
    <row r="1103" spans="1:20" x14ac:dyDescent="0.35">
      <c r="A1103" t="s">
        <v>122</v>
      </c>
      <c r="B1103" t="s">
        <v>89</v>
      </c>
      <c r="C1103" t="s">
        <v>62</v>
      </c>
      <c r="D1103" t="s">
        <v>64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81629.11</v>
      </c>
      <c r="K1103">
        <v>91191.84</v>
      </c>
      <c r="L1103">
        <v>79723.45</v>
      </c>
      <c r="M1103">
        <v>71088.7</v>
      </c>
      <c r="N1103">
        <v>61804.525999999998</v>
      </c>
      <c r="O1103">
        <v>50112.729999999901</v>
      </c>
      <c r="P1103">
        <v>35410.230000000003</v>
      </c>
      <c r="Q1103">
        <v>0</v>
      </c>
      <c r="R1103">
        <v>0</v>
      </c>
      <c r="S1103">
        <v>0</v>
      </c>
      <c r="T1103" t="s">
        <v>44</v>
      </c>
    </row>
    <row r="1104" spans="1:20" x14ac:dyDescent="0.35">
      <c r="A1104" t="s">
        <v>122</v>
      </c>
      <c r="B1104" t="s">
        <v>89</v>
      </c>
      <c r="C1104" t="s">
        <v>65</v>
      </c>
      <c r="D1104" t="s">
        <v>66</v>
      </c>
      <c r="E1104" t="s">
        <v>49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5055.43</v>
      </c>
      <c r="N1104">
        <v>8304.19</v>
      </c>
      <c r="O1104">
        <v>10548</v>
      </c>
      <c r="P1104">
        <v>12299.1</v>
      </c>
      <c r="Q1104">
        <v>0</v>
      </c>
      <c r="R1104">
        <v>0</v>
      </c>
      <c r="S1104">
        <v>0</v>
      </c>
      <c r="T1104" t="s">
        <v>47</v>
      </c>
    </row>
    <row r="1105" spans="1:20" x14ac:dyDescent="0.35">
      <c r="A1105" t="s">
        <v>122</v>
      </c>
      <c r="B1105" t="s">
        <v>89</v>
      </c>
      <c r="C1105" t="s">
        <v>65</v>
      </c>
      <c r="D1105" t="s">
        <v>66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15344.4</v>
      </c>
      <c r="K1105">
        <v>16655.900000000001</v>
      </c>
      <c r="L1105">
        <v>15466.3</v>
      </c>
      <c r="M1105">
        <v>11114.6</v>
      </c>
      <c r="N1105">
        <v>8789.89</v>
      </c>
      <c r="O1105">
        <v>5861.27</v>
      </c>
      <c r="P1105">
        <v>4890</v>
      </c>
      <c r="Q1105">
        <v>0</v>
      </c>
      <c r="R1105">
        <v>0</v>
      </c>
      <c r="S1105">
        <v>0</v>
      </c>
      <c r="T1105" t="s">
        <v>47</v>
      </c>
    </row>
    <row r="1106" spans="1:20" x14ac:dyDescent="0.35">
      <c r="A1106" t="s">
        <v>122</v>
      </c>
      <c r="B1106" t="s">
        <v>90</v>
      </c>
      <c r="C1106" t="s">
        <v>42</v>
      </c>
      <c r="D1106" t="s">
        <v>43</v>
      </c>
      <c r="E1106" t="s">
        <v>0</v>
      </c>
      <c r="F1106">
        <v>4342.6000000000004</v>
      </c>
      <c r="G1106">
        <v>4300.5</v>
      </c>
      <c r="H1106">
        <v>2053.3000000000002</v>
      </c>
      <c r="I1106" s="1">
        <v>2181.8000000000002</v>
      </c>
      <c r="J1106" s="1">
        <v>2044.65</v>
      </c>
      <c r="K1106" s="1">
        <v>2599.66</v>
      </c>
      <c r="L1106" s="1">
        <v>2766.1</v>
      </c>
      <c r="M1106" s="1">
        <v>2960.89</v>
      </c>
      <c r="N1106" s="1">
        <v>3177.28</v>
      </c>
      <c r="O1106" s="1">
        <v>3279.35</v>
      </c>
      <c r="P1106" s="1">
        <v>3497.06</v>
      </c>
      <c r="Q1106" s="1">
        <v>0</v>
      </c>
      <c r="R1106">
        <v>0</v>
      </c>
      <c r="S1106">
        <v>0</v>
      </c>
      <c r="T1106" t="s">
        <v>44</v>
      </c>
    </row>
    <row r="1107" spans="1:20" x14ac:dyDescent="0.35">
      <c r="A1107" t="s">
        <v>122</v>
      </c>
      <c r="B1107" t="s">
        <v>90</v>
      </c>
      <c r="C1107" t="s">
        <v>45</v>
      </c>
      <c r="D1107" t="s">
        <v>46</v>
      </c>
      <c r="E1107" t="s">
        <v>0</v>
      </c>
      <c r="F1107">
        <v>98.352599999999995</v>
      </c>
      <c r="G1107">
        <v>50.054499999999997</v>
      </c>
      <c r="H1107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>
        <v>0</v>
      </c>
      <c r="S1107">
        <v>0</v>
      </c>
      <c r="T1107" t="s">
        <v>47</v>
      </c>
    </row>
    <row r="1108" spans="1:20" x14ac:dyDescent="0.35">
      <c r="A1108" t="s">
        <v>122</v>
      </c>
      <c r="B1108" t="s">
        <v>90</v>
      </c>
      <c r="C1108" t="s">
        <v>45</v>
      </c>
      <c r="D1108" t="s">
        <v>48</v>
      </c>
      <c r="E1108" t="s">
        <v>1</v>
      </c>
      <c r="F1108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5857.61</v>
      </c>
      <c r="N1108" s="1">
        <v>9468.91</v>
      </c>
      <c r="O1108" s="1">
        <v>12071.6</v>
      </c>
      <c r="P1108" s="1">
        <v>14548.5</v>
      </c>
      <c r="Q1108" s="1">
        <v>0</v>
      </c>
      <c r="R1108">
        <v>0</v>
      </c>
      <c r="S1108">
        <v>0</v>
      </c>
      <c r="T1108" t="s">
        <v>47</v>
      </c>
    </row>
    <row r="1109" spans="1:20" x14ac:dyDescent="0.35">
      <c r="A1109" t="s">
        <v>122</v>
      </c>
      <c r="B1109" t="s">
        <v>90</v>
      </c>
      <c r="C1109" t="s">
        <v>45</v>
      </c>
      <c r="D1109" t="s">
        <v>48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47113.2</v>
      </c>
      <c r="K1109">
        <v>51251.5</v>
      </c>
      <c r="L1109">
        <v>52970.3</v>
      </c>
      <c r="M1109">
        <v>38818.6</v>
      </c>
      <c r="N1109" s="1">
        <v>31249.5</v>
      </c>
      <c r="O1109" s="1">
        <v>26919.8</v>
      </c>
      <c r="P1109" s="1">
        <v>24182.5</v>
      </c>
      <c r="Q1109" s="1">
        <v>0</v>
      </c>
      <c r="R1109">
        <v>0</v>
      </c>
      <c r="S1109">
        <v>0</v>
      </c>
      <c r="T1109" t="s">
        <v>47</v>
      </c>
    </row>
    <row r="1110" spans="1:20" x14ac:dyDescent="0.35">
      <c r="A1110" t="s">
        <v>122</v>
      </c>
      <c r="B1110" t="s">
        <v>90</v>
      </c>
      <c r="C1110" t="s">
        <v>45</v>
      </c>
      <c r="D1110" t="s">
        <v>48</v>
      </c>
      <c r="E1110" t="s">
        <v>3</v>
      </c>
      <c r="F1110">
        <v>0</v>
      </c>
      <c r="G1110">
        <v>0</v>
      </c>
      <c r="H1110" s="1">
        <v>0</v>
      </c>
      <c r="I1110" s="1">
        <v>0</v>
      </c>
      <c r="J1110" s="1">
        <v>0</v>
      </c>
      <c r="K1110">
        <v>0</v>
      </c>
      <c r="L1110">
        <v>0</v>
      </c>
      <c r="M1110">
        <v>5614.74</v>
      </c>
      <c r="N1110">
        <v>9143.57</v>
      </c>
      <c r="O1110">
        <v>11433.7</v>
      </c>
      <c r="P1110">
        <v>13831.3</v>
      </c>
      <c r="Q1110">
        <v>0</v>
      </c>
      <c r="R1110">
        <v>0</v>
      </c>
      <c r="S1110">
        <v>0</v>
      </c>
      <c r="T1110" t="s">
        <v>47</v>
      </c>
    </row>
    <row r="1111" spans="1:20" x14ac:dyDescent="0.35">
      <c r="A1111" t="s">
        <v>122</v>
      </c>
      <c r="B1111" t="s">
        <v>90</v>
      </c>
      <c r="C1111" t="s">
        <v>45</v>
      </c>
      <c r="D1111" t="s">
        <v>48</v>
      </c>
      <c r="E1111" t="s">
        <v>49</v>
      </c>
      <c r="F1111">
        <v>0</v>
      </c>
      <c r="G1111">
        <v>0</v>
      </c>
      <c r="H1111">
        <v>0</v>
      </c>
      <c r="I1111">
        <v>0</v>
      </c>
      <c r="J1111">
        <v>0</v>
      </c>
      <c r="K1111" s="1">
        <v>0</v>
      </c>
      <c r="L1111" s="1">
        <v>0</v>
      </c>
      <c r="M1111" s="1">
        <v>6537.32</v>
      </c>
      <c r="N1111" s="1">
        <v>10524.5</v>
      </c>
      <c r="O1111" s="1">
        <v>13266.9</v>
      </c>
      <c r="P1111" s="1">
        <v>15773.3</v>
      </c>
      <c r="Q1111" s="1">
        <v>0</v>
      </c>
      <c r="R1111">
        <v>0</v>
      </c>
      <c r="S1111">
        <v>0</v>
      </c>
      <c r="T1111" t="s">
        <v>47</v>
      </c>
    </row>
    <row r="1112" spans="1:20" x14ac:dyDescent="0.35">
      <c r="A1112" t="s">
        <v>122</v>
      </c>
      <c r="B1112" t="s">
        <v>90</v>
      </c>
      <c r="C1112" t="s">
        <v>45</v>
      </c>
      <c r="D1112" t="s">
        <v>48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31371.599999999999</v>
      </c>
      <c r="K1112">
        <v>33117.800000000003</v>
      </c>
      <c r="L1112">
        <v>34134.1</v>
      </c>
      <c r="M1112">
        <v>24780.5</v>
      </c>
      <c r="N1112">
        <v>19927.900000000001</v>
      </c>
      <c r="O1112">
        <v>16483.099999999999</v>
      </c>
      <c r="P1112" s="1">
        <v>14672.6</v>
      </c>
      <c r="Q1112" s="1">
        <v>0</v>
      </c>
      <c r="R1112">
        <v>0</v>
      </c>
      <c r="S1112">
        <v>0</v>
      </c>
      <c r="T1112" t="s">
        <v>47</v>
      </c>
    </row>
    <row r="1113" spans="1:20" x14ac:dyDescent="0.35">
      <c r="A1113" t="s">
        <v>122</v>
      </c>
      <c r="B1113" t="s">
        <v>90</v>
      </c>
      <c r="C1113" t="s">
        <v>45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29513.5</v>
      </c>
      <c r="K1113">
        <v>34957.800000000003</v>
      </c>
      <c r="L1113">
        <v>33934.1</v>
      </c>
      <c r="M1113">
        <v>38802.300000000003</v>
      </c>
      <c r="N1113">
        <v>44104.5</v>
      </c>
      <c r="O1113">
        <v>46040.7</v>
      </c>
      <c r="P1113" s="1">
        <v>50924.9</v>
      </c>
      <c r="Q1113" s="1">
        <v>0</v>
      </c>
      <c r="R1113">
        <v>0</v>
      </c>
      <c r="S1113">
        <v>0</v>
      </c>
      <c r="T1113" t="s">
        <v>47</v>
      </c>
    </row>
    <row r="1114" spans="1:20" x14ac:dyDescent="0.35">
      <c r="A1114" t="s">
        <v>122</v>
      </c>
      <c r="B1114" t="s">
        <v>90</v>
      </c>
      <c r="C1114" t="s">
        <v>50</v>
      </c>
      <c r="D1114" t="s">
        <v>51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4.0229699999999999E-5</v>
      </c>
      <c r="K1114">
        <v>1.2212091312</v>
      </c>
      <c r="L1114">
        <v>3.0685461149000002</v>
      </c>
      <c r="M1114" s="1">
        <v>15.4703530985</v>
      </c>
      <c r="N1114" s="1">
        <v>62.757157999999997</v>
      </c>
      <c r="O1114" s="1">
        <v>193.023324</v>
      </c>
      <c r="P1114" s="1">
        <v>895.94872999999995</v>
      </c>
      <c r="Q1114" s="1">
        <v>0</v>
      </c>
      <c r="R1114">
        <v>0</v>
      </c>
      <c r="S1114">
        <v>0</v>
      </c>
      <c r="T1114" t="s">
        <v>47</v>
      </c>
    </row>
    <row r="1115" spans="1:20" x14ac:dyDescent="0.35">
      <c r="A1115" t="s">
        <v>122</v>
      </c>
      <c r="B1115" t="s">
        <v>90</v>
      </c>
      <c r="C1115" t="s">
        <v>50</v>
      </c>
      <c r="D1115" t="s">
        <v>51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s="1">
        <v>26.1599</v>
      </c>
      <c r="N1115" s="1">
        <v>86.785499999999999</v>
      </c>
      <c r="O1115" s="1">
        <v>196.19319999999999</v>
      </c>
      <c r="P1115" s="1">
        <v>447.00734999999997</v>
      </c>
      <c r="Q1115" s="1">
        <v>0</v>
      </c>
      <c r="R1115">
        <v>0</v>
      </c>
      <c r="S1115">
        <v>0</v>
      </c>
      <c r="T1115" t="s">
        <v>47</v>
      </c>
    </row>
    <row r="1116" spans="1:20" x14ac:dyDescent="0.35">
      <c r="A1116" t="s">
        <v>122</v>
      </c>
      <c r="B1116" t="s">
        <v>90</v>
      </c>
      <c r="C1116" t="s">
        <v>50</v>
      </c>
      <c r="D1116" t="s">
        <v>51</v>
      </c>
      <c r="E1116" t="s">
        <v>49</v>
      </c>
      <c r="F1116">
        <v>0</v>
      </c>
      <c r="G1116">
        <v>0</v>
      </c>
      <c r="H1116">
        <v>0</v>
      </c>
      <c r="I1116">
        <v>0</v>
      </c>
      <c r="J1116">
        <v>0</v>
      </c>
      <c r="K1116" s="1">
        <v>0</v>
      </c>
      <c r="L1116" s="1">
        <v>1531.87</v>
      </c>
      <c r="M1116">
        <v>4221.5200000000004</v>
      </c>
      <c r="N1116">
        <v>5789.9160000000002</v>
      </c>
      <c r="O1116">
        <v>6899.9</v>
      </c>
      <c r="P1116">
        <v>7753.1940000000004</v>
      </c>
      <c r="Q1116">
        <v>0</v>
      </c>
      <c r="R1116">
        <v>0</v>
      </c>
      <c r="S1116">
        <v>0</v>
      </c>
      <c r="T1116" t="s">
        <v>47</v>
      </c>
    </row>
    <row r="1117" spans="1:20" x14ac:dyDescent="0.35">
      <c r="A1117" t="s">
        <v>122</v>
      </c>
      <c r="B1117" t="s">
        <v>90</v>
      </c>
      <c r="C1117" t="s">
        <v>50</v>
      </c>
      <c r="D1117" t="s">
        <v>51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18165.189999999999</v>
      </c>
      <c r="K1117" s="1">
        <v>22019.25</v>
      </c>
      <c r="L1117">
        <v>19565.509999999998</v>
      </c>
      <c r="M1117">
        <v>20093.370999999999</v>
      </c>
      <c r="N1117">
        <v>21835.769999999899</v>
      </c>
      <c r="O1117">
        <v>21818.699999999899</v>
      </c>
      <c r="P1117">
        <v>23096.379999999899</v>
      </c>
      <c r="Q1117">
        <v>0</v>
      </c>
      <c r="R1117">
        <v>0</v>
      </c>
      <c r="S1117">
        <v>0</v>
      </c>
      <c r="T1117" t="s">
        <v>47</v>
      </c>
    </row>
    <row r="1118" spans="1:20" x14ac:dyDescent="0.35">
      <c r="A1118" t="s">
        <v>122</v>
      </c>
      <c r="B1118" t="s">
        <v>90</v>
      </c>
      <c r="C1118" t="s">
        <v>50</v>
      </c>
      <c r="D1118" t="s">
        <v>52</v>
      </c>
      <c r="E1118" t="s">
        <v>1</v>
      </c>
      <c r="F1118">
        <v>0</v>
      </c>
      <c r="G1118" s="1">
        <v>0</v>
      </c>
      <c r="H1118" s="1">
        <v>0</v>
      </c>
      <c r="I1118" s="1">
        <v>0</v>
      </c>
      <c r="J1118" s="1">
        <v>17.894100000000002</v>
      </c>
      <c r="K1118">
        <v>445.24349999999998</v>
      </c>
      <c r="L1118">
        <v>671.13106000000005</v>
      </c>
      <c r="M1118">
        <v>985.30060000000003</v>
      </c>
      <c r="N1118">
        <v>1134.665</v>
      </c>
      <c r="O1118">
        <v>950.21939999999995</v>
      </c>
      <c r="P1118">
        <v>890.43</v>
      </c>
      <c r="Q1118">
        <v>0</v>
      </c>
      <c r="R1118">
        <v>0</v>
      </c>
      <c r="S1118">
        <v>0</v>
      </c>
      <c r="T1118" t="s">
        <v>47</v>
      </c>
    </row>
    <row r="1119" spans="1:20" x14ac:dyDescent="0.35">
      <c r="A1119" t="s">
        <v>122</v>
      </c>
      <c r="B1119" t="s">
        <v>90</v>
      </c>
      <c r="C1119" t="s">
        <v>50</v>
      </c>
      <c r="D1119" t="s">
        <v>52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14.9366</v>
      </c>
      <c r="N1119">
        <v>36.5092</v>
      </c>
      <c r="O1119">
        <v>85.78828</v>
      </c>
      <c r="P1119">
        <v>160.65416999999999</v>
      </c>
      <c r="Q1119">
        <v>0</v>
      </c>
      <c r="R1119">
        <v>0</v>
      </c>
      <c r="S1119">
        <v>0</v>
      </c>
      <c r="T1119" t="s">
        <v>47</v>
      </c>
    </row>
    <row r="1120" spans="1:20" x14ac:dyDescent="0.35">
      <c r="A1120" t="s">
        <v>122</v>
      </c>
      <c r="B1120" t="s">
        <v>90</v>
      </c>
      <c r="C1120" t="s">
        <v>50</v>
      </c>
      <c r="D1120" t="s">
        <v>52</v>
      </c>
      <c r="E1120" t="s">
        <v>49</v>
      </c>
      <c r="F1120">
        <v>0</v>
      </c>
      <c r="G1120">
        <v>0</v>
      </c>
      <c r="H1120">
        <v>0</v>
      </c>
      <c r="I1120">
        <v>0</v>
      </c>
      <c r="J1120">
        <v>0</v>
      </c>
      <c r="K1120" s="1">
        <v>0</v>
      </c>
      <c r="L1120" s="1">
        <v>96.755300000000005</v>
      </c>
      <c r="M1120">
        <v>279.7826</v>
      </c>
      <c r="N1120">
        <v>355.43560000000002</v>
      </c>
      <c r="O1120">
        <v>466.78769999999997</v>
      </c>
      <c r="P1120">
        <v>532.21789999999999</v>
      </c>
      <c r="Q1120">
        <v>0</v>
      </c>
      <c r="R1120">
        <v>0</v>
      </c>
      <c r="S1120">
        <v>0</v>
      </c>
      <c r="T1120" t="s">
        <v>47</v>
      </c>
    </row>
    <row r="1121" spans="1:20" x14ac:dyDescent="0.35">
      <c r="A1121" t="s">
        <v>122</v>
      </c>
      <c r="B1121" t="s">
        <v>90</v>
      </c>
      <c r="C1121" t="s">
        <v>50</v>
      </c>
      <c r="D1121" t="s">
        <v>52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1130.3240000000001</v>
      </c>
      <c r="K1121" s="1">
        <v>1020.825</v>
      </c>
      <c r="L1121">
        <v>720.05169999999998</v>
      </c>
      <c r="M1121">
        <v>446.0231</v>
      </c>
      <c r="N1121">
        <v>409.38600000000002</v>
      </c>
      <c r="O1121">
        <v>429.06079999999997</v>
      </c>
      <c r="P1121">
        <v>468.86649999999997</v>
      </c>
      <c r="Q1121">
        <v>0</v>
      </c>
      <c r="R1121">
        <v>0</v>
      </c>
      <c r="S1121">
        <v>0</v>
      </c>
      <c r="T1121" t="s">
        <v>47</v>
      </c>
    </row>
    <row r="1122" spans="1:20" x14ac:dyDescent="0.35">
      <c r="A1122" t="s">
        <v>122</v>
      </c>
      <c r="B1122" t="s">
        <v>90</v>
      </c>
      <c r="C1122" t="s">
        <v>50</v>
      </c>
      <c r="D1122" t="s">
        <v>53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10.864599999999999</v>
      </c>
      <c r="K1122">
        <v>828.42628000000002</v>
      </c>
      <c r="L1122">
        <v>1388.93229</v>
      </c>
      <c r="M1122">
        <v>2618.9472999999998</v>
      </c>
      <c r="N1122">
        <v>3646.1619999999998</v>
      </c>
      <c r="O1122">
        <v>3482.2089999999998</v>
      </c>
      <c r="P1122">
        <v>4028.5639999999999</v>
      </c>
      <c r="Q1122">
        <v>0</v>
      </c>
      <c r="R1122">
        <v>0</v>
      </c>
      <c r="S1122">
        <v>0</v>
      </c>
      <c r="T1122" t="s">
        <v>47</v>
      </c>
    </row>
    <row r="1123" spans="1:20" x14ac:dyDescent="0.35">
      <c r="A1123" t="s">
        <v>122</v>
      </c>
      <c r="B1123" t="s">
        <v>90</v>
      </c>
      <c r="C1123" t="s">
        <v>50</v>
      </c>
      <c r="D1123" t="s">
        <v>53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140.31</v>
      </c>
      <c r="N1123">
        <v>334.298</v>
      </c>
      <c r="O1123">
        <v>1281.7951</v>
      </c>
      <c r="P1123">
        <v>2824.1044999999999</v>
      </c>
      <c r="Q1123">
        <v>0</v>
      </c>
      <c r="R1123">
        <v>0</v>
      </c>
      <c r="S1123">
        <v>0</v>
      </c>
      <c r="T1123" t="s">
        <v>47</v>
      </c>
    </row>
    <row r="1124" spans="1:20" x14ac:dyDescent="0.35">
      <c r="A1124" t="s">
        <v>122</v>
      </c>
      <c r="B1124" t="s">
        <v>90</v>
      </c>
      <c r="C1124" t="s">
        <v>50</v>
      </c>
      <c r="D1124" t="s">
        <v>53</v>
      </c>
      <c r="E1124" t="s">
        <v>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778.12699999999995</v>
      </c>
      <c r="M1124">
        <v>1995.05899999999</v>
      </c>
      <c r="N1124" s="1">
        <v>2506.1930000000002</v>
      </c>
      <c r="O1124" s="1">
        <v>2844.1419999999998</v>
      </c>
      <c r="P1124" s="1">
        <v>2794.7359999999999</v>
      </c>
      <c r="Q1124" s="1">
        <v>0</v>
      </c>
      <c r="R1124">
        <v>0</v>
      </c>
      <c r="S1124">
        <v>0</v>
      </c>
      <c r="T1124" t="s">
        <v>47</v>
      </c>
    </row>
    <row r="1125" spans="1:20" x14ac:dyDescent="0.35">
      <c r="A1125" t="s">
        <v>122</v>
      </c>
      <c r="B1125" t="s">
        <v>90</v>
      </c>
      <c r="C1125" t="s">
        <v>50</v>
      </c>
      <c r="D1125" t="s">
        <v>53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 s="1">
        <v>10189.26</v>
      </c>
      <c r="K1125" s="1">
        <v>11161.03</v>
      </c>
      <c r="L1125" s="1">
        <v>9180.4429999999993</v>
      </c>
      <c r="M1125" s="1">
        <v>7968.5619999999999</v>
      </c>
      <c r="N1125" s="1">
        <v>7911.61</v>
      </c>
      <c r="O1125" s="1">
        <v>7398.9809999999998</v>
      </c>
      <c r="P1125" s="1">
        <v>7040.31</v>
      </c>
      <c r="Q1125" s="1">
        <v>0</v>
      </c>
      <c r="R1125">
        <v>0</v>
      </c>
      <c r="S1125">
        <v>0</v>
      </c>
      <c r="T1125" t="s">
        <v>47</v>
      </c>
    </row>
    <row r="1126" spans="1:20" x14ac:dyDescent="0.35">
      <c r="A1126" t="s">
        <v>122</v>
      </c>
      <c r="B1126" t="s">
        <v>90</v>
      </c>
      <c r="C1126" t="s">
        <v>54</v>
      </c>
      <c r="D1126" t="s">
        <v>5</v>
      </c>
      <c r="E1126" t="s">
        <v>5</v>
      </c>
      <c r="F1126">
        <v>196.999</v>
      </c>
      <c r="G1126">
        <v>219.999</v>
      </c>
      <c r="H1126" s="1">
        <v>227.999</v>
      </c>
      <c r="I1126" s="1">
        <v>231</v>
      </c>
      <c r="J1126">
        <v>194.17</v>
      </c>
      <c r="K1126">
        <v>213.114</v>
      </c>
      <c r="L1126">
        <v>210.40100000000001</v>
      </c>
      <c r="M1126">
        <v>209.98099999999999</v>
      </c>
      <c r="N1126">
        <v>206.24199999999999</v>
      </c>
      <c r="O1126">
        <v>191.64400000000001</v>
      </c>
      <c r="P1126">
        <v>182.18700000000001</v>
      </c>
      <c r="Q1126">
        <v>0</v>
      </c>
      <c r="R1126">
        <v>0</v>
      </c>
      <c r="S1126">
        <v>0</v>
      </c>
      <c r="T1126" t="s">
        <v>44</v>
      </c>
    </row>
    <row r="1127" spans="1:20" x14ac:dyDescent="0.35">
      <c r="A1127" t="s">
        <v>122</v>
      </c>
      <c r="B1127" t="s">
        <v>90</v>
      </c>
      <c r="C1127" t="s">
        <v>54</v>
      </c>
      <c r="D1127" t="s">
        <v>55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5009.54</v>
      </c>
      <c r="K1127">
        <v>6971.47</v>
      </c>
      <c r="L1127">
        <v>7271.58</v>
      </c>
      <c r="M1127">
        <v>7902.57</v>
      </c>
      <c r="N1127" s="1">
        <v>8539.81</v>
      </c>
      <c r="O1127" s="1">
        <v>8036.25</v>
      </c>
      <c r="P1127" s="1">
        <v>8364.2999999999993</v>
      </c>
      <c r="Q1127" s="1">
        <v>0</v>
      </c>
      <c r="R1127">
        <v>0</v>
      </c>
      <c r="S1127">
        <v>0</v>
      </c>
      <c r="T1127" t="s">
        <v>44</v>
      </c>
    </row>
    <row r="1128" spans="1:20" x14ac:dyDescent="0.35">
      <c r="A1128" t="s">
        <v>122</v>
      </c>
      <c r="B1128" t="s">
        <v>90</v>
      </c>
      <c r="C1128" t="s">
        <v>54</v>
      </c>
      <c r="D1128" t="s">
        <v>56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14.7676</v>
      </c>
      <c r="K1128">
        <v>38.048699999999997</v>
      </c>
      <c r="L1128">
        <v>56.0107</v>
      </c>
      <c r="M1128">
        <v>83.044300000000007</v>
      </c>
      <c r="N1128" s="1">
        <v>123.72</v>
      </c>
      <c r="O1128" s="1">
        <v>159.14599999999999</v>
      </c>
      <c r="P1128" s="1">
        <v>215.44200000000001</v>
      </c>
      <c r="Q1128" s="1">
        <v>0</v>
      </c>
      <c r="R1128">
        <v>0</v>
      </c>
      <c r="S1128">
        <v>0</v>
      </c>
      <c r="T1128" t="s">
        <v>44</v>
      </c>
    </row>
    <row r="1129" spans="1:20" x14ac:dyDescent="0.35">
      <c r="A1129" t="s">
        <v>122</v>
      </c>
      <c r="B1129" t="s">
        <v>90</v>
      </c>
      <c r="C1129" t="s">
        <v>54</v>
      </c>
      <c r="D1129" t="s">
        <v>57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95.485900000000001</v>
      </c>
      <c r="K1129">
        <v>116.6</v>
      </c>
      <c r="L1129">
        <v>113.24</v>
      </c>
      <c r="M1129">
        <v>119.753</v>
      </c>
      <c r="N1129">
        <v>125.072</v>
      </c>
      <c r="O1129" s="1">
        <v>120.166</v>
      </c>
      <c r="P1129" s="1">
        <v>121.84</v>
      </c>
      <c r="Q1129" s="1">
        <v>0</v>
      </c>
      <c r="R1129">
        <v>0</v>
      </c>
      <c r="S1129">
        <v>0</v>
      </c>
      <c r="T1129" t="s">
        <v>44</v>
      </c>
    </row>
    <row r="1130" spans="1:20" x14ac:dyDescent="0.35">
      <c r="A1130" t="s">
        <v>122</v>
      </c>
      <c r="B1130" t="s">
        <v>90</v>
      </c>
      <c r="C1130" t="s">
        <v>54</v>
      </c>
      <c r="D1130" t="s">
        <v>57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76.432599999999994</v>
      </c>
      <c r="K1130">
        <v>89.712999999999994</v>
      </c>
      <c r="L1130">
        <v>88.772099999999995</v>
      </c>
      <c r="M1130">
        <v>93.264700000000005</v>
      </c>
      <c r="N1130" s="1">
        <v>97.311400000000006</v>
      </c>
      <c r="O1130" s="1">
        <v>91.466200000000001</v>
      </c>
      <c r="P1130" s="1">
        <v>91.972499999999997</v>
      </c>
      <c r="Q1130">
        <v>0</v>
      </c>
      <c r="R1130">
        <v>0</v>
      </c>
      <c r="S1130">
        <v>0</v>
      </c>
      <c r="T1130" t="s">
        <v>44</v>
      </c>
    </row>
    <row r="1131" spans="1:20" x14ac:dyDescent="0.35">
      <c r="A1131" t="s">
        <v>122</v>
      </c>
      <c r="B1131" t="s">
        <v>90</v>
      </c>
      <c r="C1131" t="s">
        <v>54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775.84</v>
      </c>
      <c r="K1131">
        <v>851.53300000000002</v>
      </c>
      <c r="L1131">
        <v>840.69299999999998</v>
      </c>
      <c r="M1131">
        <v>839.01599999999996</v>
      </c>
      <c r="N1131">
        <v>824.07500000000005</v>
      </c>
      <c r="O1131">
        <v>765.74699999999996</v>
      </c>
      <c r="P1131">
        <v>727.95899999999995</v>
      </c>
      <c r="Q1131">
        <v>0</v>
      </c>
      <c r="R1131">
        <v>0</v>
      </c>
      <c r="S1131">
        <v>0</v>
      </c>
      <c r="T1131" t="s">
        <v>44</v>
      </c>
    </row>
    <row r="1132" spans="1:20" x14ac:dyDescent="0.35">
      <c r="A1132" t="s">
        <v>122</v>
      </c>
      <c r="B1132" t="s">
        <v>90</v>
      </c>
      <c r="C1132" t="s">
        <v>54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176513</v>
      </c>
      <c r="K1132">
        <v>207053</v>
      </c>
      <c r="L1132">
        <v>220536</v>
      </c>
      <c r="M1132">
        <v>226710</v>
      </c>
      <c r="N1132" s="1">
        <v>236815</v>
      </c>
      <c r="O1132" s="1">
        <v>270608</v>
      </c>
      <c r="P1132" s="1">
        <v>295678</v>
      </c>
      <c r="Q1132" s="1">
        <v>0</v>
      </c>
      <c r="R1132">
        <v>0</v>
      </c>
      <c r="S1132">
        <v>0</v>
      </c>
      <c r="T1132" t="s">
        <v>44</v>
      </c>
    </row>
    <row r="1133" spans="1:20" x14ac:dyDescent="0.35">
      <c r="A1133" t="s">
        <v>122</v>
      </c>
      <c r="B1133" t="s">
        <v>90</v>
      </c>
      <c r="C1133" t="s">
        <v>58</v>
      </c>
      <c r="D1133" t="s">
        <v>59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1910.98</v>
      </c>
      <c r="L1133" s="1">
        <v>1437.73</v>
      </c>
      <c r="M1133" s="1">
        <v>1634.95</v>
      </c>
      <c r="N1133" s="1">
        <v>1732.85</v>
      </c>
      <c r="O1133" s="1">
        <v>1871.99</v>
      </c>
      <c r="P1133" s="1">
        <v>2271.9299999999998</v>
      </c>
      <c r="Q1133" s="1">
        <v>0</v>
      </c>
      <c r="R1133">
        <v>0</v>
      </c>
      <c r="S1133">
        <v>0</v>
      </c>
      <c r="T1133" t="s">
        <v>44</v>
      </c>
    </row>
    <row r="1134" spans="1:20" x14ac:dyDescent="0.35">
      <c r="A1134" t="s">
        <v>122</v>
      </c>
      <c r="B1134" t="s">
        <v>90</v>
      </c>
      <c r="C1134" t="s">
        <v>58</v>
      </c>
      <c r="D1134" t="s">
        <v>59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676.59799999999996</v>
      </c>
      <c r="N1134">
        <v>1198</v>
      </c>
      <c r="O1134">
        <v>3307.24</v>
      </c>
      <c r="P1134">
        <v>3460.31</v>
      </c>
      <c r="Q1134">
        <v>0</v>
      </c>
      <c r="R1134">
        <v>0</v>
      </c>
      <c r="S1134">
        <v>0</v>
      </c>
      <c r="T1134" t="s">
        <v>44</v>
      </c>
    </row>
    <row r="1135" spans="1:20" x14ac:dyDescent="0.35">
      <c r="A1135" t="s">
        <v>122</v>
      </c>
      <c r="B1135" t="s">
        <v>90</v>
      </c>
      <c r="C1135" t="s">
        <v>58</v>
      </c>
      <c r="D1135" t="s">
        <v>59</v>
      </c>
      <c r="E1135" t="s">
        <v>49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3208.32</v>
      </c>
      <c r="M1135">
        <v>2871.95</v>
      </c>
      <c r="N1135">
        <v>2478.2600000000002</v>
      </c>
      <c r="O1135">
        <v>1089.47</v>
      </c>
      <c r="P1135">
        <v>602.91099999999994</v>
      </c>
      <c r="Q1135">
        <v>0</v>
      </c>
      <c r="R1135">
        <v>0</v>
      </c>
      <c r="S1135">
        <v>0</v>
      </c>
      <c r="T1135" t="s">
        <v>44</v>
      </c>
    </row>
    <row r="1136" spans="1:20" x14ac:dyDescent="0.35">
      <c r="A1136" t="s">
        <v>122</v>
      </c>
      <c r="B1136" t="s">
        <v>90</v>
      </c>
      <c r="C1136" t="s">
        <v>58</v>
      </c>
      <c r="D1136" t="s">
        <v>59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7803.36</v>
      </c>
      <c r="K1136">
        <v>6373.8</v>
      </c>
      <c r="L1136">
        <v>3245.43</v>
      </c>
      <c r="M1136">
        <v>2859.94</v>
      </c>
      <c r="N1136" s="1">
        <v>2470.5700000000002</v>
      </c>
      <c r="O1136" s="1">
        <v>1079.8399999999999</v>
      </c>
      <c r="P1136" s="1">
        <v>600.48800000000006</v>
      </c>
      <c r="Q1136" s="1">
        <v>0</v>
      </c>
      <c r="R1136">
        <v>0</v>
      </c>
      <c r="S1136">
        <v>0</v>
      </c>
      <c r="T1136" t="s">
        <v>44</v>
      </c>
    </row>
    <row r="1137" spans="1:20" x14ac:dyDescent="0.35">
      <c r="A1137" t="s">
        <v>122</v>
      </c>
      <c r="B1137" t="s">
        <v>90</v>
      </c>
      <c r="C1137" t="s">
        <v>58</v>
      </c>
      <c r="D1137" t="s">
        <v>59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>
        <v>0</v>
      </c>
      <c r="S1137">
        <v>0</v>
      </c>
      <c r="T1137" t="s">
        <v>44</v>
      </c>
    </row>
    <row r="1138" spans="1:20" x14ac:dyDescent="0.35">
      <c r="A1138" t="s">
        <v>122</v>
      </c>
      <c r="B1138" t="s">
        <v>90</v>
      </c>
      <c r="C1138" t="s">
        <v>58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168710</v>
      </c>
      <c r="K1138">
        <v>198768</v>
      </c>
      <c r="L1138">
        <v>212645</v>
      </c>
      <c r="M1138" s="1">
        <v>218666</v>
      </c>
      <c r="N1138" s="1">
        <v>228936</v>
      </c>
      <c r="O1138" s="1">
        <v>263260</v>
      </c>
      <c r="P1138" s="1">
        <v>288742</v>
      </c>
      <c r="Q1138" s="1">
        <v>0</v>
      </c>
      <c r="R1138">
        <v>0</v>
      </c>
      <c r="S1138">
        <v>0</v>
      </c>
      <c r="T1138" t="s">
        <v>44</v>
      </c>
    </row>
    <row r="1139" spans="1:20" x14ac:dyDescent="0.35">
      <c r="A1139" t="s">
        <v>122</v>
      </c>
      <c r="B1139" t="s">
        <v>90</v>
      </c>
      <c r="C1139" t="s">
        <v>60</v>
      </c>
      <c r="D1139" t="s">
        <v>61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 s="1">
        <v>0</v>
      </c>
      <c r="L1139" s="1">
        <v>762.02200000000005</v>
      </c>
      <c r="M1139" s="1">
        <v>904.44200000000001</v>
      </c>
      <c r="N1139" s="1">
        <v>1028.32</v>
      </c>
      <c r="O1139" s="1">
        <v>960.25</v>
      </c>
      <c r="P1139" s="1">
        <v>978.86500000000001</v>
      </c>
      <c r="Q1139" s="1">
        <v>0</v>
      </c>
      <c r="R1139">
        <v>0</v>
      </c>
      <c r="S1139">
        <v>0</v>
      </c>
      <c r="T1139" t="s">
        <v>44</v>
      </c>
    </row>
    <row r="1140" spans="1:20" x14ac:dyDescent="0.35">
      <c r="A1140" t="s">
        <v>122</v>
      </c>
      <c r="B1140" t="s">
        <v>90</v>
      </c>
      <c r="C1140" t="s">
        <v>60</v>
      </c>
      <c r="D1140" t="s">
        <v>61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850.39200000000005</v>
      </c>
      <c r="K1140">
        <v>997.36900000000003</v>
      </c>
      <c r="L1140">
        <v>442.27600000000001</v>
      </c>
      <c r="M1140">
        <v>513.26800000000003</v>
      </c>
      <c r="N1140" s="1">
        <v>574.06200000000001</v>
      </c>
      <c r="O1140" s="1">
        <v>512.21</v>
      </c>
      <c r="P1140" s="1">
        <v>510.99700000000001</v>
      </c>
      <c r="Q1140" s="1">
        <v>0</v>
      </c>
      <c r="R1140">
        <v>0</v>
      </c>
      <c r="S1140">
        <v>0</v>
      </c>
      <c r="T1140" t="s">
        <v>44</v>
      </c>
    </row>
    <row r="1141" spans="1:20" x14ac:dyDescent="0.35">
      <c r="A1141" t="s">
        <v>122</v>
      </c>
      <c r="B1141" t="s">
        <v>90</v>
      </c>
      <c r="C1141" t="s">
        <v>60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167859</v>
      </c>
      <c r="K1141" s="1">
        <v>197771</v>
      </c>
      <c r="L1141" s="1">
        <v>211441</v>
      </c>
      <c r="M1141" s="1">
        <v>217248</v>
      </c>
      <c r="N1141" s="1">
        <v>227333</v>
      </c>
      <c r="O1141" s="1">
        <v>261787</v>
      </c>
      <c r="P1141" s="1">
        <v>287252</v>
      </c>
      <c r="Q1141" s="1">
        <v>0</v>
      </c>
      <c r="R1141">
        <v>0</v>
      </c>
      <c r="S1141">
        <v>0</v>
      </c>
      <c r="T1141" t="s">
        <v>44</v>
      </c>
    </row>
    <row r="1142" spans="1:20" x14ac:dyDescent="0.35">
      <c r="A1142" t="s">
        <v>122</v>
      </c>
      <c r="B1142" t="s">
        <v>90</v>
      </c>
      <c r="C1142" t="s">
        <v>62</v>
      </c>
      <c r="D1142" t="s">
        <v>63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51.128599999999999</v>
      </c>
      <c r="K1142">
        <v>5428.1111000000001</v>
      </c>
      <c r="L1142">
        <v>20920.6878</v>
      </c>
      <c r="M1142" s="1">
        <v>29755.843499999999</v>
      </c>
      <c r="N1142">
        <v>39300.546309999998</v>
      </c>
      <c r="O1142" s="1">
        <v>84344.634999999995</v>
      </c>
      <c r="P1142">
        <v>133428.35999999999</v>
      </c>
      <c r="Q1142">
        <v>0</v>
      </c>
      <c r="R1142">
        <v>0</v>
      </c>
      <c r="S1142">
        <v>0</v>
      </c>
      <c r="T1142" t="s">
        <v>44</v>
      </c>
    </row>
    <row r="1143" spans="1:20" x14ac:dyDescent="0.35">
      <c r="A1143" t="s">
        <v>122</v>
      </c>
      <c r="B1143" t="s">
        <v>90</v>
      </c>
      <c r="C1143" t="s">
        <v>62</v>
      </c>
      <c r="D1143" t="s">
        <v>63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1.60571</v>
      </c>
      <c r="K1143">
        <v>317.57941</v>
      </c>
      <c r="L1143">
        <v>3106.273913</v>
      </c>
      <c r="M1143">
        <v>4828.3287129999999</v>
      </c>
      <c r="N1143">
        <v>7446.3265330000004</v>
      </c>
      <c r="O1143">
        <v>8169.3950999999997</v>
      </c>
      <c r="P1143">
        <v>9448.35</v>
      </c>
      <c r="Q1143">
        <v>0</v>
      </c>
      <c r="R1143">
        <v>0</v>
      </c>
      <c r="S1143">
        <v>0</v>
      </c>
      <c r="T1143" t="s">
        <v>44</v>
      </c>
    </row>
    <row r="1144" spans="1:20" x14ac:dyDescent="0.35">
      <c r="A1144" t="s">
        <v>122</v>
      </c>
      <c r="B1144" t="s">
        <v>90</v>
      </c>
      <c r="C1144" t="s">
        <v>62</v>
      </c>
      <c r="D1144" t="s">
        <v>63</v>
      </c>
      <c r="E1144" t="s">
        <v>49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3085.6486</v>
      </c>
      <c r="K1144">
        <v>3643.2523999999999</v>
      </c>
      <c r="L1144">
        <v>3897.4036999999998</v>
      </c>
      <c r="M1144">
        <v>3791.5019999999899</v>
      </c>
      <c r="N1144">
        <v>3568.8009999999999</v>
      </c>
      <c r="O1144">
        <v>6895.0219999999999</v>
      </c>
      <c r="P1144">
        <v>7893.7759999999998</v>
      </c>
      <c r="Q1144">
        <v>0</v>
      </c>
      <c r="R1144">
        <v>0</v>
      </c>
      <c r="S1144">
        <v>0</v>
      </c>
      <c r="T1144" t="s">
        <v>44</v>
      </c>
    </row>
    <row r="1145" spans="1:20" x14ac:dyDescent="0.35">
      <c r="A1145" t="s">
        <v>122</v>
      </c>
      <c r="B1145" t="s">
        <v>90</v>
      </c>
      <c r="C1145" t="s">
        <v>62</v>
      </c>
      <c r="D1145" t="s">
        <v>63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61943.55</v>
      </c>
      <c r="K1145" s="1">
        <v>66748.14</v>
      </c>
      <c r="L1145" s="1">
        <v>55719.63</v>
      </c>
      <c r="M1145" s="1">
        <v>47637.53</v>
      </c>
      <c r="N1145" s="1">
        <v>39286.44</v>
      </c>
      <c r="O1145" s="1">
        <v>31102.76</v>
      </c>
      <c r="P1145" s="1">
        <v>21023.4</v>
      </c>
      <c r="Q1145" s="1">
        <v>0</v>
      </c>
      <c r="R1145">
        <v>0</v>
      </c>
      <c r="S1145">
        <v>0</v>
      </c>
      <c r="T1145" t="s">
        <v>44</v>
      </c>
    </row>
    <row r="1146" spans="1:20" x14ac:dyDescent="0.35">
      <c r="A1146" t="s">
        <v>122</v>
      </c>
      <c r="B1146" t="s">
        <v>90</v>
      </c>
      <c r="C1146" t="s">
        <v>62</v>
      </c>
      <c r="D1146" t="s">
        <v>64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80.494399999999999</v>
      </c>
      <c r="K1146" s="1">
        <v>4836.8361999999997</v>
      </c>
      <c r="L1146" s="1">
        <v>20123.2998999999</v>
      </c>
      <c r="M1146" s="1">
        <v>31163.510600000001</v>
      </c>
      <c r="N1146" s="1">
        <v>44684.273399999998</v>
      </c>
      <c r="O1146" s="1">
        <v>44321.284</v>
      </c>
      <c r="P1146" s="1">
        <v>41810.58</v>
      </c>
      <c r="Q1146" s="1">
        <v>0</v>
      </c>
      <c r="R1146">
        <v>0</v>
      </c>
      <c r="S1146">
        <v>0</v>
      </c>
      <c r="T1146" t="s">
        <v>44</v>
      </c>
    </row>
    <row r="1147" spans="1:20" x14ac:dyDescent="0.35">
      <c r="A1147" t="s">
        <v>122</v>
      </c>
      <c r="B1147" t="s">
        <v>90</v>
      </c>
      <c r="C1147" t="s">
        <v>62</v>
      </c>
      <c r="D1147" t="s">
        <v>64</v>
      </c>
      <c r="E1147" t="s">
        <v>3</v>
      </c>
      <c r="F1147">
        <v>0</v>
      </c>
      <c r="G1147" s="1">
        <v>0</v>
      </c>
      <c r="H1147" s="1">
        <v>0</v>
      </c>
      <c r="I1147" s="1">
        <v>0</v>
      </c>
      <c r="J1147" s="1">
        <v>2.7856000000000001</v>
      </c>
      <c r="K1147" s="1">
        <v>326.91757999999999</v>
      </c>
      <c r="L1147" s="1">
        <v>3474.9293200000002</v>
      </c>
      <c r="M1147" s="1">
        <v>5871.2434800000001</v>
      </c>
      <c r="N1147" s="1">
        <v>9864.7321389999997</v>
      </c>
      <c r="O1147" s="1">
        <v>10603.713299999999</v>
      </c>
      <c r="P1147" s="1">
        <v>12357.867</v>
      </c>
      <c r="Q1147" s="1">
        <v>0</v>
      </c>
      <c r="R1147">
        <v>0</v>
      </c>
      <c r="S1147">
        <v>0</v>
      </c>
      <c r="T1147" t="s">
        <v>44</v>
      </c>
    </row>
    <row r="1148" spans="1:20" x14ac:dyDescent="0.35">
      <c r="A1148" t="s">
        <v>122</v>
      </c>
      <c r="B1148" t="s">
        <v>90</v>
      </c>
      <c r="C1148" t="s">
        <v>62</v>
      </c>
      <c r="D1148" t="s">
        <v>64</v>
      </c>
      <c r="E1148" t="s">
        <v>49</v>
      </c>
      <c r="F1148">
        <v>0</v>
      </c>
      <c r="G1148">
        <v>0</v>
      </c>
      <c r="H1148">
        <v>0</v>
      </c>
      <c r="I1148">
        <v>0</v>
      </c>
      <c r="J1148">
        <v>4473.6400000000003</v>
      </c>
      <c r="K1148">
        <v>5582.68</v>
      </c>
      <c r="L1148">
        <v>6402.7699999999904</v>
      </c>
      <c r="M1148">
        <v>6461.29</v>
      </c>
      <c r="N1148" s="1">
        <v>6224.5079999999998</v>
      </c>
      <c r="O1148" s="1">
        <v>13439.081</v>
      </c>
      <c r="P1148" s="1">
        <v>16436.21</v>
      </c>
      <c r="Q1148" s="1">
        <v>0</v>
      </c>
      <c r="R1148">
        <v>0</v>
      </c>
      <c r="S1148">
        <v>0</v>
      </c>
      <c r="T1148" t="s">
        <v>44</v>
      </c>
    </row>
    <row r="1149" spans="1:20" x14ac:dyDescent="0.35">
      <c r="A1149" t="s">
        <v>122</v>
      </c>
      <c r="B1149" t="s">
        <v>90</v>
      </c>
      <c r="C1149" t="s">
        <v>62</v>
      </c>
      <c r="D1149" t="s">
        <v>64</v>
      </c>
      <c r="E1149" t="s">
        <v>0</v>
      </c>
      <c r="F1149">
        <v>93602.4</v>
      </c>
      <c r="G1149">
        <v>117864</v>
      </c>
      <c r="H1149" s="1">
        <v>116300</v>
      </c>
      <c r="I1149" s="1">
        <v>114648</v>
      </c>
      <c r="J1149" s="1">
        <v>98220.64</v>
      </c>
      <c r="K1149">
        <v>110887.25</v>
      </c>
      <c r="L1149">
        <v>97795.61</v>
      </c>
      <c r="M1149">
        <v>87738.989999999903</v>
      </c>
      <c r="N1149">
        <v>76957.69</v>
      </c>
      <c r="O1149">
        <v>62911.33</v>
      </c>
      <c r="P1149">
        <v>44853.69</v>
      </c>
      <c r="Q1149">
        <v>0</v>
      </c>
      <c r="R1149">
        <v>0</v>
      </c>
      <c r="S1149">
        <v>0</v>
      </c>
      <c r="T1149" t="s">
        <v>44</v>
      </c>
    </row>
    <row r="1150" spans="1:20" x14ac:dyDescent="0.35">
      <c r="A1150" t="s">
        <v>122</v>
      </c>
      <c r="B1150" t="s">
        <v>90</v>
      </c>
      <c r="C1150" t="s">
        <v>65</v>
      </c>
      <c r="D1150" t="s">
        <v>66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>
        <v>0</v>
      </c>
      <c r="S1150">
        <v>0</v>
      </c>
      <c r="T1150" t="s">
        <v>47</v>
      </c>
    </row>
    <row r="1151" spans="1:20" x14ac:dyDescent="0.35">
      <c r="A1151" t="s">
        <v>122</v>
      </c>
      <c r="B1151" t="s">
        <v>91</v>
      </c>
      <c r="C1151" t="s">
        <v>42</v>
      </c>
      <c r="D1151" t="s">
        <v>43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6644.52</v>
      </c>
      <c r="K1151">
        <v>8464.5499999999993</v>
      </c>
      <c r="L1151">
        <v>9108.65</v>
      </c>
      <c r="M1151" s="1">
        <v>9798.24</v>
      </c>
      <c r="N1151" s="1">
        <v>10623.8</v>
      </c>
      <c r="O1151" s="1">
        <v>10990.5</v>
      </c>
      <c r="P1151" s="1">
        <v>11837.1</v>
      </c>
      <c r="Q1151" s="1">
        <v>0</v>
      </c>
      <c r="R1151">
        <v>0</v>
      </c>
      <c r="S1151">
        <v>0</v>
      </c>
      <c r="T1151" t="s">
        <v>44</v>
      </c>
    </row>
    <row r="1152" spans="1:20" x14ac:dyDescent="0.35">
      <c r="A1152" t="s">
        <v>122</v>
      </c>
      <c r="B1152" t="s">
        <v>91</v>
      </c>
      <c r="C1152" t="s">
        <v>45</v>
      </c>
      <c r="D1152" t="s">
        <v>46</v>
      </c>
      <c r="E1152" t="s">
        <v>49</v>
      </c>
      <c r="F1152">
        <v>0</v>
      </c>
      <c r="G1152" s="1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s="1">
        <v>2404.11</v>
      </c>
      <c r="N1152" s="1">
        <v>4250.01</v>
      </c>
      <c r="O1152" s="1">
        <v>4686.45</v>
      </c>
      <c r="P1152" s="1">
        <v>5709.93</v>
      </c>
      <c r="Q1152" s="1">
        <v>0</v>
      </c>
      <c r="R1152">
        <v>0</v>
      </c>
      <c r="S1152">
        <v>0</v>
      </c>
      <c r="T1152" t="s">
        <v>47</v>
      </c>
    </row>
    <row r="1153" spans="1:20" x14ac:dyDescent="0.35">
      <c r="A1153" t="s">
        <v>122</v>
      </c>
      <c r="B1153" t="s">
        <v>91</v>
      </c>
      <c r="C1153" t="s">
        <v>45</v>
      </c>
      <c r="D1153" t="s">
        <v>46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7377.25</v>
      </c>
      <c r="K1153">
        <v>8774.2000000000007</v>
      </c>
      <c r="L1153">
        <v>7258.76</v>
      </c>
      <c r="M1153" s="1">
        <v>5883.02</v>
      </c>
      <c r="N1153" s="1">
        <v>5152.28</v>
      </c>
      <c r="O1153" s="1">
        <v>3231.96</v>
      </c>
      <c r="P1153" s="1">
        <v>2913.26</v>
      </c>
      <c r="Q1153" s="1">
        <v>0</v>
      </c>
      <c r="R1153">
        <v>0</v>
      </c>
      <c r="S1153">
        <v>0</v>
      </c>
      <c r="T1153" t="s">
        <v>47</v>
      </c>
    </row>
    <row r="1154" spans="1:20" x14ac:dyDescent="0.35">
      <c r="A1154" t="s">
        <v>122</v>
      </c>
      <c r="B1154" t="s">
        <v>91</v>
      </c>
      <c r="C1154" t="s">
        <v>45</v>
      </c>
      <c r="D1154" t="s">
        <v>48</v>
      </c>
      <c r="E1154" t="s">
        <v>1</v>
      </c>
      <c r="F1154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3777.55</v>
      </c>
      <c r="N1154" s="1">
        <v>6103.09</v>
      </c>
      <c r="O1154" s="1">
        <v>7792.27</v>
      </c>
      <c r="P1154" s="1">
        <v>9383.41</v>
      </c>
      <c r="Q1154" s="1">
        <v>0</v>
      </c>
      <c r="R1154">
        <v>0</v>
      </c>
      <c r="S1154">
        <v>0</v>
      </c>
      <c r="T1154" t="s">
        <v>47</v>
      </c>
    </row>
    <row r="1155" spans="1:20" x14ac:dyDescent="0.35">
      <c r="A1155" t="s">
        <v>122</v>
      </c>
      <c r="B1155" t="s">
        <v>91</v>
      </c>
      <c r="C1155" t="s">
        <v>45</v>
      </c>
      <c r="D1155" t="s">
        <v>48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30664.2</v>
      </c>
      <c r="K1155" s="1">
        <v>32694.9</v>
      </c>
      <c r="L1155" s="1">
        <v>34537.599999999999</v>
      </c>
      <c r="M1155" s="1">
        <v>25178.799999999999</v>
      </c>
      <c r="N1155" s="1">
        <v>20272.7</v>
      </c>
      <c r="O1155" s="1">
        <v>17526</v>
      </c>
      <c r="P1155" s="1">
        <v>15753.2</v>
      </c>
      <c r="Q1155" s="1">
        <v>0</v>
      </c>
      <c r="R1155">
        <v>0</v>
      </c>
      <c r="S1155">
        <v>0</v>
      </c>
      <c r="T1155" t="s">
        <v>47</v>
      </c>
    </row>
    <row r="1156" spans="1:20" x14ac:dyDescent="0.35">
      <c r="A1156" t="s">
        <v>122</v>
      </c>
      <c r="B1156" t="s">
        <v>91</v>
      </c>
      <c r="C1156" t="s">
        <v>45</v>
      </c>
      <c r="D1156" t="s">
        <v>48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 s="1">
        <v>0</v>
      </c>
      <c r="L1156" s="1">
        <v>0</v>
      </c>
      <c r="M1156" s="1">
        <v>3651.86</v>
      </c>
      <c r="N1156" s="1">
        <v>5953.99</v>
      </c>
      <c r="O1156" s="1">
        <v>7455.95</v>
      </c>
      <c r="P1156" s="1">
        <v>9043.81</v>
      </c>
      <c r="Q1156" s="1">
        <v>0</v>
      </c>
      <c r="R1156">
        <v>0</v>
      </c>
      <c r="S1156">
        <v>0</v>
      </c>
      <c r="T1156" t="s">
        <v>47</v>
      </c>
    </row>
    <row r="1157" spans="1:20" x14ac:dyDescent="0.35">
      <c r="A1157" t="s">
        <v>122</v>
      </c>
      <c r="B1157" t="s">
        <v>91</v>
      </c>
      <c r="C1157" t="s">
        <v>45</v>
      </c>
      <c r="D1157" t="s">
        <v>48</v>
      </c>
      <c r="E1157" t="s">
        <v>49</v>
      </c>
      <c r="F1157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>
        <v>0</v>
      </c>
      <c r="M1157">
        <v>4262.63</v>
      </c>
      <c r="N1157">
        <v>6874.06</v>
      </c>
      <c r="O1157">
        <v>8727.24</v>
      </c>
      <c r="P1157">
        <v>10412</v>
      </c>
      <c r="Q1157">
        <v>0</v>
      </c>
      <c r="R1157">
        <v>0</v>
      </c>
      <c r="S1157">
        <v>0</v>
      </c>
      <c r="T1157" t="s">
        <v>47</v>
      </c>
    </row>
    <row r="1158" spans="1:20" x14ac:dyDescent="0.35">
      <c r="A1158" t="s">
        <v>122</v>
      </c>
      <c r="B1158" t="s">
        <v>91</v>
      </c>
      <c r="C1158" t="s">
        <v>45</v>
      </c>
      <c r="D1158" t="s">
        <v>48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20504.400000000001</v>
      </c>
      <c r="K1158" s="1">
        <v>21260.5</v>
      </c>
      <c r="L1158">
        <v>22381.5</v>
      </c>
      <c r="M1158">
        <v>16182.2</v>
      </c>
      <c r="N1158">
        <v>13035.2</v>
      </c>
      <c r="O1158">
        <v>10857.2</v>
      </c>
      <c r="P1158">
        <v>9698.01</v>
      </c>
      <c r="Q1158">
        <v>0</v>
      </c>
      <c r="R1158">
        <v>0</v>
      </c>
      <c r="S1158">
        <v>0</v>
      </c>
      <c r="T1158" t="s">
        <v>47</v>
      </c>
    </row>
    <row r="1159" spans="1:20" x14ac:dyDescent="0.35">
      <c r="A1159" t="s">
        <v>122</v>
      </c>
      <c r="B1159" t="s">
        <v>91</v>
      </c>
      <c r="C1159" t="s">
        <v>45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19406</v>
      </c>
      <c r="K1159" s="1">
        <v>22685.5</v>
      </c>
      <c r="L1159" s="1">
        <v>22267.3</v>
      </c>
      <c r="M1159" s="1">
        <v>25331.8</v>
      </c>
      <c r="N1159" s="1">
        <v>28814.7</v>
      </c>
      <c r="O1159" s="1">
        <v>30377.5</v>
      </c>
      <c r="P1159" s="1">
        <v>33725.9</v>
      </c>
      <c r="Q1159" s="1">
        <v>0</v>
      </c>
      <c r="R1159">
        <v>0</v>
      </c>
      <c r="S1159">
        <v>0</v>
      </c>
      <c r="T1159" t="s">
        <v>47</v>
      </c>
    </row>
    <row r="1160" spans="1:20" x14ac:dyDescent="0.35">
      <c r="A1160" t="s">
        <v>122</v>
      </c>
      <c r="B1160" t="s">
        <v>91</v>
      </c>
      <c r="C1160" t="s">
        <v>50</v>
      </c>
      <c r="D1160" t="s">
        <v>51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1.8168600000000001E-5</v>
      </c>
      <c r="K1160" s="1">
        <v>0.60645715619999996</v>
      </c>
      <c r="L1160" s="1">
        <v>1.6042080842799999</v>
      </c>
      <c r="M1160">
        <v>8.1159510123099992</v>
      </c>
      <c r="N1160" s="1">
        <v>33.435193999999903</v>
      </c>
      <c r="O1160">
        <v>103.060154</v>
      </c>
      <c r="P1160">
        <v>481.24261999999999</v>
      </c>
      <c r="Q1160">
        <v>0</v>
      </c>
      <c r="R1160">
        <v>0</v>
      </c>
      <c r="S1160">
        <v>0</v>
      </c>
      <c r="T1160" t="s">
        <v>47</v>
      </c>
    </row>
    <row r="1161" spans="1:20" x14ac:dyDescent="0.35">
      <c r="A1161" t="s">
        <v>122</v>
      </c>
      <c r="B1161" t="s">
        <v>91</v>
      </c>
      <c r="C1161" t="s">
        <v>50</v>
      </c>
      <c r="D1161" t="s">
        <v>51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 s="1">
        <v>0</v>
      </c>
      <c r="L1161">
        <v>0</v>
      </c>
      <c r="M1161">
        <v>15.4565</v>
      </c>
      <c r="N1161">
        <v>51.710700000000003</v>
      </c>
      <c r="O1161">
        <v>115.75873999999899</v>
      </c>
      <c r="P1161">
        <v>264.95350999999999</v>
      </c>
      <c r="Q1161">
        <v>0</v>
      </c>
      <c r="R1161">
        <v>0</v>
      </c>
      <c r="S1161">
        <v>0</v>
      </c>
      <c r="T1161" t="s">
        <v>47</v>
      </c>
    </row>
    <row r="1162" spans="1:20" x14ac:dyDescent="0.35">
      <c r="A1162" t="s">
        <v>122</v>
      </c>
      <c r="B1162" t="s">
        <v>91</v>
      </c>
      <c r="C1162" t="s">
        <v>50</v>
      </c>
      <c r="D1162" t="s">
        <v>51</v>
      </c>
      <c r="E1162" t="s">
        <v>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995.78399999999999</v>
      </c>
      <c r="M1162">
        <v>2704.5189999999998</v>
      </c>
      <c r="N1162">
        <v>3715.1120000000001</v>
      </c>
      <c r="O1162">
        <v>4479.5609999999997</v>
      </c>
      <c r="P1162">
        <v>5088.8519999999999</v>
      </c>
      <c r="Q1162">
        <v>0</v>
      </c>
      <c r="R1162">
        <v>0</v>
      </c>
      <c r="S1162">
        <v>0</v>
      </c>
      <c r="T1162" t="s">
        <v>47</v>
      </c>
    </row>
    <row r="1163" spans="1:20" x14ac:dyDescent="0.35">
      <c r="A1163" t="s">
        <v>122</v>
      </c>
      <c r="B1163" t="s">
        <v>91</v>
      </c>
      <c r="C1163" t="s">
        <v>50</v>
      </c>
      <c r="D1163" t="s">
        <v>51</v>
      </c>
      <c r="E1163" t="s">
        <v>0</v>
      </c>
      <c r="F1163">
        <v>8884.34</v>
      </c>
      <c r="G1163">
        <v>13425.7</v>
      </c>
      <c r="H1163">
        <v>13462.9</v>
      </c>
      <c r="I1163" s="1">
        <v>13310.8</v>
      </c>
      <c r="J1163">
        <v>11945.04</v>
      </c>
      <c r="K1163">
        <v>14379.86</v>
      </c>
      <c r="L1163">
        <v>12859.53</v>
      </c>
      <c r="M1163">
        <v>13188.804</v>
      </c>
      <c r="N1163">
        <v>14367.949999999901</v>
      </c>
      <c r="O1163">
        <v>14528.85</v>
      </c>
      <c r="P1163">
        <v>15521.0799999999</v>
      </c>
      <c r="Q1163">
        <v>0</v>
      </c>
      <c r="R1163">
        <v>0</v>
      </c>
      <c r="S1163">
        <v>0</v>
      </c>
      <c r="T1163" t="s">
        <v>47</v>
      </c>
    </row>
    <row r="1164" spans="1:20" x14ac:dyDescent="0.35">
      <c r="A1164" t="s">
        <v>122</v>
      </c>
      <c r="B1164" t="s">
        <v>91</v>
      </c>
      <c r="C1164" t="s">
        <v>50</v>
      </c>
      <c r="D1164" t="s">
        <v>52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 s="1">
        <v>11.3264</v>
      </c>
      <c r="K1164">
        <v>282.15269999999998</v>
      </c>
      <c r="L1164">
        <v>433.27519999999998</v>
      </c>
      <c r="M1164">
        <v>632.36270999999999</v>
      </c>
      <c r="N1164">
        <v>727.67020000000002</v>
      </c>
      <c r="O1164">
        <v>608.71069999999997</v>
      </c>
      <c r="P1164">
        <v>565.77959999999996</v>
      </c>
      <c r="Q1164">
        <v>0</v>
      </c>
      <c r="R1164">
        <v>0</v>
      </c>
      <c r="S1164">
        <v>0</v>
      </c>
      <c r="T1164" t="s">
        <v>47</v>
      </c>
    </row>
    <row r="1165" spans="1:20" x14ac:dyDescent="0.35">
      <c r="A1165" t="s">
        <v>122</v>
      </c>
      <c r="B1165" t="s">
        <v>91</v>
      </c>
      <c r="C1165" t="s">
        <v>50</v>
      </c>
      <c r="D1165" t="s">
        <v>52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9.6554599999999997</v>
      </c>
      <c r="N1165" s="1">
        <v>23.777930000000001</v>
      </c>
      <c r="O1165" s="1">
        <v>56.244329999999998</v>
      </c>
      <c r="P1165" s="1">
        <v>105.62992</v>
      </c>
      <c r="Q1165">
        <v>0</v>
      </c>
      <c r="R1165">
        <v>0</v>
      </c>
      <c r="S1165">
        <v>0</v>
      </c>
      <c r="T1165" t="s">
        <v>47</v>
      </c>
    </row>
    <row r="1166" spans="1:20" x14ac:dyDescent="0.35">
      <c r="A1166" t="s">
        <v>122</v>
      </c>
      <c r="B1166" t="s">
        <v>91</v>
      </c>
      <c r="C1166" t="s">
        <v>50</v>
      </c>
      <c r="D1166" t="s">
        <v>52</v>
      </c>
      <c r="E1166" t="s">
        <v>49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64.500600000000006</v>
      </c>
      <c r="M1166">
        <v>184.31729999999999</v>
      </c>
      <c r="N1166" s="1">
        <v>234.98949999999999</v>
      </c>
      <c r="O1166" s="1">
        <v>313.56020000000001</v>
      </c>
      <c r="P1166" s="1">
        <v>361.27109999999999</v>
      </c>
      <c r="Q1166" s="1">
        <v>0</v>
      </c>
      <c r="R1166">
        <v>0</v>
      </c>
      <c r="S1166">
        <v>0</v>
      </c>
      <c r="T1166" t="s">
        <v>47</v>
      </c>
    </row>
    <row r="1167" spans="1:20" x14ac:dyDescent="0.35">
      <c r="A1167" t="s">
        <v>122</v>
      </c>
      <c r="B1167" t="s">
        <v>91</v>
      </c>
      <c r="C1167" t="s">
        <v>50</v>
      </c>
      <c r="D1167" t="s">
        <v>52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743.28099999999995</v>
      </c>
      <c r="K1167">
        <v>670.52179999999998</v>
      </c>
      <c r="L1167">
        <v>474.56529999999998</v>
      </c>
      <c r="M1167">
        <v>295.37569999999999</v>
      </c>
      <c r="N1167">
        <v>272.62400000000002</v>
      </c>
      <c r="O1167">
        <v>290.91000000000003</v>
      </c>
      <c r="P1167">
        <v>321.21929999999998</v>
      </c>
      <c r="Q1167" s="1">
        <v>0</v>
      </c>
      <c r="R1167">
        <v>0</v>
      </c>
      <c r="S1167">
        <v>0</v>
      </c>
      <c r="T1167" t="s">
        <v>47</v>
      </c>
    </row>
    <row r="1168" spans="1:20" x14ac:dyDescent="0.35">
      <c r="A1168" t="s">
        <v>122</v>
      </c>
      <c r="B1168" t="s">
        <v>91</v>
      </c>
      <c r="C1168" t="s">
        <v>50</v>
      </c>
      <c r="D1168" t="s">
        <v>53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6.3549100000000003</v>
      </c>
      <c r="K1168">
        <v>494.15672999999998</v>
      </c>
      <c r="L1168">
        <v>852.32945999999902</v>
      </c>
      <c r="M1168">
        <v>1603.6801800000001</v>
      </c>
      <c r="N1168" s="1">
        <v>2240.7829999999999</v>
      </c>
      <c r="O1168" s="1">
        <v>2140.857</v>
      </c>
      <c r="P1168">
        <v>2468.819</v>
      </c>
      <c r="Q1168">
        <v>0</v>
      </c>
      <c r="R1168">
        <v>0</v>
      </c>
      <c r="S1168">
        <v>0</v>
      </c>
      <c r="T1168" t="s">
        <v>47</v>
      </c>
    </row>
    <row r="1169" spans="1:20" x14ac:dyDescent="0.35">
      <c r="A1169" t="s">
        <v>122</v>
      </c>
      <c r="B1169" t="s">
        <v>91</v>
      </c>
      <c r="C1169" t="s">
        <v>50</v>
      </c>
      <c r="D1169" t="s">
        <v>53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88.094700000000003</v>
      </c>
      <c r="N1169">
        <v>211.83930000000001</v>
      </c>
      <c r="O1169">
        <v>825.87429999999995</v>
      </c>
      <c r="P1169">
        <v>1837.4766</v>
      </c>
      <c r="Q1169">
        <v>0</v>
      </c>
      <c r="R1169">
        <v>0</v>
      </c>
      <c r="S1169">
        <v>0</v>
      </c>
      <c r="T1169" t="s">
        <v>47</v>
      </c>
    </row>
    <row r="1170" spans="1:20" x14ac:dyDescent="0.35">
      <c r="A1170" t="s">
        <v>122</v>
      </c>
      <c r="B1170" t="s">
        <v>91</v>
      </c>
      <c r="C1170" t="s">
        <v>50</v>
      </c>
      <c r="D1170" t="s">
        <v>53</v>
      </c>
      <c r="E1170" t="s">
        <v>49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513.08299999999997</v>
      </c>
      <c r="M1170">
        <v>1300.1130000000001</v>
      </c>
      <c r="N1170" s="1">
        <v>1639.4009999999901</v>
      </c>
      <c r="O1170" s="1">
        <v>1885.952</v>
      </c>
      <c r="P1170" s="1">
        <v>1875.09</v>
      </c>
      <c r="Q1170" s="1">
        <v>0</v>
      </c>
      <c r="R1170">
        <v>0</v>
      </c>
      <c r="S1170">
        <v>0</v>
      </c>
      <c r="T1170" t="s">
        <v>47</v>
      </c>
    </row>
    <row r="1171" spans="1:20" x14ac:dyDescent="0.35">
      <c r="A1171" t="s">
        <v>122</v>
      </c>
      <c r="B1171" t="s">
        <v>91</v>
      </c>
      <c r="C1171" t="s">
        <v>50</v>
      </c>
      <c r="D1171" t="s">
        <v>53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6699.99</v>
      </c>
      <c r="K1171">
        <v>7327.4780000000001</v>
      </c>
      <c r="L1171" s="1">
        <v>6073.3789999999999</v>
      </c>
      <c r="M1171" s="1">
        <v>5302.7389999999996</v>
      </c>
      <c r="N1171" s="1">
        <v>5297.6170000000002</v>
      </c>
      <c r="O1171" s="1">
        <v>5030.99</v>
      </c>
      <c r="P1171" s="1">
        <v>4837.9070000000002</v>
      </c>
      <c r="Q1171" s="1">
        <v>0</v>
      </c>
      <c r="R1171">
        <v>0</v>
      </c>
      <c r="S1171">
        <v>0</v>
      </c>
      <c r="T1171" t="s">
        <v>47</v>
      </c>
    </row>
    <row r="1172" spans="1:20" x14ac:dyDescent="0.35">
      <c r="A1172" t="s">
        <v>122</v>
      </c>
      <c r="B1172" t="s">
        <v>91</v>
      </c>
      <c r="C1172" t="s">
        <v>54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96.071100000000001</v>
      </c>
      <c r="K1172">
        <v>106.111</v>
      </c>
      <c r="L1172">
        <v>103.902</v>
      </c>
      <c r="M1172">
        <v>103.31</v>
      </c>
      <c r="N1172">
        <v>100.76600000000001</v>
      </c>
      <c r="O1172">
        <v>91.896199999999993</v>
      </c>
      <c r="P1172">
        <v>86.149500000000003</v>
      </c>
      <c r="Q1172">
        <v>0</v>
      </c>
      <c r="R1172">
        <v>0</v>
      </c>
      <c r="S1172">
        <v>0</v>
      </c>
      <c r="T1172" t="s">
        <v>44</v>
      </c>
    </row>
    <row r="1173" spans="1:20" x14ac:dyDescent="0.35">
      <c r="A1173" t="s">
        <v>122</v>
      </c>
      <c r="B1173" t="s">
        <v>91</v>
      </c>
      <c r="C1173" t="s">
        <v>54</v>
      </c>
      <c r="D1173" t="s">
        <v>55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16364.4</v>
      </c>
      <c r="K1173">
        <v>23029.3</v>
      </c>
      <c r="L1173">
        <v>24339.5</v>
      </c>
      <c r="M1173">
        <v>26616.1</v>
      </c>
      <c r="N1173">
        <v>29146.2</v>
      </c>
      <c r="O1173">
        <v>27015</v>
      </c>
      <c r="P1173">
        <v>28280.2</v>
      </c>
      <c r="Q1173">
        <v>0</v>
      </c>
      <c r="R1173">
        <v>0</v>
      </c>
      <c r="S1173">
        <v>0</v>
      </c>
      <c r="T1173" t="s">
        <v>44</v>
      </c>
    </row>
    <row r="1174" spans="1:20" x14ac:dyDescent="0.35">
      <c r="A1174" t="s">
        <v>122</v>
      </c>
      <c r="B1174" t="s">
        <v>91</v>
      </c>
      <c r="C1174" t="s">
        <v>54</v>
      </c>
      <c r="D1174" t="s">
        <v>56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6.58887</v>
      </c>
      <c r="K1174">
        <v>16.8858</v>
      </c>
      <c r="L1174">
        <v>25.286999999999999</v>
      </c>
      <c r="M1174">
        <v>37.607500000000002</v>
      </c>
      <c r="N1174" s="1">
        <v>56.855800000000002</v>
      </c>
      <c r="O1174" s="1">
        <v>72.433000000000007</v>
      </c>
      <c r="P1174" s="1">
        <v>98.739400000000003</v>
      </c>
      <c r="Q1174" s="1">
        <v>0</v>
      </c>
      <c r="R1174">
        <v>0</v>
      </c>
      <c r="S1174">
        <v>0</v>
      </c>
      <c r="T1174" t="s">
        <v>44</v>
      </c>
    </row>
    <row r="1175" spans="1:20" x14ac:dyDescent="0.35">
      <c r="A1175" t="s">
        <v>122</v>
      </c>
      <c r="B1175" t="s">
        <v>91</v>
      </c>
      <c r="C1175" t="s">
        <v>54</v>
      </c>
      <c r="D1175" t="s">
        <v>57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49.453299999999999</v>
      </c>
      <c r="K1175" s="1">
        <v>60.621600000000001</v>
      </c>
      <c r="L1175" s="1">
        <v>59.077599999999997</v>
      </c>
      <c r="M1175" s="1">
        <v>62.813299999999998</v>
      </c>
      <c r="N1175">
        <v>66.185299999999998</v>
      </c>
      <c r="O1175" s="1">
        <v>62.575400000000002</v>
      </c>
      <c r="P1175" s="1">
        <v>63.4818</v>
      </c>
      <c r="Q1175" s="1">
        <v>0</v>
      </c>
      <c r="R1175">
        <v>0</v>
      </c>
      <c r="S1175">
        <v>0</v>
      </c>
      <c r="T1175" t="s">
        <v>44</v>
      </c>
    </row>
    <row r="1176" spans="1:20" x14ac:dyDescent="0.35">
      <c r="A1176" t="s">
        <v>122</v>
      </c>
      <c r="B1176" t="s">
        <v>91</v>
      </c>
      <c r="C1176" t="s">
        <v>54</v>
      </c>
      <c r="D1176" t="s">
        <v>57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39.749499999999998</v>
      </c>
      <c r="K1176">
        <v>46.938499999999998</v>
      </c>
      <c r="L1176">
        <v>46.582099999999997</v>
      </c>
      <c r="M1176" s="1">
        <v>49.264000000000003</v>
      </c>
      <c r="N1176" s="1">
        <v>51.938099999999999</v>
      </c>
      <c r="O1176" s="1">
        <v>48.222000000000001</v>
      </c>
      <c r="P1176" s="1">
        <v>48.659300000000002</v>
      </c>
      <c r="Q1176" s="1">
        <v>0</v>
      </c>
      <c r="R1176">
        <v>0</v>
      </c>
      <c r="S1176">
        <v>0</v>
      </c>
      <c r="T1176" t="s">
        <v>44</v>
      </c>
    </row>
    <row r="1177" spans="1:20" x14ac:dyDescent="0.35">
      <c r="A1177" t="s">
        <v>122</v>
      </c>
      <c r="B1177" t="s">
        <v>91</v>
      </c>
      <c r="C1177" t="s">
        <v>54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383.44200000000001</v>
      </c>
      <c r="K1177" s="1">
        <v>423.51400000000001</v>
      </c>
      <c r="L1177" s="1">
        <v>414.69499999999999</v>
      </c>
      <c r="M1177" s="1">
        <v>412.334</v>
      </c>
      <c r="N1177" s="1">
        <v>402.18</v>
      </c>
      <c r="O1177" s="1">
        <v>366.779</v>
      </c>
      <c r="P1177">
        <v>343.84199999999998</v>
      </c>
      <c r="Q1177">
        <v>0</v>
      </c>
      <c r="R1177">
        <v>0</v>
      </c>
      <c r="S1177">
        <v>0</v>
      </c>
      <c r="T1177" t="s">
        <v>44</v>
      </c>
    </row>
    <row r="1178" spans="1:20" x14ac:dyDescent="0.35">
      <c r="A1178" t="s">
        <v>122</v>
      </c>
      <c r="B1178" t="s">
        <v>91</v>
      </c>
      <c r="C1178" t="s">
        <v>54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99625.4</v>
      </c>
      <c r="K1178">
        <v>116459</v>
      </c>
      <c r="L1178">
        <v>124570</v>
      </c>
      <c r="M1178">
        <v>128771</v>
      </c>
      <c r="N1178" s="1">
        <v>135540</v>
      </c>
      <c r="O1178" s="1">
        <v>159583</v>
      </c>
      <c r="P1178" s="1">
        <v>177772</v>
      </c>
      <c r="Q1178" s="1">
        <v>0</v>
      </c>
      <c r="R1178">
        <v>0</v>
      </c>
      <c r="S1178">
        <v>0</v>
      </c>
      <c r="T1178" t="s">
        <v>44</v>
      </c>
    </row>
    <row r="1179" spans="1:20" x14ac:dyDescent="0.35">
      <c r="A1179" t="s">
        <v>122</v>
      </c>
      <c r="B1179" t="s">
        <v>91</v>
      </c>
      <c r="C1179" t="s">
        <v>58</v>
      </c>
      <c r="D1179" t="s">
        <v>59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 s="1">
        <v>1579.93</v>
      </c>
      <c r="L1179" s="1">
        <v>1192.72</v>
      </c>
      <c r="M1179" s="1">
        <v>1358.52</v>
      </c>
      <c r="N1179">
        <v>1440.38</v>
      </c>
      <c r="O1179" s="1">
        <v>1548.28</v>
      </c>
      <c r="P1179" s="1">
        <v>1872.77</v>
      </c>
      <c r="Q1179" s="1">
        <v>0</v>
      </c>
      <c r="R1179">
        <v>0</v>
      </c>
      <c r="S1179">
        <v>0</v>
      </c>
      <c r="T1179" t="s">
        <v>44</v>
      </c>
    </row>
    <row r="1180" spans="1:20" x14ac:dyDescent="0.35">
      <c r="A1180" t="s">
        <v>122</v>
      </c>
      <c r="B1180" t="s">
        <v>91</v>
      </c>
      <c r="C1180" t="s">
        <v>58</v>
      </c>
      <c r="D1180" t="s">
        <v>59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563.71</v>
      </c>
      <c r="N1180">
        <v>998.08900000000006</v>
      </c>
      <c r="O1180">
        <v>2760.54</v>
      </c>
      <c r="P1180">
        <v>2877.36</v>
      </c>
      <c r="Q1180">
        <v>0</v>
      </c>
      <c r="R1180">
        <v>0</v>
      </c>
      <c r="S1180">
        <v>0</v>
      </c>
      <c r="T1180" t="s">
        <v>44</v>
      </c>
    </row>
    <row r="1181" spans="1:20" x14ac:dyDescent="0.35">
      <c r="A1181" t="s">
        <v>122</v>
      </c>
      <c r="B1181" t="s">
        <v>91</v>
      </c>
      <c r="C1181" t="s">
        <v>58</v>
      </c>
      <c r="D1181" t="s">
        <v>59</v>
      </c>
      <c r="E1181" t="s">
        <v>49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2683.53</v>
      </c>
      <c r="M1181">
        <v>2407.09</v>
      </c>
      <c r="N1181">
        <v>2077.37</v>
      </c>
      <c r="O1181">
        <v>904.851</v>
      </c>
      <c r="P1181">
        <v>497.40600000000001</v>
      </c>
      <c r="Q1181">
        <v>0</v>
      </c>
      <c r="R1181">
        <v>0</v>
      </c>
      <c r="S1181">
        <v>0</v>
      </c>
      <c r="T1181" t="s">
        <v>44</v>
      </c>
    </row>
    <row r="1182" spans="1:20" x14ac:dyDescent="0.35">
      <c r="A1182" t="s">
        <v>122</v>
      </c>
      <c r="B1182" t="s">
        <v>91</v>
      </c>
      <c r="C1182" t="s">
        <v>58</v>
      </c>
      <c r="D1182" t="s">
        <v>59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6469.41</v>
      </c>
      <c r="K1182">
        <v>5336.28</v>
      </c>
      <c r="L1182">
        <v>2720.18</v>
      </c>
      <c r="M1182">
        <v>2401.62</v>
      </c>
      <c r="N1182">
        <v>2073.84</v>
      </c>
      <c r="O1182">
        <v>897.60199999999998</v>
      </c>
      <c r="P1182">
        <v>495.58499999999998</v>
      </c>
      <c r="Q1182">
        <v>0</v>
      </c>
      <c r="R1182">
        <v>0</v>
      </c>
      <c r="S1182">
        <v>0</v>
      </c>
      <c r="T1182" t="s">
        <v>44</v>
      </c>
    </row>
    <row r="1183" spans="1:20" x14ac:dyDescent="0.35">
      <c r="A1183" t="s">
        <v>122</v>
      </c>
      <c r="B1183" t="s">
        <v>91</v>
      </c>
      <c r="C1183" t="s">
        <v>58</v>
      </c>
      <c r="D1183" t="s">
        <v>59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>
        <v>0</v>
      </c>
      <c r="S1183">
        <v>0</v>
      </c>
      <c r="T1183" t="s">
        <v>44</v>
      </c>
    </row>
    <row r="1184" spans="1:20" x14ac:dyDescent="0.35">
      <c r="A1184" t="s">
        <v>122</v>
      </c>
      <c r="B1184" t="s">
        <v>91</v>
      </c>
      <c r="C1184" t="s">
        <v>58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93156</v>
      </c>
      <c r="K1184" s="1">
        <v>109543</v>
      </c>
      <c r="L1184" s="1">
        <v>117974</v>
      </c>
      <c r="M1184" s="1">
        <v>122041</v>
      </c>
      <c r="N1184" s="1">
        <v>128950</v>
      </c>
      <c r="O1184" s="1">
        <v>153472</v>
      </c>
      <c r="P1184" s="1">
        <v>172029</v>
      </c>
      <c r="Q1184" s="1">
        <v>0</v>
      </c>
      <c r="R1184">
        <v>0</v>
      </c>
      <c r="S1184">
        <v>0</v>
      </c>
      <c r="T1184" t="s">
        <v>44</v>
      </c>
    </row>
    <row r="1185" spans="1:20" x14ac:dyDescent="0.35">
      <c r="A1185" t="s">
        <v>122</v>
      </c>
      <c r="B1185" t="s">
        <v>91</v>
      </c>
      <c r="C1185" t="s">
        <v>60</v>
      </c>
      <c r="D1185" t="s">
        <v>61</v>
      </c>
      <c r="E1185" t="s">
        <v>1</v>
      </c>
      <c r="F1185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421.23200000000003</v>
      </c>
      <c r="M1185" s="1">
        <v>503.22800000000001</v>
      </c>
      <c r="N1185" s="1">
        <v>580.9</v>
      </c>
      <c r="O1185" s="1">
        <v>520.06200000000001</v>
      </c>
      <c r="P1185" s="1">
        <v>525.05499999999995</v>
      </c>
      <c r="Q1185" s="1">
        <v>0</v>
      </c>
      <c r="R1185">
        <v>0</v>
      </c>
      <c r="S1185">
        <v>0</v>
      </c>
      <c r="T1185" t="s">
        <v>44</v>
      </c>
    </row>
    <row r="1186" spans="1:20" x14ac:dyDescent="0.35">
      <c r="A1186" t="s">
        <v>122</v>
      </c>
      <c r="B1186" t="s">
        <v>91</v>
      </c>
      <c r="C1186" t="s">
        <v>60</v>
      </c>
      <c r="D1186" t="s">
        <v>61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463.15300000000002</v>
      </c>
      <c r="K1186">
        <v>531.52200000000005</v>
      </c>
      <c r="L1186">
        <v>246.607</v>
      </c>
      <c r="M1186">
        <v>288.28899999999999</v>
      </c>
      <c r="N1186" s="1">
        <v>327.73</v>
      </c>
      <c r="O1186" s="1">
        <v>281.25299999999999</v>
      </c>
      <c r="P1186" s="1">
        <v>278.56200000000001</v>
      </c>
      <c r="Q1186" s="1">
        <v>0</v>
      </c>
      <c r="R1186">
        <v>0</v>
      </c>
      <c r="S1186">
        <v>0</v>
      </c>
      <c r="T1186" t="s">
        <v>44</v>
      </c>
    </row>
    <row r="1187" spans="1:20" x14ac:dyDescent="0.35">
      <c r="A1187" t="s">
        <v>122</v>
      </c>
      <c r="B1187" t="s">
        <v>91</v>
      </c>
      <c r="C1187" t="s">
        <v>60</v>
      </c>
      <c r="D1187" t="s">
        <v>9</v>
      </c>
      <c r="E1187" t="s">
        <v>9</v>
      </c>
      <c r="F1187">
        <v>68544.399999999994</v>
      </c>
      <c r="G1187">
        <v>96732.6</v>
      </c>
      <c r="H1187" s="1">
        <v>99039.9</v>
      </c>
      <c r="I1187" s="1">
        <v>103853</v>
      </c>
      <c r="J1187" s="1">
        <v>92692.800000000003</v>
      </c>
      <c r="K1187">
        <v>109012</v>
      </c>
      <c r="L1187">
        <v>117306</v>
      </c>
      <c r="M1187">
        <v>121249</v>
      </c>
      <c r="N1187">
        <v>128042</v>
      </c>
      <c r="O1187">
        <v>152671</v>
      </c>
      <c r="P1187">
        <v>171225</v>
      </c>
      <c r="Q1187">
        <v>0</v>
      </c>
      <c r="R1187">
        <v>0</v>
      </c>
      <c r="S1187">
        <v>0</v>
      </c>
      <c r="T1187" t="s">
        <v>44</v>
      </c>
    </row>
    <row r="1188" spans="1:20" x14ac:dyDescent="0.35">
      <c r="A1188" t="s">
        <v>122</v>
      </c>
      <c r="B1188" t="s">
        <v>91</v>
      </c>
      <c r="C1188" t="s">
        <v>62</v>
      </c>
      <c r="D1188" t="s">
        <v>63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27.458400000000001</v>
      </c>
      <c r="K1188" s="1">
        <v>2478.7999999999902</v>
      </c>
      <c r="L1188" s="1">
        <v>10265.236499999901</v>
      </c>
      <c r="M1188" s="1">
        <v>14714.25203</v>
      </c>
      <c r="N1188" s="1">
        <v>19744.9714299999</v>
      </c>
      <c r="O1188" s="1">
        <v>48138.608999999997</v>
      </c>
      <c r="P1188" s="1">
        <v>78933.17</v>
      </c>
      <c r="Q1188" s="1">
        <v>0</v>
      </c>
      <c r="R1188">
        <v>0</v>
      </c>
      <c r="S1188">
        <v>0</v>
      </c>
      <c r="T1188" t="s">
        <v>44</v>
      </c>
    </row>
    <row r="1189" spans="1:20" x14ac:dyDescent="0.35">
      <c r="A1189" t="s">
        <v>122</v>
      </c>
      <c r="B1189" t="s">
        <v>91</v>
      </c>
      <c r="C1189" t="s">
        <v>62</v>
      </c>
      <c r="D1189" t="s">
        <v>63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0.87527500000000003</v>
      </c>
      <c r="K1189">
        <v>147.36022499999899</v>
      </c>
      <c r="L1189">
        <v>1566.5960679999901</v>
      </c>
      <c r="M1189" s="1">
        <v>2444.9265660000001</v>
      </c>
      <c r="N1189" s="1">
        <v>3838.867409</v>
      </c>
      <c r="O1189" s="1">
        <v>4484.1212999999998</v>
      </c>
      <c r="P1189" s="1">
        <v>5485.2470000000003</v>
      </c>
      <c r="Q1189" s="1">
        <v>0</v>
      </c>
      <c r="R1189">
        <v>0</v>
      </c>
      <c r="S1189">
        <v>0</v>
      </c>
      <c r="T1189" t="s">
        <v>44</v>
      </c>
    </row>
    <row r="1190" spans="1:20" x14ac:dyDescent="0.35">
      <c r="A1190" t="s">
        <v>122</v>
      </c>
      <c r="B1190" t="s">
        <v>91</v>
      </c>
      <c r="C1190" t="s">
        <v>62</v>
      </c>
      <c r="D1190" t="s">
        <v>63</v>
      </c>
      <c r="E1190" t="s">
        <v>49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1704.8368</v>
      </c>
      <c r="K1190">
        <v>2027.4404</v>
      </c>
      <c r="L1190">
        <v>2233.4706999999999</v>
      </c>
      <c r="M1190" s="1">
        <v>2228.31286</v>
      </c>
      <c r="N1190" s="1">
        <v>2164.422</v>
      </c>
      <c r="O1190" s="1">
        <v>4319.38</v>
      </c>
      <c r="P1190" s="1">
        <v>4984.03</v>
      </c>
      <c r="Q1190" s="1">
        <v>0</v>
      </c>
      <c r="R1190">
        <v>0</v>
      </c>
      <c r="S1190">
        <v>0</v>
      </c>
      <c r="T1190" t="s">
        <v>44</v>
      </c>
    </row>
    <row r="1191" spans="1:20" x14ac:dyDescent="0.35">
      <c r="A1191" t="s">
        <v>122</v>
      </c>
      <c r="B1191" t="s">
        <v>91</v>
      </c>
      <c r="C1191" t="s">
        <v>62</v>
      </c>
      <c r="D1191" t="s">
        <v>63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34203.15</v>
      </c>
      <c r="K1191">
        <v>37209.17</v>
      </c>
      <c r="L1191">
        <v>31929.69</v>
      </c>
      <c r="M1191" s="1">
        <v>28100.251</v>
      </c>
      <c r="N1191" s="1">
        <v>24136.7929999999</v>
      </c>
      <c r="O1191" s="1">
        <v>19351.48</v>
      </c>
      <c r="P1191" s="1">
        <v>13306.02</v>
      </c>
      <c r="Q1191" s="1">
        <v>0</v>
      </c>
      <c r="R1191">
        <v>0</v>
      </c>
      <c r="S1191">
        <v>0</v>
      </c>
      <c r="T1191" t="s">
        <v>44</v>
      </c>
    </row>
    <row r="1192" spans="1:20" x14ac:dyDescent="0.35">
      <c r="A1192" t="s">
        <v>122</v>
      </c>
      <c r="B1192" t="s">
        <v>91</v>
      </c>
      <c r="C1192" t="s">
        <v>62</v>
      </c>
      <c r="D1192" t="s">
        <v>64</v>
      </c>
      <c r="E1192" t="s">
        <v>1</v>
      </c>
      <c r="F1192">
        <v>0</v>
      </c>
      <c r="G1192" s="1">
        <v>0</v>
      </c>
      <c r="H1192" s="1">
        <v>0</v>
      </c>
      <c r="I1192" s="1">
        <v>0</v>
      </c>
      <c r="J1192" s="1">
        <v>43.342599999999997</v>
      </c>
      <c r="K1192" s="1">
        <v>2316.0767000000001</v>
      </c>
      <c r="L1192" s="1">
        <v>10235.0227</v>
      </c>
      <c r="M1192" s="1">
        <v>15945.3771</v>
      </c>
      <c r="N1192" s="1">
        <v>23181.07933</v>
      </c>
      <c r="O1192" s="1">
        <v>23965.815999999999</v>
      </c>
      <c r="P1192" s="1">
        <v>23377.59</v>
      </c>
      <c r="Q1192" s="1">
        <v>0</v>
      </c>
      <c r="R1192">
        <v>0</v>
      </c>
      <c r="S1192">
        <v>0</v>
      </c>
      <c r="T1192" t="s">
        <v>44</v>
      </c>
    </row>
    <row r="1193" spans="1:20" x14ac:dyDescent="0.35">
      <c r="A1193" t="s">
        <v>122</v>
      </c>
      <c r="B1193" t="s">
        <v>91</v>
      </c>
      <c r="C1193" t="s">
        <v>62</v>
      </c>
      <c r="D1193" t="s">
        <v>64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1.5136700000000001</v>
      </c>
      <c r="K1193" s="1">
        <v>158.24529999999999</v>
      </c>
      <c r="L1193" s="1">
        <v>1804.9591169999901</v>
      </c>
      <c r="M1193" s="1">
        <v>3058.694254</v>
      </c>
      <c r="N1193" s="1">
        <v>5222.8612369999901</v>
      </c>
      <c r="O1193" s="1">
        <v>5886.5814</v>
      </c>
      <c r="P1193" s="1">
        <v>7172.6329999999998</v>
      </c>
      <c r="Q1193" s="1">
        <v>0</v>
      </c>
      <c r="R1193">
        <v>0</v>
      </c>
      <c r="S1193">
        <v>0</v>
      </c>
      <c r="T1193" t="s">
        <v>44</v>
      </c>
    </row>
    <row r="1194" spans="1:20" x14ac:dyDescent="0.35">
      <c r="A1194" t="s">
        <v>122</v>
      </c>
      <c r="B1194" t="s">
        <v>91</v>
      </c>
      <c r="C1194" t="s">
        <v>62</v>
      </c>
      <c r="D1194" t="s">
        <v>64</v>
      </c>
      <c r="E1194" t="s">
        <v>49</v>
      </c>
      <c r="F1194">
        <v>0</v>
      </c>
      <c r="G1194">
        <v>0</v>
      </c>
      <c r="H1194">
        <v>0</v>
      </c>
      <c r="I1194">
        <v>0</v>
      </c>
      <c r="J1194">
        <v>2469.77</v>
      </c>
      <c r="K1194" s="1">
        <v>3091.0299999999902</v>
      </c>
      <c r="L1194" s="1">
        <v>3634.9639999999999</v>
      </c>
      <c r="M1194">
        <v>3736.4189999999999</v>
      </c>
      <c r="N1194">
        <v>3685.1009999999901</v>
      </c>
      <c r="O1194">
        <v>8306.4759999999897</v>
      </c>
      <c r="P1194">
        <v>10240.64</v>
      </c>
      <c r="Q1194">
        <v>0</v>
      </c>
      <c r="R1194">
        <v>0</v>
      </c>
      <c r="S1194">
        <v>0</v>
      </c>
      <c r="T1194" t="s">
        <v>44</v>
      </c>
    </row>
    <row r="1195" spans="1:20" x14ac:dyDescent="0.35">
      <c r="A1195" t="s">
        <v>122</v>
      </c>
      <c r="B1195" t="s">
        <v>91</v>
      </c>
      <c r="C1195" t="s">
        <v>62</v>
      </c>
      <c r="D1195" t="s">
        <v>64</v>
      </c>
      <c r="E1195" t="s">
        <v>0</v>
      </c>
      <c r="F1195">
        <v>41768.5</v>
      </c>
      <c r="G1195" s="1">
        <v>58945.4</v>
      </c>
      <c r="H1195" s="1">
        <v>60351.4</v>
      </c>
      <c r="I1195" s="1">
        <v>63284.4</v>
      </c>
      <c r="J1195" s="1">
        <v>54241.869999999901</v>
      </c>
      <c r="K1195" s="1">
        <v>61583.54</v>
      </c>
      <c r="L1195">
        <v>55635.98</v>
      </c>
      <c r="M1195">
        <v>51020.789999999899</v>
      </c>
      <c r="N1195">
        <v>46067.57</v>
      </c>
      <c r="O1195">
        <v>38218.449999999997</v>
      </c>
      <c r="P1195">
        <v>27725.71</v>
      </c>
      <c r="Q1195">
        <v>0</v>
      </c>
      <c r="R1195">
        <v>0</v>
      </c>
      <c r="S1195">
        <v>0</v>
      </c>
      <c r="T1195" t="s">
        <v>44</v>
      </c>
    </row>
    <row r="1196" spans="1:20" x14ac:dyDescent="0.35">
      <c r="A1196" t="s">
        <v>122</v>
      </c>
      <c r="B1196" t="s">
        <v>91</v>
      </c>
      <c r="C1196" t="s">
        <v>65</v>
      </c>
      <c r="D1196" t="s">
        <v>66</v>
      </c>
      <c r="E1196" t="s">
        <v>49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30098.400000000001</v>
      </c>
      <c r="N1196">
        <v>49647.1</v>
      </c>
      <c r="O1196">
        <v>63194.1</v>
      </c>
      <c r="P1196">
        <v>73898.7</v>
      </c>
      <c r="Q1196">
        <v>0</v>
      </c>
      <c r="R1196">
        <v>0</v>
      </c>
      <c r="S1196">
        <v>0</v>
      </c>
      <c r="T1196" t="s">
        <v>47</v>
      </c>
    </row>
    <row r="1197" spans="1:20" x14ac:dyDescent="0.35">
      <c r="A1197" t="s">
        <v>122</v>
      </c>
      <c r="B1197" t="s">
        <v>91</v>
      </c>
      <c r="C1197" t="s">
        <v>65</v>
      </c>
      <c r="D1197" t="s">
        <v>66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91340.6</v>
      </c>
      <c r="K1197" s="1">
        <v>99341.7</v>
      </c>
      <c r="L1197" s="1">
        <v>92725.2</v>
      </c>
      <c r="M1197" s="1">
        <v>66774.100000000006</v>
      </c>
      <c r="N1197" s="1">
        <v>52992.2</v>
      </c>
      <c r="O1197" s="1">
        <v>35274.800000000003</v>
      </c>
      <c r="P1197" s="1">
        <v>29490.3</v>
      </c>
      <c r="Q1197">
        <v>0</v>
      </c>
      <c r="R1197">
        <v>0</v>
      </c>
      <c r="S1197">
        <v>0</v>
      </c>
      <c r="T1197" t="s">
        <v>47</v>
      </c>
    </row>
    <row r="1198" spans="1:20" x14ac:dyDescent="0.35">
      <c r="A1198" t="s">
        <v>122</v>
      </c>
      <c r="B1198" t="s">
        <v>92</v>
      </c>
      <c r="C1198" t="s">
        <v>42</v>
      </c>
      <c r="D1198" t="s">
        <v>43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574.14499999999998</v>
      </c>
      <c r="K1198" s="1">
        <v>712.85900000000004</v>
      </c>
      <c r="L1198" s="1">
        <v>762.91800000000001</v>
      </c>
      <c r="M1198">
        <v>825.20899999999995</v>
      </c>
      <c r="N1198">
        <v>891.649</v>
      </c>
      <c r="O1198">
        <v>923.41700000000003</v>
      </c>
      <c r="P1198">
        <v>992.38900000000001</v>
      </c>
      <c r="Q1198">
        <v>0</v>
      </c>
      <c r="R1198">
        <v>0</v>
      </c>
      <c r="S1198">
        <v>0</v>
      </c>
      <c r="T1198" t="s">
        <v>44</v>
      </c>
    </row>
    <row r="1199" spans="1:20" x14ac:dyDescent="0.35">
      <c r="A1199" t="s">
        <v>122</v>
      </c>
      <c r="B1199" t="s">
        <v>92</v>
      </c>
      <c r="C1199" t="s">
        <v>45</v>
      </c>
      <c r="D1199" t="s">
        <v>46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47</v>
      </c>
    </row>
    <row r="1200" spans="1:20" x14ac:dyDescent="0.35">
      <c r="A1200" t="s">
        <v>122</v>
      </c>
      <c r="B1200" t="s">
        <v>92</v>
      </c>
      <c r="C1200" t="s">
        <v>45</v>
      </c>
      <c r="D1200" t="s">
        <v>48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1402.95</v>
      </c>
      <c r="N1200">
        <v>2284.7399999999998</v>
      </c>
      <c r="O1200">
        <v>2943.53</v>
      </c>
      <c r="P1200">
        <v>3552.52</v>
      </c>
      <c r="Q1200">
        <v>0</v>
      </c>
      <c r="R1200">
        <v>0</v>
      </c>
      <c r="S1200">
        <v>0</v>
      </c>
      <c r="T1200" t="s">
        <v>47</v>
      </c>
    </row>
    <row r="1201" spans="1:20" x14ac:dyDescent="0.35">
      <c r="A1201" t="s">
        <v>122</v>
      </c>
      <c r="B1201" t="s">
        <v>92</v>
      </c>
      <c r="C1201" t="s">
        <v>45</v>
      </c>
      <c r="D1201" t="s">
        <v>48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11525.3</v>
      </c>
      <c r="K1201">
        <v>12049.5</v>
      </c>
      <c r="L1201">
        <v>12404.2</v>
      </c>
      <c r="M1201">
        <v>9187.7999999999993</v>
      </c>
      <c r="N1201">
        <v>7442.99</v>
      </c>
      <c r="O1201">
        <v>6463.63</v>
      </c>
      <c r="P1201">
        <v>5818.08</v>
      </c>
      <c r="Q1201">
        <v>0</v>
      </c>
      <c r="R1201">
        <v>0</v>
      </c>
      <c r="S1201">
        <v>0</v>
      </c>
      <c r="T1201" t="s">
        <v>47</v>
      </c>
    </row>
    <row r="1202" spans="1:20" x14ac:dyDescent="0.35">
      <c r="A1202" t="s">
        <v>122</v>
      </c>
      <c r="B1202" t="s">
        <v>92</v>
      </c>
      <c r="C1202" t="s">
        <v>45</v>
      </c>
      <c r="D1202" t="s">
        <v>48</v>
      </c>
      <c r="E1202" t="s">
        <v>3</v>
      </c>
      <c r="F1202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1339.29</v>
      </c>
      <c r="N1202" s="1">
        <v>2191.27</v>
      </c>
      <c r="O1202" s="1">
        <v>2749.52</v>
      </c>
      <c r="P1202" s="1">
        <v>3334.34</v>
      </c>
      <c r="Q1202" s="1">
        <v>0</v>
      </c>
      <c r="R1202">
        <v>0</v>
      </c>
      <c r="S1202">
        <v>0</v>
      </c>
      <c r="T1202" t="s">
        <v>47</v>
      </c>
    </row>
    <row r="1203" spans="1:20" x14ac:dyDescent="0.35">
      <c r="A1203" t="s">
        <v>122</v>
      </c>
      <c r="B1203" t="s">
        <v>92</v>
      </c>
      <c r="C1203" t="s">
        <v>45</v>
      </c>
      <c r="D1203" t="s">
        <v>48</v>
      </c>
      <c r="E1203" t="s">
        <v>49</v>
      </c>
      <c r="F1203">
        <v>0</v>
      </c>
      <c r="G1203" s="1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1525.39</v>
      </c>
      <c r="N1203">
        <v>2465.4699999999998</v>
      </c>
      <c r="O1203">
        <v>3120.29</v>
      </c>
      <c r="P1203">
        <v>3721.46</v>
      </c>
      <c r="Q1203">
        <v>0</v>
      </c>
      <c r="R1203">
        <v>0</v>
      </c>
      <c r="S1203">
        <v>0</v>
      </c>
      <c r="T1203" t="s">
        <v>47</v>
      </c>
    </row>
    <row r="1204" spans="1:20" x14ac:dyDescent="0.35">
      <c r="A1204" t="s">
        <v>122</v>
      </c>
      <c r="B1204" t="s">
        <v>92</v>
      </c>
      <c r="C1204" t="s">
        <v>45</v>
      </c>
      <c r="D1204" t="s">
        <v>48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7547.17</v>
      </c>
      <c r="K1204">
        <v>7679.17</v>
      </c>
      <c r="L1204">
        <v>7884.1</v>
      </c>
      <c r="M1204">
        <v>5769.14</v>
      </c>
      <c r="N1204" s="1">
        <v>4657.8599999999997</v>
      </c>
      <c r="O1204" s="1">
        <v>3869.01</v>
      </c>
      <c r="P1204" s="1">
        <v>3455.01</v>
      </c>
      <c r="Q1204" s="1">
        <v>0</v>
      </c>
      <c r="R1204">
        <v>0</v>
      </c>
      <c r="S1204">
        <v>0</v>
      </c>
      <c r="T1204" t="s">
        <v>47</v>
      </c>
    </row>
    <row r="1205" spans="1:20" x14ac:dyDescent="0.35">
      <c r="A1205" t="s">
        <v>122</v>
      </c>
      <c r="B1205" t="s">
        <v>92</v>
      </c>
      <c r="C1205" t="s">
        <v>45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6932.51</v>
      </c>
      <c r="K1205">
        <v>7923.14</v>
      </c>
      <c r="L1205">
        <v>7785.08</v>
      </c>
      <c r="M1205">
        <v>8975.26</v>
      </c>
      <c r="N1205" s="1">
        <v>10256.799999999999</v>
      </c>
      <c r="O1205" s="1">
        <v>10721.8</v>
      </c>
      <c r="P1205" s="1">
        <v>11954.1</v>
      </c>
      <c r="Q1205" s="1">
        <v>0</v>
      </c>
      <c r="R1205">
        <v>0</v>
      </c>
      <c r="S1205">
        <v>0</v>
      </c>
      <c r="T1205" t="s">
        <v>47</v>
      </c>
    </row>
    <row r="1206" spans="1:20" x14ac:dyDescent="0.35">
      <c r="A1206" t="s">
        <v>122</v>
      </c>
      <c r="B1206" t="s">
        <v>92</v>
      </c>
      <c r="C1206" t="s">
        <v>50</v>
      </c>
      <c r="D1206" t="s">
        <v>51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1.4577600000000001E-5</v>
      </c>
      <c r="K1206" s="1">
        <v>0.43406955599999902</v>
      </c>
      <c r="L1206" s="1">
        <v>1.09261828882</v>
      </c>
      <c r="M1206" s="1">
        <v>5.5562470216599902</v>
      </c>
      <c r="N1206" s="1">
        <v>21.423237</v>
      </c>
      <c r="O1206" s="1">
        <v>66.172426000000002</v>
      </c>
      <c r="P1206" s="1">
        <v>290.965699999999</v>
      </c>
      <c r="Q1206" s="1">
        <v>0</v>
      </c>
      <c r="R1206">
        <v>0</v>
      </c>
      <c r="S1206">
        <v>0</v>
      </c>
      <c r="T1206" t="s">
        <v>47</v>
      </c>
    </row>
    <row r="1207" spans="1:20" x14ac:dyDescent="0.35">
      <c r="A1207" t="s">
        <v>122</v>
      </c>
      <c r="B1207" t="s">
        <v>92</v>
      </c>
      <c r="C1207" t="s">
        <v>50</v>
      </c>
      <c r="D1207" t="s">
        <v>51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8.5906300000000009</v>
      </c>
      <c r="N1207" s="1">
        <v>27.199759999999898</v>
      </c>
      <c r="O1207" s="1">
        <v>59.907519999999998</v>
      </c>
      <c r="P1207" s="1">
        <v>133.26237</v>
      </c>
      <c r="Q1207" s="1">
        <v>0</v>
      </c>
      <c r="R1207">
        <v>0</v>
      </c>
      <c r="S1207">
        <v>0</v>
      </c>
      <c r="T1207" t="s">
        <v>47</v>
      </c>
    </row>
    <row r="1208" spans="1:20" x14ac:dyDescent="0.35">
      <c r="A1208" t="s">
        <v>122</v>
      </c>
      <c r="B1208" t="s">
        <v>92</v>
      </c>
      <c r="C1208" t="s">
        <v>50</v>
      </c>
      <c r="D1208" t="s">
        <v>51</v>
      </c>
      <c r="E1208" t="s">
        <v>49</v>
      </c>
      <c r="F1208">
        <v>0</v>
      </c>
      <c r="G1208" s="1">
        <v>0</v>
      </c>
      <c r="H1208">
        <v>0</v>
      </c>
      <c r="I1208">
        <v>0</v>
      </c>
      <c r="J1208">
        <v>0</v>
      </c>
      <c r="K1208" s="1">
        <v>0</v>
      </c>
      <c r="L1208" s="1">
        <v>371.80900000000003</v>
      </c>
      <c r="M1208" s="1">
        <v>1030.3719999999901</v>
      </c>
      <c r="N1208" s="1">
        <v>1387.1790000000001</v>
      </c>
      <c r="O1208" s="1">
        <v>1639.4679999999901</v>
      </c>
      <c r="P1208" s="1">
        <v>1833.857</v>
      </c>
      <c r="Q1208" s="1">
        <v>0</v>
      </c>
      <c r="R1208">
        <v>0</v>
      </c>
      <c r="S1208">
        <v>0</v>
      </c>
      <c r="T1208" t="s">
        <v>47</v>
      </c>
    </row>
    <row r="1209" spans="1:20" x14ac:dyDescent="0.35">
      <c r="A1209" t="s">
        <v>122</v>
      </c>
      <c r="B1209" t="s">
        <v>92</v>
      </c>
      <c r="C1209" t="s">
        <v>50</v>
      </c>
      <c r="D1209" t="s">
        <v>51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4262.6670000000004</v>
      </c>
      <c r="K1209">
        <v>5029.8089999999902</v>
      </c>
      <c r="L1209">
        <v>4456.4229999999998</v>
      </c>
      <c r="M1209">
        <v>4574.9009999999998</v>
      </c>
      <c r="N1209" s="1">
        <v>5002.357</v>
      </c>
      <c r="O1209" s="1">
        <v>4991.3559999999998</v>
      </c>
      <c r="P1209" s="1">
        <v>5269.28</v>
      </c>
      <c r="Q1209" s="1">
        <v>0</v>
      </c>
      <c r="R1209">
        <v>0</v>
      </c>
      <c r="S1209">
        <v>0</v>
      </c>
      <c r="T1209" t="s">
        <v>47</v>
      </c>
    </row>
    <row r="1210" spans="1:20" x14ac:dyDescent="0.35">
      <c r="A1210" t="s">
        <v>122</v>
      </c>
      <c r="B1210" t="s">
        <v>92</v>
      </c>
      <c r="C1210" t="s">
        <v>50</v>
      </c>
      <c r="D1210" t="s">
        <v>52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 s="1">
        <v>3.3335900000000001</v>
      </c>
      <c r="K1210">
        <v>102.24912999999999</v>
      </c>
      <c r="L1210" s="1">
        <v>158.95949999999999</v>
      </c>
      <c r="M1210" s="1">
        <v>240.054565</v>
      </c>
      <c r="N1210" s="1">
        <v>276.01389999999998</v>
      </c>
      <c r="O1210" s="1">
        <v>234.63720000000001</v>
      </c>
      <c r="P1210" s="1">
        <v>223.14359999999999</v>
      </c>
      <c r="Q1210" s="1">
        <v>0</v>
      </c>
      <c r="R1210">
        <v>0</v>
      </c>
      <c r="S1210">
        <v>0</v>
      </c>
      <c r="T1210" t="s">
        <v>47</v>
      </c>
    </row>
    <row r="1211" spans="1:20" x14ac:dyDescent="0.35">
      <c r="A1211" t="s">
        <v>122</v>
      </c>
      <c r="B1211" t="s">
        <v>92</v>
      </c>
      <c r="C1211" t="s">
        <v>50</v>
      </c>
      <c r="D1211" t="s">
        <v>52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3.79772</v>
      </c>
      <c r="N1211" s="1">
        <v>8.9853799999999993</v>
      </c>
      <c r="O1211" s="1">
        <v>20.93722</v>
      </c>
      <c r="P1211" s="1">
        <v>39.48639</v>
      </c>
      <c r="Q1211" s="1">
        <v>0</v>
      </c>
      <c r="R1211">
        <v>0</v>
      </c>
      <c r="S1211">
        <v>0</v>
      </c>
      <c r="T1211" t="s">
        <v>47</v>
      </c>
    </row>
    <row r="1212" spans="1:20" x14ac:dyDescent="0.35">
      <c r="A1212" t="s">
        <v>122</v>
      </c>
      <c r="B1212" t="s">
        <v>92</v>
      </c>
      <c r="C1212" t="s">
        <v>50</v>
      </c>
      <c r="D1212" t="s">
        <v>52</v>
      </c>
      <c r="E1212" t="s">
        <v>49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22.3111</v>
      </c>
      <c r="M1212">
        <v>64.498099999999994</v>
      </c>
      <c r="N1212">
        <v>80.266300000000001</v>
      </c>
      <c r="O1212">
        <v>104.31564</v>
      </c>
      <c r="P1212">
        <v>119.18459999999899</v>
      </c>
      <c r="Q1212">
        <v>0</v>
      </c>
      <c r="R1212">
        <v>0</v>
      </c>
      <c r="S1212">
        <v>0</v>
      </c>
      <c r="T1212" t="s">
        <v>47</v>
      </c>
    </row>
    <row r="1213" spans="1:20" x14ac:dyDescent="0.35">
      <c r="A1213" t="s">
        <v>122</v>
      </c>
      <c r="B1213" t="s">
        <v>92</v>
      </c>
      <c r="C1213" t="s">
        <v>50</v>
      </c>
      <c r="D1213" t="s">
        <v>52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266.60090000000002</v>
      </c>
      <c r="K1213">
        <v>235.29989999999901</v>
      </c>
      <c r="L1213">
        <v>163.65799999999999</v>
      </c>
      <c r="M1213">
        <v>96.290529999999904</v>
      </c>
      <c r="N1213" s="1">
        <v>90.508899999999997</v>
      </c>
      <c r="O1213" s="1">
        <v>94.471509999999995</v>
      </c>
      <c r="P1213" s="1">
        <v>103.40349999999999</v>
      </c>
      <c r="Q1213" s="1">
        <v>0</v>
      </c>
      <c r="R1213">
        <v>0</v>
      </c>
      <c r="S1213">
        <v>0</v>
      </c>
      <c r="T1213" t="s">
        <v>47</v>
      </c>
    </row>
    <row r="1214" spans="1:20" x14ac:dyDescent="0.35">
      <c r="A1214" t="s">
        <v>122</v>
      </c>
      <c r="B1214" t="s">
        <v>92</v>
      </c>
      <c r="C1214" t="s">
        <v>50</v>
      </c>
      <c r="D1214" t="s">
        <v>53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2.37731</v>
      </c>
      <c r="K1214" s="1">
        <v>212.46446</v>
      </c>
      <c r="L1214" s="1">
        <v>363.24164999999999</v>
      </c>
      <c r="M1214" s="1">
        <v>698.94184700000005</v>
      </c>
      <c r="N1214" s="1">
        <v>957.97049999999899</v>
      </c>
      <c r="O1214" s="1">
        <v>922.36440000000005</v>
      </c>
      <c r="P1214" s="1">
        <v>1068.3910000000001</v>
      </c>
      <c r="Q1214" s="1">
        <v>0</v>
      </c>
      <c r="R1214">
        <v>0</v>
      </c>
      <c r="S1214">
        <v>0</v>
      </c>
      <c r="T1214" t="s">
        <v>47</v>
      </c>
    </row>
    <row r="1215" spans="1:20" x14ac:dyDescent="0.35">
      <c r="A1215" t="s">
        <v>122</v>
      </c>
      <c r="B1215" t="s">
        <v>92</v>
      </c>
      <c r="C1215" t="s">
        <v>50</v>
      </c>
      <c r="D1215" t="s">
        <v>53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s="1">
        <v>38.1629</v>
      </c>
      <c r="N1215" s="1">
        <v>87.536199999999994</v>
      </c>
      <c r="O1215" s="1">
        <v>323.59640000000002</v>
      </c>
      <c r="P1215" s="1">
        <v>707.20010000000002</v>
      </c>
      <c r="Q1215" s="1">
        <v>0</v>
      </c>
      <c r="R1215">
        <v>0</v>
      </c>
      <c r="S1215">
        <v>0</v>
      </c>
      <c r="T1215" t="s">
        <v>47</v>
      </c>
    </row>
    <row r="1216" spans="1:20" x14ac:dyDescent="0.35">
      <c r="A1216" t="s">
        <v>122</v>
      </c>
      <c r="B1216" t="s">
        <v>92</v>
      </c>
      <c r="C1216" t="s">
        <v>50</v>
      </c>
      <c r="D1216" t="s">
        <v>53</v>
      </c>
      <c r="E1216" t="s">
        <v>49</v>
      </c>
      <c r="F1216">
        <v>0</v>
      </c>
      <c r="G1216">
        <v>0</v>
      </c>
      <c r="H1216">
        <v>0</v>
      </c>
      <c r="I1216">
        <v>0</v>
      </c>
      <c r="J1216">
        <v>0</v>
      </c>
      <c r="K1216" s="1">
        <v>0</v>
      </c>
      <c r="L1216" s="1">
        <v>183.18299999999999</v>
      </c>
      <c r="M1216" s="1">
        <v>469.18200000000002</v>
      </c>
      <c r="N1216" s="1">
        <v>576.55759999999998</v>
      </c>
      <c r="O1216" s="1">
        <v>646.60029999999995</v>
      </c>
      <c r="P1216" s="1">
        <v>632.29780000000005</v>
      </c>
      <c r="Q1216" s="1">
        <v>0</v>
      </c>
      <c r="R1216">
        <v>0</v>
      </c>
      <c r="S1216">
        <v>0</v>
      </c>
      <c r="T1216" t="s">
        <v>47</v>
      </c>
    </row>
    <row r="1217" spans="1:20" x14ac:dyDescent="0.35">
      <c r="A1217" t="s">
        <v>122</v>
      </c>
      <c r="B1217" t="s">
        <v>92</v>
      </c>
      <c r="C1217" t="s">
        <v>50</v>
      </c>
      <c r="D1217" t="s">
        <v>53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2397.5239999999999</v>
      </c>
      <c r="K1217">
        <v>2540.252</v>
      </c>
      <c r="L1217">
        <v>2064.7039999999902</v>
      </c>
      <c r="M1217">
        <v>1745.4431</v>
      </c>
      <c r="N1217" s="1">
        <v>1741.588</v>
      </c>
      <c r="O1217" s="1">
        <v>1619.009</v>
      </c>
      <c r="P1217" s="1">
        <v>1535.0050000000001</v>
      </c>
      <c r="Q1217" s="1">
        <v>0</v>
      </c>
      <c r="R1217">
        <v>0</v>
      </c>
      <c r="S1217">
        <v>0</v>
      </c>
      <c r="T1217" t="s">
        <v>47</v>
      </c>
    </row>
    <row r="1218" spans="1:20" x14ac:dyDescent="0.35">
      <c r="A1218" t="s">
        <v>122</v>
      </c>
      <c r="B1218" t="s">
        <v>92</v>
      </c>
      <c r="C1218" t="s">
        <v>54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34.209800000000001</v>
      </c>
      <c r="K1218" s="1">
        <v>38.5471</v>
      </c>
      <c r="L1218" s="1">
        <v>37.901400000000002</v>
      </c>
      <c r="M1218" s="1">
        <v>37.557200000000002</v>
      </c>
      <c r="N1218" s="1">
        <v>36.658700000000003</v>
      </c>
      <c r="O1218" s="1">
        <v>33.713000000000001</v>
      </c>
      <c r="P1218" s="1">
        <v>31.841100000000001</v>
      </c>
      <c r="Q1218" s="1">
        <v>0</v>
      </c>
      <c r="R1218">
        <v>0</v>
      </c>
      <c r="S1218">
        <v>0</v>
      </c>
      <c r="T1218" t="s">
        <v>44</v>
      </c>
    </row>
    <row r="1219" spans="1:20" x14ac:dyDescent="0.35">
      <c r="A1219" t="s">
        <v>122</v>
      </c>
      <c r="B1219" t="s">
        <v>92</v>
      </c>
      <c r="C1219" t="s">
        <v>54</v>
      </c>
      <c r="D1219" t="s">
        <v>55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1397.26</v>
      </c>
      <c r="K1219">
        <v>1903.78</v>
      </c>
      <c r="L1219">
        <v>1999.54</v>
      </c>
      <c r="M1219" s="1">
        <v>2204.52</v>
      </c>
      <c r="N1219" s="1">
        <v>2403.46</v>
      </c>
      <c r="O1219" s="1">
        <v>2253.38</v>
      </c>
      <c r="P1219" s="1">
        <v>2363.5100000000002</v>
      </c>
      <c r="Q1219" s="1">
        <v>0</v>
      </c>
      <c r="R1219">
        <v>0</v>
      </c>
      <c r="S1219">
        <v>0</v>
      </c>
      <c r="T1219" t="s">
        <v>44</v>
      </c>
    </row>
    <row r="1220" spans="1:20" x14ac:dyDescent="0.35">
      <c r="A1220" t="s">
        <v>122</v>
      </c>
      <c r="B1220" t="s">
        <v>92</v>
      </c>
      <c r="C1220" t="s">
        <v>54</v>
      </c>
      <c r="D1220" t="s">
        <v>56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2.2798099999999999</v>
      </c>
      <c r="K1220" s="1">
        <v>5.6340000000000003</v>
      </c>
      <c r="L1220">
        <v>8.3141400000000001</v>
      </c>
      <c r="M1220" s="1">
        <v>12.579000000000001</v>
      </c>
      <c r="N1220">
        <v>19.044699999999999</v>
      </c>
      <c r="O1220" s="1">
        <v>24.703099999999999</v>
      </c>
      <c r="P1220">
        <v>33.790300000000002</v>
      </c>
      <c r="Q1220" s="1">
        <v>0</v>
      </c>
      <c r="R1220">
        <v>0</v>
      </c>
      <c r="S1220">
        <v>0</v>
      </c>
      <c r="T1220" t="s">
        <v>44</v>
      </c>
    </row>
    <row r="1221" spans="1:20" x14ac:dyDescent="0.35">
      <c r="A1221" t="s">
        <v>122</v>
      </c>
      <c r="B1221" t="s">
        <v>92</v>
      </c>
      <c r="C1221" t="s">
        <v>54</v>
      </c>
      <c r="D1221" t="s">
        <v>57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18.4939</v>
      </c>
      <c r="K1221">
        <v>22.271699999999999</v>
      </c>
      <c r="L1221">
        <v>21.5777</v>
      </c>
      <c r="M1221">
        <v>23.079799999999999</v>
      </c>
      <c r="N1221">
        <v>24.292899999999999</v>
      </c>
      <c r="O1221">
        <v>23.327300000000001</v>
      </c>
      <c r="P1221">
        <v>23.723800000000001</v>
      </c>
      <c r="Q1221">
        <v>0</v>
      </c>
      <c r="R1221">
        <v>0</v>
      </c>
      <c r="S1221">
        <v>0</v>
      </c>
      <c r="T1221" t="s">
        <v>44</v>
      </c>
    </row>
    <row r="1222" spans="1:20" x14ac:dyDescent="0.35">
      <c r="A1222" t="s">
        <v>122</v>
      </c>
      <c r="B1222" t="s">
        <v>92</v>
      </c>
      <c r="C1222" t="s">
        <v>54</v>
      </c>
      <c r="D1222" t="s">
        <v>57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14.5535</v>
      </c>
      <c r="K1222" s="1">
        <v>16.896599999999999</v>
      </c>
      <c r="L1222" s="1">
        <v>16.675999999999998</v>
      </c>
      <c r="M1222" s="1">
        <v>17.668399999999998</v>
      </c>
      <c r="N1222" s="1">
        <v>18.533899999999999</v>
      </c>
      <c r="O1222" s="1">
        <v>17.3355</v>
      </c>
      <c r="P1222" s="1">
        <v>17.504200000000001</v>
      </c>
      <c r="Q1222" s="1">
        <v>0</v>
      </c>
      <c r="R1222">
        <v>0</v>
      </c>
      <c r="S1222">
        <v>0</v>
      </c>
      <c r="T1222" t="s">
        <v>44</v>
      </c>
    </row>
    <row r="1223" spans="1:20" x14ac:dyDescent="0.35">
      <c r="A1223" t="s">
        <v>122</v>
      </c>
      <c r="B1223" t="s">
        <v>92</v>
      </c>
      <c r="C1223" t="s">
        <v>54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137.71600000000001</v>
      </c>
      <c r="K1223" s="1">
        <v>155.17699999999999</v>
      </c>
      <c r="L1223" s="1">
        <v>152.577</v>
      </c>
      <c r="M1223" s="1">
        <v>151.19200000000001</v>
      </c>
      <c r="N1223" s="1">
        <v>147.57499999999999</v>
      </c>
      <c r="O1223" s="1">
        <v>135.71700000000001</v>
      </c>
      <c r="P1223" s="1">
        <v>128.18100000000001</v>
      </c>
      <c r="Q1223" s="1">
        <v>0</v>
      </c>
      <c r="R1223">
        <v>0</v>
      </c>
      <c r="S1223">
        <v>0</v>
      </c>
      <c r="T1223" t="s">
        <v>44</v>
      </c>
    </row>
    <row r="1224" spans="1:20" x14ac:dyDescent="0.35">
      <c r="A1224" t="s">
        <v>122</v>
      </c>
      <c r="B1224" t="s">
        <v>92</v>
      </c>
      <c r="C1224" t="s">
        <v>54</v>
      </c>
      <c r="D1224" t="s">
        <v>4</v>
      </c>
      <c r="E1224" t="s">
        <v>4</v>
      </c>
      <c r="F1224">
        <v>25123.3</v>
      </c>
      <c r="G1224" s="1">
        <v>31817.4</v>
      </c>
      <c r="H1224" s="1">
        <v>31966.7</v>
      </c>
      <c r="I1224" s="1">
        <v>34432.5</v>
      </c>
      <c r="J1224" s="1">
        <v>29887.1</v>
      </c>
      <c r="K1224" s="1">
        <v>34565.1</v>
      </c>
      <c r="L1224" s="1">
        <v>37056.5</v>
      </c>
      <c r="M1224" s="1">
        <v>38284.1</v>
      </c>
      <c r="N1224" s="1">
        <v>40190.5</v>
      </c>
      <c r="O1224" s="1">
        <v>46658.7</v>
      </c>
      <c r="P1224" s="1">
        <v>51443.1</v>
      </c>
      <c r="Q1224" s="1">
        <v>0</v>
      </c>
      <c r="R1224">
        <v>0</v>
      </c>
      <c r="S1224">
        <v>0</v>
      </c>
      <c r="T1224" t="s">
        <v>44</v>
      </c>
    </row>
    <row r="1225" spans="1:20" x14ac:dyDescent="0.35">
      <c r="A1225" t="s">
        <v>122</v>
      </c>
      <c r="B1225" t="s">
        <v>92</v>
      </c>
      <c r="C1225" t="s">
        <v>58</v>
      </c>
      <c r="D1225" t="s">
        <v>59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584.24800000000005</v>
      </c>
      <c r="L1225">
        <v>435.452</v>
      </c>
      <c r="M1225">
        <v>493.57799999999997</v>
      </c>
      <c r="N1225" s="1">
        <v>520.20500000000004</v>
      </c>
      <c r="O1225" s="1">
        <v>556.67200000000003</v>
      </c>
      <c r="P1225" s="1">
        <v>672.60400000000004</v>
      </c>
      <c r="Q1225" s="1">
        <v>0</v>
      </c>
      <c r="R1225">
        <v>0</v>
      </c>
      <c r="S1225">
        <v>0</v>
      </c>
      <c r="T1225" t="s">
        <v>44</v>
      </c>
    </row>
    <row r="1226" spans="1:20" x14ac:dyDescent="0.35">
      <c r="A1226" t="s">
        <v>122</v>
      </c>
      <c r="B1226" t="s">
        <v>92</v>
      </c>
      <c r="C1226" t="s">
        <v>58</v>
      </c>
      <c r="D1226" t="s">
        <v>59</v>
      </c>
      <c r="E1226" t="s">
        <v>3</v>
      </c>
      <c r="F1226">
        <v>0</v>
      </c>
      <c r="G1226">
        <v>0</v>
      </c>
      <c r="H1226" s="1">
        <v>0</v>
      </c>
      <c r="I1226" s="1">
        <v>0</v>
      </c>
      <c r="J1226" s="1">
        <v>0</v>
      </c>
      <c r="K1226">
        <v>0</v>
      </c>
      <c r="L1226">
        <v>0</v>
      </c>
      <c r="M1226">
        <v>203.80500000000001</v>
      </c>
      <c r="N1226">
        <v>358.51799999999997</v>
      </c>
      <c r="O1226">
        <v>978.03599999999994</v>
      </c>
      <c r="P1226">
        <v>1019.59</v>
      </c>
      <c r="Q1226">
        <v>0</v>
      </c>
      <c r="R1226">
        <v>0</v>
      </c>
      <c r="S1226">
        <v>0</v>
      </c>
      <c r="T1226" t="s">
        <v>44</v>
      </c>
    </row>
    <row r="1227" spans="1:20" x14ac:dyDescent="0.35">
      <c r="A1227" t="s">
        <v>122</v>
      </c>
      <c r="B1227" t="s">
        <v>92</v>
      </c>
      <c r="C1227" t="s">
        <v>58</v>
      </c>
      <c r="D1227" t="s">
        <v>59</v>
      </c>
      <c r="E1227" t="s">
        <v>49</v>
      </c>
      <c r="F1227">
        <v>0</v>
      </c>
      <c r="G1227">
        <v>0</v>
      </c>
      <c r="H1227">
        <v>0</v>
      </c>
      <c r="I1227">
        <v>0</v>
      </c>
      <c r="J1227">
        <v>0</v>
      </c>
      <c r="K1227" s="1">
        <v>0</v>
      </c>
      <c r="L1227" s="1">
        <v>956.12199999999996</v>
      </c>
      <c r="M1227" s="1">
        <v>851.73900000000003</v>
      </c>
      <c r="N1227" s="1">
        <v>730.05499999999995</v>
      </c>
      <c r="O1227" s="1">
        <v>317.22000000000003</v>
      </c>
      <c r="P1227" s="1">
        <v>174.95400000000001</v>
      </c>
      <c r="Q1227" s="1">
        <v>0</v>
      </c>
      <c r="R1227">
        <v>0</v>
      </c>
      <c r="S1227">
        <v>0</v>
      </c>
      <c r="T1227" t="s">
        <v>44</v>
      </c>
    </row>
    <row r="1228" spans="1:20" x14ac:dyDescent="0.35">
      <c r="A1228" t="s">
        <v>122</v>
      </c>
      <c r="B1228" t="s">
        <v>92</v>
      </c>
      <c r="C1228" t="s">
        <v>58</v>
      </c>
      <c r="D1228" t="s">
        <v>59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2280.48</v>
      </c>
      <c r="K1228">
        <v>1909.45</v>
      </c>
      <c r="L1228">
        <v>964.28800000000001</v>
      </c>
      <c r="M1228" s="1">
        <v>845.63599999999997</v>
      </c>
      <c r="N1228" s="1">
        <v>726.18799999999999</v>
      </c>
      <c r="O1228" s="1">
        <v>313.97399999999999</v>
      </c>
      <c r="P1228" s="1">
        <v>174.14400000000001</v>
      </c>
      <c r="Q1228" s="1">
        <v>0</v>
      </c>
      <c r="R1228">
        <v>0</v>
      </c>
      <c r="S1228">
        <v>0</v>
      </c>
      <c r="T1228" t="s">
        <v>44</v>
      </c>
    </row>
    <row r="1229" spans="1:20" x14ac:dyDescent="0.35">
      <c r="A1229" t="s">
        <v>122</v>
      </c>
      <c r="B1229" t="s">
        <v>92</v>
      </c>
      <c r="C1229" t="s">
        <v>58</v>
      </c>
      <c r="D1229" t="s">
        <v>59</v>
      </c>
      <c r="E1229" t="s">
        <v>7</v>
      </c>
      <c r="F1229">
        <v>0</v>
      </c>
      <c r="G1229" s="1">
        <v>483.601</v>
      </c>
      <c r="H1229" s="1">
        <v>475.18</v>
      </c>
      <c r="I1229" s="1">
        <v>393.68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>
        <v>0</v>
      </c>
      <c r="S1229">
        <v>0</v>
      </c>
      <c r="T1229" t="s">
        <v>44</v>
      </c>
    </row>
    <row r="1230" spans="1:20" x14ac:dyDescent="0.35">
      <c r="A1230" t="s">
        <v>122</v>
      </c>
      <c r="B1230" t="s">
        <v>92</v>
      </c>
      <c r="C1230" t="s">
        <v>58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27606.6</v>
      </c>
      <c r="K1230">
        <v>32071.4</v>
      </c>
      <c r="L1230">
        <v>34700.699999999997</v>
      </c>
      <c r="M1230" s="1">
        <v>35889.300000000003</v>
      </c>
      <c r="N1230" s="1">
        <v>37855.599999999999</v>
      </c>
      <c r="O1230" s="1">
        <v>44492.800000000003</v>
      </c>
      <c r="P1230" s="1">
        <v>49401.8</v>
      </c>
      <c r="Q1230" s="1">
        <v>0</v>
      </c>
      <c r="R1230">
        <v>0</v>
      </c>
      <c r="S1230">
        <v>0</v>
      </c>
      <c r="T1230" t="s">
        <v>44</v>
      </c>
    </row>
    <row r="1231" spans="1:20" x14ac:dyDescent="0.35">
      <c r="A1231" t="s">
        <v>122</v>
      </c>
      <c r="B1231" t="s">
        <v>92</v>
      </c>
      <c r="C1231" t="s">
        <v>60</v>
      </c>
      <c r="D1231" t="s">
        <v>61</v>
      </c>
      <c r="E1231" t="s">
        <v>1</v>
      </c>
      <c r="F123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110.46899999999999</v>
      </c>
      <c r="M1231" s="1">
        <v>134.12799999999999</v>
      </c>
      <c r="N1231" s="1">
        <v>154.27500000000001</v>
      </c>
      <c r="O1231" s="1">
        <v>141.84299999999999</v>
      </c>
      <c r="P1231" s="1">
        <v>145.22800000000001</v>
      </c>
      <c r="Q1231" s="1">
        <v>0</v>
      </c>
      <c r="R1231">
        <v>0</v>
      </c>
      <c r="S1231">
        <v>0</v>
      </c>
      <c r="T1231" t="s">
        <v>44</v>
      </c>
    </row>
    <row r="1232" spans="1:20" x14ac:dyDescent="0.35">
      <c r="A1232" t="s">
        <v>122</v>
      </c>
      <c r="B1232" t="s">
        <v>92</v>
      </c>
      <c r="C1232" t="s">
        <v>60</v>
      </c>
      <c r="D1232" t="s">
        <v>61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129.411</v>
      </c>
      <c r="K1232" s="1">
        <v>142.06399999999999</v>
      </c>
      <c r="L1232" s="1">
        <v>62.949199999999998</v>
      </c>
      <c r="M1232" s="1">
        <v>74.568100000000001</v>
      </c>
      <c r="N1232" s="1">
        <v>84.224199999999996</v>
      </c>
      <c r="O1232" s="1">
        <v>73.718500000000006</v>
      </c>
      <c r="P1232" s="1">
        <v>73.9739</v>
      </c>
      <c r="Q1232" s="1">
        <v>0</v>
      </c>
      <c r="R1232">
        <v>0</v>
      </c>
      <c r="S1232">
        <v>0</v>
      </c>
      <c r="T1232" t="s">
        <v>44</v>
      </c>
    </row>
    <row r="1233" spans="1:20" x14ac:dyDescent="0.35">
      <c r="A1233" t="s">
        <v>122</v>
      </c>
      <c r="B1233" t="s">
        <v>92</v>
      </c>
      <c r="C1233" t="s">
        <v>60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27477.200000000001</v>
      </c>
      <c r="K1233" s="1">
        <v>31929.3</v>
      </c>
      <c r="L1233" s="1">
        <v>34527.300000000003</v>
      </c>
      <c r="M1233">
        <v>35680.6</v>
      </c>
      <c r="N1233">
        <v>37617.1</v>
      </c>
      <c r="O1233">
        <v>44277.2</v>
      </c>
      <c r="P1233">
        <v>49182.6</v>
      </c>
      <c r="Q1233">
        <v>0</v>
      </c>
      <c r="R1233">
        <v>0</v>
      </c>
      <c r="S1233">
        <v>0</v>
      </c>
      <c r="T1233" t="s">
        <v>44</v>
      </c>
    </row>
    <row r="1234" spans="1:20" x14ac:dyDescent="0.35">
      <c r="A1234" t="s">
        <v>122</v>
      </c>
      <c r="B1234" t="s">
        <v>92</v>
      </c>
      <c r="C1234" t="s">
        <v>62</v>
      </c>
      <c r="D1234" t="s">
        <v>63</v>
      </c>
      <c r="E1234" t="s">
        <v>1</v>
      </c>
      <c r="F1234">
        <v>0</v>
      </c>
      <c r="G1234" s="1">
        <v>0</v>
      </c>
      <c r="H1234" s="1">
        <v>0</v>
      </c>
      <c r="I1234" s="1">
        <v>0</v>
      </c>
      <c r="J1234" s="1">
        <v>7.0559799999999999</v>
      </c>
      <c r="K1234" s="1">
        <v>911.94951000000003</v>
      </c>
      <c r="L1234">
        <v>3597.2945599999998</v>
      </c>
      <c r="M1234">
        <v>5126.86924</v>
      </c>
      <c r="N1234">
        <v>6786.4675299999999</v>
      </c>
      <c r="O1234">
        <v>14820.405999999901</v>
      </c>
      <c r="P1234">
        <v>23389.654999999999</v>
      </c>
      <c r="Q1234">
        <v>0</v>
      </c>
      <c r="R1234">
        <v>0</v>
      </c>
      <c r="S1234">
        <v>0</v>
      </c>
      <c r="T1234" t="s">
        <v>44</v>
      </c>
    </row>
    <row r="1235" spans="1:20" x14ac:dyDescent="0.35">
      <c r="A1235" t="s">
        <v>122</v>
      </c>
      <c r="B1235" t="s">
        <v>92</v>
      </c>
      <c r="C1235" t="s">
        <v>62</v>
      </c>
      <c r="D1235" t="s">
        <v>63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0.22662299999999999</v>
      </c>
      <c r="K1235">
        <v>54.553105000000002</v>
      </c>
      <c r="L1235">
        <v>542.00911299999996</v>
      </c>
      <c r="M1235">
        <v>838.08579459999999</v>
      </c>
      <c r="N1235">
        <v>1284.5406754000001</v>
      </c>
      <c r="O1235">
        <v>1411.67319</v>
      </c>
      <c r="P1235">
        <v>1627.9259999999999</v>
      </c>
      <c r="Q1235">
        <v>0</v>
      </c>
      <c r="R1235">
        <v>0</v>
      </c>
      <c r="S1235">
        <v>0</v>
      </c>
      <c r="T1235" t="s">
        <v>44</v>
      </c>
    </row>
    <row r="1236" spans="1:20" x14ac:dyDescent="0.35">
      <c r="A1236" t="s">
        <v>122</v>
      </c>
      <c r="B1236" t="s">
        <v>92</v>
      </c>
      <c r="C1236" t="s">
        <v>62</v>
      </c>
      <c r="D1236" t="s">
        <v>63</v>
      </c>
      <c r="E1236" t="s">
        <v>49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394.0025</v>
      </c>
      <c r="K1236" s="1">
        <v>501.68259999999998</v>
      </c>
      <c r="L1236" s="1">
        <v>567.25717999999995</v>
      </c>
      <c r="M1236" s="1">
        <v>574.77427999999998</v>
      </c>
      <c r="N1236" s="1">
        <v>556.78809999999999</v>
      </c>
      <c r="O1236" s="1">
        <v>1119.6058</v>
      </c>
      <c r="P1236" s="1">
        <v>1281.8706999999999</v>
      </c>
      <c r="Q1236">
        <v>0</v>
      </c>
      <c r="R1236">
        <v>0</v>
      </c>
      <c r="S1236">
        <v>0</v>
      </c>
      <c r="T1236" t="s">
        <v>44</v>
      </c>
    </row>
    <row r="1237" spans="1:20" x14ac:dyDescent="0.35">
      <c r="A1237" t="s">
        <v>122</v>
      </c>
      <c r="B1237" t="s">
        <v>92</v>
      </c>
      <c r="C1237" t="s">
        <v>62</v>
      </c>
      <c r="D1237" t="s">
        <v>63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10248.987999999999</v>
      </c>
      <c r="K1237" s="1">
        <v>10837.8679999999</v>
      </c>
      <c r="L1237" s="1">
        <v>8991.9699999999993</v>
      </c>
      <c r="M1237">
        <v>7629.3529999999901</v>
      </c>
      <c r="N1237">
        <v>6233.9486999999999</v>
      </c>
      <c r="O1237">
        <v>4964.3829999999998</v>
      </c>
      <c r="P1237">
        <v>3361.7950000000001</v>
      </c>
      <c r="Q1237">
        <v>0</v>
      </c>
      <c r="R1237">
        <v>0</v>
      </c>
      <c r="S1237">
        <v>0</v>
      </c>
      <c r="T1237" t="s">
        <v>44</v>
      </c>
    </row>
    <row r="1238" spans="1:20" x14ac:dyDescent="0.35">
      <c r="A1238" t="s">
        <v>122</v>
      </c>
      <c r="B1238" t="s">
        <v>92</v>
      </c>
      <c r="C1238" t="s">
        <v>62</v>
      </c>
      <c r="D1238" t="s">
        <v>64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10.9946</v>
      </c>
      <c r="K1238">
        <v>809.18496000000005</v>
      </c>
      <c r="L1238">
        <v>3465.83932</v>
      </c>
      <c r="M1238">
        <v>5377.2838599999995</v>
      </c>
      <c r="N1238">
        <v>7730.0375599999998</v>
      </c>
      <c r="O1238">
        <v>7751.6930000000002</v>
      </c>
      <c r="P1238">
        <v>7376.2269999999999</v>
      </c>
      <c r="Q1238">
        <v>0</v>
      </c>
      <c r="R1238">
        <v>0</v>
      </c>
      <c r="S1238">
        <v>0</v>
      </c>
      <c r="T1238" t="s">
        <v>44</v>
      </c>
    </row>
    <row r="1239" spans="1:20" x14ac:dyDescent="0.35">
      <c r="A1239" t="s">
        <v>122</v>
      </c>
      <c r="B1239" t="s">
        <v>92</v>
      </c>
      <c r="C1239" t="s">
        <v>62</v>
      </c>
      <c r="D1239" t="s">
        <v>64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0.389436</v>
      </c>
      <c r="K1239">
        <v>55.939025999999998</v>
      </c>
      <c r="L1239">
        <v>607.51713900000004</v>
      </c>
      <c r="M1239">
        <v>1020.766371</v>
      </c>
      <c r="N1239">
        <v>1705.862623</v>
      </c>
      <c r="O1239">
        <v>1840.8182999999999</v>
      </c>
      <c r="P1239">
        <v>2150.5198999999998</v>
      </c>
      <c r="Q1239">
        <v>0</v>
      </c>
      <c r="R1239">
        <v>0</v>
      </c>
      <c r="S1239">
        <v>0</v>
      </c>
      <c r="T1239" t="s">
        <v>44</v>
      </c>
    </row>
    <row r="1240" spans="1:20" x14ac:dyDescent="0.35">
      <c r="A1240" t="s">
        <v>122</v>
      </c>
      <c r="B1240" t="s">
        <v>92</v>
      </c>
      <c r="C1240" t="s">
        <v>62</v>
      </c>
      <c r="D1240" t="s">
        <v>64</v>
      </c>
      <c r="E1240" t="s">
        <v>49</v>
      </c>
      <c r="F1240">
        <v>0</v>
      </c>
      <c r="G1240" s="1">
        <v>0</v>
      </c>
      <c r="H1240">
        <v>0</v>
      </c>
      <c r="I1240">
        <v>0</v>
      </c>
      <c r="J1240">
        <v>566.01599999999996</v>
      </c>
      <c r="K1240">
        <v>772.59400000000005</v>
      </c>
      <c r="L1240">
        <v>946.48299999999995</v>
      </c>
      <c r="M1240">
        <v>995.18799999999999</v>
      </c>
      <c r="N1240">
        <v>985.72320000000002</v>
      </c>
      <c r="O1240">
        <v>2215.2552000000001</v>
      </c>
      <c r="P1240">
        <v>2718.8834999999999</v>
      </c>
      <c r="Q1240">
        <v>0</v>
      </c>
      <c r="R1240">
        <v>0</v>
      </c>
      <c r="S1240">
        <v>0</v>
      </c>
      <c r="T1240" t="s">
        <v>44</v>
      </c>
    </row>
    <row r="1241" spans="1:20" x14ac:dyDescent="0.35">
      <c r="A1241" t="s">
        <v>122</v>
      </c>
      <c r="B1241" t="s">
        <v>92</v>
      </c>
      <c r="C1241" t="s">
        <v>62</v>
      </c>
      <c r="D1241" t="s">
        <v>64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16249.536</v>
      </c>
      <c r="K1241">
        <v>17985.539000000001</v>
      </c>
      <c r="L1241">
        <v>15808.882</v>
      </c>
      <c r="M1241">
        <v>14118.326999999999</v>
      </c>
      <c r="N1241">
        <v>12333.7079999999</v>
      </c>
      <c r="O1241">
        <v>10153.379999999999</v>
      </c>
      <c r="P1241">
        <v>7275.6719999999996</v>
      </c>
      <c r="Q1241">
        <v>0</v>
      </c>
      <c r="R1241">
        <v>0</v>
      </c>
      <c r="S1241">
        <v>0</v>
      </c>
      <c r="T1241" t="s">
        <v>44</v>
      </c>
    </row>
    <row r="1242" spans="1:20" x14ac:dyDescent="0.35">
      <c r="A1242" t="s">
        <v>122</v>
      </c>
      <c r="B1242" t="s">
        <v>92</v>
      </c>
      <c r="C1242" t="s">
        <v>65</v>
      </c>
      <c r="D1242" t="s">
        <v>66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47</v>
      </c>
    </row>
    <row r="1243" spans="1:20" x14ac:dyDescent="0.35">
      <c r="A1243" t="s">
        <v>122</v>
      </c>
      <c r="B1243" t="s">
        <v>93</v>
      </c>
      <c r="C1243" t="s">
        <v>42</v>
      </c>
      <c r="D1243" t="s">
        <v>43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2288.83</v>
      </c>
      <c r="K1243">
        <v>2882.07</v>
      </c>
      <c r="L1243">
        <v>3038.93</v>
      </c>
      <c r="M1243">
        <v>3226.99</v>
      </c>
      <c r="N1243">
        <v>3433.83</v>
      </c>
      <c r="O1243">
        <v>3507.32</v>
      </c>
      <c r="P1243">
        <v>3707.75</v>
      </c>
      <c r="Q1243">
        <v>0</v>
      </c>
      <c r="R1243">
        <v>0</v>
      </c>
      <c r="S1243">
        <v>0</v>
      </c>
      <c r="T1243" t="s">
        <v>44</v>
      </c>
    </row>
    <row r="1244" spans="1:20" x14ac:dyDescent="0.35">
      <c r="A1244" t="s">
        <v>122</v>
      </c>
      <c r="B1244" t="s">
        <v>93</v>
      </c>
      <c r="C1244" t="s">
        <v>45</v>
      </c>
      <c r="D1244" t="s">
        <v>46</v>
      </c>
      <c r="E1244" t="s">
        <v>49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44.557299999999998</v>
      </c>
      <c r="N1244" s="1">
        <v>77.745099999999994</v>
      </c>
      <c r="O1244">
        <v>83.792199999999994</v>
      </c>
      <c r="P1244">
        <v>100.32299999999999</v>
      </c>
      <c r="Q1244">
        <v>0</v>
      </c>
      <c r="R1244">
        <v>0</v>
      </c>
      <c r="S1244">
        <v>0</v>
      </c>
      <c r="T1244" t="s">
        <v>47</v>
      </c>
    </row>
    <row r="1245" spans="1:20" x14ac:dyDescent="0.35">
      <c r="A1245" t="s">
        <v>122</v>
      </c>
      <c r="B1245" t="s">
        <v>93</v>
      </c>
      <c r="C1245" t="s">
        <v>45</v>
      </c>
      <c r="D1245" t="s">
        <v>46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140.51900000000001</v>
      </c>
      <c r="K1245">
        <v>168.07400000000001</v>
      </c>
      <c r="L1245">
        <v>135.268</v>
      </c>
      <c r="M1245">
        <v>109.035</v>
      </c>
      <c r="N1245" s="1">
        <v>94.250299999999996</v>
      </c>
      <c r="O1245" s="1">
        <v>57.7864</v>
      </c>
      <c r="P1245">
        <v>51.185600000000001</v>
      </c>
      <c r="Q1245">
        <v>0</v>
      </c>
      <c r="R1245">
        <v>0</v>
      </c>
      <c r="S1245">
        <v>0</v>
      </c>
      <c r="T1245" t="s">
        <v>47</v>
      </c>
    </row>
    <row r="1246" spans="1:20" x14ac:dyDescent="0.35">
      <c r="A1246" t="s">
        <v>122</v>
      </c>
      <c r="B1246" t="s">
        <v>93</v>
      </c>
      <c r="C1246" t="s">
        <v>45</v>
      </c>
      <c r="D1246" t="s">
        <v>48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5565.49</v>
      </c>
      <c r="N1246">
        <v>8875.23</v>
      </c>
      <c r="O1246">
        <v>11076</v>
      </c>
      <c r="P1246">
        <v>13106.7</v>
      </c>
      <c r="Q1246">
        <v>0</v>
      </c>
      <c r="R1246">
        <v>0</v>
      </c>
      <c r="S1246">
        <v>0</v>
      </c>
      <c r="T1246" t="s">
        <v>47</v>
      </c>
    </row>
    <row r="1247" spans="1:20" x14ac:dyDescent="0.35">
      <c r="A1247" t="s">
        <v>122</v>
      </c>
      <c r="B1247" t="s">
        <v>93</v>
      </c>
      <c r="C1247" t="s">
        <v>45</v>
      </c>
      <c r="D1247" t="s">
        <v>48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46428.4</v>
      </c>
      <c r="K1247">
        <v>49783.5</v>
      </c>
      <c r="L1247">
        <v>51160.7</v>
      </c>
      <c r="M1247">
        <v>37096</v>
      </c>
      <c r="N1247" s="1">
        <v>29480.9</v>
      </c>
      <c r="O1247">
        <v>24911.599999999999</v>
      </c>
      <c r="P1247">
        <v>22004</v>
      </c>
      <c r="Q1247">
        <v>0</v>
      </c>
      <c r="R1247">
        <v>0</v>
      </c>
      <c r="S1247">
        <v>0</v>
      </c>
      <c r="T1247" t="s">
        <v>47</v>
      </c>
    </row>
    <row r="1248" spans="1:20" x14ac:dyDescent="0.35">
      <c r="A1248" t="s">
        <v>122</v>
      </c>
      <c r="B1248" t="s">
        <v>93</v>
      </c>
      <c r="C1248" t="s">
        <v>45</v>
      </c>
      <c r="D1248" t="s">
        <v>48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5384.42</v>
      </c>
      <c r="N1248">
        <v>8666.01</v>
      </c>
      <c r="O1248">
        <v>10610.1</v>
      </c>
      <c r="P1248">
        <v>12645.3</v>
      </c>
      <c r="Q1248">
        <v>0</v>
      </c>
      <c r="R1248">
        <v>0</v>
      </c>
      <c r="S1248">
        <v>0</v>
      </c>
      <c r="T1248" t="s">
        <v>47</v>
      </c>
    </row>
    <row r="1249" spans="1:20" x14ac:dyDescent="0.35">
      <c r="A1249" t="s">
        <v>122</v>
      </c>
      <c r="B1249" t="s">
        <v>93</v>
      </c>
      <c r="C1249" t="s">
        <v>45</v>
      </c>
      <c r="D1249" t="s">
        <v>48</v>
      </c>
      <c r="E1249" t="s">
        <v>49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6280.17</v>
      </c>
      <c r="N1249" s="1">
        <v>9996.3799999999992</v>
      </c>
      <c r="O1249" s="1">
        <v>12405</v>
      </c>
      <c r="P1249" s="1">
        <v>14543.4</v>
      </c>
      <c r="Q1249" s="1">
        <v>0</v>
      </c>
      <c r="R1249">
        <v>0</v>
      </c>
      <c r="S1249">
        <v>0</v>
      </c>
      <c r="T1249" t="s">
        <v>47</v>
      </c>
    </row>
    <row r="1250" spans="1:20" x14ac:dyDescent="0.35">
      <c r="A1250" t="s">
        <v>122</v>
      </c>
      <c r="B1250" t="s">
        <v>93</v>
      </c>
      <c r="C1250" t="s">
        <v>45</v>
      </c>
      <c r="D1250" t="s">
        <v>48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31045.599999999999</v>
      </c>
      <c r="K1250">
        <v>32372.6</v>
      </c>
      <c r="L1250" s="1">
        <v>33153.800000000003</v>
      </c>
      <c r="M1250" s="1">
        <v>23841.3</v>
      </c>
      <c r="N1250" s="1">
        <v>18956</v>
      </c>
      <c r="O1250" s="1">
        <v>15432.5</v>
      </c>
      <c r="P1250" s="1">
        <v>13546.1</v>
      </c>
      <c r="Q1250" s="1">
        <v>0</v>
      </c>
      <c r="R1250">
        <v>0</v>
      </c>
      <c r="S1250">
        <v>0</v>
      </c>
      <c r="T1250" t="s">
        <v>47</v>
      </c>
    </row>
    <row r="1251" spans="1:20" x14ac:dyDescent="0.35">
      <c r="A1251" t="s">
        <v>122</v>
      </c>
      <c r="B1251" t="s">
        <v>93</v>
      </c>
      <c r="C1251" t="s">
        <v>45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29382.7</v>
      </c>
      <c r="K1251">
        <v>34542.699999999997</v>
      </c>
      <c r="L1251">
        <v>32984.800000000003</v>
      </c>
      <c r="M1251">
        <v>37319.9</v>
      </c>
      <c r="N1251">
        <v>41898.5</v>
      </c>
      <c r="O1251">
        <v>43174.7</v>
      </c>
      <c r="P1251">
        <v>47105</v>
      </c>
      <c r="Q1251">
        <v>0</v>
      </c>
      <c r="R1251">
        <v>0</v>
      </c>
      <c r="S1251">
        <v>0</v>
      </c>
      <c r="T1251" t="s">
        <v>47</v>
      </c>
    </row>
    <row r="1252" spans="1:20" x14ac:dyDescent="0.35">
      <c r="A1252" t="s">
        <v>122</v>
      </c>
      <c r="B1252" t="s">
        <v>93</v>
      </c>
      <c r="C1252" t="s">
        <v>50</v>
      </c>
      <c r="D1252" t="s">
        <v>51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2.8218600000000001E-5</v>
      </c>
      <c r="K1252">
        <v>0.94196743370000002</v>
      </c>
      <c r="L1252">
        <v>2.2869681093000001</v>
      </c>
      <c r="M1252">
        <v>11.92590078489</v>
      </c>
      <c r="N1252">
        <v>48.230105999999999</v>
      </c>
      <c r="O1252">
        <v>144.15932699999999</v>
      </c>
      <c r="P1252">
        <v>659.43344999999999</v>
      </c>
      <c r="Q1252">
        <v>0</v>
      </c>
      <c r="R1252">
        <v>0</v>
      </c>
      <c r="S1252">
        <v>0</v>
      </c>
      <c r="T1252" t="s">
        <v>47</v>
      </c>
    </row>
    <row r="1253" spans="1:20" x14ac:dyDescent="0.35">
      <c r="A1253" t="s">
        <v>122</v>
      </c>
      <c r="B1253" t="s">
        <v>93</v>
      </c>
      <c r="C1253" t="s">
        <v>50</v>
      </c>
      <c r="D1253" t="s">
        <v>51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23.006499999999999</v>
      </c>
      <c r="N1253">
        <v>75.360600000000005</v>
      </c>
      <c r="O1253">
        <v>164.14490000000001</v>
      </c>
      <c r="P1253">
        <v>367.98678000000001</v>
      </c>
      <c r="Q1253">
        <v>0</v>
      </c>
      <c r="R1253">
        <v>0</v>
      </c>
      <c r="S1253">
        <v>0</v>
      </c>
      <c r="T1253" t="s">
        <v>47</v>
      </c>
    </row>
    <row r="1254" spans="1:20" x14ac:dyDescent="0.35">
      <c r="A1254" t="s">
        <v>122</v>
      </c>
      <c r="B1254" t="s">
        <v>93</v>
      </c>
      <c r="C1254" t="s">
        <v>50</v>
      </c>
      <c r="D1254" t="s">
        <v>51</v>
      </c>
      <c r="E1254" t="s">
        <v>49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1371.69</v>
      </c>
      <c r="M1254">
        <v>3922.6709999999998</v>
      </c>
      <c r="N1254" s="1">
        <v>5366.165</v>
      </c>
      <c r="O1254" s="1">
        <v>6361.8089999999902</v>
      </c>
      <c r="P1254" s="1">
        <v>7101.2969999999996</v>
      </c>
      <c r="Q1254" s="1">
        <v>0</v>
      </c>
      <c r="R1254">
        <v>0</v>
      </c>
      <c r="S1254">
        <v>0</v>
      </c>
      <c r="T1254" t="s">
        <v>47</v>
      </c>
    </row>
    <row r="1255" spans="1:20" x14ac:dyDescent="0.35">
      <c r="A1255" t="s">
        <v>122</v>
      </c>
      <c r="B1255" t="s">
        <v>93</v>
      </c>
      <c r="C1255" t="s">
        <v>50</v>
      </c>
      <c r="D1255" t="s">
        <v>51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18087.54</v>
      </c>
      <c r="K1255" s="1">
        <v>22013.559999999899</v>
      </c>
      <c r="L1255" s="1">
        <v>19154.88</v>
      </c>
      <c r="M1255">
        <v>19495.532999999999</v>
      </c>
      <c r="N1255" s="1">
        <v>20930.7</v>
      </c>
      <c r="O1255" s="1">
        <v>20657.309999999899</v>
      </c>
      <c r="P1255" s="1">
        <v>21700.3</v>
      </c>
      <c r="Q1255" s="1">
        <v>0</v>
      </c>
      <c r="R1255">
        <v>0</v>
      </c>
      <c r="S1255">
        <v>0</v>
      </c>
      <c r="T1255" t="s">
        <v>47</v>
      </c>
    </row>
    <row r="1256" spans="1:20" x14ac:dyDescent="0.35">
      <c r="A1256" t="s">
        <v>122</v>
      </c>
      <c r="B1256" t="s">
        <v>93</v>
      </c>
      <c r="C1256" t="s">
        <v>50</v>
      </c>
      <c r="D1256" t="s">
        <v>52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 s="1">
        <v>17.5916</v>
      </c>
      <c r="K1256">
        <v>438.2475</v>
      </c>
      <c r="L1256">
        <v>632.68982000000005</v>
      </c>
      <c r="M1256" s="1">
        <v>928.11514999999997</v>
      </c>
      <c r="N1256" s="1">
        <v>1056.9870000000001</v>
      </c>
      <c r="O1256">
        <v>868.95719999999994</v>
      </c>
      <c r="P1256">
        <v>795.60599999999999</v>
      </c>
      <c r="Q1256">
        <v>0</v>
      </c>
      <c r="R1256">
        <v>0</v>
      </c>
      <c r="S1256">
        <v>0</v>
      </c>
      <c r="T1256" t="s">
        <v>47</v>
      </c>
    </row>
    <row r="1257" spans="1:20" x14ac:dyDescent="0.35">
      <c r="A1257" t="s">
        <v>122</v>
      </c>
      <c r="B1257" t="s">
        <v>93</v>
      </c>
      <c r="C1257" t="s">
        <v>50</v>
      </c>
      <c r="D1257" t="s">
        <v>52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s="1">
        <v>14.3047</v>
      </c>
      <c r="N1257" s="1">
        <v>34.563000000000002</v>
      </c>
      <c r="O1257">
        <v>79.325749999999999</v>
      </c>
      <c r="P1257">
        <v>146.26925</v>
      </c>
      <c r="Q1257">
        <v>0</v>
      </c>
      <c r="R1257">
        <v>0</v>
      </c>
      <c r="S1257">
        <v>0</v>
      </c>
      <c r="T1257" t="s">
        <v>47</v>
      </c>
    </row>
    <row r="1258" spans="1:20" x14ac:dyDescent="0.35">
      <c r="A1258" t="s">
        <v>122</v>
      </c>
      <c r="B1258" t="s">
        <v>93</v>
      </c>
      <c r="C1258" t="s">
        <v>50</v>
      </c>
      <c r="D1258" t="s">
        <v>52</v>
      </c>
      <c r="E1258" t="s">
        <v>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88.849299999999999</v>
      </c>
      <c r="M1258">
        <v>267.56970000000001</v>
      </c>
      <c r="N1258" s="1">
        <v>339.71359999999999</v>
      </c>
      <c r="O1258" s="1">
        <v>444.40960000000001</v>
      </c>
      <c r="P1258" s="1">
        <v>503.33939999999899</v>
      </c>
      <c r="Q1258" s="1">
        <v>0</v>
      </c>
      <c r="R1258">
        <v>0</v>
      </c>
      <c r="S1258">
        <v>0</v>
      </c>
      <c r="T1258" t="s">
        <v>47</v>
      </c>
    </row>
    <row r="1259" spans="1:20" x14ac:dyDescent="0.35">
      <c r="A1259" t="s">
        <v>122</v>
      </c>
      <c r="B1259" t="s">
        <v>93</v>
      </c>
      <c r="C1259" t="s">
        <v>50</v>
      </c>
      <c r="D1259" t="s">
        <v>52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1124.924</v>
      </c>
      <c r="K1259" s="1">
        <v>1021.06099999999</v>
      </c>
      <c r="L1259" s="1">
        <v>714.41800000000001</v>
      </c>
      <c r="M1259" s="1">
        <v>440.1567</v>
      </c>
      <c r="N1259" s="1">
        <v>398.62110000000001</v>
      </c>
      <c r="O1259" s="1">
        <v>412.8091</v>
      </c>
      <c r="P1259">
        <v>448.199399999999</v>
      </c>
      <c r="Q1259">
        <v>0</v>
      </c>
      <c r="R1259">
        <v>0</v>
      </c>
      <c r="S1259">
        <v>0</v>
      </c>
      <c r="T1259" t="s">
        <v>47</v>
      </c>
    </row>
    <row r="1260" spans="1:20" x14ac:dyDescent="0.35">
      <c r="A1260" t="s">
        <v>122</v>
      </c>
      <c r="B1260" t="s">
        <v>93</v>
      </c>
      <c r="C1260" t="s">
        <v>50</v>
      </c>
      <c r="D1260" t="s">
        <v>53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>
        <v>9.8701699999999999</v>
      </c>
      <c r="K1260">
        <v>767.53819999999996</v>
      </c>
      <c r="L1260" s="1">
        <v>1236.9370799999999</v>
      </c>
      <c r="M1260" s="1">
        <v>2351.6149599999999</v>
      </c>
      <c r="N1260">
        <v>3249.5079999999998</v>
      </c>
      <c r="O1260">
        <v>3052.3139999999999</v>
      </c>
      <c r="P1260">
        <v>3450.2489999999998</v>
      </c>
      <c r="Q1260">
        <v>0</v>
      </c>
      <c r="R1260">
        <v>0</v>
      </c>
      <c r="S1260">
        <v>0</v>
      </c>
      <c r="T1260" t="s">
        <v>47</v>
      </c>
    </row>
    <row r="1261" spans="1:20" x14ac:dyDescent="0.35">
      <c r="A1261" t="s">
        <v>122</v>
      </c>
      <c r="B1261" t="s">
        <v>93</v>
      </c>
      <c r="C1261" t="s">
        <v>50</v>
      </c>
      <c r="D1261" t="s">
        <v>53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130.63399999999999</v>
      </c>
      <c r="N1261">
        <v>308.2647</v>
      </c>
      <c r="O1261">
        <v>1159.5669</v>
      </c>
      <c r="P1261">
        <v>2537.556</v>
      </c>
      <c r="Q1261">
        <v>0</v>
      </c>
      <c r="R1261">
        <v>0</v>
      </c>
      <c r="S1261">
        <v>0</v>
      </c>
      <c r="T1261" t="s">
        <v>47</v>
      </c>
    </row>
    <row r="1262" spans="1:20" x14ac:dyDescent="0.35">
      <c r="A1262" t="s">
        <v>122</v>
      </c>
      <c r="B1262" t="s">
        <v>93</v>
      </c>
      <c r="C1262" t="s">
        <v>50</v>
      </c>
      <c r="D1262" t="s">
        <v>53</v>
      </c>
      <c r="E1262" t="s">
        <v>49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706.77099999999996</v>
      </c>
      <c r="M1262">
        <v>1883.1289999999999</v>
      </c>
      <c r="N1262">
        <v>2367.1459999999902</v>
      </c>
      <c r="O1262">
        <v>2680.0749999999998</v>
      </c>
      <c r="P1262">
        <v>2623.9720000000002</v>
      </c>
      <c r="Q1262">
        <v>0</v>
      </c>
      <c r="R1262">
        <v>0</v>
      </c>
      <c r="S1262">
        <v>0</v>
      </c>
      <c r="T1262" t="s">
        <v>47</v>
      </c>
    </row>
    <row r="1263" spans="1:20" x14ac:dyDescent="0.35">
      <c r="A1263" t="s">
        <v>122</v>
      </c>
      <c r="B1263" t="s">
        <v>93</v>
      </c>
      <c r="C1263" t="s">
        <v>50</v>
      </c>
      <c r="D1263" t="s">
        <v>53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10142.780000000001</v>
      </c>
      <c r="K1263">
        <v>11199.08</v>
      </c>
      <c r="L1263">
        <v>9078.4860000000008</v>
      </c>
      <c r="M1263">
        <v>7854.84</v>
      </c>
      <c r="N1263">
        <v>7728.84</v>
      </c>
      <c r="O1263">
        <v>7156.9369999999999</v>
      </c>
      <c r="P1263">
        <v>6779.96</v>
      </c>
      <c r="Q1263">
        <v>0</v>
      </c>
      <c r="R1263">
        <v>0</v>
      </c>
      <c r="S1263">
        <v>0</v>
      </c>
      <c r="T1263" t="s">
        <v>47</v>
      </c>
    </row>
    <row r="1264" spans="1:20" x14ac:dyDescent="0.35">
      <c r="A1264" t="s">
        <v>122</v>
      </c>
      <c r="B1264" t="s">
        <v>93</v>
      </c>
      <c r="C1264" t="s">
        <v>54</v>
      </c>
      <c r="D1264" t="s">
        <v>5</v>
      </c>
      <c r="E1264" t="s">
        <v>5</v>
      </c>
      <c r="F1264">
        <v>255.999</v>
      </c>
      <c r="G1264" s="1">
        <v>329.99900000000002</v>
      </c>
      <c r="H1264" s="1">
        <v>363</v>
      </c>
      <c r="I1264" s="1">
        <v>380.99900000000002</v>
      </c>
      <c r="J1264" s="1">
        <v>319.49900000000002</v>
      </c>
      <c r="K1264" s="1">
        <v>353.50700000000001</v>
      </c>
      <c r="L1264" s="1">
        <v>352.63400000000001</v>
      </c>
      <c r="M1264" s="1">
        <v>354.23599999999999</v>
      </c>
      <c r="N1264" s="1">
        <v>350.93299999999999</v>
      </c>
      <c r="O1264" s="1">
        <v>328.58</v>
      </c>
      <c r="P1264" s="1">
        <v>314.745</v>
      </c>
      <c r="Q1264" s="1">
        <v>0</v>
      </c>
      <c r="R1264">
        <v>0</v>
      </c>
      <c r="S1264">
        <v>0</v>
      </c>
      <c r="T1264" t="s">
        <v>44</v>
      </c>
    </row>
    <row r="1265" spans="1:20" x14ac:dyDescent="0.35">
      <c r="A1265" t="s">
        <v>122</v>
      </c>
      <c r="B1265" t="s">
        <v>93</v>
      </c>
      <c r="C1265" t="s">
        <v>54</v>
      </c>
      <c r="D1265" t="s">
        <v>55</v>
      </c>
      <c r="E1265" t="s">
        <v>0</v>
      </c>
      <c r="F1265">
        <v>8196.58</v>
      </c>
      <c r="G1265" s="1">
        <v>11062</v>
      </c>
      <c r="H1265" s="1">
        <v>2462.9699999999998</v>
      </c>
      <c r="I1265" s="1">
        <v>5611.79</v>
      </c>
      <c r="J1265">
        <v>5611.1</v>
      </c>
      <c r="K1265" s="1">
        <v>7719.9</v>
      </c>
      <c r="L1265" s="1">
        <v>7986.18</v>
      </c>
      <c r="M1265" s="1">
        <v>8593.5</v>
      </c>
      <c r="N1265" s="1">
        <v>9208.7999999999993</v>
      </c>
      <c r="O1265" s="1">
        <v>8547.06</v>
      </c>
      <c r="P1265" s="1">
        <v>8805.23</v>
      </c>
      <c r="Q1265" s="1">
        <v>0</v>
      </c>
      <c r="R1265">
        <v>0</v>
      </c>
      <c r="S1265">
        <v>0</v>
      </c>
      <c r="T1265" t="s">
        <v>44</v>
      </c>
    </row>
    <row r="1266" spans="1:20" x14ac:dyDescent="0.35">
      <c r="A1266" t="s">
        <v>122</v>
      </c>
      <c r="B1266" t="s">
        <v>93</v>
      </c>
      <c r="C1266" t="s">
        <v>54</v>
      </c>
      <c r="D1266" t="s">
        <v>56</v>
      </c>
      <c r="E1266" t="s">
        <v>2</v>
      </c>
      <c r="F1266">
        <v>0</v>
      </c>
      <c r="G1266" s="1">
        <v>0</v>
      </c>
      <c r="H1266" s="1">
        <v>5.6653599999999998E-2</v>
      </c>
      <c r="I1266" s="1">
        <v>0.11344899999999999</v>
      </c>
      <c r="J1266" s="1">
        <v>21.029</v>
      </c>
      <c r="K1266">
        <v>53.6235</v>
      </c>
      <c r="L1266">
        <v>78.325500000000005</v>
      </c>
      <c r="M1266">
        <v>114.422</v>
      </c>
      <c r="N1266">
        <v>167.745</v>
      </c>
      <c r="O1266">
        <v>210.51499999999999</v>
      </c>
      <c r="P1266">
        <v>279.21899999999999</v>
      </c>
      <c r="Q1266">
        <v>0</v>
      </c>
      <c r="R1266">
        <v>0</v>
      </c>
      <c r="S1266">
        <v>0</v>
      </c>
      <c r="T1266" t="s">
        <v>44</v>
      </c>
    </row>
    <row r="1267" spans="1:20" x14ac:dyDescent="0.35">
      <c r="A1267" t="s">
        <v>122</v>
      </c>
      <c r="B1267" t="s">
        <v>93</v>
      </c>
      <c r="C1267" t="s">
        <v>54</v>
      </c>
      <c r="D1267" t="s">
        <v>57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81.819100000000006</v>
      </c>
      <c r="K1267">
        <v>99.247100000000003</v>
      </c>
      <c r="L1267">
        <v>96.343900000000005</v>
      </c>
      <c r="M1267">
        <v>101.30500000000001</v>
      </c>
      <c r="N1267" s="1">
        <v>105.298</v>
      </c>
      <c r="O1267" s="1">
        <v>100.117</v>
      </c>
      <c r="P1267" s="1">
        <v>100.801</v>
      </c>
      <c r="Q1267" s="1">
        <v>0</v>
      </c>
      <c r="R1267">
        <v>0</v>
      </c>
      <c r="S1267">
        <v>0</v>
      </c>
      <c r="T1267" t="s">
        <v>44</v>
      </c>
    </row>
    <row r="1268" spans="1:20" x14ac:dyDescent="0.35">
      <c r="A1268" t="s">
        <v>122</v>
      </c>
      <c r="B1268" t="s">
        <v>93</v>
      </c>
      <c r="C1268" t="s">
        <v>54</v>
      </c>
      <c r="D1268" t="s">
        <v>57</v>
      </c>
      <c r="E1268" t="s">
        <v>0</v>
      </c>
      <c r="F1268">
        <v>100.071</v>
      </c>
      <c r="G1268">
        <v>141.988</v>
      </c>
      <c r="H1268" s="1">
        <v>130.54599999999999</v>
      </c>
      <c r="I1268" s="1">
        <v>127.673</v>
      </c>
      <c r="J1268" s="1">
        <v>65.764399999999995</v>
      </c>
      <c r="K1268">
        <v>76.845699999999994</v>
      </c>
      <c r="L1268">
        <v>75.966200000000001</v>
      </c>
      <c r="M1268">
        <v>79.452799999999996</v>
      </c>
      <c r="N1268">
        <v>82.631500000000003</v>
      </c>
      <c r="O1268">
        <v>77.1524</v>
      </c>
      <c r="P1268">
        <v>77.264700000000005</v>
      </c>
      <c r="Q1268">
        <v>0</v>
      </c>
      <c r="R1268">
        <v>0</v>
      </c>
      <c r="S1268">
        <v>0</v>
      </c>
      <c r="T1268" t="s">
        <v>44</v>
      </c>
    </row>
    <row r="1269" spans="1:20" x14ac:dyDescent="0.35">
      <c r="A1269" t="s">
        <v>122</v>
      </c>
      <c r="B1269" t="s">
        <v>93</v>
      </c>
      <c r="C1269" t="s">
        <v>54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1279.67</v>
      </c>
      <c r="K1269" s="1">
        <v>1415.88</v>
      </c>
      <c r="L1269" s="1">
        <v>1412.39</v>
      </c>
      <c r="M1269" s="1">
        <v>1418.8</v>
      </c>
      <c r="N1269" s="1">
        <v>1405.57</v>
      </c>
      <c r="O1269" s="1">
        <v>1316.04</v>
      </c>
      <c r="P1269" s="1">
        <v>1260.6300000000001</v>
      </c>
      <c r="Q1269" s="1">
        <v>0</v>
      </c>
      <c r="R1269">
        <v>0</v>
      </c>
      <c r="S1269">
        <v>0</v>
      </c>
      <c r="T1269" t="s">
        <v>44</v>
      </c>
    </row>
    <row r="1270" spans="1:20" x14ac:dyDescent="0.35">
      <c r="A1270" t="s">
        <v>122</v>
      </c>
      <c r="B1270" t="s">
        <v>93</v>
      </c>
      <c r="C1270" t="s">
        <v>54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248206</v>
      </c>
      <c r="K1270">
        <v>289608</v>
      </c>
      <c r="L1270">
        <v>305831</v>
      </c>
      <c r="M1270" s="1">
        <v>313730</v>
      </c>
      <c r="N1270" s="1">
        <v>326355</v>
      </c>
      <c r="O1270" s="1">
        <v>373523</v>
      </c>
      <c r="P1270" s="1">
        <v>408360</v>
      </c>
      <c r="Q1270" s="1">
        <v>0</v>
      </c>
      <c r="R1270">
        <v>0</v>
      </c>
      <c r="S1270">
        <v>0</v>
      </c>
      <c r="T1270" t="s">
        <v>44</v>
      </c>
    </row>
    <row r="1271" spans="1:20" x14ac:dyDescent="0.35">
      <c r="A1271" t="s">
        <v>122</v>
      </c>
      <c r="B1271" t="s">
        <v>93</v>
      </c>
      <c r="C1271" t="s">
        <v>58</v>
      </c>
      <c r="D1271" t="s">
        <v>59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1853.99</v>
      </c>
      <c r="L1271">
        <v>1424.48</v>
      </c>
      <c r="M1271">
        <v>1629.49</v>
      </c>
      <c r="N1271" s="1">
        <v>1748.58</v>
      </c>
      <c r="O1271" s="1">
        <v>1905.91</v>
      </c>
      <c r="P1271" s="1">
        <v>2344.89</v>
      </c>
      <c r="Q1271" s="1">
        <v>0</v>
      </c>
      <c r="R1271">
        <v>0</v>
      </c>
      <c r="S1271">
        <v>0</v>
      </c>
      <c r="T1271" t="s">
        <v>44</v>
      </c>
    </row>
    <row r="1272" spans="1:20" x14ac:dyDescent="0.35">
      <c r="A1272" t="s">
        <v>122</v>
      </c>
      <c r="B1272" t="s">
        <v>93</v>
      </c>
      <c r="C1272" t="s">
        <v>58</v>
      </c>
      <c r="D1272" t="s">
        <v>59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s="1">
        <v>676.35</v>
      </c>
      <c r="N1272" s="1">
        <v>1212.05</v>
      </c>
      <c r="O1272" s="1">
        <v>3399.56</v>
      </c>
      <c r="P1272" s="1">
        <v>3603.97</v>
      </c>
      <c r="Q1272" s="1">
        <v>0</v>
      </c>
      <c r="R1272">
        <v>0</v>
      </c>
      <c r="S1272">
        <v>0</v>
      </c>
      <c r="T1272" t="s">
        <v>44</v>
      </c>
    </row>
    <row r="1273" spans="1:20" x14ac:dyDescent="0.35">
      <c r="A1273" t="s">
        <v>122</v>
      </c>
      <c r="B1273" t="s">
        <v>93</v>
      </c>
      <c r="C1273" t="s">
        <v>58</v>
      </c>
      <c r="D1273" t="s">
        <v>59</v>
      </c>
      <c r="E1273" t="s">
        <v>49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3204.96</v>
      </c>
      <c r="M1273" s="1">
        <v>2887.22</v>
      </c>
      <c r="N1273" s="1">
        <v>2521.87</v>
      </c>
      <c r="O1273" s="1">
        <v>1113.8599999999999</v>
      </c>
      <c r="P1273" s="1">
        <v>622.80100000000004</v>
      </c>
      <c r="Q1273" s="1">
        <v>0</v>
      </c>
      <c r="R1273">
        <v>0</v>
      </c>
      <c r="S1273">
        <v>0</v>
      </c>
      <c r="T1273" t="s">
        <v>44</v>
      </c>
    </row>
    <row r="1274" spans="1:20" x14ac:dyDescent="0.35">
      <c r="A1274" t="s">
        <v>122</v>
      </c>
      <c r="B1274" t="s">
        <v>93</v>
      </c>
      <c r="C1274" t="s">
        <v>58</v>
      </c>
      <c r="D1274" t="s">
        <v>59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7562.77</v>
      </c>
      <c r="K1274" s="1">
        <v>6261.94</v>
      </c>
      <c r="L1274" s="1">
        <v>3248.72</v>
      </c>
      <c r="M1274">
        <v>2880.65</v>
      </c>
      <c r="N1274">
        <v>2517.59</v>
      </c>
      <c r="O1274">
        <v>1104.94</v>
      </c>
      <c r="P1274">
        <v>620.52200000000005</v>
      </c>
      <c r="Q1274">
        <v>0</v>
      </c>
      <c r="R1274">
        <v>0</v>
      </c>
      <c r="S1274">
        <v>0</v>
      </c>
      <c r="T1274" t="s">
        <v>44</v>
      </c>
    </row>
    <row r="1275" spans="1:20" x14ac:dyDescent="0.35">
      <c r="A1275" t="s">
        <v>122</v>
      </c>
      <c r="B1275" t="s">
        <v>93</v>
      </c>
      <c r="C1275" t="s">
        <v>58</v>
      </c>
      <c r="D1275" t="s">
        <v>59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 s="1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44</v>
      </c>
    </row>
    <row r="1276" spans="1:20" x14ac:dyDescent="0.35">
      <c r="A1276" t="s">
        <v>122</v>
      </c>
      <c r="B1276" t="s">
        <v>93</v>
      </c>
      <c r="C1276" t="s">
        <v>58</v>
      </c>
      <c r="D1276" t="s">
        <v>8</v>
      </c>
      <c r="E1276" t="s">
        <v>8</v>
      </c>
      <c r="F1276">
        <v>184538</v>
      </c>
      <c r="G1276" s="1">
        <v>260513</v>
      </c>
      <c r="H1276" s="1">
        <v>265427</v>
      </c>
      <c r="I1276" s="1">
        <v>269576</v>
      </c>
      <c r="J1276" s="1">
        <v>240643</v>
      </c>
      <c r="K1276">
        <v>281492</v>
      </c>
      <c r="L1276">
        <v>297953</v>
      </c>
      <c r="M1276">
        <v>305656</v>
      </c>
      <c r="N1276">
        <v>318355</v>
      </c>
      <c r="O1276">
        <v>365999</v>
      </c>
      <c r="P1276">
        <v>401167</v>
      </c>
      <c r="Q1276">
        <v>0</v>
      </c>
      <c r="R1276">
        <v>0</v>
      </c>
      <c r="S1276">
        <v>0</v>
      </c>
      <c r="T1276" t="s">
        <v>44</v>
      </c>
    </row>
    <row r="1277" spans="1:20" x14ac:dyDescent="0.35">
      <c r="A1277" t="s">
        <v>122</v>
      </c>
      <c r="B1277" t="s">
        <v>93</v>
      </c>
      <c r="C1277" t="s">
        <v>60</v>
      </c>
      <c r="D1277" t="s">
        <v>61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1065.57</v>
      </c>
      <c r="M1277">
        <v>1239.93</v>
      </c>
      <c r="N1277">
        <v>1384.92</v>
      </c>
      <c r="O1277">
        <v>1251.3699999999999</v>
      </c>
      <c r="P1277">
        <v>1241.46</v>
      </c>
      <c r="Q1277">
        <v>0</v>
      </c>
      <c r="R1277">
        <v>0</v>
      </c>
      <c r="S1277">
        <v>0</v>
      </c>
      <c r="T1277" t="s">
        <v>44</v>
      </c>
    </row>
    <row r="1278" spans="1:20" x14ac:dyDescent="0.35">
      <c r="A1278" t="s">
        <v>122</v>
      </c>
      <c r="B1278" t="s">
        <v>93</v>
      </c>
      <c r="C1278" t="s">
        <v>60</v>
      </c>
      <c r="D1278" t="s">
        <v>61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1222.77</v>
      </c>
      <c r="K1278" s="1">
        <v>1413.87</v>
      </c>
      <c r="L1278" s="1">
        <v>623.82899999999995</v>
      </c>
      <c r="M1278">
        <v>710.32799999999997</v>
      </c>
      <c r="N1278">
        <v>781.34199999999998</v>
      </c>
      <c r="O1278">
        <v>676.74599999999998</v>
      </c>
      <c r="P1278">
        <v>658.64599999999996</v>
      </c>
      <c r="Q1278">
        <v>0</v>
      </c>
      <c r="R1278">
        <v>0</v>
      </c>
      <c r="S1278">
        <v>0</v>
      </c>
      <c r="T1278" t="s">
        <v>44</v>
      </c>
    </row>
    <row r="1279" spans="1:20" x14ac:dyDescent="0.35">
      <c r="A1279" t="s">
        <v>122</v>
      </c>
      <c r="B1279" t="s">
        <v>93</v>
      </c>
      <c r="C1279" t="s">
        <v>60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239420</v>
      </c>
      <c r="K1279" s="1">
        <v>280078</v>
      </c>
      <c r="L1279">
        <v>296264</v>
      </c>
      <c r="M1279">
        <v>303706</v>
      </c>
      <c r="N1279">
        <v>316189</v>
      </c>
      <c r="O1279">
        <v>364071</v>
      </c>
      <c r="P1279">
        <v>399267</v>
      </c>
      <c r="Q1279">
        <v>0</v>
      </c>
      <c r="R1279">
        <v>0</v>
      </c>
      <c r="S1279">
        <v>0</v>
      </c>
      <c r="T1279" t="s">
        <v>44</v>
      </c>
    </row>
    <row r="1280" spans="1:20" x14ac:dyDescent="0.35">
      <c r="A1280" t="s">
        <v>122</v>
      </c>
      <c r="B1280" t="s">
        <v>93</v>
      </c>
      <c r="C1280" t="s">
        <v>62</v>
      </c>
      <c r="D1280" t="s">
        <v>63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70.959400000000002</v>
      </c>
      <c r="K1280">
        <v>6658.6525000000001</v>
      </c>
      <c r="L1280">
        <v>26453.693499999899</v>
      </c>
      <c r="M1280">
        <v>37882.455999999998</v>
      </c>
      <c r="N1280">
        <v>50216.285599999901</v>
      </c>
      <c r="O1280">
        <v>113283.19</v>
      </c>
      <c r="P1280">
        <v>182072.8</v>
      </c>
      <c r="Q1280">
        <v>0</v>
      </c>
      <c r="R1280">
        <v>0</v>
      </c>
      <c r="S1280">
        <v>0</v>
      </c>
      <c r="T1280" t="s">
        <v>44</v>
      </c>
    </row>
    <row r="1281" spans="1:20" x14ac:dyDescent="0.35">
      <c r="A1281" t="s">
        <v>122</v>
      </c>
      <c r="B1281" t="s">
        <v>93</v>
      </c>
      <c r="C1281" t="s">
        <v>62</v>
      </c>
      <c r="D1281" t="s">
        <v>63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2.2631600000000001</v>
      </c>
      <c r="K1281">
        <v>396.38560999999999</v>
      </c>
      <c r="L1281">
        <v>4019.6653000000001</v>
      </c>
      <c r="M1281">
        <v>6288.4388419999996</v>
      </c>
      <c r="N1281">
        <v>9755.2992129999893</v>
      </c>
      <c r="O1281">
        <v>10959.8995</v>
      </c>
      <c r="P1281">
        <v>12996.224</v>
      </c>
      <c r="Q1281">
        <v>0</v>
      </c>
      <c r="R1281">
        <v>0</v>
      </c>
      <c r="S1281">
        <v>0</v>
      </c>
      <c r="T1281" t="s">
        <v>44</v>
      </c>
    </row>
    <row r="1282" spans="1:20" x14ac:dyDescent="0.35">
      <c r="A1282" t="s">
        <v>122</v>
      </c>
      <c r="B1282" t="s">
        <v>93</v>
      </c>
      <c r="C1282" t="s">
        <v>62</v>
      </c>
      <c r="D1282" t="s">
        <v>63</v>
      </c>
      <c r="E1282" t="s">
        <v>49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4405.6639999999998</v>
      </c>
      <c r="K1282">
        <v>5199.9399000000003</v>
      </c>
      <c r="L1282">
        <v>5611.8015999999998</v>
      </c>
      <c r="M1282">
        <v>5521.3323</v>
      </c>
      <c r="N1282">
        <v>5257.86</v>
      </c>
      <c r="O1282">
        <v>9988.9539999999997</v>
      </c>
      <c r="P1282">
        <v>11429.815000000001</v>
      </c>
      <c r="Q1282">
        <v>0</v>
      </c>
      <c r="R1282">
        <v>0</v>
      </c>
      <c r="S1282">
        <v>0</v>
      </c>
      <c r="T1282" t="s">
        <v>44</v>
      </c>
    </row>
    <row r="1283" spans="1:20" x14ac:dyDescent="0.35">
      <c r="A1283" t="s">
        <v>122</v>
      </c>
      <c r="B1283" t="s">
        <v>93</v>
      </c>
      <c r="C1283" t="s">
        <v>62</v>
      </c>
      <c r="D1283" t="s">
        <v>63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88342.73</v>
      </c>
      <c r="K1283">
        <v>95373.569999999905</v>
      </c>
      <c r="L1283">
        <v>80347.13</v>
      </c>
      <c r="M1283">
        <v>69613.850000000006</v>
      </c>
      <c r="N1283">
        <v>58352.21</v>
      </c>
      <c r="O1283">
        <v>46145.69</v>
      </c>
      <c r="P1283">
        <v>31246.14</v>
      </c>
      <c r="Q1283">
        <v>0</v>
      </c>
      <c r="R1283">
        <v>0</v>
      </c>
      <c r="S1283">
        <v>0</v>
      </c>
      <c r="T1283" t="s">
        <v>44</v>
      </c>
    </row>
    <row r="1284" spans="1:20" x14ac:dyDescent="0.35">
      <c r="A1284" t="s">
        <v>122</v>
      </c>
      <c r="B1284" t="s">
        <v>93</v>
      </c>
      <c r="C1284" t="s">
        <v>62</v>
      </c>
      <c r="D1284" t="s">
        <v>64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112.008</v>
      </c>
      <c r="K1284">
        <v>6127.2773999999999</v>
      </c>
      <c r="L1284">
        <v>26051.870699999999</v>
      </c>
      <c r="M1284">
        <v>40586.349199999997</v>
      </c>
      <c r="N1284">
        <v>58288.648399999998</v>
      </c>
      <c r="O1284">
        <v>58524.47</v>
      </c>
      <c r="P1284">
        <v>55722.44</v>
      </c>
      <c r="Q1284">
        <v>0</v>
      </c>
      <c r="R1284">
        <v>0</v>
      </c>
      <c r="S1284">
        <v>0</v>
      </c>
      <c r="T1284" t="s">
        <v>44</v>
      </c>
    </row>
    <row r="1285" spans="1:20" x14ac:dyDescent="0.35">
      <c r="A1285" t="s">
        <v>122</v>
      </c>
      <c r="B1285" t="s">
        <v>93</v>
      </c>
      <c r="C1285" t="s">
        <v>62</v>
      </c>
      <c r="D1285" t="s">
        <v>64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3.9134899999999999</v>
      </c>
      <c r="K1285">
        <v>419.14245999999901</v>
      </c>
      <c r="L1285">
        <v>4577.0427799999998</v>
      </c>
      <c r="M1285">
        <v>7780.89858</v>
      </c>
      <c r="N1285" s="1">
        <v>13125.122597</v>
      </c>
      <c r="O1285" s="1">
        <v>14321.723099999999</v>
      </c>
      <c r="P1285" s="1">
        <v>16959.448</v>
      </c>
      <c r="Q1285">
        <v>0</v>
      </c>
      <c r="R1285">
        <v>0</v>
      </c>
      <c r="S1285">
        <v>0</v>
      </c>
      <c r="T1285" t="s">
        <v>44</v>
      </c>
    </row>
    <row r="1286" spans="1:20" x14ac:dyDescent="0.35">
      <c r="A1286" t="s">
        <v>122</v>
      </c>
      <c r="B1286" t="s">
        <v>93</v>
      </c>
      <c r="C1286" t="s">
        <v>62</v>
      </c>
      <c r="D1286" t="s">
        <v>64</v>
      </c>
      <c r="E1286" t="s">
        <v>49</v>
      </c>
      <c r="F1286">
        <v>0</v>
      </c>
      <c r="G1286">
        <v>0</v>
      </c>
      <c r="H1286">
        <v>0</v>
      </c>
      <c r="I1286">
        <v>0</v>
      </c>
      <c r="J1286">
        <v>6382.5</v>
      </c>
      <c r="K1286">
        <v>7933.65</v>
      </c>
      <c r="L1286">
        <v>9140.0300000000007</v>
      </c>
      <c r="M1286">
        <v>9287.76</v>
      </c>
      <c r="N1286" s="1">
        <v>9006.3599999999897</v>
      </c>
      <c r="O1286" s="1">
        <v>19225.929</v>
      </c>
      <c r="P1286" s="1">
        <v>23490.155999999999</v>
      </c>
      <c r="Q1286" s="1">
        <v>0</v>
      </c>
      <c r="R1286">
        <v>0</v>
      </c>
      <c r="S1286">
        <v>0</v>
      </c>
      <c r="T1286" t="s">
        <v>44</v>
      </c>
    </row>
    <row r="1287" spans="1:20" x14ac:dyDescent="0.35">
      <c r="A1287" t="s">
        <v>122</v>
      </c>
      <c r="B1287" t="s">
        <v>93</v>
      </c>
      <c r="C1287" t="s">
        <v>62</v>
      </c>
      <c r="D1287" t="s">
        <v>64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140100.31</v>
      </c>
      <c r="K1287">
        <v>157969.70000000001</v>
      </c>
      <c r="L1287">
        <v>140062.59</v>
      </c>
      <c r="M1287">
        <v>126744.65</v>
      </c>
      <c r="N1287">
        <v>112186.7</v>
      </c>
      <c r="O1287">
        <v>91620.7</v>
      </c>
      <c r="P1287">
        <v>65350.36</v>
      </c>
      <c r="Q1287" s="1">
        <v>0</v>
      </c>
      <c r="R1287">
        <v>0</v>
      </c>
      <c r="S1287">
        <v>0</v>
      </c>
      <c r="T1287" t="s">
        <v>44</v>
      </c>
    </row>
    <row r="1288" spans="1:20" x14ac:dyDescent="0.35">
      <c r="A1288" t="s">
        <v>122</v>
      </c>
      <c r="B1288" t="s">
        <v>93</v>
      </c>
      <c r="C1288" t="s">
        <v>65</v>
      </c>
      <c r="D1288" t="s">
        <v>66</v>
      </c>
      <c r="E1288" t="s">
        <v>49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564.39300000000003</v>
      </c>
      <c r="N1288" s="1">
        <v>922.90200000000004</v>
      </c>
      <c r="O1288" s="1">
        <v>1164.8599999999999</v>
      </c>
      <c r="P1288">
        <v>1349.07</v>
      </c>
      <c r="Q1288">
        <v>0</v>
      </c>
      <c r="R1288">
        <v>0</v>
      </c>
      <c r="S1288">
        <v>0</v>
      </c>
      <c r="T1288" t="s">
        <v>47</v>
      </c>
    </row>
    <row r="1289" spans="1:20" x14ac:dyDescent="0.35">
      <c r="A1289" t="s">
        <v>122</v>
      </c>
      <c r="B1289" t="s">
        <v>93</v>
      </c>
      <c r="C1289" t="s">
        <v>65</v>
      </c>
      <c r="D1289" t="s">
        <v>66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1737.9</v>
      </c>
      <c r="K1289">
        <v>1892.61</v>
      </c>
      <c r="L1289">
        <v>1747.98</v>
      </c>
      <c r="M1289">
        <v>1252.1199999999999</v>
      </c>
      <c r="N1289">
        <v>985.08500000000004</v>
      </c>
      <c r="O1289">
        <v>650.22299999999996</v>
      </c>
      <c r="P1289">
        <v>538.36400000000003</v>
      </c>
      <c r="Q1289">
        <v>0</v>
      </c>
      <c r="R1289">
        <v>0</v>
      </c>
      <c r="S1289">
        <v>0</v>
      </c>
      <c r="T1289" t="s">
        <v>47</v>
      </c>
    </row>
    <row r="1290" spans="1:20" x14ac:dyDescent="0.35">
      <c r="A1290" t="s">
        <v>122</v>
      </c>
      <c r="B1290" t="s">
        <v>94</v>
      </c>
      <c r="C1290" t="s">
        <v>42</v>
      </c>
      <c r="D1290" t="s">
        <v>43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661.14599999999996</v>
      </c>
      <c r="K1290">
        <v>823.46600000000001</v>
      </c>
      <c r="L1290">
        <v>871.52200000000005</v>
      </c>
      <c r="M1290">
        <v>925.721</v>
      </c>
      <c r="N1290" s="1">
        <v>985.19200000000001</v>
      </c>
      <c r="O1290" s="1">
        <v>1015.53</v>
      </c>
      <c r="P1290" s="1">
        <v>1074.79</v>
      </c>
      <c r="Q1290" s="1">
        <v>0</v>
      </c>
      <c r="R1290">
        <v>0</v>
      </c>
      <c r="S1290">
        <v>0</v>
      </c>
      <c r="T1290" t="s">
        <v>44</v>
      </c>
    </row>
    <row r="1291" spans="1:20" x14ac:dyDescent="0.35">
      <c r="A1291" t="s">
        <v>122</v>
      </c>
      <c r="B1291" t="s">
        <v>94</v>
      </c>
      <c r="C1291" t="s">
        <v>45</v>
      </c>
      <c r="D1291" t="s">
        <v>48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s="1">
        <v>0</v>
      </c>
      <c r="M1291" s="1">
        <v>2111.0300000000002</v>
      </c>
      <c r="N1291" s="1">
        <v>3416.08</v>
      </c>
      <c r="O1291" s="1">
        <v>4345.3900000000003</v>
      </c>
      <c r="P1291" s="1">
        <v>5248.48</v>
      </c>
      <c r="Q1291" s="1">
        <v>0</v>
      </c>
      <c r="R1291">
        <v>0</v>
      </c>
      <c r="S1291">
        <v>0</v>
      </c>
      <c r="T1291" t="s">
        <v>47</v>
      </c>
    </row>
    <row r="1292" spans="1:20" x14ac:dyDescent="0.35">
      <c r="A1292" t="s">
        <v>122</v>
      </c>
      <c r="B1292" t="s">
        <v>94</v>
      </c>
      <c r="C1292" t="s">
        <v>45</v>
      </c>
      <c r="D1292" t="s">
        <v>48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17065.900000000001</v>
      </c>
      <c r="K1292">
        <v>18274.8</v>
      </c>
      <c r="L1292">
        <v>19089.5</v>
      </c>
      <c r="M1292">
        <v>13985.8</v>
      </c>
      <c r="N1292">
        <v>11267</v>
      </c>
      <c r="O1292">
        <v>9691.35</v>
      </c>
      <c r="P1292">
        <v>8720.85</v>
      </c>
      <c r="Q1292">
        <v>0</v>
      </c>
      <c r="R1292">
        <v>0</v>
      </c>
      <c r="S1292">
        <v>0</v>
      </c>
      <c r="T1292" t="s">
        <v>47</v>
      </c>
    </row>
    <row r="1293" spans="1:20" x14ac:dyDescent="0.35">
      <c r="A1293" t="s">
        <v>122</v>
      </c>
      <c r="B1293" t="s">
        <v>94</v>
      </c>
      <c r="C1293" t="s">
        <v>45</v>
      </c>
      <c r="D1293" t="s">
        <v>48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2026.78</v>
      </c>
      <c r="N1293">
        <v>3302.19</v>
      </c>
      <c r="O1293">
        <v>4110.84</v>
      </c>
      <c r="P1293">
        <v>4979.42</v>
      </c>
      <c r="Q1293">
        <v>0</v>
      </c>
      <c r="R1293">
        <v>0</v>
      </c>
      <c r="S1293">
        <v>0</v>
      </c>
      <c r="T1293" t="s">
        <v>47</v>
      </c>
    </row>
    <row r="1294" spans="1:20" x14ac:dyDescent="0.35">
      <c r="A1294" t="s">
        <v>122</v>
      </c>
      <c r="B1294" t="s">
        <v>94</v>
      </c>
      <c r="C1294" t="s">
        <v>45</v>
      </c>
      <c r="D1294" t="s">
        <v>48</v>
      </c>
      <c r="E1294" t="s">
        <v>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2348.89</v>
      </c>
      <c r="N1294" s="1">
        <v>3782.07</v>
      </c>
      <c r="O1294" s="1">
        <v>4766.3100000000004</v>
      </c>
      <c r="P1294" s="1">
        <v>5671.22</v>
      </c>
      <c r="Q1294" s="1">
        <v>0</v>
      </c>
      <c r="R1294">
        <v>0</v>
      </c>
      <c r="S1294">
        <v>0</v>
      </c>
      <c r="T1294" t="s">
        <v>47</v>
      </c>
    </row>
    <row r="1295" spans="1:20" x14ac:dyDescent="0.35">
      <c r="A1295" t="s">
        <v>122</v>
      </c>
      <c r="B1295" t="s">
        <v>94</v>
      </c>
      <c r="C1295" t="s">
        <v>45</v>
      </c>
      <c r="D1295" t="s">
        <v>48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11343.2</v>
      </c>
      <c r="K1295" s="1">
        <v>11855.2</v>
      </c>
      <c r="L1295" s="1">
        <v>12277</v>
      </c>
      <c r="M1295" s="1">
        <v>8908.27</v>
      </c>
      <c r="N1295">
        <v>7164.87</v>
      </c>
      <c r="O1295" s="1">
        <v>5924.41</v>
      </c>
      <c r="P1295" s="1">
        <v>5277.8</v>
      </c>
      <c r="Q1295" s="1">
        <v>0</v>
      </c>
      <c r="R1295">
        <v>0</v>
      </c>
      <c r="S1295">
        <v>0</v>
      </c>
      <c r="T1295" t="s">
        <v>47</v>
      </c>
    </row>
    <row r="1296" spans="1:20" x14ac:dyDescent="0.35">
      <c r="A1296" t="s">
        <v>122</v>
      </c>
      <c r="B1296" t="s">
        <v>94</v>
      </c>
      <c r="C1296" t="s">
        <v>45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10645.2</v>
      </c>
      <c r="K1296">
        <v>12591.1</v>
      </c>
      <c r="L1296">
        <v>12155.8</v>
      </c>
      <c r="M1296" s="1">
        <v>13886</v>
      </c>
      <c r="N1296" s="1">
        <v>15776</v>
      </c>
      <c r="O1296" s="1">
        <v>16479.7</v>
      </c>
      <c r="P1296" s="1">
        <v>18226</v>
      </c>
      <c r="Q1296" s="1">
        <v>0</v>
      </c>
      <c r="R1296">
        <v>0</v>
      </c>
      <c r="S1296">
        <v>0</v>
      </c>
      <c r="T1296" t="s">
        <v>47</v>
      </c>
    </row>
    <row r="1297" spans="1:20" x14ac:dyDescent="0.35">
      <c r="A1297" t="s">
        <v>122</v>
      </c>
      <c r="B1297" t="s">
        <v>94</v>
      </c>
      <c r="C1297" t="s">
        <v>50</v>
      </c>
      <c r="D1297" t="s">
        <v>51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9.4641699999999995E-6</v>
      </c>
      <c r="K1297">
        <v>0.42194685320999997</v>
      </c>
      <c r="L1297" s="1">
        <v>1.0227657320799901</v>
      </c>
      <c r="M1297" s="1">
        <v>5.5582906109600003</v>
      </c>
      <c r="N1297" s="1">
        <v>22.409846999999999</v>
      </c>
      <c r="O1297" s="1">
        <v>69.496246999999997</v>
      </c>
      <c r="P1297">
        <v>322.55635000000001</v>
      </c>
      <c r="Q1297">
        <v>0</v>
      </c>
      <c r="R1297">
        <v>0</v>
      </c>
      <c r="S1297">
        <v>0</v>
      </c>
      <c r="T1297" t="s">
        <v>47</v>
      </c>
    </row>
    <row r="1298" spans="1:20" x14ac:dyDescent="0.35">
      <c r="A1298" t="s">
        <v>122</v>
      </c>
      <c r="B1298" t="s">
        <v>94</v>
      </c>
      <c r="C1298" t="s">
        <v>50</v>
      </c>
      <c r="D1298" t="s">
        <v>51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9.7506599999999999</v>
      </c>
      <c r="N1298" s="1">
        <v>31.567360000000001</v>
      </c>
      <c r="O1298" s="1">
        <v>70.52713</v>
      </c>
      <c r="P1298" s="1">
        <v>158.48509000000001</v>
      </c>
      <c r="Q1298" s="1">
        <v>0</v>
      </c>
      <c r="R1298">
        <v>0</v>
      </c>
      <c r="S1298">
        <v>0</v>
      </c>
      <c r="T1298" t="s">
        <v>47</v>
      </c>
    </row>
    <row r="1299" spans="1:20" x14ac:dyDescent="0.35">
      <c r="A1299" t="s">
        <v>122</v>
      </c>
      <c r="B1299" t="s">
        <v>94</v>
      </c>
      <c r="C1299" t="s">
        <v>50</v>
      </c>
      <c r="D1299" t="s">
        <v>51</v>
      </c>
      <c r="E1299" t="s">
        <v>49</v>
      </c>
      <c r="F1299">
        <v>0</v>
      </c>
      <c r="G1299">
        <v>0</v>
      </c>
      <c r="H1299">
        <v>0</v>
      </c>
      <c r="I1299">
        <v>0</v>
      </c>
      <c r="J1299">
        <v>0</v>
      </c>
      <c r="K1299" s="1">
        <v>0</v>
      </c>
      <c r="L1299" s="1">
        <v>502.46300000000002</v>
      </c>
      <c r="M1299" s="1">
        <v>1489.415</v>
      </c>
      <c r="N1299">
        <v>2036.5259999999901</v>
      </c>
      <c r="O1299" s="1">
        <v>2453.98</v>
      </c>
      <c r="P1299" s="1">
        <v>2756.0680000000002</v>
      </c>
      <c r="Q1299">
        <v>0</v>
      </c>
      <c r="R1299">
        <v>0</v>
      </c>
      <c r="S1299">
        <v>0</v>
      </c>
      <c r="T1299" t="s">
        <v>47</v>
      </c>
    </row>
    <row r="1300" spans="1:20" x14ac:dyDescent="0.35">
      <c r="A1300" t="s">
        <v>122</v>
      </c>
      <c r="B1300" t="s">
        <v>94</v>
      </c>
      <c r="C1300" t="s">
        <v>50</v>
      </c>
      <c r="D1300" t="s">
        <v>51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6545.7780000000002</v>
      </c>
      <c r="K1300">
        <v>8211.2839999999997</v>
      </c>
      <c r="L1300">
        <v>7055.6390000000001</v>
      </c>
      <c r="M1300">
        <v>7213.5730000000003</v>
      </c>
      <c r="N1300">
        <v>7842.83499999999</v>
      </c>
      <c r="O1300">
        <v>7822.6779999999999</v>
      </c>
      <c r="P1300">
        <v>8280.57</v>
      </c>
      <c r="Q1300">
        <v>0</v>
      </c>
      <c r="R1300">
        <v>0</v>
      </c>
      <c r="S1300">
        <v>0</v>
      </c>
      <c r="T1300" t="s">
        <v>47</v>
      </c>
    </row>
    <row r="1301" spans="1:20" x14ac:dyDescent="0.35">
      <c r="A1301" t="s">
        <v>122</v>
      </c>
      <c r="B1301" t="s">
        <v>94</v>
      </c>
      <c r="C1301" t="s">
        <v>50</v>
      </c>
      <c r="D1301" t="s">
        <v>52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 s="1">
        <v>4.4760200000000001</v>
      </c>
      <c r="K1301">
        <v>170.26817999999901</v>
      </c>
      <c r="L1301">
        <v>239.54800999999901</v>
      </c>
      <c r="M1301">
        <v>356.93524000000002</v>
      </c>
      <c r="N1301">
        <v>407.96280000000002</v>
      </c>
      <c r="O1301">
        <v>341.3152</v>
      </c>
      <c r="P1301">
        <v>321.19549999999998</v>
      </c>
      <c r="Q1301">
        <v>0</v>
      </c>
      <c r="R1301">
        <v>0</v>
      </c>
      <c r="S1301">
        <v>0</v>
      </c>
      <c r="T1301" t="s">
        <v>47</v>
      </c>
    </row>
    <row r="1302" spans="1:20" x14ac:dyDescent="0.35">
      <c r="A1302" t="s">
        <v>122</v>
      </c>
      <c r="B1302" t="s">
        <v>94</v>
      </c>
      <c r="C1302" t="s">
        <v>50</v>
      </c>
      <c r="D1302" t="s">
        <v>52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5.4923400000000004</v>
      </c>
      <c r="N1302">
        <v>13.11552</v>
      </c>
      <c r="O1302">
        <v>30.97268</v>
      </c>
      <c r="P1302">
        <v>57.393520000000002</v>
      </c>
      <c r="Q1302">
        <v>0</v>
      </c>
      <c r="R1302">
        <v>0</v>
      </c>
      <c r="S1302">
        <v>0</v>
      </c>
      <c r="T1302" t="s">
        <v>47</v>
      </c>
    </row>
    <row r="1303" spans="1:20" x14ac:dyDescent="0.35">
      <c r="A1303" t="s">
        <v>122</v>
      </c>
      <c r="B1303" t="s">
        <v>94</v>
      </c>
      <c r="C1303" t="s">
        <v>50</v>
      </c>
      <c r="D1303" t="s">
        <v>52</v>
      </c>
      <c r="E1303" t="s">
        <v>49</v>
      </c>
      <c r="F1303">
        <v>0</v>
      </c>
      <c r="G1303">
        <v>0</v>
      </c>
      <c r="H1303">
        <v>0</v>
      </c>
      <c r="I1303">
        <v>0</v>
      </c>
      <c r="J1303">
        <v>0</v>
      </c>
      <c r="K1303" s="1">
        <v>0</v>
      </c>
      <c r="L1303" s="1">
        <v>31.679600000000001</v>
      </c>
      <c r="M1303" s="1">
        <v>98.712899999999905</v>
      </c>
      <c r="N1303" s="1">
        <v>124.883</v>
      </c>
      <c r="O1303" s="1">
        <v>166.36001999999999</v>
      </c>
      <c r="P1303" s="1">
        <v>189.5326</v>
      </c>
      <c r="Q1303" s="1">
        <v>0</v>
      </c>
      <c r="R1303">
        <v>0</v>
      </c>
      <c r="S1303">
        <v>0</v>
      </c>
      <c r="T1303" t="s">
        <v>47</v>
      </c>
    </row>
    <row r="1304" spans="1:20" x14ac:dyDescent="0.35">
      <c r="A1304" t="s">
        <v>122</v>
      </c>
      <c r="B1304" t="s">
        <v>94</v>
      </c>
      <c r="C1304" t="s">
        <v>50</v>
      </c>
      <c r="D1304" t="s">
        <v>52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409.73140000000001</v>
      </c>
      <c r="K1304" s="1">
        <v>376.80849999999998</v>
      </c>
      <c r="L1304" s="1">
        <v>260.50389999999999</v>
      </c>
      <c r="M1304" s="1">
        <v>156.87209999999999</v>
      </c>
      <c r="N1304" s="1">
        <v>147.0471</v>
      </c>
      <c r="O1304" s="1">
        <v>153.32544999999999</v>
      </c>
      <c r="P1304" s="1">
        <v>167.542</v>
      </c>
      <c r="Q1304" s="1">
        <v>0</v>
      </c>
      <c r="R1304">
        <v>0</v>
      </c>
      <c r="S1304">
        <v>0</v>
      </c>
      <c r="T1304" t="s">
        <v>47</v>
      </c>
    </row>
    <row r="1305" spans="1:20" x14ac:dyDescent="0.35">
      <c r="A1305" t="s">
        <v>122</v>
      </c>
      <c r="B1305" t="s">
        <v>94</v>
      </c>
      <c r="C1305" t="s">
        <v>50</v>
      </c>
      <c r="D1305" t="s">
        <v>53</v>
      </c>
      <c r="E1305" t="s">
        <v>1</v>
      </c>
      <c r="F1305">
        <v>0</v>
      </c>
      <c r="G1305" s="1">
        <v>0</v>
      </c>
      <c r="H1305" s="1">
        <v>0</v>
      </c>
      <c r="I1305" s="1">
        <v>0</v>
      </c>
      <c r="J1305" s="1">
        <v>2.6822499999999998</v>
      </c>
      <c r="K1305" s="1">
        <v>310.26427999999999</v>
      </c>
      <c r="L1305" s="1">
        <v>487.16313000000002</v>
      </c>
      <c r="M1305" s="1">
        <v>944.45097499999997</v>
      </c>
      <c r="N1305" s="1">
        <v>1306.5844</v>
      </c>
      <c r="O1305" s="1">
        <v>1251.6322</v>
      </c>
      <c r="P1305" s="1">
        <v>1448.9069999999999</v>
      </c>
      <c r="Q1305" s="1">
        <v>0</v>
      </c>
      <c r="R1305">
        <v>0</v>
      </c>
      <c r="S1305">
        <v>0</v>
      </c>
      <c r="T1305" t="s">
        <v>47</v>
      </c>
    </row>
    <row r="1306" spans="1:20" x14ac:dyDescent="0.35">
      <c r="A1306" t="s">
        <v>122</v>
      </c>
      <c r="B1306" t="s">
        <v>94</v>
      </c>
      <c r="C1306" t="s">
        <v>50</v>
      </c>
      <c r="D1306" t="s">
        <v>53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51.6081</v>
      </c>
      <c r="N1306" s="1">
        <v>120.193</v>
      </c>
      <c r="O1306" s="1">
        <v>462.87450000000001</v>
      </c>
      <c r="P1306" s="1">
        <v>1008.3896999999999</v>
      </c>
      <c r="Q1306" s="1">
        <v>0</v>
      </c>
      <c r="R1306">
        <v>0</v>
      </c>
      <c r="S1306">
        <v>0</v>
      </c>
      <c r="T1306" t="s">
        <v>47</v>
      </c>
    </row>
    <row r="1307" spans="1:20" x14ac:dyDescent="0.35">
      <c r="A1307" t="s">
        <v>122</v>
      </c>
      <c r="B1307" t="s">
        <v>94</v>
      </c>
      <c r="C1307" t="s">
        <v>50</v>
      </c>
      <c r="D1307" t="s">
        <v>53</v>
      </c>
      <c r="E1307" t="s">
        <v>49</v>
      </c>
      <c r="F1307">
        <v>0</v>
      </c>
      <c r="G1307">
        <v>0</v>
      </c>
      <c r="H1307" s="1">
        <v>0</v>
      </c>
      <c r="I1307" s="1">
        <v>0</v>
      </c>
      <c r="J1307" s="1">
        <v>0</v>
      </c>
      <c r="K1307">
        <v>0</v>
      </c>
      <c r="L1307">
        <v>254.98699999999999</v>
      </c>
      <c r="M1307">
        <v>701.62799999999902</v>
      </c>
      <c r="N1307">
        <v>878.94899999999996</v>
      </c>
      <c r="O1307">
        <v>1009.6532999999999</v>
      </c>
      <c r="P1307">
        <v>993.32199999999898</v>
      </c>
      <c r="Q1307">
        <v>0</v>
      </c>
      <c r="R1307">
        <v>0</v>
      </c>
      <c r="S1307">
        <v>0</v>
      </c>
      <c r="T1307" t="s">
        <v>47</v>
      </c>
    </row>
    <row r="1308" spans="1:20" x14ac:dyDescent="0.35">
      <c r="A1308" t="s">
        <v>122</v>
      </c>
      <c r="B1308" t="s">
        <v>94</v>
      </c>
      <c r="C1308" t="s">
        <v>50</v>
      </c>
      <c r="D1308" t="s">
        <v>53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3682.5059999999999</v>
      </c>
      <c r="K1308" s="1">
        <v>4158.3</v>
      </c>
      <c r="L1308" s="1">
        <v>3323.0439999999999</v>
      </c>
      <c r="M1308" s="1">
        <v>2852.4290000000001</v>
      </c>
      <c r="N1308" s="1">
        <v>2844.6179999999999</v>
      </c>
      <c r="O1308" s="1">
        <v>2647.9920000000002</v>
      </c>
      <c r="P1308" s="1">
        <v>2523.2979999999998</v>
      </c>
      <c r="Q1308" s="1">
        <v>0</v>
      </c>
      <c r="R1308">
        <v>0</v>
      </c>
      <c r="S1308">
        <v>0</v>
      </c>
      <c r="T1308" t="s">
        <v>47</v>
      </c>
    </row>
    <row r="1309" spans="1:20" x14ac:dyDescent="0.35">
      <c r="A1309" t="s">
        <v>122</v>
      </c>
      <c r="B1309" t="s">
        <v>94</v>
      </c>
      <c r="C1309" t="s">
        <v>54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25.615200000000002</v>
      </c>
      <c r="K1309">
        <v>28.395099999999999</v>
      </c>
      <c r="L1309">
        <v>28.326599999999999</v>
      </c>
      <c r="M1309" s="1">
        <v>28.2942</v>
      </c>
      <c r="N1309" s="1">
        <v>27.938500000000001</v>
      </c>
      <c r="O1309" s="1">
        <v>26.412199999999999</v>
      </c>
      <c r="P1309" s="1">
        <v>25.445399999999999</v>
      </c>
      <c r="Q1309" s="1">
        <v>0</v>
      </c>
      <c r="R1309">
        <v>0</v>
      </c>
      <c r="S1309">
        <v>0</v>
      </c>
      <c r="T1309" t="s">
        <v>44</v>
      </c>
    </row>
    <row r="1310" spans="1:20" x14ac:dyDescent="0.35">
      <c r="A1310" t="s">
        <v>122</v>
      </c>
      <c r="B1310" t="s">
        <v>94</v>
      </c>
      <c r="C1310" t="s">
        <v>54</v>
      </c>
      <c r="D1310" t="s">
        <v>55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1595.79</v>
      </c>
      <c r="K1310">
        <v>2149.4499999999998</v>
      </c>
      <c r="L1310">
        <v>2240.34</v>
      </c>
      <c r="M1310" s="1">
        <v>2402.81</v>
      </c>
      <c r="N1310" s="1">
        <v>2568.91</v>
      </c>
      <c r="O1310" s="1">
        <v>2453.5</v>
      </c>
      <c r="P1310" s="1">
        <v>2547.1</v>
      </c>
      <c r="Q1310" s="1">
        <v>0</v>
      </c>
      <c r="R1310">
        <v>0</v>
      </c>
      <c r="S1310">
        <v>0</v>
      </c>
      <c r="T1310" t="s">
        <v>44</v>
      </c>
    </row>
    <row r="1311" spans="1:20" x14ac:dyDescent="0.35">
      <c r="A1311" t="s">
        <v>122</v>
      </c>
      <c r="B1311" t="s">
        <v>94</v>
      </c>
      <c r="C1311" t="s">
        <v>54</v>
      </c>
      <c r="D1311" t="s">
        <v>56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3.0023</v>
      </c>
      <c r="K1311">
        <v>7.6308999999999996</v>
      </c>
      <c r="L1311">
        <v>11.4535</v>
      </c>
      <c r="M1311" s="1">
        <v>16.857099999999999</v>
      </c>
      <c r="N1311" s="1">
        <v>24.822199999999999</v>
      </c>
      <c r="O1311" s="1">
        <v>31.960999999999999</v>
      </c>
      <c r="P1311" s="1">
        <v>42.945399999999999</v>
      </c>
      <c r="Q1311" s="1">
        <v>0</v>
      </c>
      <c r="R1311">
        <v>0</v>
      </c>
      <c r="S1311">
        <v>0</v>
      </c>
      <c r="T1311" t="s">
        <v>44</v>
      </c>
    </row>
    <row r="1312" spans="1:20" x14ac:dyDescent="0.35">
      <c r="A1312" t="s">
        <v>122</v>
      </c>
      <c r="B1312" t="s">
        <v>94</v>
      </c>
      <c r="C1312" t="s">
        <v>54</v>
      </c>
      <c r="D1312" t="s">
        <v>57</v>
      </c>
      <c r="E1312" t="s">
        <v>2</v>
      </c>
      <c r="F1312">
        <v>0</v>
      </c>
      <c r="G1312" s="1">
        <v>0</v>
      </c>
      <c r="H1312" s="1">
        <v>0</v>
      </c>
      <c r="I1312" s="1">
        <v>0</v>
      </c>
      <c r="J1312" s="1">
        <v>26.886399999999998</v>
      </c>
      <c r="K1312" s="1">
        <v>32.227200000000003</v>
      </c>
      <c r="L1312" s="1">
        <v>31.817599999999999</v>
      </c>
      <c r="M1312" s="1">
        <v>33.296300000000002</v>
      </c>
      <c r="N1312" s="1">
        <v>34.524700000000003</v>
      </c>
      <c r="O1312" s="1">
        <v>33.529000000000003</v>
      </c>
      <c r="P1312" s="1">
        <v>34.017699999999998</v>
      </c>
      <c r="Q1312" s="1">
        <v>0</v>
      </c>
      <c r="R1312">
        <v>0</v>
      </c>
      <c r="S1312">
        <v>0</v>
      </c>
      <c r="T1312" t="s">
        <v>44</v>
      </c>
    </row>
    <row r="1313" spans="1:20" x14ac:dyDescent="0.35">
      <c r="A1313" t="s">
        <v>122</v>
      </c>
      <c r="B1313" t="s">
        <v>94</v>
      </c>
      <c r="C1313" t="s">
        <v>54</v>
      </c>
      <c r="D1313" t="s">
        <v>57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21.479900000000001</v>
      </c>
      <c r="K1313" s="1">
        <v>24.8948</v>
      </c>
      <c r="L1313" s="1">
        <v>24.892199999999999</v>
      </c>
      <c r="M1313" s="1">
        <v>25.872800000000002</v>
      </c>
      <c r="N1313" s="1">
        <v>26.784600000000001</v>
      </c>
      <c r="O1313" s="1">
        <v>25.481400000000001</v>
      </c>
      <c r="P1313" s="1">
        <v>25.614100000000001</v>
      </c>
      <c r="Q1313" s="1">
        <v>0</v>
      </c>
      <c r="R1313">
        <v>0</v>
      </c>
      <c r="S1313">
        <v>0</v>
      </c>
      <c r="T1313" t="s">
        <v>44</v>
      </c>
    </row>
    <row r="1314" spans="1:20" x14ac:dyDescent="0.35">
      <c r="A1314" t="s">
        <v>122</v>
      </c>
      <c r="B1314" t="s">
        <v>94</v>
      </c>
      <c r="C1314" t="s">
        <v>54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101.578</v>
      </c>
      <c r="K1314" s="1">
        <v>112.601</v>
      </c>
      <c r="L1314" s="1">
        <v>112.33</v>
      </c>
      <c r="M1314">
        <v>112.20099999999999</v>
      </c>
      <c r="N1314">
        <v>110.791</v>
      </c>
      <c r="O1314">
        <v>104.738</v>
      </c>
      <c r="P1314">
        <v>100.904</v>
      </c>
      <c r="Q1314">
        <v>0</v>
      </c>
      <c r="R1314">
        <v>0</v>
      </c>
      <c r="S1314">
        <v>0</v>
      </c>
      <c r="T1314" t="s">
        <v>44</v>
      </c>
    </row>
    <row r="1315" spans="1:20" x14ac:dyDescent="0.35">
      <c r="A1315" t="s">
        <v>122</v>
      </c>
      <c r="B1315" t="s">
        <v>94</v>
      </c>
      <c r="C1315" t="s">
        <v>54</v>
      </c>
      <c r="D1315" t="s">
        <v>4</v>
      </c>
      <c r="E1315" t="s">
        <v>4</v>
      </c>
      <c r="F1315">
        <v>19102.2</v>
      </c>
      <c r="G1315" s="1">
        <v>24060.7</v>
      </c>
      <c r="H1315" s="1">
        <v>25986.3</v>
      </c>
      <c r="I1315" s="1">
        <v>32488.6</v>
      </c>
      <c r="J1315" s="1">
        <v>28142</v>
      </c>
      <c r="K1315">
        <v>32569.4</v>
      </c>
      <c r="L1315">
        <v>34161.599999999999</v>
      </c>
      <c r="M1315">
        <v>34982.1</v>
      </c>
      <c r="N1315">
        <v>36166.800000000003</v>
      </c>
      <c r="O1315">
        <v>40130.800000000003</v>
      </c>
      <c r="P1315">
        <v>42864.9</v>
      </c>
      <c r="Q1315">
        <v>0</v>
      </c>
      <c r="R1315">
        <v>0</v>
      </c>
      <c r="S1315">
        <v>0</v>
      </c>
      <c r="T1315" t="s">
        <v>44</v>
      </c>
    </row>
    <row r="1316" spans="1:20" x14ac:dyDescent="0.35">
      <c r="A1316" t="s">
        <v>122</v>
      </c>
      <c r="B1316" t="s">
        <v>94</v>
      </c>
      <c r="C1316" t="s">
        <v>58</v>
      </c>
      <c r="D1316" t="s">
        <v>59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1039.45</v>
      </c>
      <c r="L1316">
        <v>805.16499999999996</v>
      </c>
      <c r="M1316">
        <v>908.58399999999995</v>
      </c>
      <c r="N1316">
        <v>969.00699999999995</v>
      </c>
      <c r="O1316">
        <v>1054.1500000000001</v>
      </c>
      <c r="P1316">
        <v>1298.01</v>
      </c>
      <c r="Q1316">
        <v>0</v>
      </c>
      <c r="R1316">
        <v>0</v>
      </c>
      <c r="S1316">
        <v>0</v>
      </c>
      <c r="T1316" t="s">
        <v>44</v>
      </c>
    </row>
    <row r="1317" spans="1:20" x14ac:dyDescent="0.35">
      <c r="A1317" t="s">
        <v>122</v>
      </c>
      <c r="B1317" t="s">
        <v>94</v>
      </c>
      <c r="C1317" t="s">
        <v>58</v>
      </c>
      <c r="D1317" t="s">
        <v>59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 s="1">
        <v>0</v>
      </c>
      <c r="L1317" s="1">
        <v>0</v>
      </c>
      <c r="M1317" s="1">
        <v>375.92899999999997</v>
      </c>
      <c r="N1317" s="1">
        <v>669.15300000000002</v>
      </c>
      <c r="O1317" s="1">
        <v>1869.74</v>
      </c>
      <c r="P1317">
        <v>1982.01</v>
      </c>
      <c r="Q1317">
        <v>0</v>
      </c>
      <c r="R1317">
        <v>0</v>
      </c>
      <c r="S1317">
        <v>0</v>
      </c>
      <c r="T1317" t="s">
        <v>44</v>
      </c>
    </row>
    <row r="1318" spans="1:20" x14ac:dyDescent="0.35">
      <c r="A1318" t="s">
        <v>122</v>
      </c>
      <c r="B1318" t="s">
        <v>94</v>
      </c>
      <c r="C1318" t="s">
        <v>58</v>
      </c>
      <c r="D1318" t="s">
        <v>59</v>
      </c>
      <c r="E1318" t="s">
        <v>49</v>
      </c>
      <c r="F1318">
        <v>0</v>
      </c>
      <c r="G1318">
        <v>0</v>
      </c>
      <c r="H1318">
        <v>0</v>
      </c>
      <c r="I1318">
        <v>0</v>
      </c>
      <c r="J1318">
        <v>0</v>
      </c>
      <c r="K1318" s="1">
        <v>0</v>
      </c>
      <c r="L1318" s="1">
        <v>1797.05</v>
      </c>
      <c r="M1318">
        <v>1595.94</v>
      </c>
      <c r="N1318">
        <v>1384.25</v>
      </c>
      <c r="O1318">
        <v>610.18100000000004</v>
      </c>
      <c r="P1318">
        <v>341.17</v>
      </c>
      <c r="Q1318">
        <v>0</v>
      </c>
      <c r="R1318">
        <v>0</v>
      </c>
      <c r="S1318">
        <v>0</v>
      </c>
      <c r="T1318" t="s">
        <v>44</v>
      </c>
    </row>
    <row r="1319" spans="1:20" x14ac:dyDescent="0.35">
      <c r="A1319" t="s">
        <v>122</v>
      </c>
      <c r="B1319" t="s">
        <v>94</v>
      </c>
      <c r="C1319" t="s">
        <v>58</v>
      </c>
      <c r="D1319" t="s">
        <v>59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4179.49</v>
      </c>
      <c r="K1319">
        <v>3488.91</v>
      </c>
      <c r="L1319">
        <v>1819.21</v>
      </c>
      <c r="M1319">
        <v>1590.28</v>
      </c>
      <c r="N1319">
        <v>1380.6</v>
      </c>
      <c r="O1319">
        <v>604.93600000000004</v>
      </c>
      <c r="P1319">
        <v>339.834</v>
      </c>
      <c r="Q1319">
        <v>0</v>
      </c>
      <c r="R1319">
        <v>0</v>
      </c>
      <c r="S1319">
        <v>0</v>
      </c>
      <c r="T1319" t="s">
        <v>44</v>
      </c>
    </row>
    <row r="1320" spans="1:20" x14ac:dyDescent="0.35">
      <c r="A1320" t="s">
        <v>122</v>
      </c>
      <c r="B1320" t="s">
        <v>94</v>
      </c>
      <c r="C1320" t="s">
        <v>58</v>
      </c>
      <c r="D1320" t="s">
        <v>59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44</v>
      </c>
    </row>
    <row r="1321" spans="1:20" x14ac:dyDescent="0.35">
      <c r="A1321" t="s">
        <v>122</v>
      </c>
      <c r="B1321" t="s">
        <v>94</v>
      </c>
      <c r="C1321" t="s">
        <v>58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23962.5</v>
      </c>
      <c r="K1321">
        <v>28041</v>
      </c>
      <c r="L1321">
        <v>29740.1</v>
      </c>
      <c r="M1321">
        <v>30511.3</v>
      </c>
      <c r="N1321">
        <v>31763.8</v>
      </c>
      <c r="O1321">
        <v>35991.800000000003</v>
      </c>
      <c r="P1321">
        <v>38903.800000000003</v>
      </c>
      <c r="Q1321">
        <v>0</v>
      </c>
      <c r="R1321">
        <v>0</v>
      </c>
      <c r="S1321">
        <v>0</v>
      </c>
      <c r="T1321" t="s">
        <v>44</v>
      </c>
    </row>
    <row r="1322" spans="1:20" x14ac:dyDescent="0.35">
      <c r="A1322" t="s">
        <v>122</v>
      </c>
      <c r="B1322" t="s">
        <v>94</v>
      </c>
      <c r="C1322" t="s">
        <v>60</v>
      </c>
      <c r="D1322" t="s">
        <v>61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100.07899999999999</v>
      </c>
      <c r="M1322">
        <v>116.456</v>
      </c>
      <c r="N1322">
        <v>131.57900000000001</v>
      </c>
      <c r="O1322">
        <v>127.39</v>
      </c>
      <c r="P1322">
        <v>132.626</v>
      </c>
      <c r="Q1322">
        <v>0</v>
      </c>
      <c r="R1322">
        <v>0</v>
      </c>
      <c r="S1322">
        <v>0</v>
      </c>
      <c r="T1322" t="s">
        <v>44</v>
      </c>
    </row>
    <row r="1323" spans="1:20" x14ac:dyDescent="0.35">
      <c r="A1323" t="s">
        <v>122</v>
      </c>
      <c r="B1323" t="s">
        <v>94</v>
      </c>
      <c r="C1323" t="s">
        <v>60</v>
      </c>
      <c r="D1323" t="s">
        <v>61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111.84</v>
      </c>
      <c r="K1323">
        <v>131.31299999999999</v>
      </c>
      <c r="L1323">
        <v>58.046500000000002</v>
      </c>
      <c r="M1323">
        <v>66.023499999999999</v>
      </c>
      <c r="N1323" s="1">
        <v>73.335700000000003</v>
      </c>
      <c r="O1323" s="1">
        <v>67.918400000000005</v>
      </c>
      <c r="P1323" s="1">
        <v>69.136099999999999</v>
      </c>
      <c r="Q1323" s="1">
        <v>0</v>
      </c>
      <c r="R1323">
        <v>0</v>
      </c>
      <c r="S1323">
        <v>0</v>
      </c>
      <c r="T1323" t="s">
        <v>44</v>
      </c>
    </row>
    <row r="1324" spans="1:20" x14ac:dyDescent="0.35">
      <c r="A1324" t="s">
        <v>122</v>
      </c>
      <c r="B1324" t="s">
        <v>94</v>
      </c>
      <c r="C1324" t="s">
        <v>60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23850.6</v>
      </c>
      <c r="K1324">
        <v>27909.7</v>
      </c>
      <c r="L1324">
        <v>29582</v>
      </c>
      <c r="M1324">
        <v>30328.9</v>
      </c>
      <c r="N1324" s="1">
        <v>31558.799999999999</v>
      </c>
      <c r="O1324" s="1">
        <v>35796.5</v>
      </c>
      <c r="P1324" s="1">
        <v>38702.1</v>
      </c>
      <c r="Q1324" s="1">
        <v>0</v>
      </c>
      <c r="R1324">
        <v>0</v>
      </c>
      <c r="S1324">
        <v>0</v>
      </c>
      <c r="T1324" t="s">
        <v>44</v>
      </c>
    </row>
    <row r="1325" spans="1:20" x14ac:dyDescent="0.35">
      <c r="A1325" t="s">
        <v>122</v>
      </c>
      <c r="B1325" t="s">
        <v>94</v>
      </c>
      <c r="C1325" t="s">
        <v>62</v>
      </c>
      <c r="D1325" t="s">
        <v>63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5.2892999999999999</v>
      </c>
      <c r="K1325" s="1">
        <v>660.86824999999999</v>
      </c>
      <c r="L1325">
        <v>2675.5948199999998</v>
      </c>
      <c r="M1325">
        <v>3829.36672</v>
      </c>
      <c r="N1325" s="1">
        <v>5077.4906760000003</v>
      </c>
      <c r="O1325" s="1">
        <v>11135.1539999999</v>
      </c>
      <c r="P1325" s="1">
        <v>17691.218999999899</v>
      </c>
      <c r="Q1325" s="1">
        <v>0</v>
      </c>
      <c r="R1325">
        <v>0</v>
      </c>
      <c r="S1325">
        <v>0</v>
      </c>
      <c r="T1325" t="s">
        <v>44</v>
      </c>
    </row>
    <row r="1326" spans="1:20" x14ac:dyDescent="0.35">
      <c r="A1326" t="s">
        <v>122</v>
      </c>
      <c r="B1326" t="s">
        <v>94</v>
      </c>
      <c r="C1326" t="s">
        <v>62</v>
      </c>
      <c r="D1326" t="s">
        <v>63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0.16858699999999999</v>
      </c>
      <c r="K1326">
        <v>39.640707999999997</v>
      </c>
      <c r="L1326">
        <v>403.31536299999999</v>
      </c>
      <c r="M1326">
        <v>627.60375019999901</v>
      </c>
      <c r="N1326" s="1">
        <v>967.97406369999999</v>
      </c>
      <c r="O1326" s="1">
        <v>1068.7084</v>
      </c>
      <c r="P1326" s="1">
        <v>1239.71</v>
      </c>
      <c r="Q1326" s="1">
        <v>0</v>
      </c>
      <c r="R1326">
        <v>0</v>
      </c>
      <c r="S1326">
        <v>0</v>
      </c>
      <c r="T1326" t="s">
        <v>44</v>
      </c>
    </row>
    <row r="1327" spans="1:20" x14ac:dyDescent="0.35">
      <c r="A1327" t="s">
        <v>122</v>
      </c>
      <c r="B1327" t="s">
        <v>94</v>
      </c>
      <c r="C1327" t="s">
        <v>62</v>
      </c>
      <c r="D1327" t="s">
        <v>63</v>
      </c>
      <c r="E1327" t="s">
        <v>49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322.17009999999999</v>
      </c>
      <c r="K1327">
        <v>427.33370000000002</v>
      </c>
      <c r="L1327">
        <v>493.58411999999998</v>
      </c>
      <c r="M1327">
        <v>511.40974999999997</v>
      </c>
      <c r="N1327">
        <v>504.50540000000001</v>
      </c>
      <c r="O1327">
        <v>944.92830000000004</v>
      </c>
      <c r="P1327">
        <v>1059.7797</v>
      </c>
      <c r="Q1327" s="1">
        <v>0</v>
      </c>
      <c r="R1327">
        <v>0</v>
      </c>
      <c r="S1327">
        <v>0</v>
      </c>
      <c r="T1327" t="s">
        <v>44</v>
      </c>
    </row>
    <row r="1328" spans="1:20" x14ac:dyDescent="0.35">
      <c r="A1328" t="s">
        <v>122</v>
      </c>
      <c r="B1328" t="s">
        <v>94</v>
      </c>
      <c r="C1328" t="s">
        <v>62</v>
      </c>
      <c r="D1328" t="s">
        <v>63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8915.4439999999995</v>
      </c>
      <c r="K1328">
        <v>9594.7099999999991</v>
      </c>
      <c r="L1328">
        <v>8053.8239999999996</v>
      </c>
      <c r="M1328">
        <v>6946.0680000000002</v>
      </c>
      <c r="N1328" s="1">
        <v>5780.7425000000003</v>
      </c>
      <c r="O1328" s="1">
        <v>4533.067</v>
      </c>
      <c r="P1328" s="1">
        <v>3016.652</v>
      </c>
      <c r="Q1328" s="1">
        <v>0</v>
      </c>
      <c r="R1328">
        <v>0</v>
      </c>
      <c r="S1328">
        <v>0</v>
      </c>
      <c r="T1328" t="s">
        <v>44</v>
      </c>
    </row>
    <row r="1329" spans="1:20" x14ac:dyDescent="0.35">
      <c r="A1329" t="s">
        <v>122</v>
      </c>
      <c r="B1329" t="s">
        <v>94</v>
      </c>
      <c r="C1329" t="s">
        <v>62</v>
      </c>
      <c r="D1329" t="s">
        <v>64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8.3186499999999999</v>
      </c>
      <c r="K1329">
        <v>610.72145</v>
      </c>
      <c r="L1329" s="1">
        <v>2647.2462499999901</v>
      </c>
      <c r="M1329" s="1">
        <v>4119.3587499999903</v>
      </c>
      <c r="N1329" s="1">
        <v>5915.6687000000002</v>
      </c>
      <c r="O1329" s="1">
        <v>5877.05</v>
      </c>
      <c r="P1329" s="1">
        <v>5547.0649999999996</v>
      </c>
      <c r="Q1329" s="1">
        <v>0</v>
      </c>
      <c r="R1329">
        <v>0</v>
      </c>
      <c r="S1329">
        <v>0</v>
      </c>
      <c r="T1329" t="s">
        <v>44</v>
      </c>
    </row>
    <row r="1330" spans="1:20" x14ac:dyDescent="0.35">
      <c r="A1330" t="s">
        <v>122</v>
      </c>
      <c r="B1330" t="s">
        <v>94</v>
      </c>
      <c r="C1330" t="s">
        <v>62</v>
      </c>
      <c r="D1330" t="s">
        <v>64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0.29107</v>
      </c>
      <c r="K1330">
        <v>42.155895000000001</v>
      </c>
      <c r="L1330">
        <v>462.35577899999998</v>
      </c>
      <c r="M1330">
        <v>781.46414099999902</v>
      </c>
      <c r="N1330">
        <v>1310.7650149999999</v>
      </c>
      <c r="O1330">
        <v>1407.40185</v>
      </c>
      <c r="P1330">
        <v>1635.4138</v>
      </c>
      <c r="Q1330">
        <v>0</v>
      </c>
      <c r="R1330">
        <v>0</v>
      </c>
      <c r="S1330">
        <v>0</v>
      </c>
      <c r="T1330" t="s">
        <v>44</v>
      </c>
    </row>
    <row r="1331" spans="1:20" x14ac:dyDescent="0.35">
      <c r="A1331" t="s">
        <v>122</v>
      </c>
      <c r="B1331" t="s">
        <v>94</v>
      </c>
      <c r="C1331" t="s">
        <v>62</v>
      </c>
      <c r="D1331" t="s">
        <v>64</v>
      </c>
      <c r="E1331" t="s">
        <v>49</v>
      </c>
      <c r="F1331">
        <v>0</v>
      </c>
      <c r="G1331">
        <v>0</v>
      </c>
      <c r="H1331">
        <v>0</v>
      </c>
      <c r="I1331">
        <v>0</v>
      </c>
      <c r="J1331">
        <v>460.79300000000001</v>
      </c>
      <c r="K1331">
        <v>654.69299999999998</v>
      </c>
      <c r="L1331">
        <v>813.90899999999999</v>
      </c>
      <c r="M1331">
        <v>869.03599999999994</v>
      </c>
      <c r="N1331">
        <v>870.07359999999903</v>
      </c>
      <c r="O1331">
        <v>1826.2058999999999</v>
      </c>
      <c r="P1331">
        <v>2196.4144999999999</v>
      </c>
      <c r="Q1331">
        <v>0</v>
      </c>
      <c r="R1331">
        <v>0</v>
      </c>
      <c r="S1331">
        <v>0</v>
      </c>
      <c r="T1331" t="s">
        <v>44</v>
      </c>
    </row>
    <row r="1332" spans="1:20" x14ac:dyDescent="0.35">
      <c r="A1332" t="s">
        <v>122</v>
      </c>
      <c r="B1332" t="s">
        <v>94</v>
      </c>
      <c r="C1332" t="s">
        <v>62</v>
      </c>
      <c r="D1332" t="s">
        <v>64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14138.135</v>
      </c>
      <c r="K1332">
        <v>15879.579</v>
      </c>
      <c r="L1332">
        <v>14032.173000000001</v>
      </c>
      <c r="M1332">
        <v>12644.563</v>
      </c>
      <c r="N1332" s="1">
        <v>11131.598</v>
      </c>
      <c r="O1332" s="1">
        <v>9003.94</v>
      </c>
      <c r="P1332" s="1">
        <v>6315.8189999999904</v>
      </c>
      <c r="Q1332" s="1">
        <v>0</v>
      </c>
      <c r="R1332">
        <v>0</v>
      </c>
      <c r="S1332">
        <v>0</v>
      </c>
      <c r="T1332" t="s">
        <v>44</v>
      </c>
    </row>
    <row r="1333" spans="1:20" x14ac:dyDescent="0.35">
      <c r="A1333" t="s">
        <v>122</v>
      </c>
      <c r="B1333" t="s">
        <v>95</v>
      </c>
      <c r="C1333" t="s">
        <v>42</v>
      </c>
      <c r="D1333" t="s">
        <v>43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704.76900000000001</v>
      </c>
      <c r="K1333" s="1">
        <v>871.77300000000002</v>
      </c>
      <c r="L1333" s="1">
        <v>920.69399999999996</v>
      </c>
      <c r="M1333" s="1">
        <v>982.26499999999999</v>
      </c>
      <c r="N1333" s="1">
        <v>1049.7</v>
      </c>
      <c r="O1333" s="1">
        <v>1082.76</v>
      </c>
      <c r="P1333" s="1">
        <v>1150.17</v>
      </c>
      <c r="Q1333" s="1">
        <v>0</v>
      </c>
      <c r="R1333">
        <v>0</v>
      </c>
      <c r="S1333">
        <v>0</v>
      </c>
      <c r="T1333" t="s">
        <v>44</v>
      </c>
    </row>
    <row r="1334" spans="1:20" x14ac:dyDescent="0.35">
      <c r="A1334" t="s">
        <v>122</v>
      </c>
      <c r="B1334" t="s">
        <v>95</v>
      </c>
      <c r="C1334" t="s">
        <v>45</v>
      </c>
      <c r="D1334" t="s">
        <v>46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>
        <v>0</v>
      </c>
      <c r="S1334">
        <v>0</v>
      </c>
      <c r="T1334" t="s">
        <v>47</v>
      </c>
    </row>
    <row r="1335" spans="1:20" x14ac:dyDescent="0.35">
      <c r="A1335" t="s">
        <v>122</v>
      </c>
      <c r="B1335" t="s">
        <v>95</v>
      </c>
      <c r="C1335" t="s">
        <v>45</v>
      </c>
      <c r="D1335" t="s">
        <v>48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 s="1">
        <v>0</v>
      </c>
      <c r="L1335" s="1">
        <v>0</v>
      </c>
      <c r="M1335" s="1">
        <v>3033.47</v>
      </c>
      <c r="N1335" s="1">
        <v>4908.41</v>
      </c>
      <c r="O1335" s="1">
        <v>6242.27</v>
      </c>
      <c r="P1335" s="1">
        <v>7536.69</v>
      </c>
      <c r="Q1335" s="1">
        <v>0</v>
      </c>
      <c r="R1335">
        <v>0</v>
      </c>
      <c r="S1335">
        <v>0</v>
      </c>
      <c r="T1335" t="s">
        <v>47</v>
      </c>
    </row>
    <row r="1336" spans="1:20" x14ac:dyDescent="0.35">
      <c r="A1336" t="s">
        <v>122</v>
      </c>
      <c r="B1336" t="s">
        <v>95</v>
      </c>
      <c r="C1336" t="s">
        <v>45</v>
      </c>
      <c r="D1336" t="s">
        <v>48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25146.400000000001</v>
      </c>
      <c r="K1336">
        <v>26402.7</v>
      </c>
      <c r="L1336">
        <v>27413.5</v>
      </c>
      <c r="M1336">
        <v>20097</v>
      </c>
      <c r="N1336" s="1">
        <v>16189.1</v>
      </c>
      <c r="O1336" s="1">
        <v>13921.9</v>
      </c>
      <c r="P1336" s="1">
        <v>12522.9</v>
      </c>
      <c r="Q1336" s="1">
        <v>0</v>
      </c>
      <c r="R1336">
        <v>0</v>
      </c>
      <c r="S1336">
        <v>0</v>
      </c>
      <c r="T1336" t="s">
        <v>47</v>
      </c>
    </row>
    <row r="1337" spans="1:20" x14ac:dyDescent="0.35">
      <c r="A1337" t="s">
        <v>122</v>
      </c>
      <c r="B1337" t="s">
        <v>95</v>
      </c>
      <c r="C1337" t="s">
        <v>45</v>
      </c>
      <c r="D1337" t="s">
        <v>48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 s="1">
        <v>0</v>
      </c>
      <c r="L1337" s="1">
        <v>0</v>
      </c>
      <c r="M1337" s="1">
        <v>2912.41</v>
      </c>
      <c r="N1337" s="1">
        <v>4744.7700000000004</v>
      </c>
      <c r="O1337" s="1">
        <v>5905.33</v>
      </c>
      <c r="P1337" s="1">
        <v>7150.29</v>
      </c>
      <c r="Q1337" s="1">
        <v>0</v>
      </c>
      <c r="R1337">
        <v>0</v>
      </c>
      <c r="S1337">
        <v>0</v>
      </c>
      <c r="T1337" t="s">
        <v>47</v>
      </c>
    </row>
    <row r="1338" spans="1:20" x14ac:dyDescent="0.35">
      <c r="A1338" t="s">
        <v>122</v>
      </c>
      <c r="B1338" t="s">
        <v>95</v>
      </c>
      <c r="C1338" t="s">
        <v>45</v>
      </c>
      <c r="D1338" t="s">
        <v>48</v>
      </c>
      <c r="E1338" t="s">
        <v>49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s="1">
        <v>3375.26</v>
      </c>
      <c r="N1338" s="1">
        <v>5434.3</v>
      </c>
      <c r="O1338" s="1">
        <v>6846.92</v>
      </c>
      <c r="P1338" s="1">
        <v>8143.73</v>
      </c>
      <c r="Q1338" s="1">
        <v>0</v>
      </c>
      <c r="R1338">
        <v>0</v>
      </c>
      <c r="S1338">
        <v>0</v>
      </c>
      <c r="T1338" t="s">
        <v>47</v>
      </c>
    </row>
    <row r="1339" spans="1:20" x14ac:dyDescent="0.35">
      <c r="A1339" t="s">
        <v>122</v>
      </c>
      <c r="B1339" t="s">
        <v>95</v>
      </c>
      <c r="C1339" t="s">
        <v>45</v>
      </c>
      <c r="D1339" t="s">
        <v>48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16714.099999999999</v>
      </c>
      <c r="K1339">
        <v>17127.900000000001</v>
      </c>
      <c r="L1339">
        <v>17630.400000000001</v>
      </c>
      <c r="M1339">
        <v>12800.8</v>
      </c>
      <c r="N1339">
        <v>10294.9</v>
      </c>
      <c r="O1339">
        <v>8510.56</v>
      </c>
      <c r="P1339">
        <v>7578.79</v>
      </c>
      <c r="Q1339">
        <v>0</v>
      </c>
      <c r="R1339">
        <v>0</v>
      </c>
      <c r="S1339">
        <v>0</v>
      </c>
      <c r="T1339" t="s">
        <v>47</v>
      </c>
    </row>
    <row r="1340" spans="1:20" x14ac:dyDescent="0.35">
      <c r="A1340" t="s">
        <v>122</v>
      </c>
      <c r="B1340" t="s">
        <v>95</v>
      </c>
      <c r="C1340" t="s">
        <v>45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15685.4</v>
      </c>
      <c r="K1340">
        <v>18191</v>
      </c>
      <c r="L1340">
        <v>17456.3</v>
      </c>
      <c r="M1340">
        <v>19953.400000000001</v>
      </c>
      <c r="N1340">
        <v>22667.7</v>
      </c>
      <c r="O1340">
        <v>23673.4</v>
      </c>
      <c r="P1340">
        <v>26172</v>
      </c>
      <c r="Q1340">
        <v>0</v>
      </c>
      <c r="R1340">
        <v>0</v>
      </c>
      <c r="S1340">
        <v>0</v>
      </c>
      <c r="T1340" t="s">
        <v>47</v>
      </c>
    </row>
    <row r="1341" spans="1:20" x14ac:dyDescent="0.35">
      <c r="A1341" t="s">
        <v>122</v>
      </c>
      <c r="B1341" t="s">
        <v>95</v>
      </c>
      <c r="C1341" t="s">
        <v>50</v>
      </c>
      <c r="D1341" t="s">
        <v>51</v>
      </c>
      <c r="E1341" t="s">
        <v>1</v>
      </c>
      <c r="F1341">
        <v>0</v>
      </c>
      <c r="G1341">
        <v>0</v>
      </c>
      <c r="H1341" s="1">
        <v>0</v>
      </c>
      <c r="I1341" s="1">
        <v>0</v>
      </c>
      <c r="J1341" s="1">
        <v>1.8078099999999999E-5</v>
      </c>
      <c r="K1341" s="1">
        <v>0.56132709069999998</v>
      </c>
      <c r="L1341" s="1">
        <v>1.4781490390499901</v>
      </c>
      <c r="M1341" s="1">
        <v>7.9789809873499999</v>
      </c>
      <c r="N1341" s="1">
        <v>32.428476000000003</v>
      </c>
      <c r="O1341" s="1">
        <v>99.138304000000005</v>
      </c>
      <c r="P1341" s="1">
        <v>464.005709999999</v>
      </c>
      <c r="Q1341" s="1">
        <v>0</v>
      </c>
      <c r="R1341">
        <v>0</v>
      </c>
      <c r="S1341">
        <v>0</v>
      </c>
      <c r="T1341" t="s">
        <v>47</v>
      </c>
    </row>
    <row r="1342" spans="1:20" x14ac:dyDescent="0.35">
      <c r="A1342" t="s">
        <v>122</v>
      </c>
      <c r="B1342" t="s">
        <v>95</v>
      </c>
      <c r="C1342" t="s">
        <v>50</v>
      </c>
      <c r="D1342" t="s">
        <v>51</v>
      </c>
      <c r="E1342" t="s">
        <v>3</v>
      </c>
      <c r="F1342">
        <v>0</v>
      </c>
      <c r="G1342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13.981199999999999</v>
      </c>
      <c r="N1342" s="1">
        <v>45.643599999999999</v>
      </c>
      <c r="O1342" s="1">
        <v>100.749079999999</v>
      </c>
      <c r="P1342" s="1">
        <v>227.7097</v>
      </c>
      <c r="Q1342" s="1">
        <v>0</v>
      </c>
      <c r="R1342">
        <v>0</v>
      </c>
      <c r="S1342">
        <v>0</v>
      </c>
      <c r="T1342" t="s">
        <v>47</v>
      </c>
    </row>
    <row r="1343" spans="1:20" x14ac:dyDescent="0.35">
      <c r="A1343" t="s">
        <v>122</v>
      </c>
      <c r="B1343" t="s">
        <v>95</v>
      </c>
      <c r="C1343" t="s">
        <v>50</v>
      </c>
      <c r="D1343" t="s">
        <v>51</v>
      </c>
      <c r="E1343" t="s">
        <v>49</v>
      </c>
      <c r="F1343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750.78499999999997</v>
      </c>
      <c r="M1343" s="1">
        <v>2157.4899999999998</v>
      </c>
      <c r="N1343" s="1">
        <v>2950.2719999999999</v>
      </c>
      <c r="O1343" s="1">
        <v>3523.6</v>
      </c>
      <c r="P1343" s="1">
        <v>3957.2860000000001</v>
      </c>
      <c r="Q1343" s="1">
        <v>0</v>
      </c>
      <c r="R1343">
        <v>0</v>
      </c>
      <c r="S1343">
        <v>0</v>
      </c>
      <c r="T1343" t="s">
        <v>47</v>
      </c>
    </row>
    <row r="1344" spans="1:20" x14ac:dyDescent="0.35">
      <c r="A1344" t="s">
        <v>122</v>
      </c>
      <c r="B1344" t="s">
        <v>95</v>
      </c>
      <c r="C1344" t="s">
        <v>50</v>
      </c>
      <c r="D1344" t="s">
        <v>51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9651.25</v>
      </c>
      <c r="K1344">
        <v>11591.91</v>
      </c>
      <c r="L1344">
        <v>10101.708000000001</v>
      </c>
      <c r="M1344">
        <v>10346.655000000001</v>
      </c>
      <c r="N1344" s="1">
        <v>11244.21</v>
      </c>
      <c r="O1344" s="1">
        <v>11239.501</v>
      </c>
      <c r="P1344" s="1">
        <v>11890.1899999999</v>
      </c>
      <c r="Q1344" s="1">
        <v>0</v>
      </c>
      <c r="R1344">
        <v>0</v>
      </c>
      <c r="S1344">
        <v>0</v>
      </c>
      <c r="T1344" t="s">
        <v>47</v>
      </c>
    </row>
    <row r="1345" spans="1:20" x14ac:dyDescent="0.35">
      <c r="A1345" t="s">
        <v>122</v>
      </c>
      <c r="B1345" t="s">
        <v>95</v>
      </c>
      <c r="C1345" t="s">
        <v>50</v>
      </c>
      <c r="D1345" t="s">
        <v>52</v>
      </c>
      <c r="E1345" t="s">
        <v>1</v>
      </c>
      <c r="F1345">
        <v>0</v>
      </c>
      <c r="G1345">
        <v>0</v>
      </c>
      <c r="H1345" s="1">
        <v>0</v>
      </c>
      <c r="I1345" s="1">
        <v>0</v>
      </c>
      <c r="J1345" s="1">
        <v>8.5499799999999997</v>
      </c>
      <c r="K1345">
        <v>228.39121999999901</v>
      </c>
      <c r="L1345">
        <v>339.04399000000001</v>
      </c>
      <c r="M1345">
        <v>508.81174999999899</v>
      </c>
      <c r="N1345">
        <v>586.29989999999998</v>
      </c>
      <c r="O1345">
        <v>491.93979999999999</v>
      </c>
      <c r="P1345">
        <v>461.738799999999</v>
      </c>
      <c r="Q1345">
        <v>0</v>
      </c>
      <c r="R1345">
        <v>0</v>
      </c>
      <c r="S1345">
        <v>0</v>
      </c>
      <c r="T1345" t="s">
        <v>47</v>
      </c>
    </row>
    <row r="1346" spans="1:20" x14ac:dyDescent="0.35">
      <c r="A1346" t="s">
        <v>122</v>
      </c>
      <c r="B1346" t="s">
        <v>95</v>
      </c>
      <c r="C1346" t="s">
        <v>50</v>
      </c>
      <c r="D1346" t="s">
        <v>52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 s="1">
        <v>0</v>
      </c>
      <c r="L1346" s="1">
        <v>0</v>
      </c>
      <c r="M1346" s="1">
        <v>7.8750900000000001</v>
      </c>
      <c r="N1346" s="1">
        <v>18.94772</v>
      </c>
      <c r="O1346" s="1">
        <v>44.219250000000002</v>
      </c>
      <c r="P1346" s="1">
        <v>82.398240000000001</v>
      </c>
      <c r="Q1346" s="1">
        <v>0</v>
      </c>
      <c r="R1346">
        <v>0</v>
      </c>
      <c r="S1346">
        <v>0</v>
      </c>
      <c r="T1346" t="s">
        <v>47</v>
      </c>
    </row>
    <row r="1347" spans="1:20" x14ac:dyDescent="0.35">
      <c r="A1347" t="s">
        <v>122</v>
      </c>
      <c r="B1347" t="s">
        <v>95</v>
      </c>
      <c r="C1347" t="s">
        <v>50</v>
      </c>
      <c r="D1347" t="s">
        <v>52</v>
      </c>
      <c r="E1347" t="s">
        <v>49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47.336199999999998</v>
      </c>
      <c r="M1347" s="1">
        <v>142.92019999999999</v>
      </c>
      <c r="N1347" s="1">
        <v>180.8595</v>
      </c>
      <c r="O1347" s="1">
        <v>238.577</v>
      </c>
      <c r="P1347" s="1">
        <v>271.96679999999998</v>
      </c>
      <c r="Q1347" s="1">
        <v>0</v>
      </c>
      <c r="R1347">
        <v>0</v>
      </c>
      <c r="S1347">
        <v>0</v>
      </c>
      <c r="T1347" t="s">
        <v>47</v>
      </c>
    </row>
    <row r="1348" spans="1:20" x14ac:dyDescent="0.35">
      <c r="A1348" t="s">
        <v>122</v>
      </c>
      <c r="B1348" t="s">
        <v>95</v>
      </c>
      <c r="C1348" t="s">
        <v>50</v>
      </c>
      <c r="D1348" t="s">
        <v>52</v>
      </c>
      <c r="E1348" t="s">
        <v>0</v>
      </c>
      <c r="F1348">
        <v>370.541</v>
      </c>
      <c r="G1348" s="1">
        <v>427.76900000000001</v>
      </c>
      <c r="H1348">
        <v>746.36</v>
      </c>
      <c r="I1348">
        <v>700.14499999999998</v>
      </c>
      <c r="J1348">
        <v>601.66099999999994</v>
      </c>
      <c r="K1348">
        <v>541.31529999999998</v>
      </c>
      <c r="L1348" s="1">
        <v>376.73230000000001</v>
      </c>
      <c r="M1348" s="1">
        <v>228.05259999999899</v>
      </c>
      <c r="N1348" s="1">
        <v>209.9742</v>
      </c>
      <c r="O1348" s="1">
        <v>220.0095</v>
      </c>
      <c r="P1348" s="1">
        <v>240.43619999999899</v>
      </c>
      <c r="Q1348" s="1">
        <v>0</v>
      </c>
      <c r="R1348">
        <v>0</v>
      </c>
      <c r="S1348">
        <v>0</v>
      </c>
      <c r="T1348" t="s">
        <v>47</v>
      </c>
    </row>
    <row r="1349" spans="1:20" x14ac:dyDescent="0.35">
      <c r="A1349" t="s">
        <v>122</v>
      </c>
      <c r="B1349" t="s">
        <v>95</v>
      </c>
      <c r="C1349" t="s">
        <v>50</v>
      </c>
      <c r="D1349" t="s">
        <v>53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5.1235499999999998</v>
      </c>
      <c r="K1349">
        <v>413.87808000000001</v>
      </c>
      <c r="L1349">
        <v>691.89077999999995</v>
      </c>
      <c r="M1349" s="1">
        <v>1350.03648</v>
      </c>
      <c r="N1349" s="1">
        <v>1882.7429999999999</v>
      </c>
      <c r="O1349" s="1">
        <v>1800.8979999999999</v>
      </c>
      <c r="P1349" s="1">
        <v>2083.221</v>
      </c>
      <c r="Q1349" s="1">
        <v>0</v>
      </c>
      <c r="R1349">
        <v>0</v>
      </c>
      <c r="S1349">
        <v>0</v>
      </c>
      <c r="T1349" t="s">
        <v>47</v>
      </c>
    </row>
    <row r="1350" spans="1:20" x14ac:dyDescent="0.35">
      <c r="A1350" t="s">
        <v>122</v>
      </c>
      <c r="B1350" t="s">
        <v>95</v>
      </c>
      <c r="C1350" t="s">
        <v>50</v>
      </c>
      <c r="D1350" t="s">
        <v>53</v>
      </c>
      <c r="E1350" t="s">
        <v>3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73.997500000000002</v>
      </c>
      <c r="N1350" s="1">
        <v>173.62520000000001</v>
      </c>
      <c r="O1350" s="1">
        <v>659.49480000000005</v>
      </c>
      <c r="P1350" s="1">
        <v>1447.4992999999999</v>
      </c>
      <c r="Q1350" s="1">
        <v>0</v>
      </c>
      <c r="R1350">
        <v>0</v>
      </c>
      <c r="S1350">
        <v>0</v>
      </c>
      <c r="T1350" t="s">
        <v>47</v>
      </c>
    </row>
    <row r="1351" spans="1:20" x14ac:dyDescent="0.35">
      <c r="A1351" t="s">
        <v>122</v>
      </c>
      <c r="B1351" t="s">
        <v>95</v>
      </c>
      <c r="C1351" t="s">
        <v>50</v>
      </c>
      <c r="D1351" t="s">
        <v>53</v>
      </c>
      <c r="E1351" t="s">
        <v>49</v>
      </c>
      <c r="F1351">
        <v>0</v>
      </c>
      <c r="G1351">
        <v>0</v>
      </c>
      <c r="H1351">
        <v>0</v>
      </c>
      <c r="I1351">
        <v>0</v>
      </c>
      <c r="J1351">
        <v>0</v>
      </c>
      <c r="K1351" s="1">
        <v>0</v>
      </c>
      <c r="L1351" s="1">
        <v>381.00400000000002</v>
      </c>
      <c r="M1351" s="1">
        <v>1017.145</v>
      </c>
      <c r="N1351" s="1">
        <v>1273.819</v>
      </c>
      <c r="O1351" s="1">
        <v>1450.623</v>
      </c>
      <c r="P1351" s="1">
        <v>1425.7280000000001</v>
      </c>
      <c r="Q1351" s="1">
        <v>0</v>
      </c>
      <c r="R1351">
        <v>0</v>
      </c>
      <c r="S1351">
        <v>0</v>
      </c>
      <c r="T1351" t="s">
        <v>47</v>
      </c>
    </row>
    <row r="1352" spans="1:20" x14ac:dyDescent="0.35">
      <c r="A1352" t="s">
        <v>122</v>
      </c>
      <c r="B1352" t="s">
        <v>95</v>
      </c>
      <c r="C1352" t="s">
        <v>50</v>
      </c>
      <c r="D1352" t="s">
        <v>53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5418.8459999999995</v>
      </c>
      <c r="K1352" s="1">
        <v>5900.0119999999997</v>
      </c>
      <c r="L1352" s="1">
        <v>4766.7929999999997</v>
      </c>
      <c r="M1352">
        <v>4099.4170000000004</v>
      </c>
      <c r="N1352">
        <v>4070.2919999999899</v>
      </c>
      <c r="O1352">
        <v>3806.4589999999998</v>
      </c>
      <c r="P1352">
        <v>3622.317</v>
      </c>
      <c r="Q1352">
        <v>0</v>
      </c>
      <c r="R1352">
        <v>0</v>
      </c>
      <c r="S1352">
        <v>0</v>
      </c>
      <c r="T1352" t="s">
        <v>47</v>
      </c>
    </row>
    <row r="1353" spans="1:20" x14ac:dyDescent="0.35">
      <c r="A1353" t="s">
        <v>122</v>
      </c>
      <c r="B1353" t="s">
        <v>95</v>
      </c>
      <c r="C1353" t="s">
        <v>54</v>
      </c>
      <c r="D1353" t="s">
        <v>5</v>
      </c>
      <c r="E1353" t="s">
        <v>5</v>
      </c>
      <c r="F1353">
        <v>60.999699999999997</v>
      </c>
      <c r="G1353" s="1">
        <v>66.999899999999997</v>
      </c>
      <c r="H1353" s="1">
        <v>68.999899999999997</v>
      </c>
      <c r="I1353" s="1">
        <v>71.999799999999993</v>
      </c>
      <c r="J1353" s="1">
        <v>61.687600000000003</v>
      </c>
      <c r="K1353">
        <v>69.132800000000003</v>
      </c>
      <c r="L1353">
        <v>68.844099999999997</v>
      </c>
      <c r="M1353">
        <v>68.794499999999999</v>
      </c>
      <c r="N1353">
        <v>67.741900000000001</v>
      </c>
      <c r="O1353">
        <v>63.6023</v>
      </c>
      <c r="P1353">
        <v>60.874299999999998</v>
      </c>
      <c r="Q1353">
        <v>0</v>
      </c>
      <c r="R1353">
        <v>0</v>
      </c>
      <c r="S1353">
        <v>0</v>
      </c>
      <c r="T1353" t="s">
        <v>44</v>
      </c>
    </row>
    <row r="1354" spans="1:20" x14ac:dyDescent="0.35">
      <c r="A1354" t="s">
        <v>122</v>
      </c>
      <c r="B1354" t="s">
        <v>95</v>
      </c>
      <c r="C1354" t="s">
        <v>54</v>
      </c>
      <c r="D1354" t="s">
        <v>55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1715.43</v>
      </c>
      <c r="K1354">
        <v>2304.34</v>
      </c>
      <c r="L1354">
        <v>2388.41</v>
      </c>
      <c r="M1354">
        <v>2581.41</v>
      </c>
      <c r="N1354">
        <v>2775.64</v>
      </c>
      <c r="O1354">
        <v>2635.7</v>
      </c>
      <c r="P1354">
        <v>2741.22</v>
      </c>
      <c r="Q1354">
        <v>0</v>
      </c>
      <c r="R1354">
        <v>0</v>
      </c>
      <c r="S1354">
        <v>0</v>
      </c>
      <c r="T1354" t="s">
        <v>44</v>
      </c>
    </row>
    <row r="1355" spans="1:20" x14ac:dyDescent="0.35">
      <c r="A1355" t="s">
        <v>122</v>
      </c>
      <c r="B1355" t="s">
        <v>95</v>
      </c>
      <c r="C1355" t="s">
        <v>54</v>
      </c>
      <c r="D1355" t="s">
        <v>56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4.7803899999999997</v>
      </c>
      <c r="K1355" s="1">
        <v>11.878500000000001</v>
      </c>
      <c r="L1355" s="1">
        <v>17.6021</v>
      </c>
      <c r="M1355" s="1">
        <v>26.0608</v>
      </c>
      <c r="N1355" s="1">
        <v>38.6721</v>
      </c>
      <c r="O1355" s="1">
        <v>49.857799999999997</v>
      </c>
      <c r="P1355">
        <v>67.391400000000004</v>
      </c>
      <c r="Q1355">
        <v>0</v>
      </c>
      <c r="R1355">
        <v>0</v>
      </c>
      <c r="S1355">
        <v>0</v>
      </c>
      <c r="T1355" t="s">
        <v>44</v>
      </c>
    </row>
    <row r="1356" spans="1:20" x14ac:dyDescent="0.35">
      <c r="A1356" t="s">
        <v>122</v>
      </c>
      <c r="B1356" t="s">
        <v>95</v>
      </c>
      <c r="C1356" t="s">
        <v>54</v>
      </c>
      <c r="D1356" t="s">
        <v>57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39.033900000000003</v>
      </c>
      <c r="K1356" s="1">
        <v>46.711399999999998</v>
      </c>
      <c r="L1356" s="1">
        <v>45.750599999999999</v>
      </c>
      <c r="M1356">
        <v>48.183199999999999</v>
      </c>
      <c r="N1356">
        <v>50.160499999999999</v>
      </c>
      <c r="O1356">
        <v>48.504199999999997</v>
      </c>
      <c r="P1356">
        <v>49.231299999999997</v>
      </c>
      <c r="Q1356">
        <v>0</v>
      </c>
      <c r="R1356">
        <v>0</v>
      </c>
      <c r="S1356">
        <v>0</v>
      </c>
      <c r="T1356" t="s">
        <v>44</v>
      </c>
    </row>
    <row r="1357" spans="1:20" x14ac:dyDescent="0.35">
      <c r="A1357" t="s">
        <v>122</v>
      </c>
      <c r="B1357" t="s">
        <v>95</v>
      </c>
      <c r="C1357" t="s">
        <v>54</v>
      </c>
      <c r="D1357" t="s">
        <v>57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31.184699999999999</v>
      </c>
      <c r="K1357">
        <v>36.083599999999997</v>
      </c>
      <c r="L1357">
        <v>35.7926</v>
      </c>
      <c r="M1357">
        <v>37.440800000000003</v>
      </c>
      <c r="N1357">
        <v>38.915100000000002</v>
      </c>
      <c r="O1357">
        <v>36.862299999999998</v>
      </c>
      <c r="P1357">
        <v>37.069499999999998</v>
      </c>
      <c r="Q1357">
        <v>0</v>
      </c>
      <c r="R1357">
        <v>0</v>
      </c>
      <c r="S1357">
        <v>0</v>
      </c>
      <c r="T1357" t="s">
        <v>44</v>
      </c>
    </row>
    <row r="1358" spans="1:20" x14ac:dyDescent="0.35">
      <c r="A1358" t="s">
        <v>122</v>
      </c>
      <c r="B1358" t="s">
        <v>95</v>
      </c>
      <c r="C1358" t="s">
        <v>54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246.75</v>
      </c>
      <c r="K1358">
        <v>276.53100000000001</v>
      </c>
      <c r="L1358">
        <v>275.37599999999998</v>
      </c>
      <c r="M1358">
        <v>275.178</v>
      </c>
      <c r="N1358">
        <v>270.96800000000002</v>
      </c>
      <c r="O1358">
        <v>254.40899999999999</v>
      </c>
      <c r="P1358">
        <v>243.49700000000001</v>
      </c>
      <c r="Q1358">
        <v>0</v>
      </c>
      <c r="R1358">
        <v>0</v>
      </c>
      <c r="S1358">
        <v>0</v>
      </c>
      <c r="T1358" t="s">
        <v>44</v>
      </c>
    </row>
    <row r="1359" spans="1:20" x14ac:dyDescent="0.35">
      <c r="A1359" t="s">
        <v>122</v>
      </c>
      <c r="B1359" t="s">
        <v>95</v>
      </c>
      <c r="C1359" t="s">
        <v>54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50238.5</v>
      </c>
      <c r="K1359">
        <v>58105.599999999999</v>
      </c>
      <c r="L1359">
        <v>61416.3</v>
      </c>
      <c r="M1359">
        <v>63012.4</v>
      </c>
      <c r="N1359">
        <v>65503.1</v>
      </c>
      <c r="O1359">
        <v>73723</v>
      </c>
      <c r="P1359">
        <v>79682.899999999994</v>
      </c>
      <c r="Q1359">
        <v>0</v>
      </c>
      <c r="R1359">
        <v>0</v>
      </c>
      <c r="S1359">
        <v>0</v>
      </c>
      <c r="T1359" t="s">
        <v>44</v>
      </c>
    </row>
    <row r="1360" spans="1:20" x14ac:dyDescent="0.35">
      <c r="A1360" t="s">
        <v>122</v>
      </c>
      <c r="B1360" t="s">
        <v>95</v>
      </c>
      <c r="C1360" t="s">
        <v>58</v>
      </c>
      <c r="D1360" t="s">
        <v>59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1161</v>
      </c>
      <c r="L1360">
        <v>888.94799999999998</v>
      </c>
      <c r="M1360">
        <v>1008.84</v>
      </c>
      <c r="N1360">
        <v>1072.24</v>
      </c>
      <c r="O1360">
        <v>1165.7</v>
      </c>
      <c r="P1360">
        <v>1424.37</v>
      </c>
      <c r="Q1360">
        <v>0</v>
      </c>
      <c r="R1360">
        <v>0</v>
      </c>
      <c r="S1360">
        <v>0</v>
      </c>
      <c r="T1360" t="s">
        <v>44</v>
      </c>
    </row>
    <row r="1361" spans="1:20" x14ac:dyDescent="0.35">
      <c r="A1361" t="s">
        <v>122</v>
      </c>
      <c r="B1361" t="s">
        <v>95</v>
      </c>
      <c r="C1361" t="s">
        <v>58</v>
      </c>
      <c r="D1361" t="s">
        <v>59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417.41199999999998</v>
      </c>
      <c r="N1361">
        <v>740.44100000000003</v>
      </c>
      <c r="O1361">
        <v>2067.59</v>
      </c>
      <c r="P1361">
        <v>2174.9499999999998</v>
      </c>
      <c r="Q1361">
        <v>0</v>
      </c>
      <c r="R1361">
        <v>0</v>
      </c>
      <c r="S1361">
        <v>0</v>
      </c>
      <c r="T1361" t="s">
        <v>44</v>
      </c>
    </row>
    <row r="1362" spans="1:20" x14ac:dyDescent="0.35">
      <c r="A1362" t="s">
        <v>122</v>
      </c>
      <c r="B1362" t="s">
        <v>95</v>
      </c>
      <c r="C1362" t="s">
        <v>58</v>
      </c>
      <c r="D1362" t="s">
        <v>59</v>
      </c>
      <c r="E1362" t="s">
        <v>49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1984.04</v>
      </c>
      <c r="M1362">
        <v>1772.04</v>
      </c>
      <c r="N1362">
        <v>1531.72</v>
      </c>
      <c r="O1362">
        <v>674.74800000000005</v>
      </c>
      <c r="P1362">
        <v>374.38200000000001</v>
      </c>
      <c r="Q1362">
        <v>0</v>
      </c>
      <c r="R1362">
        <v>0</v>
      </c>
      <c r="S1362">
        <v>0</v>
      </c>
      <c r="T1362" t="s">
        <v>44</v>
      </c>
    </row>
    <row r="1363" spans="1:20" x14ac:dyDescent="0.35">
      <c r="A1363" t="s">
        <v>122</v>
      </c>
      <c r="B1363" t="s">
        <v>95</v>
      </c>
      <c r="C1363" t="s">
        <v>58</v>
      </c>
      <c r="D1363" t="s">
        <v>59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4629.79</v>
      </c>
      <c r="K1363">
        <v>3896.91</v>
      </c>
      <c r="L1363">
        <v>2008.52</v>
      </c>
      <c r="M1363">
        <v>1765.76</v>
      </c>
      <c r="N1363">
        <v>1527.68</v>
      </c>
      <c r="O1363">
        <v>668.94799999999998</v>
      </c>
      <c r="P1363">
        <v>372.916</v>
      </c>
      <c r="Q1363">
        <v>0</v>
      </c>
      <c r="R1363">
        <v>0</v>
      </c>
      <c r="S1363">
        <v>0</v>
      </c>
      <c r="T1363" t="s">
        <v>44</v>
      </c>
    </row>
    <row r="1364" spans="1:20" x14ac:dyDescent="0.35">
      <c r="A1364" t="s">
        <v>122</v>
      </c>
      <c r="B1364" t="s">
        <v>95</v>
      </c>
      <c r="C1364" t="s">
        <v>58</v>
      </c>
      <c r="D1364" t="s">
        <v>59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 s="1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44</v>
      </c>
    </row>
    <row r="1365" spans="1:20" x14ac:dyDescent="0.35">
      <c r="A1365" t="s">
        <v>122</v>
      </c>
      <c r="B1365" t="s">
        <v>95</v>
      </c>
      <c r="C1365" t="s">
        <v>58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45608.7</v>
      </c>
      <c r="K1365">
        <v>53047.7</v>
      </c>
      <c r="L1365">
        <v>56534.8</v>
      </c>
      <c r="M1365">
        <v>58048.3</v>
      </c>
      <c r="N1365">
        <v>60631</v>
      </c>
      <c r="O1365">
        <v>69146</v>
      </c>
      <c r="P1365">
        <v>75336.3</v>
      </c>
      <c r="Q1365">
        <v>0</v>
      </c>
      <c r="R1365">
        <v>0</v>
      </c>
      <c r="S1365">
        <v>0</v>
      </c>
      <c r="T1365" t="s">
        <v>44</v>
      </c>
    </row>
    <row r="1366" spans="1:20" x14ac:dyDescent="0.35">
      <c r="A1366" t="s">
        <v>122</v>
      </c>
      <c r="B1366" t="s">
        <v>95</v>
      </c>
      <c r="C1366" t="s">
        <v>60</v>
      </c>
      <c r="D1366" t="s">
        <v>61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191.053</v>
      </c>
      <c r="M1366">
        <v>225.179</v>
      </c>
      <c r="N1366">
        <v>255.37100000000001</v>
      </c>
      <c r="O1366">
        <v>243.75700000000001</v>
      </c>
      <c r="P1366">
        <v>251.30799999999999</v>
      </c>
      <c r="Q1366">
        <v>0</v>
      </c>
      <c r="R1366">
        <v>0</v>
      </c>
      <c r="S1366">
        <v>0</v>
      </c>
      <c r="T1366" t="s">
        <v>44</v>
      </c>
    </row>
    <row r="1367" spans="1:20" x14ac:dyDescent="0.35">
      <c r="A1367" t="s">
        <v>122</v>
      </c>
      <c r="B1367" t="s">
        <v>95</v>
      </c>
      <c r="C1367" t="s">
        <v>60</v>
      </c>
      <c r="D1367" t="s">
        <v>61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224.64699999999999</v>
      </c>
      <c r="K1367">
        <v>253.77699999999999</v>
      </c>
      <c r="L1367">
        <v>110.812</v>
      </c>
      <c r="M1367">
        <v>127.663</v>
      </c>
      <c r="N1367">
        <v>142.33099999999999</v>
      </c>
      <c r="O1367">
        <v>129.96</v>
      </c>
      <c r="P1367">
        <v>131.00399999999999</v>
      </c>
      <c r="Q1367">
        <v>0</v>
      </c>
      <c r="R1367">
        <v>0</v>
      </c>
      <c r="S1367">
        <v>0</v>
      </c>
      <c r="T1367" t="s">
        <v>44</v>
      </c>
    </row>
    <row r="1368" spans="1:20" x14ac:dyDescent="0.35">
      <c r="A1368" t="s">
        <v>122</v>
      </c>
      <c r="B1368" t="s">
        <v>95</v>
      </c>
      <c r="C1368" t="s">
        <v>60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45384</v>
      </c>
      <c r="K1368">
        <v>52793.9</v>
      </c>
      <c r="L1368">
        <v>56233</v>
      </c>
      <c r="M1368">
        <v>57695.5</v>
      </c>
      <c r="N1368" s="1">
        <v>60233.3</v>
      </c>
      <c r="O1368" s="1">
        <v>68772.3</v>
      </c>
      <c r="P1368" s="1">
        <v>74954</v>
      </c>
      <c r="Q1368" s="1">
        <v>0</v>
      </c>
      <c r="R1368">
        <v>0</v>
      </c>
      <c r="S1368">
        <v>0</v>
      </c>
      <c r="T1368" t="s">
        <v>44</v>
      </c>
    </row>
    <row r="1369" spans="1:20" x14ac:dyDescent="0.35">
      <c r="A1369" t="s">
        <v>122</v>
      </c>
      <c r="B1369" t="s">
        <v>95</v>
      </c>
      <c r="C1369" t="s">
        <v>62</v>
      </c>
      <c r="D1369" t="s">
        <v>63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12.347200000000001</v>
      </c>
      <c r="K1369" s="1">
        <v>1400.9772800000001</v>
      </c>
      <c r="L1369" s="1">
        <v>5556.6405199999999</v>
      </c>
      <c r="M1369" s="1">
        <v>7926.9266499999903</v>
      </c>
      <c r="N1369" s="1">
        <v>10464.080539999901</v>
      </c>
      <c r="O1369" s="1">
        <v>22078.402999999998</v>
      </c>
      <c r="P1369" s="1">
        <v>34747.601999999999</v>
      </c>
      <c r="Q1369" s="1">
        <v>0</v>
      </c>
      <c r="R1369">
        <v>0</v>
      </c>
      <c r="S1369">
        <v>0</v>
      </c>
      <c r="T1369" t="s">
        <v>44</v>
      </c>
    </row>
    <row r="1370" spans="1:20" x14ac:dyDescent="0.35">
      <c r="A1370" t="s">
        <v>122</v>
      </c>
      <c r="B1370" t="s">
        <v>95</v>
      </c>
      <c r="C1370" t="s">
        <v>62</v>
      </c>
      <c r="D1370" t="s">
        <v>63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0.393544</v>
      </c>
      <c r="K1370">
        <v>84.009788999999998</v>
      </c>
      <c r="L1370">
        <v>835.04138399999999</v>
      </c>
      <c r="M1370">
        <v>1296.899946</v>
      </c>
      <c r="N1370">
        <v>1992.1811458</v>
      </c>
      <c r="O1370">
        <v>2158.54789999999</v>
      </c>
      <c r="P1370">
        <v>2466.9859999999999</v>
      </c>
      <c r="Q1370">
        <v>0</v>
      </c>
      <c r="R1370">
        <v>0</v>
      </c>
      <c r="S1370">
        <v>0</v>
      </c>
      <c r="T1370" t="s">
        <v>44</v>
      </c>
    </row>
    <row r="1371" spans="1:20" x14ac:dyDescent="0.35">
      <c r="A1371" t="s">
        <v>122</v>
      </c>
      <c r="B1371" t="s">
        <v>95</v>
      </c>
      <c r="C1371" t="s">
        <v>62</v>
      </c>
      <c r="D1371" t="s">
        <v>63</v>
      </c>
      <c r="E1371" t="s">
        <v>49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745.40409999999997</v>
      </c>
      <c r="K1371">
        <v>905.09709999999995</v>
      </c>
      <c r="L1371">
        <v>987.20529999999997</v>
      </c>
      <c r="M1371">
        <v>976.38683000000003</v>
      </c>
      <c r="N1371">
        <v>928.77599999999995</v>
      </c>
      <c r="O1371">
        <v>1786.0142000000001</v>
      </c>
      <c r="P1371">
        <v>2033.21</v>
      </c>
      <c r="Q1371">
        <v>0</v>
      </c>
      <c r="R1371">
        <v>0</v>
      </c>
      <c r="S1371">
        <v>0</v>
      </c>
      <c r="T1371" t="s">
        <v>44</v>
      </c>
    </row>
    <row r="1372" spans="1:20" x14ac:dyDescent="0.35">
      <c r="A1372" t="s">
        <v>122</v>
      </c>
      <c r="B1372" t="s">
        <v>95</v>
      </c>
      <c r="C1372" t="s">
        <v>62</v>
      </c>
      <c r="D1372" t="s">
        <v>63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16834.52</v>
      </c>
      <c r="K1372">
        <v>17931.269</v>
      </c>
      <c r="L1372">
        <v>14872.950999999999</v>
      </c>
      <c r="M1372">
        <v>12651.81</v>
      </c>
      <c r="N1372">
        <v>10361.918</v>
      </c>
      <c r="O1372">
        <v>8184.74</v>
      </c>
      <c r="P1372">
        <v>5506.7330000000002</v>
      </c>
      <c r="Q1372">
        <v>0</v>
      </c>
      <c r="R1372">
        <v>0</v>
      </c>
      <c r="S1372">
        <v>0</v>
      </c>
      <c r="T1372" t="s">
        <v>44</v>
      </c>
    </row>
    <row r="1373" spans="1:20" x14ac:dyDescent="0.35">
      <c r="A1373" t="s">
        <v>122</v>
      </c>
      <c r="B1373" t="s">
        <v>95</v>
      </c>
      <c r="C1373" t="s">
        <v>62</v>
      </c>
      <c r="D1373" t="s">
        <v>64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19.418800000000001</v>
      </c>
      <c r="K1373">
        <v>1249.3842</v>
      </c>
      <c r="L1373">
        <v>5347.5983999999999</v>
      </c>
      <c r="M1373">
        <v>8305.4065100000007</v>
      </c>
      <c r="N1373" s="1">
        <v>11897.679829999999</v>
      </c>
      <c r="O1373" s="1">
        <v>11713.721</v>
      </c>
      <c r="P1373" s="1">
        <v>10980.242</v>
      </c>
      <c r="Q1373" s="1">
        <v>0</v>
      </c>
      <c r="R1373">
        <v>0</v>
      </c>
      <c r="S1373">
        <v>0</v>
      </c>
      <c r="T1373" t="s">
        <v>44</v>
      </c>
    </row>
    <row r="1374" spans="1:20" x14ac:dyDescent="0.35">
      <c r="A1374" t="s">
        <v>122</v>
      </c>
      <c r="B1374" t="s">
        <v>95</v>
      </c>
      <c r="C1374" t="s">
        <v>62</v>
      </c>
      <c r="D1374" t="s">
        <v>64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0.67946200000000001</v>
      </c>
      <c r="K1374" s="1">
        <v>86.175691999999998</v>
      </c>
      <c r="L1374">
        <v>932.34959699999899</v>
      </c>
      <c r="M1374">
        <v>1574.1798369999999</v>
      </c>
      <c r="N1374">
        <v>2634.5388539999999</v>
      </c>
      <c r="O1374">
        <v>2800.306</v>
      </c>
      <c r="P1374">
        <v>3227.6889999999999</v>
      </c>
      <c r="Q1374">
        <v>0</v>
      </c>
      <c r="R1374">
        <v>0</v>
      </c>
      <c r="S1374">
        <v>0</v>
      </c>
      <c r="T1374" t="s">
        <v>44</v>
      </c>
    </row>
    <row r="1375" spans="1:20" x14ac:dyDescent="0.35">
      <c r="A1375" t="s">
        <v>122</v>
      </c>
      <c r="B1375" t="s">
        <v>95</v>
      </c>
      <c r="C1375" t="s">
        <v>62</v>
      </c>
      <c r="D1375" t="s">
        <v>64</v>
      </c>
      <c r="E1375" t="s">
        <v>49</v>
      </c>
      <c r="F1375">
        <v>0</v>
      </c>
      <c r="G1375">
        <v>0</v>
      </c>
      <c r="H1375">
        <v>0</v>
      </c>
      <c r="I1375">
        <v>0</v>
      </c>
      <c r="J1375">
        <v>1075.6600000000001</v>
      </c>
      <c r="K1375">
        <v>1386.7359999999901</v>
      </c>
      <c r="L1375">
        <v>1627.4590000000001</v>
      </c>
      <c r="M1375" s="1">
        <v>1669.6659999999999</v>
      </c>
      <c r="N1375" s="1">
        <v>1624.376</v>
      </c>
      <c r="O1375">
        <v>3482.3755999999998</v>
      </c>
      <c r="P1375">
        <v>4237.8609999999999</v>
      </c>
      <c r="Q1375">
        <v>0</v>
      </c>
      <c r="R1375">
        <v>0</v>
      </c>
      <c r="S1375">
        <v>0</v>
      </c>
      <c r="T1375" t="s">
        <v>44</v>
      </c>
    </row>
    <row r="1376" spans="1:20" x14ac:dyDescent="0.35">
      <c r="A1376" t="s">
        <v>122</v>
      </c>
      <c r="B1376" t="s">
        <v>95</v>
      </c>
      <c r="C1376" t="s">
        <v>62</v>
      </c>
      <c r="D1376" t="s">
        <v>64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26695.519999999899</v>
      </c>
      <c r="K1376">
        <v>29750.240000000002</v>
      </c>
      <c r="L1376">
        <v>26073.708999999999</v>
      </c>
      <c r="M1376" s="1">
        <v>23294.206999999999</v>
      </c>
      <c r="N1376">
        <v>20329.754000000001</v>
      </c>
      <c r="O1376">
        <v>16568.2</v>
      </c>
      <c r="P1376">
        <v>11753.77</v>
      </c>
      <c r="Q1376">
        <v>0</v>
      </c>
      <c r="R1376">
        <v>0</v>
      </c>
      <c r="S1376">
        <v>0</v>
      </c>
      <c r="T1376" t="s">
        <v>44</v>
      </c>
    </row>
    <row r="1377" spans="1:20" x14ac:dyDescent="0.35">
      <c r="A1377" t="s">
        <v>122</v>
      </c>
      <c r="B1377" t="s">
        <v>95</v>
      </c>
      <c r="C1377" t="s">
        <v>65</v>
      </c>
      <c r="D1377" t="s">
        <v>66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1">
        <v>0</v>
      </c>
      <c r="O1377" s="1">
        <v>0</v>
      </c>
      <c r="P1377" s="1">
        <v>0</v>
      </c>
      <c r="Q1377">
        <v>0</v>
      </c>
      <c r="R1377">
        <v>0</v>
      </c>
      <c r="S1377">
        <v>0</v>
      </c>
      <c r="T1377" t="s">
        <v>47</v>
      </c>
    </row>
    <row r="1378" spans="1:20" x14ac:dyDescent="0.35">
      <c r="A1378" t="s">
        <v>122</v>
      </c>
      <c r="B1378" t="s">
        <v>96</v>
      </c>
      <c r="C1378" t="s">
        <v>42</v>
      </c>
      <c r="D1378" t="s">
        <v>43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223.185</v>
      </c>
      <c r="K1378" s="1">
        <v>281.66699999999997</v>
      </c>
      <c r="L1378" s="1">
        <v>301.767</v>
      </c>
      <c r="M1378">
        <v>323.827</v>
      </c>
      <c r="N1378">
        <v>349.37799999999999</v>
      </c>
      <c r="O1378">
        <v>363.03899999999999</v>
      </c>
      <c r="P1378">
        <v>387.69299999999998</v>
      </c>
      <c r="Q1378">
        <v>0</v>
      </c>
      <c r="R1378">
        <v>0</v>
      </c>
      <c r="S1378">
        <v>0</v>
      </c>
      <c r="T1378" t="s">
        <v>44</v>
      </c>
    </row>
    <row r="1379" spans="1:20" x14ac:dyDescent="0.35">
      <c r="A1379" t="s">
        <v>122</v>
      </c>
      <c r="B1379" t="s">
        <v>96</v>
      </c>
      <c r="C1379" t="s">
        <v>45</v>
      </c>
      <c r="D1379" t="s">
        <v>46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 s="1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47</v>
      </c>
    </row>
    <row r="1380" spans="1:20" x14ac:dyDescent="0.35">
      <c r="A1380" t="s">
        <v>122</v>
      </c>
      <c r="B1380" t="s">
        <v>96</v>
      </c>
      <c r="C1380" t="s">
        <v>45</v>
      </c>
      <c r="D1380" t="s">
        <v>48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544.05100000000004</v>
      </c>
      <c r="N1380">
        <v>893.29300000000001</v>
      </c>
      <c r="O1380">
        <v>1146.1300000000001</v>
      </c>
      <c r="P1380">
        <v>1396.79</v>
      </c>
      <c r="Q1380">
        <v>0</v>
      </c>
      <c r="R1380">
        <v>0</v>
      </c>
      <c r="S1380">
        <v>0</v>
      </c>
      <c r="T1380" t="s">
        <v>47</v>
      </c>
    </row>
    <row r="1381" spans="1:20" x14ac:dyDescent="0.35">
      <c r="A1381" t="s">
        <v>122</v>
      </c>
      <c r="B1381" t="s">
        <v>96</v>
      </c>
      <c r="C1381" t="s">
        <v>45</v>
      </c>
      <c r="D1381" t="s">
        <v>48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4289.3100000000004</v>
      </c>
      <c r="K1381">
        <v>4786.25</v>
      </c>
      <c r="L1381">
        <v>4917.7</v>
      </c>
      <c r="M1381">
        <v>3629.62</v>
      </c>
      <c r="N1381">
        <v>2968.97</v>
      </c>
      <c r="O1381">
        <v>2578.4499999999998</v>
      </c>
      <c r="P1381">
        <v>2343.2199999999998</v>
      </c>
      <c r="Q1381">
        <v>0</v>
      </c>
      <c r="R1381">
        <v>0</v>
      </c>
      <c r="S1381">
        <v>0</v>
      </c>
      <c r="T1381" t="s">
        <v>47</v>
      </c>
    </row>
    <row r="1382" spans="1:20" x14ac:dyDescent="0.35">
      <c r="A1382" t="s">
        <v>122</v>
      </c>
      <c r="B1382" t="s">
        <v>96</v>
      </c>
      <c r="C1382" t="s">
        <v>45</v>
      </c>
      <c r="D1382" t="s">
        <v>48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527.74599999999998</v>
      </c>
      <c r="N1382">
        <v>873.76400000000001</v>
      </c>
      <c r="O1382">
        <v>1089.5</v>
      </c>
      <c r="P1382">
        <v>1332.29</v>
      </c>
      <c r="Q1382">
        <v>0</v>
      </c>
      <c r="R1382">
        <v>0</v>
      </c>
      <c r="S1382">
        <v>0</v>
      </c>
      <c r="T1382" t="s">
        <v>47</v>
      </c>
    </row>
    <row r="1383" spans="1:20" x14ac:dyDescent="0.35">
      <c r="A1383" t="s">
        <v>122</v>
      </c>
      <c r="B1383" t="s">
        <v>96</v>
      </c>
      <c r="C1383" t="s">
        <v>45</v>
      </c>
      <c r="D1383" t="s">
        <v>48</v>
      </c>
      <c r="E1383" t="s">
        <v>49</v>
      </c>
      <c r="F1383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619.29200000000003</v>
      </c>
      <c r="N1383" s="1">
        <v>1013.85</v>
      </c>
      <c r="O1383" s="1">
        <v>1292.8399999999999</v>
      </c>
      <c r="P1383" s="1">
        <v>1556.31</v>
      </c>
      <c r="Q1383">
        <v>0</v>
      </c>
      <c r="R1383">
        <v>0</v>
      </c>
      <c r="S1383">
        <v>0</v>
      </c>
      <c r="T1383" t="s">
        <v>47</v>
      </c>
    </row>
    <row r="1384" spans="1:20" x14ac:dyDescent="0.35">
      <c r="A1384" t="s">
        <v>122</v>
      </c>
      <c r="B1384" t="s">
        <v>96</v>
      </c>
      <c r="C1384" t="s">
        <v>45</v>
      </c>
      <c r="D1384" t="s">
        <v>48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2892.81</v>
      </c>
      <c r="K1384">
        <v>3090.65</v>
      </c>
      <c r="L1384">
        <v>3203.35</v>
      </c>
      <c r="M1384">
        <v>2347.67</v>
      </c>
      <c r="N1384">
        <v>1919.84</v>
      </c>
      <c r="O1384">
        <v>1606.36</v>
      </c>
      <c r="P1384">
        <v>1447.8</v>
      </c>
      <c r="Q1384">
        <v>0</v>
      </c>
      <c r="R1384">
        <v>0</v>
      </c>
      <c r="S1384">
        <v>0</v>
      </c>
      <c r="T1384" t="s">
        <v>47</v>
      </c>
    </row>
    <row r="1385" spans="1:20" x14ac:dyDescent="0.35">
      <c r="A1385" t="s">
        <v>122</v>
      </c>
      <c r="B1385" t="s">
        <v>96</v>
      </c>
      <c r="C1385" t="s">
        <v>45</v>
      </c>
      <c r="D1385" t="s">
        <v>4</v>
      </c>
      <c r="E1385" t="s">
        <v>4</v>
      </c>
      <c r="F1385">
        <v>1968.2</v>
      </c>
      <c r="G1385" s="1">
        <v>3275.71</v>
      </c>
      <c r="H1385" s="1">
        <v>3073.51</v>
      </c>
      <c r="I1385" s="1">
        <v>3012.81</v>
      </c>
      <c r="J1385" s="1">
        <v>2769.66</v>
      </c>
      <c r="K1385">
        <v>3260.09</v>
      </c>
      <c r="L1385">
        <v>3222.01</v>
      </c>
      <c r="M1385">
        <v>3720.57</v>
      </c>
      <c r="N1385">
        <v>4293.8999999999996</v>
      </c>
      <c r="O1385">
        <v>4555.2700000000004</v>
      </c>
      <c r="P1385">
        <v>5097.42</v>
      </c>
      <c r="Q1385">
        <v>0</v>
      </c>
      <c r="R1385">
        <v>0</v>
      </c>
      <c r="S1385">
        <v>0</v>
      </c>
      <c r="T1385" t="s">
        <v>47</v>
      </c>
    </row>
    <row r="1386" spans="1:20" x14ac:dyDescent="0.35">
      <c r="A1386" t="s">
        <v>122</v>
      </c>
      <c r="B1386" t="s">
        <v>96</v>
      </c>
      <c r="C1386" t="s">
        <v>50</v>
      </c>
      <c r="D1386" t="s">
        <v>51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3.1634200000000002E-6</v>
      </c>
      <c r="K1386">
        <v>0.1242672907</v>
      </c>
      <c r="L1386">
        <v>0.25139858171000001</v>
      </c>
      <c r="M1386">
        <v>1.210556372718</v>
      </c>
      <c r="N1386" s="1">
        <v>5.1067659999999897</v>
      </c>
      <c r="O1386" s="1">
        <v>15.6620586</v>
      </c>
      <c r="P1386" s="1">
        <v>73.295038000000005</v>
      </c>
      <c r="Q1386" s="1">
        <v>0</v>
      </c>
      <c r="R1386">
        <v>0</v>
      </c>
      <c r="S1386">
        <v>0</v>
      </c>
      <c r="T1386" t="s">
        <v>47</v>
      </c>
    </row>
    <row r="1387" spans="1:20" x14ac:dyDescent="0.35">
      <c r="A1387" t="s">
        <v>122</v>
      </c>
      <c r="B1387" t="s">
        <v>96</v>
      </c>
      <c r="C1387" t="s">
        <v>50</v>
      </c>
      <c r="D1387" t="s">
        <v>51</v>
      </c>
      <c r="E1387" t="s">
        <v>3</v>
      </c>
      <c r="F1387">
        <v>0</v>
      </c>
      <c r="G1387">
        <v>0</v>
      </c>
      <c r="H1387" s="1">
        <v>0</v>
      </c>
      <c r="I1387" s="1">
        <v>0</v>
      </c>
      <c r="J1387" s="1">
        <v>0</v>
      </c>
      <c r="K1387">
        <v>0</v>
      </c>
      <c r="L1387">
        <v>0</v>
      </c>
      <c r="M1387">
        <v>2.3117899999999998</v>
      </c>
      <c r="N1387">
        <v>7.9842700000000004</v>
      </c>
      <c r="O1387">
        <v>16.982579999999999</v>
      </c>
      <c r="P1387">
        <v>37.978892000000002</v>
      </c>
      <c r="Q1387">
        <v>0</v>
      </c>
      <c r="R1387">
        <v>0</v>
      </c>
      <c r="S1387">
        <v>0</v>
      </c>
      <c r="T1387" t="s">
        <v>47</v>
      </c>
    </row>
    <row r="1388" spans="1:20" x14ac:dyDescent="0.35">
      <c r="A1388" t="s">
        <v>122</v>
      </c>
      <c r="B1388" t="s">
        <v>96</v>
      </c>
      <c r="C1388" t="s">
        <v>50</v>
      </c>
      <c r="D1388" t="s">
        <v>51</v>
      </c>
      <c r="E1388" t="s">
        <v>49</v>
      </c>
      <c r="F1388">
        <v>0</v>
      </c>
      <c r="G1388">
        <v>0</v>
      </c>
      <c r="H1388">
        <v>0</v>
      </c>
      <c r="I1388">
        <v>0</v>
      </c>
      <c r="J1388">
        <v>0</v>
      </c>
      <c r="K1388" s="1">
        <v>0</v>
      </c>
      <c r="L1388" s="1">
        <v>137.32</v>
      </c>
      <c r="M1388" s="1">
        <v>397.89319999999998</v>
      </c>
      <c r="N1388" s="1">
        <v>563.03279999999995</v>
      </c>
      <c r="O1388" s="1">
        <v>685.96249999999998</v>
      </c>
      <c r="P1388" s="1">
        <v>784.19780000000003</v>
      </c>
      <c r="Q1388" s="1">
        <v>0</v>
      </c>
      <c r="R1388">
        <v>0</v>
      </c>
      <c r="S1388">
        <v>0</v>
      </c>
      <c r="T1388" t="s">
        <v>47</v>
      </c>
    </row>
    <row r="1389" spans="1:20" x14ac:dyDescent="0.35">
      <c r="A1389" t="s">
        <v>122</v>
      </c>
      <c r="B1389" t="s">
        <v>96</v>
      </c>
      <c r="C1389" t="s">
        <v>50</v>
      </c>
      <c r="D1389" t="s">
        <v>51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1705.3239999999901</v>
      </c>
      <c r="K1389">
        <v>2135.5839999999998</v>
      </c>
      <c r="L1389">
        <v>1867.643</v>
      </c>
      <c r="M1389">
        <v>1937.0250000000001</v>
      </c>
      <c r="N1389">
        <v>2133.194</v>
      </c>
      <c r="O1389">
        <v>2167.5219999999999</v>
      </c>
      <c r="P1389">
        <v>2336.0709999999999</v>
      </c>
      <c r="Q1389">
        <v>0</v>
      </c>
      <c r="R1389">
        <v>0</v>
      </c>
      <c r="S1389">
        <v>0</v>
      </c>
      <c r="T1389" t="s">
        <v>47</v>
      </c>
    </row>
    <row r="1390" spans="1:20" x14ac:dyDescent="0.35">
      <c r="A1390" t="s">
        <v>122</v>
      </c>
      <c r="B1390" t="s">
        <v>96</v>
      </c>
      <c r="C1390" t="s">
        <v>50</v>
      </c>
      <c r="D1390" t="s">
        <v>52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 s="1">
        <v>1.75265</v>
      </c>
      <c r="K1390">
        <v>45.047339999999998</v>
      </c>
      <c r="L1390">
        <v>62.831127000000002</v>
      </c>
      <c r="M1390">
        <v>91.147919000000002</v>
      </c>
      <c r="N1390">
        <v>106.2889</v>
      </c>
      <c r="O1390">
        <v>88.938730000000007</v>
      </c>
      <c r="P1390">
        <v>84.1357</v>
      </c>
      <c r="Q1390">
        <v>0</v>
      </c>
      <c r="R1390">
        <v>0</v>
      </c>
      <c r="S1390">
        <v>0</v>
      </c>
      <c r="T1390" t="s">
        <v>47</v>
      </c>
    </row>
    <row r="1391" spans="1:20" x14ac:dyDescent="0.35">
      <c r="A1391" t="s">
        <v>122</v>
      </c>
      <c r="B1391" t="s">
        <v>96</v>
      </c>
      <c r="C1391" t="s">
        <v>50</v>
      </c>
      <c r="D1391" t="s">
        <v>52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s="1">
        <v>1.4306700000000001</v>
      </c>
      <c r="N1391" s="1">
        <v>3.6227800000000001</v>
      </c>
      <c r="O1391" s="1">
        <v>8.3280659999999997</v>
      </c>
      <c r="P1391" s="1">
        <v>15.429921</v>
      </c>
      <c r="Q1391" s="1">
        <v>0</v>
      </c>
      <c r="R1391">
        <v>0</v>
      </c>
      <c r="S1391">
        <v>0</v>
      </c>
      <c r="T1391" t="s">
        <v>47</v>
      </c>
    </row>
    <row r="1392" spans="1:20" x14ac:dyDescent="0.35">
      <c r="A1392" t="s">
        <v>122</v>
      </c>
      <c r="B1392" t="s">
        <v>96</v>
      </c>
      <c r="C1392" t="s">
        <v>50</v>
      </c>
      <c r="D1392" t="s">
        <v>52</v>
      </c>
      <c r="E1392" t="s">
        <v>49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8.9265000000000008</v>
      </c>
      <c r="M1392" s="1">
        <v>27.216069999999998</v>
      </c>
      <c r="N1392" s="1">
        <v>35.638249999999999</v>
      </c>
      <c r="O1392">
        <v>47.967129999999997</v>
      </c>
      <c r="P1392">
        <v>55.467410000000001</v>
      </c>
      <c r="Q1392">
        <v>0</v>
      </c>
      <c r="R1392">
        <v>0</v>
      </c>
      <c r="S1392">
        <v>0</v>
      </c>
      <c r="T1392" t="s">
        <v>47</v>
      </c>
    </row>
    <row r="1393" spans="1:20" x14ac:dyDescent="0.35">
      <c r="A1393" t="s">
        <v>122</v>
      </c>
      <c r="B1393" t="s">
        <v>96</v>
      </c>
      <c r="C1393" t="s">
        <v>50</v>
      </c>
      <c r="D1393" t="s">
        <v>52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105.9773</v>
      </c>
      <c r="K1393" s="1">
        <v>97.444199999999995</v>
      </c>
      <c r="L1393" s="1">
        <v>68.850920000000002</v>
      </c>
      <c r="M1393">
        <v>44.271549999999998</v>
      </c>
      <c r="N1393">
        <v>41.082650000000001</v>
      </c>
      <c r="O1393">
        <v>44.043799999999997</v>
      </c>
      <c r="P1393">
        <v>48.850340000000003</v>
      </c>
      <c r="Q1393">
        <v>0</v>
      </c>
      <c r="R1393">
        <v>0</v>
      </c>
      <c r="S1393">
        <v>0</v>
      </c>
      <c r="T1393" t="s">
        <v>47</v>
      </c>
    </row>
    <row r="1394" spans="1:20" x14ac:dyDescent="0.35">
      <c r="A1394" t="s">
        <v>122</v>
      </c>
      <c r="B1394" t="s">
        <v>96</v>
      </c>
      <c r="C1394" t="s">
        <v>50</v>
      </c>
      <c r="D1394" t="s">
        <v>53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1.0058499999999999</v>
      </c>
      <c r="K1394" s="1">
        <v>83.936160000000001</v>
      </c>
      <c r="L1394">
        <v>126.48902699999999</v>
      </c>
      <c r="M1394">
        <v>233.64139299999999</v>
      </c>
      <c r="N1394">
        <v>331.14789999999999</v>
      </c>
      <c r="O1394">
        <v>317.30799999999999</v>
      </c>
      <c r="P1394">
        <v>372.6345</v>
      </c>
      <c r="Q1394">
        <v>0</v>
      </c>
      <c r="R1394">
        <v>0</v>
      </c>
      <c r="S1394">
        <v>0</v>
      </c>
      <c r="T1394" t="s">
        <v>47</v>
      </c>
    </row>
    <row r="1395" spans="1:20" x14ac:dyDescent="0.35">
      <c r="A1395" t="s">
        <v>122</v>
      </c>
      <c r="B1395" t="s">
        <v>96</v>
      </c>
      <c r="C1395" t="s">
        <v>50</v>
      </c>
      <c r="D1395" t="s">
        <v>53</v>
      </c>
      <c r="E1395" t="s">
        <v>3</v>
      </c>
      <c r="F1395">
        <v>0</v>
      </c>
      <c r="G1395" s="1">
        <v>0</v>
      </c>
      <c r="H1395" s="1">
        <v>0</v>
      </c>
      <c r="I1395" s="1">
        <v>0</v>
      </c>
      <c r="J1395" s="1">
        <v>0</v>
      </c>
      <c r="K1395">
        <v>0</v>
      </c>
      <c r="L1395">
        <v>0</v>
      </c>
      <c r="M1395">
        <v>13.163600000000001</v>
      </c>
      <c r="N1395">
        <v>32.54242</v>
      </c>
      <c r="O1395">
        <v>121.56608</v>
      </c>
      <c r="P1395">
        <v>267.24184000000002</v>
      </c>
      <c r="Q1395">
        <v>0</v>
      </c>
      <c r="R1395">
        <v>0</v>
      </c>
      <c r="S1395">
        <v>0</v>
      </c>
      <c r="T1395" t="s">
        <v>47</v>
      </c>
    </row>
    <row r="1396" spans="1:20" x14ac:dyDescent="0.35">
      <c r="A1396" t="s">
        <v>122</v>
      </c>
      <c r="B1396" t="s">
        <v>96</v>
      </c>
      <c r="C1396" t="s">
        <v>50</v>
      </c>
      <c r="D1396" t="s">
        <v>53</v>
      </c>
      <c r="E1396" t="s">
        <v>49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70.880200000000002</v>
      </c>
      <c r="M1396">
        <v>191.5069</v>
      </c>
      <c r="N1396">
        <v>248.38409999999999</v>
      </c>
      <c r="O1396">
        <v>289.43450000000001</v>
      </c>
      <c r="P1396">
        <v>290.83089999999999</v>
      </c>
      <c r="Q1396">
        <v>0</v>
      </c>
      <c r="R1396">
        <v>0</v>
      </c>
      <c r="S1396">
        <v>0</v>
      </c>
      <c r="T1396" t="s">
        <v>47</v>
      </c>
    </row>
    <row r="1397" spans="1:20" x14ac:dyDescent="0.35">
      <c r="A1397" t="s">
        <v>122</v>
      </c>
      <c r="B1397" t="s">
        <v>96</v>
      </c>
      <c r="C1397" t="s">
        <v>50</v>
      </c>
      <c r="D1397" t="s">
        <v>53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955.601</v>
      </c>
      <c r="K1397" s="1">
        <v>1076.682</v>
      </c>
      <c r="L1397" s="1">
        <v>879.21889999999996</v>
      </c>
      <c r="M1397">
        <v>780.40350000000001</v>
      </c>
      <c r="N1397">
        <v>786.9298</v>
      </c>
      <c r="O1397">
        <v>752.7355</v>
      </c>
      <c r="P1397">
        <v>732.67899999999997</v>
      </c>
      <c r="Q1397">
        <v>0</v>
      </c>
      <c r="R1397">
        <v>0</v>
      </c>
      <c r="S1397">
        <v>0</v>
      </c>
      <c r="T1397" t="s">
        <v>47</v>
      </c>
    </row>
    <row r="1398" spans="1:20" x14ac:dyDescent="0.35">
      <c r="A1398" t="s">
        <v>122</v>
      </c>
      <c r="B1398" t="s">
        <v>96</v>
      </c>
      <c r="C1398" t="s">
        <v>54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42.293399999999998</v>
      </c>
      <c r="K1398" s="1">
        <v>46.461799999999997</v>
      </c>
      <c r="L1398">
        <v>45.606299999999997</v>
      </c>
      <c r="M1398">
        <v>45.262700000000002</v>
      </c>
      <c r="N1398">
        <v>44.118600000000001</v>
      </c>
      <c r="O1398">
        <v>41.145600000000002</v>
      </c>
      <c r="P1398">
        <v>39.167900000000003</v>
      </c>
      <c r="Q1398">
        <v>0</v>
      </c>
      <c r="R1398">
        <v>0</v>
      </c>
      <c r="S1398">
        <v>0</v>
      </c>
      <c r="T1398" t="s">
        <v>44</v>
      </c>
    </row>
    <row r="1399" spans="1:20" x14ac:dyDescent="0.35">
      <c r="A1399" t="s">
        <v>122</v>
      </c>
      <c r="B1399" t="s">
        <v>96</v>
      </c>
      <c r="C1399" t="s">
        <v>54</v>
      </c>
      <c r="D1399" t="s">
        <v>55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545.86699999999996</v>
      </c>
      <c r="K1399">
        <v>748.60400000000004</v>
      </c>
      <c r="L1399">
        <v>787.66499999999996</v>
      </c>
      <c r="M1399">
        <v>855.851</v>
      </c>
      <c r="N1399">
        <v>927.92100000000005</v>
      </c>
      <c r="O1399">
        <v>890.12699999999995</v>
      </c>
      <c r="P1399">
        <v>930.94</v>
      </c>
      <c r="Q1399">
        <v>0</v>
      </c>
      <c r="R1399">
        <v>0</v>
      </c>
      <c r="S1399">
        <v>0</v>
      </c>
      <c r="T1399" t="s">
        <v>44</v>
      </c>
    </row>
    <row r="1400" spans="1:20" x14ac:dyDescent="0.35">
      <c r="A1400" t="s">
        <v>122</v>
      </c>
      <c r="B1400" t="s">
        <v>96</v>
      </c>
      <c r="C1400" t="s">
        <v>54</v>
      </c>
      <c r="D1400" t="s">
        <v>56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3.6037300000000001</v>
      </c>
      <c r="K1400">
        <v>9.5297699999999992</v>
      </c>
      <c r="L1400">
        <v>14.1311</v>
      </c>
      <c r="M1400">
        <v>21.087399999999999</v>
      </c>
      <c r="N1400">
        <v>31.76</v>
      </c>
      <c r="O1400">
        <v>41.450800000000001</v>
      </c>
      <c r="P1400">
        <v>56.436700000000002</v>
      </c>
      <c r="Q1400">
        <v>0</v>
      </c>
      <c r="R1400">
        <v>0</v>
      </c>
      <c r="S1400">
        <v>0</v>
      </c>
      <c r="T1400" t="s">
        <v>44</v>
      </c>
    </row>
    <row r="1401" spans="1:20" x14ac:dyDescent="0.35">
      <c r="A1401" t="s">
        <v>122</v>
      </c>
      <c r="B1401" t="s">
        <v>96</v>
      </c>
      <c r="C1401" t="s">
        <v>54</v>
      </c>
      <c r="D1401" t="s">
        <v>57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6.5885600000000002</v>
      </c>
      <c r="K1401">
        <v>8.1017600000000005</v>
      </c>
      <c r="L1401">
        <v>7.8427699999999998</v>
      </c>
      <c r="M1401">
        <v>8.2519200000000001</v>
      </c>
      <c r="N1401">
        <v>8.6024499999999993</v>
      </c>
      <c r="O1401">
        <v>8.3398900000000005</v>
      </c>
      <c r="P1401">
        <v>8.4661100000000005</v>
      </c>
      <c r="Q1401">
        <v>0</v>
      </c>
      <c r="R1401">
        <v>0</v>
      </c>
      <c r="S1401">
        <v>0</v>
      </c>
      <c r="T1401" t="s">
        <v>44</v>
      </c>
    </row>
    <row r="1402" spans="1:20" x14ac:dyDescent="0.35">
      <c r="A1402" t="s">
        <v>122</v>
      </c>
      <c r="B1402" t="s">
        <v>96</v>
      </c>
      <c r="C1402" t="s">
        <v>54</v>
      </c>
      <c r="D1402" t="s">
        <v>57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5.3436500000000002</v>
      </c>
      <c r="K1402">
        <v>6.2290900000000002</v>
      </c>
      <c r="L1402">
        <v>6.2170100000000001</v>
      </c>
      <c r="M1402">
        <v>6.5143800000000001</v>
      </c>
      <c r="N1402">
        <v>6.78979</v>
      </c>
      <c r="O1402">
        <v>6.4625399999999997</v>
      </c>
      <c r="P1402">
        <v>6.5117200000000004</v>
      </c>
      <c r="Q1402">
        <v>0</v>
      </c>
      <c r="R1402">
        <v>0</v>
      </c>
      <c r="S1402">
        <v>0</v>
      </c>
      <c r="T1402" t="s">
        <v>44</v>
      </c>
    </row>
    <row r="1403" spans="1:20" x14ac:dyDescent="0.35">
      <c r="A1403" t="s">
        <v>122</v>
      </c>
      <c r="B1403" t="s">
        <v>96</v>
      </c>
      <c r="C1403" t="s">
        <v>54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168.34399999999999</v>
      </c>
      <c r="K1403">
        <v>184.93600000000001</v>
      </c>
      <c r="L1403">
        <v>181.53100000000001</v>
      </c>
      <c r="M1403">
        <v>180.16300000000001</v>
      </c>
      <c r="N1403">
        <v>175.60900000000001</v>
      </c>
      <c r="O1403">
        <v>163.77600000000001</v>
      </c>
      <c r="P1403">
        <v>155.90299999999999</v>
      </c>
      <c r="Q1403">
        <v>0</v>
      </c>
      <c r="R1403">
        <v>0</v>
      </c>
      <c r="S1403">
        <v>0</v>
      </c>
      <c r="T1403" t="s">
        <v>44</v>
      </c>
    </row>
    <row r="1404" spans="1:20" x14ac:dyDescent="0.35">
      <c r="A1404" t="s">
        <v>122</v>
      </c>
      <c r="B1404" t="s">
        <v>96</v>
      </c>
      <c r="C1404" t="s">
        <v>54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38944.400000000001</v>
      </c>
      <c r="K1404">
        <v>45562.8</v>
      </c>
      <c r="L1404">
        <v>48451</v>
      </c>
      <c r="M1404">
        <v>49839.6</v>
      </c>
      <c r="N1404" s="1">
        <v>52028.7</v>
      </c>
      <c r="O1404" s="1">
        <v>58299.199999999997</v>
      </c>
      <c r="P1404" s="1">
        <v>62824</v>
      </c>
      <c r="Q1404" s="1">
        <v>0</v>
      </c>
      <c r="R1404">
        <v>0</v>
      </c>
      <c r="S1404">
        <v>0</v>
      </c>
      <c r="T1404" t="s">
        <v>44</v>
      </c>
    </row>
    <row r="1405" spans="1:20" x14ac:dyDescent="0.35">
      <c r="A1405" t="s">
        <v>122</v>
      </c>
      <c r="B1405" t="s">
        <v>96</v>
      </c>
      <c r="C1405" t="s">
        <v>58</v>
      </c>
      <c r="D1405" t="s">
        <v>59</v>
      </c>
      <c r="E1405" t="s">
        <v>1</v>
      </c>
      <c r="F1405">
        <v>0</v>
      </c>
      <c r="G1405" s="1">
        <v>0</v>
      </c>
      <c r="H1405">
        <v>0</v>
      </c>
      <c r="I1405">
        <v>0</v>
      </c>
      <c r="J1405" s="1">
        <v>0</v>
      </c>
      <c r="K1405" s="1">
        <v>163.92</v>
      </c>
      <c r="L1405" s="1">
        <v>121.992</v>
      </c>
      <c r="M1405" s="1">
        <v>136.946</v>
      </c>
      <c r="N1405" s="1">
        <v>143.251</v>
      </c>
      <c r="O1405" s="1">
        <v>154.16499999999999</v>
      </c>
      <c r="P1405" s="1">
        <v>186.089</v>
      </c>
      <c r="Q1405" s="1">
        <v>0</v>
      </c>
      <c r="R1405">
        <v>0</v>
      </c>
      <c r="S1405">
        <v>0</v>
      </c>
      <c r="T1405" t="s">
        <v>44</v>
      </c>
    </row>
    <row r="1406" spans="1:20" x14ac:dyDescent="0.35">
      <c r="A1406" t="s">
        <v>122</v>
      </c>
      <c r="B1406" t="s">
        <v>96</v>
      </c>
      <c r="C1406" t="s">
        <v>58</v>
      </c>
      <c r="D1406" t="s">
        <v>59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56.993299999999998</v>
      </c>
      <c r="N1406">
        <v>99.644900000000007</v>
      </c>
      <c r="O1406">
        <v>272.03399999999999</v>
      </c>
      <c r="P1406">
        <v>283.20400000000001</v>
      </c>
      <c r="Q1406">
        <v>0</v>
      </c>
      <c r="R1406">
        <v>0</v>
      </c>
      <c r="S1406">
        <v>0</v>
      </c>
      <c r="T1406" t="s">
        <v>44</v>
      </c>
    </row>
    <row r="1407" spans="1:20" x14ac:dyDescent="0.35">
      <c r="A1407" t="s">
        <v>122</v>
      </c>
      <c r="B1407" t="s">
        <v>96</v>
      </c>
      <c r="C1407" t="s">
        <v>58</v>
      </c>
      <c r="D1407" t="s">
        <v>59</v>
      </c>
      <c r="E1407" t="s">
        <v>49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274.27</v>
      </c>
      <c r="M1407">
        <v>242.637</v>
      </c>
      <c r="N1407">
        <v>206.75700000000001</v>
      </c>
      <c r="O1407">
        <v>90.977999999999994</v>
      </c>
      <c r="P1407">
        <v>50.188899999999997</v>
      </c>
      <c r="Q1407">
        <v>0</v>
      </c>
      <c r="R1407">
        <v>0</v>
      </c>
      <c r="S1407">
        <v>0</v>
      </c>
      <c r="T1407" t="s">
        <v>44</v>
      </c>
    </row>
    <row r="1408" spans="1:20" x14ac:dyDescent="0.35">
      <c r="A1408" t="s">
        <v>122</v>
      </c>
      <c r="B1408" t="s">
        <v>96</v>
      </c>
      <c r="C1408" t="s">
        <v>58</v>
      </c>
      <c r="D1408" t="s">
        <v>59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667.57100000000003</v>
      </c>
      <c r="K1408">
        <v>546.19600000000003</v>
      </c>
      <c r="L1408">
        <v>277.452</v>
      </c>
      <c r="M1408">
        <v>241.65</v>
      </c>
      <c r="N1408">
        <v>206.13300000000001</v>
      </c>
      <c r="O1408">
        <v>90.181799999999996</v>
      </c>
      <c r="P1408">
        <v>49.989100000000001</v>
      </c>
      <c r="Q1408">
        <v>0</v>
      </c>
      <c r="R1408">
        <v>0</v>
      </c>
      <c r="S1408">
        <v>0</v>
      </c>
      <c r="T1408" t="s">
        <v>44</v>
      </c>
    </row>
    <row r="1409" spans="1:20" x14ac:dyDescent="0.35">
      <c r="A1409" t="s">
        <v>122</v>
      </c>
      <c r="B1409" t="s">
        <v>96</v>
      </c>
      <c r="C1409" t="s">
        <v>58</v>
      </c>
      <c r="D1409" t="s">
        <v>59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44</v>
      </c>
    </row>
    <row r="1410" spans="1:20" x14ac:dyDescent="0.35">
      <c r="A1410" t="s">
        <v>122</v>
      </c>
      <c r="B1410" t="s">
        <v>96</v>
      </c>
      <c r="C1410" t="s">
        <v>58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38276.800000000003</v>
      </c>
      <c r="K1410">
        <v>44852.6</v>
      </c>
      <c r="L1410">
        <v>47777.3</v>
      </c>
      <c r="M1410">
        <v>49161.4</v>
      </c>
      <c r="N1410">
        <v>51372.9</v>
      </c>
      <c r="O1410">
        <v>57691.8</v>
      </c>
      <c r="P1410">
        <v>62254.6</v>
      </c>
      <c r="Q1410">
        <v>0</v>
      </c>
      <c r="R1410">
        <v>0</v>
      </c>
      <c r="S1410">
        <v>0</v>
      </c>
      <c r="T1410" t="s">
        <v>44</v>
      </c>
    </row>
    <row r="1411" spans="1:20" x14ac:dyDescent="0.35">
      <c r="A1411" t="s">
        <v>122</v>
      </c>
      <c r="B1411" t="s">
        <v>96</v>
      </c>
      <c r="C1411" t="s">
        <v>60</v>
      </c>
      <c r="D1411" t="s">
        <v>61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180.49600000000001</v>
      </c>
      <c r="M1411">
        <v>214.95400000000001</v>
      </c>
      <c r="N1411" s="1">
        <v>248.64500000000001</v>
      </c>
      <c r="O1411" s="1">
        <v>243.16399999999999</v>
      </c>
      <c r="P1411" s="1">
        <v>255.12799999999999</v>
      </c>
      <c r="Q1411" s="1">
        <v>0</v>
      </c>
      <c r="R1411">
        <v>0</v>
      </c>
      <c r="S1411">
        <v>0</v>
      </c>
      <c r="T1411" t="s">
        <v>44</v>
      </c>
    </row>
    <row r="1412" spans="1:20" x14ac:dyDescent="0.35">
      <c r="A1412" t="s">
        <v>122</v>
      </c>
      <c r="B1412" t="s">
        <v>96</v>
      </c>
      <c r="C1412" t="s">
        <v>60</v>
      </c>
      <c r="D1412" t="s">
        <v>61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198.773</v>
      </c>
      <c r="K1412" s="1">
        <v>233.65199999999999</v>
      </c>
      <c r="L1412" s="1">
        <v>105.843</v>
      </c>
      <c r="M1412" s="1">
        <v>123.514</v>
      </c>
      <c r="N1412" s="1">
        <v>140.642</v>
      </c>
      <c r="O1412" s="1">
        <v>131.83600000000001</v>
      </c>
      <c r="P1412" s="1">
        <v>135.471</v>
      </c>
      <c r="Q1412" s="1">
        <v>0</v>
      </c>
      <c r="R1412">
        <v>0</v>
      </c>
      <c r="S1412">
        <v>0</v>
      </c>
      <c r="T1412" t="s">
        <v>44</v>
      </c>
    </row>
    <row r="1413" spans="1:20" x14ac:dyDescent="0.35">
      <c r="A1413" t="s">
        <v>122</v>
      </c>
      <c r="B1413" t="s">
        <v>96</v>
      </c>
      <c r="C1413" t="s">
        <v>60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38078.1</v>
      </c>
      <c r="K1413">
        <v>44619</v>
      </c>
      <c r="L1413">
        <v>47490.9</v>
      </c>
      <c r="M1413">
        <v>48822.9</v>
      </c>
      <c r="N1413">
        <v>50983.6</v>
      </c>
      <c r="O1413">
        <v>57316.800000000003</v>
      </c>
      <c r="P1413">
        <v>61864</v>
      </c>
      <c r="Q1413">
        <v>0</v>
      </c>
      <c r="R1413">
        <v>0</v>
      </c>
      <c r="S1413">
        <v>0</v>
      </c>
      <c r="T1413" t="s">
        <v>44</v>
      </c>
    </row>
    <row r="1414" spans="1:20" x14ac:dyDescent="0.35">
      <c r="A1414" t="s">
        <v>122</v>
      </c>
      <c r="B1414" t="s">
        <v>96</v>
      </c>
      <c r="C1414" t="s">
        <v>62</v>
      </c>
      <c r="D1414" t="s">
        <v>63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11.386699999999999</v>
      </c>
      <c r="K1414">
        <v>1216.2444</v>
      </c>
      <c r="L1414">
        <v>4583.94074</v>
      </c>
      <c r="M1414">
        <v>6513.5196900000001</v>
      </c>
      <c r="N1414">
        <v>8577.4755499999992</v>
      </c>
      <c r="O1414">
        <v>17769.2929999999</v>
      </c>
      <c r="P1414">
        <v>27943.804</v>
      </c>
      <c r="Q1414">
        <v>0</v>
      </c>
      <c r="R1414">
        <v>0</v>
      </c>
      <c r="S1414">
        <v>0</v>
      </c>
      <c r="T1414" t="s">
        <v>44</v>
      </c>
    </row>
    <row r="1415" spans="1:20" x14ac:dyDescent="0.35">
      <c r="A1415" t="s">
        <v>122</v>
      </c>
      <c r="B1415" t="s">
        <v>96</v>
      </c>
      <c r="C1415" t="s">
        <v>62</v>
      </c>
      <c r="D1415" t="s">
        <v>63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0.36352600000000002</v>
      </c>
      <c r="K1415">
        <v>70.298946000000001</v>
      </c>
      <c r="L1415">
        <v>692.28001400000005</v>
      </c>
      <c r="M1415">
        <v>1082.948965</v>
      </c>
      <c r="N1415" s="1">
        <v>1673.799964</v>
      </c>
      <c r="O1415" s="1">
        <v>1792.4205999999999</v>
      </c>
      <c r="P1415" s="1">
        <v>2035.2339999999999</v>
      </c>
      <c r="Q1415" s="1">
        <v>0</v>
      </c>
      <c r="R1415">
        <v>0</v>
      </c>
      <c r="S1415">
        <v>0</v>
      </c>
      <c r="T1415" t="s">
        <v>44</v>
      </c>
    </row>
    <row r="1416" spans="1:20" x14ac:dyDescent="0.35">
      <c r="A1416" t="s">
        <v>122</v>
      </c>
      <c r="B1416" t="s">
        <v>96</v>
      </c>
      <c r="C1416" t="s">
        <v>62</v>
      </c>
      <c r="D1416" t="s">
        <v>63</v>
      </c>
      <c r="E1416" t="s">
        <v>49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724.99099999999999</v>
      </c>
      <c r="K1416" s="1">
        <v>842.23500000000001</v>
      </c>
      <c r="L1416">
        <v>897.03601000000003</v>
      </c>
      <c r="M1416">
        <v>872.39814000000001</v>
      </c>
      <c r="N1416">
        <v>821.148899999999</v>
      </c>
      <c r="O1416">
        <v>1549.0257999999999</v>
      </c>
      <c r="P1416">
        <v>1774.1234999999999</v>
      </c>
      <c r="Q1416">
        <v>0</v>
      </c>
      <c r="R1416">
        <v>0</v>
      </c>
      <c r="S1416">
        <v>0</v>
      </c>
      <c r="T1416" t="s">
        <v>44</v>
      </c>
    </row>
    <row r="1417" spans="1:20" x14ac:dyDescent="0.35">
      <c r="A1417" t="s">
        <v>122</v>
      </c>
      <c r="B1417" t="s">
        <v>96</v>
      </c>
      <c r="C1417" t="s">
        <v>62</v>
      </c>
      <c r="D1417" t="s">
        <v>63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14027.592000000001</v>
      </c>
      <c r="K1417">
        <v>15051.290999999999</v>
      </c>
      <c r="L1417">
        <v>12593.964</v>
      </c>
      <c r="M1417">
        <v>10833.673999999901</v>
      </c>
      <c r="N1417">
        <v>8992.8889999999992</v>
      </c>
      <c r="O1417">
        <v>7098.0420000000004</v>
      </c>
      <c r="P1417">
        <v>4799.5549999999903</v>
      </c>
      <c r="Q1417">
        <v>0</v>
      </c>
      <c r="R1417">
        <v>0</v>
      </c>
      <c r="S1417">
        <v>0</v>
      </c>
      <c r="T1417" t="s">
        <v>44</v>
      </c>
    </row>
    <row r="1418" spans="1:20" x14ac:dyDescent="0.35">
      <c r="A1418" t="s">
        <v>122</v>
      </c>
      <c r="B1418" t="s">
        <v>96</v>
      </c>
      <c r="C1418" t="s">
        <v>62</v>
      </c>
      <c r="D1418" t="s">
        <v>64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18.063500000000001</v>
      </c>
      <c r="K1418">
        <v>1083.4177</v>
      </c>
      <c r="L1418">
        <v>4409.9056</v>
      </c>
      <c r="M1418">
        <v>6825.91374</v>
      </c>
      <c r="N1418">
        <v>9756.5173599999998</v>
      </c>
      <c r="O1418">
        <v>9538.3369999999995</v>
      </c>
      <c r="P1418">
        <v>8884.9389999999894</v>
      </c>
      <c r="Q1418">
        <v>0</v>
      </c>
      <c r="R1418">
        <v>0</v>
      </c>
      <c r="S1418">
        <v>0</v>
      </c>
      <c r="T1418" t="s">
        <v>44</v>
      </c>
    </row>
    <row r="1419" spans="1:20" x14ac:dyDescent="0.35">
      <c r="A1419" t="s">
        <v>122</v>
      </c>
      <c r="B1419" t="s">
        <v>96</v>
      </c>
      <c r="C1419" t="s">
        <v>62</v>
      </c>
      <c r="D1419" t="s">
        <v>64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0.63431599999999999</v>
      </c>
      <c r="K1419">
        <v>72.472132000000002</v>
      </c>
      <c r="L1419">
        <v>773.01451999999995</v>
      </c>
      <c r="M1419">
        <v>1314.389923</v>
      </c>
      <c r="N1419" s="1">
        <v>2211.051911</v>
      </c>
      <c r="O1419" s="1">
        <v>2325.1062000000002</v>
      </c>
      <c r="P1419">
        <v>2653.1930000000002</v>
      </c>
      <c r="Q1419">
        <v>0</v>
      </c>
      <c r="R1419">
        <v>0</v>
      </c>
      <c r="S1419">
        <v>0</v>
      </c>
      <c r="T1419" t="s">
        <v>44</v>
      </c>
    </row>
    <row r="1420" spans="1:20" x14ac:dyDescent="0.35">
      <c r="A1420" t="s">
        <v>122</v>
      </c>
      <c r="B1420" t="s">
        <v>96</v>
      </c>
      <c r="C1420" t="s">
        <v>62</v>
      </c>
      <c r="D1420" t="s">
        <v>64</v>
      </c>
      <c r="E1420" t="s">
        <v>49</v>
      </c>
      <c r="F1420">
        <v>0</v>
      </c>
      <c r="G1420">
        <v>0</v>
      </c>
      <c r="H1420">
        <v>0</v>
      </c>
      <c r="I1420">
        <v>0</v>
      </c>
      <c r="J1420">
        <v>1052.3599999999999</v>
      </c>
      <c r="K1420" s="1">
        <v>1289.2950000000001</v>
      </c>
      <c r="L1420">
        <v>1468.9690000000001</v>
      </c>
      <c r="M1420">
        <v>1480.35</v>
      </c>
      <c r="N1420">
        <v>1424.2190000000001</v>
      </c>
      <c r="O1420">
        <v>2988.9126999999999</v>
      </c>
      <c r="P1420">
        <v>3643.6934000000001</v>
      </c>
      <c r="Q1420">
        <v>0</v>
      </c>
      <c r="R1420">
        <v>0</v>
      </c>
      <c r="S1420">
        <v>0</v>
      </c>
      <c r="T1420" t="s">
        <v>44</v>
      </c>
    </row>
    <row r="1421" spans="1:20" x14ac:dyDescent="0.35">
      <c r="A1421" t="s">
        <v>122</v>
      </c>
      <c r="B1421" t="s">
        <v>96</v>
      </c>
      <c r="C1421" t="s">
        <v>62</v>
      </c>
      <c r="D1421" t="s">
        <v>64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22242.720000000001</v>
      </c>
      <c r="K1421">
        <v>24993.7399999999</v>
      </c>
      <c r="L1421">
        <v>22071.794000000002</v>
      </c>
      <c r="M1421">
        <v>19899.701999999899</v>
      </c>
      <c r="N1421">
        <v>17526.508000000002</v>
      </c>
      <c r="O1421">
        <v>14255.66</v>
      </c>
      <c r="P1421">
        <v>10129.49</v>
      </c>
      <c r="Q1421">
        <v>0</v>
      </c>
      <c r="R1421">
        <v>0</v>
      </c>
      <c r="S1421">
        <v>0</v>
      </c>
      <c r="T1421" t="s">
        <v>44</v>
      </c>
    </row>
    <row r="1422" spans="1:20" x14ac:dyDescent="0.35">
      <c r="A1422" t="s">
        <v>122</v>
      </c>
      <c r="B1422" t="s">
        <v>96</v>
      </c>
      <c r="C1422" t="s">
        <v>65</v>
      </c>
      <c r="D1422" t="s">
        <v>66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47</v>
      </c>
    </row>
    <row r="1423" spans="1:20" x14ac:dyDescent="0.35">
      <c r="A1423" t="s">
        <v>122</v>
      </c>
      <c r="B1423" t="s">
        <v>97</v>
      </c>
      <c r="C1423" t="s">
        <v>42</v>
      </c>
      <c r="D1423" t="s">
        <v>43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24612.2</v>
      </c>
      <c r="K1423">
        <v>30769</v>
      </c>
      <c r="L1423">
        <v>32650.400000000001</v>
      </c>
      <c r="M1423">
        <v>34853.699999999997</v>
      </c>
      <c r="N1423">
        <v>37208.400000000001</v>
      </c>
      <c r="O1423">
        <v>38399.699999999997</v>
      </c>
      <c r="P1423">
        <v>40764.5</v>
      </c>
      <c r="Q1423">
        <v>0</v>
      </c>
      <c r="R1423">
        <v>0</v>
      </c>
      <c r="S1423">
        <v>0</v>
      </c>
      <c r="T1423" t="s">
        <v>44</v>
      </c>
    </row>
    <row r="1424" spans="1:20" x14ac:dyDescent="0.35">
      <c r="A1424" t="s">
        <v>122</v>
      </c>
      <c r="B1424" t="s">
        <v>97</v>
      </c>
      <c r="C1424" t="s">
        <v>45</v>
      </c>
      <c r="D1424" t="s">
        <v>46</v>
      </c>
      <c r="E1424" t="s">
        <v>49</v>
      </c>
      <c r="F1424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18999.5</v>
      </c>
      <c r="N1424" s="1">
        <v>33073.4</v>
      </c>
      <c r="O1424" s="1">
        <v>37586.9</v>
      </c>
      <c r="P1424" s="1">
        <v>45641.599999999999</v>
      </c>
      <c r="Q1424" s="1">
        <v>0</v>
      </c>
      <c r="R1424">
        <v>0</v>
      </c>
      <c r="S1424">
        <v>0</v>
      </c>
      <c r="T1424" t="s">
        <v>47</v>
      </c>
    </row>
    <row r="1425" spans="1:20" x14ac:dyDescent="0.35">
      <c r="A1425" t="s">
        <v>122</v>
      </c>
      <c r="B1425" t="s">
        <v>97</v>
      </c>
      <c r="C1425" t="s">
        <v>45</v>
      </c>
      <c r="D1425" t="s">
        <v>46</v>
      </c>
      <c r="E1425" t="s">
        <v>0</v>
      </c>
      <c r="F1425">
        <v>21231.7</v>
      </c>
      <c r="G1425" s="1">
        <v>62787.3</v>
      </c>
      <c r="H1425" s="1">
        <v>24246.799999999999</v>
      </c>
      <c r="I1425" s="1">
        <v>52409.9</v>
      </c>
      <c r="J1425" s="1">
        <v>57154.8</v>
      </c>
      <c r="K1425" s="1">
        <v>67219.8</v>
      </c>
      <c r="L1425" s="1">
        <v>57608.6</v>
      </c>
      <c r="M1425" s="1">
        <v>46121.599999999999</v>
      </c>
      <c r="N1425" s="1">
        <v>39811</v>
      </c>
      <c r="O1425" s="1">
        <v>25922.3</v>
      </c>
      <c r="P1425" s="1">
        <v>23313.3</v>
      </c>
      <c r="Q1425" s="1">
        <v>0</v>
      </c>
      <c r="R1425">
        <v>0</v>
      </c>
      <c r="S1425">
        <v>0</v>
      </c>
      <c r="T1425" t="s">
        <v>47</v>
      </c>
    </row>
    <row r="1426" spans="1:20" x14ac:dyDescent="0.35">
      <c r="A1426" t="s">
        <v>122</v>
      </c>
      <c r="B1426" t="s">
        <v>97</v>
      </c>
      <c r="C1426" t="s">
        <v>45</v>
      </c>
      <c r="D1426" t="s">
        <v>48</v>
      </c>
      <c r="E1426" t="s">
        <v>1</v>
      </c>
      <c r="F1426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4593.87</v>
      </c>
      <c r="N1426" s="1">
        <v>7328.92</v>
      </c>
      <c r="O1426" s="1">
        <v>9623.11</v>
      </c>
      <c r="P1426" s="1">
        <v>11472.4</v>
      </c>
      <c r="Q1426" s="1">
        <v>0</v>
      </c>
      <c r="R1426">
        <v>0</v>
      </c>
      <c r="S1426">
        <v>0</v>
      </c>
      <c r="T1426" t="s">
        <v>47</v>
      </c>
    </row>
    <row r="1427" spans="1:20" x14ac:dyDescent="0.35">
      <c r="A1427" t="s">
        <v>122</v>
      </c>
      <c r="B1427" t="s">
        <v>97</v>
      </c>
      <c r="C1427" t="s">
        <v>45</v>
      </c>
      <c r="D1427" t="s">
        <v>48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37851.800000000003</v>
      </c>
      <c r="K1427">
        <v>40104.400000000001</v>
      </c>
      <c r="L1427">
        <v>42456.6</v>
      </c>
      <c r="M1427">
        <v>30629.8</v>
      </c>
      <c r="N1427" s="1">
        <v>24352.799999999999</v>
      </c>
      <c r="O1427" s="1">
        <v>21619.200000000001</v>
      </c>
      <c r="P1427" s="1">
        <v>19268.099999999999</v>
      </c>
      <c r="Q1427" s="1">
        <v>0</v>
      </c>
      <c r="R1427">
        <v>0</v>
      </c>
      <c r="S1427">
        <v>0</v>
      </c>
      <c r="T1427" t="s">
        <v>47</v>
      </c>
    </row>
    <row r="1428" spans="1:20" x14ac:dyDescent="0.35">
      <c r="A1428" t="s">
        <v>122</v>
      </c>
      <c r="B1428" t="s">
        <v>97</v>
      </c>
      <c r="C1428" t="s">
        <v>45</v>
      </c>
      <c r="D1428" t="s">
        <v>48</v>
      </c>
      <c r="E1428" t="s">
        <v>3</v>
      </c>
      <c r="F1428">
        <v>0</v>
      </c>
      <c r="G1428">
        <v>0</v>
      </c>
      <c r="H1428" s="1">
        <v>0</v>
      </c>
      <c r="I1428" s="1">
        <v>0</v>
      </c>
      <c r="J1428">
        <v>0</v>
      </c>
      <c r="K1428">
        <v>0</v>
      </c>
      <c r="L1428">
        <v>0</v>
      </c>
      <c r="M1428">
        <v>4496.88</v>
      </c>
      <c r="N1428">
        <v>7239.49</v>
      </c>
      <c r="O1428">
        <v>9322.35</v>
      </c>
      <c r="P1428">
        <v>11229.8</v>
      </c>
      <c r="Q1428">
        <v>0</v>
      </c>
      <c r="R1428">
        <v>0</v>
      </c>
      <c r="S1428">
        <v>0</v>
      </c>
      <c r="T1428" t="s">
        <v>47</v>
      </c>
    </row>
    <row r="1429" spans="1:20" x14ac:dyDescent="0.35">
      <c r="A1429" t="s">
        <v>122</v>
      </c>
      <c r="B1429" t="s">
        <v>97</v>
      </c>
      <c r="C1429" t="s">
        <v>45</v>
      </c>
      <c r="D1429" t="s">
        <v>48</v>
      </c>
      <c r="E1429" t="s">
        <v>49</v>
      </c>
      <c r="F1429">
        <v>0</v>
      </c>
      <c r="G1429">
        <v>0</v>
      </c>
      <c r="H1429">
        <v>0</v>
      </c>
      <c r="I1429">
        <v>0</v>
      </c>
      <c r="J1429">
        <v>0</v>
      </c>
      <c r="K1429" s="1">
        <v>0</v>
      </c>
      <c r="L1429" s="1">
        <v>0</v>
      </c>
      <c r="M1429" s="1">
        <v>5234.79</v>
      </c>
      <c r="N1429" s="1">
        <v>8335.39</v>
      </c>
      <c r="O1429" s="1">
        <v>10843.2</v>
      </c>
      <c r="P1429" s="1">
        <v>12866.1</v>
      </c>
      <c r="Q1429" s="1">
        <v>0</v>
      </c>
      <c r="R1429">
        <v>0</v>
      </c>
      <c r="S1429">
        <v>0</v>
      </c>
      <c r="T1429" t="s">
        <v>47</v>
      </c>
    </row>
    <row r="1430" spans="1:20" x14ac:dyDescent="0.35">
      <c r="A1430" t="s">
        <v>122</v>
      </c>
      <c r="B1430" t="s">
        <v>97</v>
      </c>
      <c r="C1430" t="s">
        <v>45</v>
      </c>
      <c r="D1430" t="s">
        <v>48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25309.200000000001</v>
      </c>
      <c r="K1430">
        <v>26134.5</v>
      </c>
      <c r="L1430">
        <v>27729</v>
      </c>
      <c r="M1430">
        <v>19831</v>
      </c>
      <c r="N1430">
        <v>15773.4</v>
      </c>
      <c r="O1430">
        <v>13464.6</v>
      </c>
      <c r="P1430">
        <v>11962</v>
      </c>
      <c r="Q1430">
        <v>0</v>
      </c>
      <c r="R1430">
        <v>0</v>
      </c>
      <c r="S1430">
        <v>0</v>
      </c>
      <c r="T1430" t="s">
        <v>47</v>
      </c>
    </row>
    <row r="1431" spans="1:20" x14ac:dyDescent="0.35">
      <c r="A1431" t="s">
        <v>122</v>
      </c>
      <c r="B1431" t="s">
        <v>97</v>
      </c>
      <c r="C1431" t="s">
        <v>45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23945.200000000001</v>
      </c>
      <c r="K1431">
        <v>27903.7</v>
      </c>
      <c r="L1431">
        <v>28038.2</v>
      </c>
      <c r="M1431">
        <v>31528.1</v>
      </c>
      <c r="N1431">
        <v>35400.199999999997</v>
      </c>
      <c r="O1431">
        <v>38248</v>
      </c>
      <c r="P1431">
        <v>42370.3</v>
      </c>
      <c r="Q1431">
        <v>0</v>
      </c>
      <c r="R1431">
        <v>0</v>
      </c>
      <c r="S1431">
        <v>0</v>
      </c>
      <c r="T1431" t="s">
        <v>47</v>
      </c>
    </row>
    <row r="1432" spans="1:20" x14ac:dyDescent="0.35">
      <c r="A1432" t="s">
        <v>122</v>
      </c>
      <c r="B1432" t="s">
        <v>97</v>
      </c>
      <c r="C1432" t="s">
        <v>50</v>
      </c>
      <c r="D1432" t="s">
        <v>51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3.8698700000000003E-5</v>
      </c>
      <c r="K1432">
        <v>0.90690602259999997</v>
      </c>
      <c r="L1432">
        <v>2.1713693493999999</v>
      </c>
      <c r="M1432" s="1">
        <v>10.354569676100001</v>
      </c>
      <c r="N1432" s="1">
        <v>41.707720000000002</v>
      </c>
      <c r="O1432" s="1">
        <v>137.47332299999999</v>
      </c>
      <c r="P1432" s="1">
        <v>593.00541999999996</v>
      </c>
      <c r="Q1432" s="1">
        <v>0</v>
      </c>
      <c r="R1432">
        <v>0</v>
      </c>
      <c r="S1432">
        <v>0</v>
      </c>
      <c r="T1432" t="s">
        <v>47</v>
      </c>
    </row>
    <row r="1433" spans="1:20" x14ac:dyDescent="0.35">
      <c r="A1433" t="s">
        <v>122</v>
      </c>
      <c r="B1433" t="s">
        <v>97</v>
      </c>
      <c r="C1433" t="s">
        <v>50</v>
      </c>
      <c r="D1433" t="s">
        <v>51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s="1">
        <v>21.3598</v>
      </c>
      <c r="N1433" s="1">
        <v>71.0518</v>
      </c>
      <c r="O1433" s="1">
        <v>169.27500000000001</v>
      </c>
      <c r="P1433">
        <v>375.67950000000002</v>
      </c>
      <c r="Q1433">
        <v>0</v>
      </c>
      <c r="R1433">
        <v>0</v>
      </c>
      <c r="S1433">
        <v>0</v>
      </c>
      <c r="T1433" t="s">
        <v>47</v>
      </c>
    </row>
    <row r="1434" spans="1:20" x14ac:dyDescent="0.35">
      <c r="A1434" t="s">
        <v>122</v>
      </c>
      <c r="B1434" t="s">
        <v>97</v>
      </c>
      <c r="C1434" t="s">
        <v>50</v>
      </c>
      <c r="D1434" t="s">
        <v>51</v>
      </c>
      <c r="E1434" t="s">
        <v>49</v>
      </c>
      <c r="F1434">
        <v>0</v>
      </c>
      <c r="G1434">
        <v>0</v>
      </c>
      <c r="H1434">
        <v>0</v>
      </c>
      <c r="I1434">
        <v>0</v>
      </c>
      <c r="J1434">
        <v>0</v>
      </c>
      <c r="K1434" s="1">
        <v>0</v>
      </c>
      <c r="L1434" s="1">
        <v>1289.9000000000001</v>
      </c>
      <c r="M1434">
        <v>3420.067</v>
      </c>
      <c r="N1434">
        <v>4680.442</v>
      </c>
      <c r="O1434">
        <v>5803.0360000000001</v>
      </c>
      <c r="P1434">
        <v>6559.72</v>
      </c>
      <c r="Q1434">
        <v>0</v>
      </c>
      <c r="R1434">
        <v>0</v>
      </c>
      <c r="S1434">
        <v>0</v>
      </c>
      <c r="T1434" t="s">
        <v>47</v>
      </c>
    </row>
    <row r="1435" spans="1:20" x14ac:dyDescent="0.35">
      <c r="A1435" t="s">
        <v>122</v>
      </c>
      <c r="B1435" t="s">
        <v>97</v>
      </c>
      <c r="C1435" t="s">
        <v>50</v>
      </c>
      <c r="D1435" t="s">
        <v>51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14744.61</v>
      </c>
      <c r="K1435" s="1">
        <v>18045.53</v>
      </c>
      <c r="L1435">
        <v>16159.3499999999</v>
      </c>
      <c r="M1435">
        <v>16361.620999999999</v>
      </c>
      <c r="N1435">
        <v>17539.3</v>
      </c>
      <c r="O1435">
        <v>18113.87</v>
      </c>
      <c r="P1435">
        <v>19316.439999999999</v>
      </c>
      <c r="Q1435">
        <v>0</v>
      </c>
      <c r="R1435">
        <v>0</v>
      </c>
      <c r="S1435">
        <v>0</v>
      </c>
      <c r="T1435" t="s">
        <v>47</v>
      </c>
    </row>
    <row r="1436" spans="1:20" x14ac:dyDescent="0.35">
      <c r="A1436" t="s">
        <v>122</v>
      </c>
      <c r="B1436" t="s">
        <v>97</v>
      </c>
      <c r="C1436" t="s">
        <v>50</v>
      </c>
      <c r="D1436" t="s">
        <v>52</v>
      </c>
      <c r="E1436" t="s">
        <v>1</v>
      </c>
      <c r="F1436">
        <v>0</v>
      </c>
      <c r="G1436" s="1">
        <v>0</v>
      </c>
      <c r="H1436" s="1">
        <v>0</v>
      </c>
      <c r="I1436" s="1">
        <v>0</v>
      </c>
      <c r="J1436" s="1">
        <v>16.526499999999999</v>
      </c>
      <c r="K1436">
        <v>360.65019999999998</v>
      </c>
      <c r="L1436">
        <v>538.91025999999999</v>
      </c>
      <c r="M1436">
        <v>764.84131000000002</v>
      </c>
      <c r="N1436">
        <v>870.29099999999903</v>
      </c>
      <c r="O1436">
        <v>737.89779999999996</v>
      </c>
      <c r="P1436">
        <v>685.26400000000001</v>
      </c>
      <c r="Q1436">
        <v>0</v>
      </c>
      <c r="R1436">
        <v>0</v>
      </c>
      <c r="S1436">
        <v>0</v>
      </c>
      <c r="T1436" t="s">
        <v>47</v>
      </c>
    </row>
    <row r="1437" spans="1:20" x14ac:dyDescent="0.35">
      <c r="A1437" t="s">
        <v>122</v>
      </c>
      <c r="B1437" t="s">
        <v>97</v>
      </c>
      <c r="C1437" t="s">
        <v>50</v>
      </c>
      <c r="D1437" t="s">
        <v>52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12.2934</v>
      </c>
      <c r="N1437">
        <v>30.34554</v>
      </c>
      <c r="O1437">
        <v>75.199809999999999</v>
      </c>
      <c r="P1437">
        <v>138.42008999999999</v>
      </c>
      <c r="Q1437">
        <v>0</v>
      </c>
      <c r="R1437">
        <v>0</v>
      </c>
      <c r="S1437">
        <v>0</v>
      </c>
      <c r="T1437" t="s">
        <v>47</v>
      </c>
    </row>
    <row r="1438" spans="1:20" x14ac:dyDescent="0.35">
      <c r="A1438" t="s">
        <v>122</v>
      </c>
      <c r="B1438" t="s">
        <v>97</v>
      </c>
      <c r="C1438" t="s">
        <v>50</v>
      </c>
      <c r="D1438" t="s">
        <v>52</v>
      </c>
      <c r="E1438" t="s">
        <v>49</v>
      </c>
      <c r="F1438">
        <v>0</v>
      </c>
      <c r="G1438">
        <v>0</v>
      </c>
      <c r="H1438">
        <v>0</v>
      </c>
      <c r="I1438">
        <v>0</v>
      </c>
      <c r="J1438">
        <v>0</v>
      </c>
      <c r="K1438" s="1">
        <v>0</v>
      </c>
      <c r="L1438" s="1">
        <v>84.038499999999999</v>
      </c>
      <c r="M1438">
        <v>233.00810000000001</v>
      </c>
      <c r="N1438">
        <v>296.14019999999999</v>
      </c>
      <c r="O1438">
        <v>404.39409999999998</v>
      </c>
      <c r="P1438">
        <v>461.94309999999899</v>
      </c>
      <c r="Q1438">
        <v>0</v>
      </c>
      <c r="R1438">
        <v>0</v>
      </c>
      <c r="S1438">
        <v>0</v>
      </c>
      <c r="T1438" t="s">
        <v>47</v>
      </c>
    </row>
    <row r="1439" spans="1:20" x14ac:dyDescent="0.35">
      <c r="A1439" t="s">
        <v>122</v>
      </c>
      <c r="B1439" t="s">
        <v>97</v>
      </c>
      <c r="C1439" t="s">
        <v>50</v>
      </c>
      <c r="D1439" t="s">
        <v>52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915.11199999999997</v>
      </c>
      <c r="K1439" s="1">
        <v>836.697</v>
      </c>
      <c r="L1439">
        <v>598.14670000000001</v>
      </c>
      <c r="M1439">
        <v>378.34660000000002</v>
      </c>
      <c r="N1439">
        <v>340.96809999999999</v>
      </c>
      <c r="O1439">
        <v>369.31360000000001</v>
      </c>
      <c r="P1439">
        <v>404.75389999999999</v>
      </c>
      <c r="Q1439">
        <v>0</v>
      </c>
      <c r="R1439">
        <v>0</v>
      </c>
      <c r="S1439">
        <v>0</v>
      </c>
      <c r="T1439" t="s">
        <v>47</v>
      </c>
    </row>
    <row r="1440" spans="1:20" x14ac:dyDescent="0.35">
      <c r="A1440" t="s">
        <v>122</v>
      </c>
      <c r="B1440" t="s">
        <v>97</v>
      </c>
      <c r="C1440" t="s">
        <v>50</v>
      </c>
      <c r="D1440" t="s">
        <v>53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10.108000000000001</v>
      </c>
      <c r="K1440">
        <v>654.75843999999995</v>
      </c>
      <c r="L1440">
        <v>1079.8960099999999</v>
      </c>
      <c r="M1440">
        <v>1957.2775799999999</v>
      </c>
      <c r="N1440">
        <v>2700.5230000000001</v>
      </c>
      <c r="O1440">
        <v>2635.8719999999998</v>
      </c>
      <c r="P1440">
        <v>3021.3869999999902</v>
      </c>
      <c r="Q1440">
        <v>0</v>
      </c>
      <c r="R1440">
        <v>0</v>
      </c>
      <c r="S1440">
        <v>0</v>
      </c>
      <c r="T1440" t="s">
        <v>47</v>
      </c>
    </row>
    <row r="1441" spans="1:20" x14ac:dyDescent="0.35">
      <c r="A1441" t="s">
        <v>122</v>
      </c>
      <c r="B1441" t="s">
        <v>97</v>
      </c>
      <c r="C1441" t="s">
        <v>50</v>
      </c>
      <c r="D1441" t="s">
        <v>53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115.17400000000001</v>
      </c>
      <c r="N1441">
        <v>276.99630000000002</v>
      </c>
      <c r="O1441">
        <v>1126.6572000000001</v>
      </c>
      <c r="P1441">
        <v>2420.4360999999999</v>
      </c>
      <c r="Q1441">
        <v>0</v>
      </c>
      <c r="R1441">
        <v>0</v>
      </c>
      <c r="S1441">
        <v>0</v>
      </c>
      <c r="T1441" t="s">
        <v>47</v>
      </c>
    </row>
    <row r="1442" spans="1:20" x14ac:dyDescent="0.35">
      <c r="A1442" t="s">
        <v>122</v>
      </c>
      <c r="B1442" t="s">
        <v>97</v>
      </c>
      <c r="C1442" t="s">
        <v>50</v>
      </c>
      <c r="D1442" t="s">
        <v>53</v>
      </c>
      <c r="E1442" t="s">
        <v>49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666.59699999999998</v>
      </c>
      <c r="M1442">
        <v>1647.6569999999999</v>
      </c>
      <c r="N1442" s="1">
        <v>2070.9279999999999</v>
      </c>
      <c r="O1442" s="1">
        <v>2432.2550000000001</v>
      </c>
      <c r="P1442" s="1">
        <v>2406.8049999999998</v>
      </c>
      <c r="Q1442" s="1">
        <v>0</v>
      </c>
      <c r="R1442">
        <v>0</v>
      </c>
      <c r="S1442">
        <v>0</v>
      </c>
      <c r="T1442" t="s">
        <v>47</v>
      </c>
    </row>
    <row r="1443" spans="1:20" x14ac:dyDescent="0.35">
      <c r="A1443" t="s">
        <v>122</v>
      </c>
      <c r="B1443" t="s">
        <v>97</v>
      </c>
      <c r="C1443" t="s">
        <v>50</v>
      </c>
      <c r="D1443" t="s">
        <v>53</v>
      </c>
      <c r="E1443" t="s">
        <v>0</v>
      </c>
      <c r="F1443">
        <v>7173.9</v>
      </c>
      <c r="G1443" s="1">
        <v>11232.9</v>
      </c>
      <c r="H1443">
        <v>9363.57</v>
      </c>
      <c r="I1443">
        <v>8976.32</v>
      </c>
      <c r="J1443" s="1">
        <v>8258.89</v>
      </c>
      <c r="K1443" s="1">
        <v>9158.9</v>
      </c>
      <c r="L1443" s="1">
        <v>7622.6479999999901</v>
      </c>
      <c r="M1443" s="1">
        <v>6610.8220000000001</v>
      </c>
      <c r="N1443" s="1">
        <v>6488.2460000000001</v>
      </c>
      <c r="O1443" s="1">
        <v>6248.33</v>
      </c>
      <c r="P1443" s="1">
        <v>5992.8159999999998</v>
      </c>
      <c r="Q1443" s="1">
        <v>0</v>
      </c>
      <c r="R1443">
        <v>0</v>
      </c>
      <c r="S1443">
        <v>0</v>
      </c>
      <c r="T1443" t="s">
        <v>47</v>
      </c>
    </row>
    <row r="1444" spans="1:20" x14ac:dyDescent="0.35">
      <c r="A1444" t="s">
        <v>122</v>
      </c>
      <c r="B1444" t="s">
        <v>97</v>
      </c>
      <c r="C1444" t="s">
        <v>54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281.71100000000001</v>
      </c>
      <c r="K1444">
        <v>307.5</v>
      </c>
      <c r="L1444">
        <v>299.089</v>
      </c>
      <c r="M1444">
        <v>300.14100000000002</v>
      </c>
      <c r="N1444">
        <v>295.47199999999998</v>
      </c>
      <c r="O1444">
        <v>285.70999999999998</v>
      </c>
      <c r="P1444">
        <v>274.137</v>
      </c>
      <c r="Q1444">
        <v>0</v>
      </c>
      <c r="R1444">
        <v>0</v>
      </c>
      <c r="S1444">
        <v>0</v>
      </c>
      <c r="T1444" t="s">
        <v>44</v>
      </c>
    </row>
    <row r="1445" spans="1:20" x14ac:dyDescent="0.35">
      <c r="A1445" t="s">
        <v>122</v>
      </c>
      <c r="B1445" t="s">
        <v>97</v>
      </c>
      <c r="C1445" t="s">
        <v>54</v>
      </c>
      <c r="D1445" t="s">
        <v>55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59948.3</v>
      </c>
      <c r="K1445">
        <v>80149.5</v>
      </c>
      <c r="L1445">
        <v>81995.199999999997</v>
      </c>
      <c r="M1445">
        <v>89109.6</v>
      </c>
      <c r="N1445">
        <v>95533.7</v>
      </c>
      <c r="O1445">
        <v>93668.800000000003</v>
      </c>
      <c r="P1445">
        <v>97519.1</v>
      </c>
      <c r="Q1445">
        <v>0</v>
      </c>
      <c r="R1445">
        <v>0</v>
      </c>
      <c r="S1445">
        <v>0</v>
      </c>
      <c r="T1445" t="s">
        <v>44</v>
      </c>
    </row>
    <row r="1446" spans="1:20" x14ac:dyDescent="0.35">
      <c r="A1446" t="s">
        <v>122</v>
      </c>
      <c r="B1446" t="s">
        <v>97</v>
      </c>
      <c r="C1446" t="s">
        <v>54</v>
      </c>
      <c r="D1446" t="s">
        <v>56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26.286000000000001</v>
      </c>
      <c r="K1446">
        <v>61.195300000000003</v>
      </c>
      <c r="L1446">
        <v>86.328599999999994</v>
      </c>
      <c r="M1446">
        <v>126.995</v>
      </c>
      <c r="N1446" s="1">
        <v>185.67</v>
      </c>
      <c r="O1446">
        <v>244.95599999999999</v>
      </c>
      <c r="P1446">
        <v>326.48700000000002</v>
      </c>
      <c r="Q1446">
        <v>0</v>
      </c>
      <c r="R1446">
        <v>0</v>
      </c>
      <c r="S1446">
        <v>0</v>
      </c>
      <c r="T1446" t="s">
        <v>44</v>
      </c>
    </row>
    <row r="1447" spans="1:20" x14ac:dyDescent="0.35">
      <c r="A1447" t="s">
        <v>122</v>
      </c>
      <c r="B1447" t="s">
        <v>97</v>
      </c>
      <c r="C1447" t="s">
        <v>54</v>
      </c>
      <c r="D1447" t="s">
        <v>57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379.63499999999999</v>
      </c>
      <c r="K1447">
        <v>450.12200000000001</v>
      </c>
      <c r="L1447">
        <v>429.80099999999999</v>
      </c>
      <c r="M1447">
        <v>454.27</v>
      </c>
      <c r="N1447" s="1">
        <v>470.899</v>
      </c>
      <c r="O1447">
        <v>469.387</v>
      </c>
      <c r="P1447">
        <v>474.053</v>
      </c>
      <c r="Q1447">
        <v>0</v>
      </c>
      <c r="R1447">
        <v>0</v>
      </c>
      <c r="S1447">
        <v>0</v>
      </c>
      <c r="T1447" t="s">
        <v>44</v>
      </c>
    </row>
    <row r="1448" spans="1:20" x14ac:dyDescent="0.35">
      <c r="A1448" t="s">
        <v>122</v>
      </c>
      <c r="B1448" t="s">
        <v>97</v>
      </c>
      <c r="C1448" t="s">
        <v>54</v>
      </c>
      <c r="D1448" t="s">
        <v>57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305.20600000000002</v>
      </c>
      <c r="K1448">
        <v>349.38600000000002</v>
      </c>
      <c r="L1448">
        <v>341.63799999999998</v>
      </c>
      <c r="M1448">
        <v>358.976</v>
      </c>
      <c r="N1448">
        <v>372.303</v>
      </c>
      <c r="O1448">
        <v>363.56599999999997</v>
      </c>
      <c r="P1448">
        <v>366.36399999999998</v>
      </c>
      <c r="Q1448">
        <v>0</v>
      </c>
      <c r="R1448">
        <v>0</v>
      </c>
      <c r="S1448">
        <v>0</v>
      </c>
      <c r="T1448" t="s">
        <v>44</v>
      </c>
    </row>
    <row r="1449" spans="1:20" x14ac:dyDescent="0.35">
      <c r="A1449" t="s">
        <v>122</v>
      </c>
      <c r="B1449" t="s">
        <v>97</v>
      </c>
      <c r="C1449" t="s">
        <v>54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1127.68</v>
      </c>
      <c r="K1449">
        <v>1230.9100000000001</v>
      </c>
      <c r="L1449">
        <v>1197.24</v>
      </c>
      <c r="M1449">
        <v>1201.45</v>
      </c>
      <c r="N1449">
        <v>1182.76</v>
      </c>
      <c r="O1449">
        <v>1143.69</v>
      </c>
      <c r="P1449">
        <v>1097.3599999999999</v>
      </c>
      <c r="Q1449">
        <v>0</v>
      </c>
      <c r="R1449">
        <v>0</v>
      </c>
      <c r="S1449">
        <v>0</v>
      </c>
      <c r="T1449" t="s">
        <v>44</v>
      </c>
    </row>
    <row r="1450" spans="1:20" x14ac:dyDescent="0.35">
      <c r="A1450" t="s">
        <v>122</v>
      </c>
      <c r="B1450" t="s">
        <v>97</v>
      </c>
      <c r="C1450" t="s">
        <v>54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224503</v>
      </c>
      <c r="K1450">
        <v>267239</v>
      </c>
      <c r="L1450">
        <v>292863</v>
      </c>
      <c r="M1450">
        <v>296854</v>
      </c>
      <c r="N1450">
        <v>308334</v>
      </c>
      <c r="O1450">
        <v>327796</v>
      </c>
      <c r="P1450">
        <v>351855</v>
      </c>
      <c r="Q1450">
        <v>0</v>
      </c>
      <c r="R1450">
        <v>0</v>
      </c>
      <c r="S1450">
        <v>0</v>
      </c>
      <c r="T1450" t="s">
        <v>44</v>
      </c>
    </row>
    <row r="1451" spans="1:20" x14ac:dyDescent="0.35">
      <c r="A1451" t="s">
        <v>122</v>
      </c>
      <c r="B1451" t="s">
        <v>97</v>
      </c>
      <c r="C1451" t="s">
        <v>58</v>
      </c>
      <c r="D1451" t="s">
        <v>59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1451.96</v>
      </c>
      <c r="L1451">
        <v>1020.79</v>
      </c>
      <c r="M1451">
        <v>1181.03</v>
      </c>
      <c r="N1451" s="1">
        <v>1250.3599999999999</v>
      </c>
      <c r="O1451" s="1">
        <v>1500.37</v>
      </c>
      <c r="P1451" s="1">
        <v>1830.36</v>
      </c>
      <c r="Q1451" s="1">
        <v>0</v>
      </c>
      <c r="R1451">
        <v>0</v>
      </c>
      <c r="S1451">
        <v>0</v>
      </c>
      <c r="T1451" t="s">
        <v>44</v>
      </c>
    </row>
    <row r="1452" spans="1:20" x14ac:dyDescent="0.35">
      <c r="A1452" t="s">
        <v>122</v>
      </c>
      <c r="B1452" t="s">
        <v>97</v>
      </c>
      <c r="C1452" t="s">
        <v>58</v>
      </c>
      <c r="D1452" t="s">
        <v>59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s="1">
        <v>0</v>
      </c>
      <c r="M1452" s="1">
        <v>492.99099999999999</v>
      </c>
      <c r="N1452" s="1">
        <v>871.83799999999997</v>
      </c>
      <c r="O1452" s="1">
        <v>2676.75</v>
      </c>
      <c r="P1452" s="1">
        <v>2818.86</v>
      </c>
      <c r="Q1452" s="1">
        <v>0</v>
      </c>
      <c r="R1452">
        <v>0</v>
      </c>
      <c r="S1452">
        <v>0</v>
      </c>
      <c r="T1452" t="s">
        <v>44</v>
      </c>
    </row>
    <row r="1453" spans="1:20" x14ac:dyDescent="0.35">
      <c r="A1453" t="s">
        <v>122</v>
      </c>
      <c r="B1453" t="s">
        <v>97</v>
      </c>
      <c r="C1453" t="s">
        <v>58</v>
      </c>
      <c r="D1453" t="s">
        <v>59</v>
      </c>
      <c r="E1453" t="s">
        <v>49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2294.88</v>
      </c>
      <c r="M1453">
        <v>2088.98</v>
      </c>
      <c r="N1453">
        <v>1800.47</v>
      </c>
      <c r="O1453">
        <v>877.678</v>
      </c>
      <c r="P1453">
        <v>488.72399999999999</v>
      </c>
      <c r="Q1453">
        <v>0</v>
      </c>
      <c r="R1453">
        <v>0</v>
      </c>
      <c r="S1453">
        <v>0</v>
      </c>
      <c r="T1453" t="s">
        <v>44</v>
      </c>
    </row>
    <row r="1454" spans="1:20" x14ac:dyDescent="0.35">
      <c r="A1454" t="s">
        <v>122</v>
      </c>
      <c r="B1454" t="s">
        <v>97</v>
      </c>
      <c r="C1454" t="s">
        <v>58</v>
      </c>
      <c r="D1454" t="s">
        <v>59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6169.4</v>
      </c>
      <c r="K1454">
        <v>4862.45</v>
      </c>
      <c r="L1454">
        <v>2319.65</v>
      </c>
      <c r="M1454">
        <v>2078.56</v>
      </c>
      <c r="N1454">
        <v>1793.81</v>
      </c>
      <c r="O1454">
        <v>869.57600000000002</v>
      </c>
      <c r="P1454">
        <v>486.67500000000001</v>
      </c>
      <c r="Q1454">
        <v>0</v>
      </c>
      <c r="R1454">
        <v>0</v>
      </c>
      <c r="S1454">
        <v>0</v>
      </c>
      <c r="T1454" t="s">
        <v>44</v>
      </c>
    </row>
    <row r="1455" spans="1:20" x14ac:dyDescent="0.35">
      <c r="A1455" t="s">
        <v>122</v>
      </c>
      <c r="B1455" t="s">
        <v>97</v>
      </c>
      <c r="C1455" t="s">
        <v>58</v>
      </c>
      <c r="D1455" t="s">
        <v>59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 s="1">
        <v>0</v>
      </c>
      <c r="O1455" s="1">
        <v>0</v>
      </c>
      <c r="P1455" s="1">
        <v>0</v>
      </c>
      <c r="Q1455" s="1">
        <v>0</v>
      </c>
      <c r="R1455">
        <v>0</v>
      </c>
      <c r="S1455">
        <v>0</v>
      </c>
      <c r="T1455" t="s">
        <v>44</v>
      </c>
    </row>
    <row r="1456" spans="1:20" x14ac:dyDescent="0.35">
      <c r="A1456" t="s">
        <v>122</v>
      </c>
      <c r="B1456" t="s">
        <v>97</v>
      </c>
      <c r="C1456" t="s">
        <v>58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218334</v>
      </c>
      <c r="K1456" s="1">
        <v>260925</v>
      </c>
      <c r="L1456">
        <v>287228</v>
      </c>
      <c r="M1456">
        <v>291013</v>
      </c>
      <c r="N1456">
        <v>302618</v>
      </c>
      <c r="O1456" s="1">
        <v>321871</v>
      </c>
      <c r="P1456">
        <v>346230</v>
      </c>
      <c r="Q1456">
        <v>0</v>
      </c>
      <c r="R1456">
        <v>0</v>
      </c>
      <c r="S1456">
        <v>0</v>
      </c>
      <c r="T1456" t="s">
        <v>44</v>
      </c>
    </row>
    <row r="1457" spans="1:20" x14ac:dyDescent="0.35">
      <c r="A1457" t="s">
        <v>122</v>
      </c>
      <c r="B1457" t="s">
        <v>97</v>
      </c>
      <c r="C1457" t="s">
        <v>60</v>
      </c>
      <c r="D1457" t="s">
        <v>61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873.03800000000001</v>
      </c>
      <c r="M1457" s="1">
        <v>1052.46</v>
      </c>
      <c r="N1457">
        <v>1188.7</v>
      </c>
      <c r="O1457">
        <v>1268.02</v>
      </c>
      <c r="P1457">
        <v>1315</v>
      </c>
      <c r="Q1457">
        <v>0</v>
      </c>
      <c r="R1457">
        <v>0</v>
      </c>
      <c r="S1457">
        <v>0</v>
      </c>
      <c r="T1457" t="s">
        <v>44</v>
      </c>
    </row>
    <row r="1458" spans="1:20" x14ac:dyDescent="0.35">
      <c r="A1458" t="s">
        <v>122</v>
      </c>
      <c r="B1458" t="s">
        <v>97</v>
      </c>
      <c r="C1458" t="s">
        <v>60</v>
      </c>
      <c r="D1458" t="s">
        <v>61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1122.26</v>
      </c>
      <c r="K1458">
        <v>1246.42</v>
      </c>
      <c r="L1458">
        <v>512.44000000000005</v>
      </c>
      <c r="M1458" s="1">
        <v>604.46</v>
      </c>
      <c r="N1458">
        <v>672.553</v>
      </c>
      <c r="O1458">
        <v>686.39800000000002</v>
      </c>
      <c r="P1458">
        <v>700.52800000000002</v>
      </c>
      <c r="Q1458">
        <v>0</v>
      </c>
      <c r="R1458">
        <v>0</v>
      </c>
      <c r="S1458">
        <v>0</v>
      </c>
      <c r="T1458" t="s">
        <v>44</v>
      </c>
    </row>
    <row r="1459" spans="1:20" x14ac:dyDescent="0.35">
      <c r="A1459" t="s">
        <v>122</v>
      </c>
      <c r="B1459" t="s">
        <v>97</v>
      </c>
      <c r="C1459" t="s">
        <v>60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217211</v>
      </c>
      <c r="K1459">
        <v>259679</v>
      </c>
      <c r="L1459">
        <v>285842</v>
      </c>
      <c r="M1459">
        <v>289356</v>
      </c>
      <c r="N1459" s="1">
        <v>300756</v>
      </c>
      <c r="O1459" s="1">
        <v>319917</v>
      </c>
      <c r="P1459" s="1">
        <v>344215</v>
      </c>
      <c r="Q1459" s="1">
        <v>0</v>
      </c>
      <c r="R1459">
        <v>0</v>
      </c>
      <c r="S1459">
        <v>0</v>
      </c>
      <c r="T1459" t="s">
        <v>44</v>
      </c>
    </row>
    <row r="1460" spans="1:20" x14ac:dyDescent="0.35">
      <c r="A1460" t="s">
        <v>122</v>
      </c>
      <c r="B1460" t="s">
        <v>97</v>
      </c>
      <c r="C1460" t="s">
        <v>62</v>
      </c>
      <c r="D1460" t="s">
        <v>63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64.427999999999997</v>
      </c>
      <c r="K1460" s="1">
        <v>18466.7746999999</v>
      </c>
      <c r="L1460" s="1">
        <v>51685.355199999998</v>
      </c>
      <c r="M1460">
        <v>67994.240099999995</v>
      </c>
      <c r="N1460">
        <v>82942.526400000002</v>
      </c>
      <c r="O1460" s="1">
        <v>117645.7</v>
      </c>
      <c r="P1460">
        <v>165717.23000000001</v>
      </c>
      <c r="Q1460">
        <v>0</v>
      </c>
      <c r="R1460">
        <v>0</v>
      </c>
      <c r="S1460">
        <v>0</v>
      </c>
      <c r="T1460" t="s">
        <v>44</v>
      </c>
    </row>
    <row r="1461" spans="1:20" x14ac:dyDescent="0.35">
      <c r="A1461" t="s">
        <v>122</v>
      </c>
      <c r="B1461" t="s">
        <v>97</v>
      </c>
      <c r="C1461" t="s">
        <v>62</v>
      </c>
      <c r="D1461" t="s">
        <v>63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2.09416</v>
      </c>
      <c r="K1461">
        <v>1128.9533799999999</v>
      </c>
      <c r="L1461">
        <v>7644.2317000000003</v>
      </c>
      <c r="M1461">
        <v>11251.877145</v>
      </c>
      <c r="N1461">
        <v>16243.457477</v>
      </c>
      <c r="O1461">
        <v>14861.120999999999</v>
      </c>
      <c r="P1461">
        <v>14781.98</v>
      </c>
      <c r="Q1461">
        <v>0</v>
      </c>
      <c r="R1461">
        <v>0</v>
      </c>
      <c r="S1461">
        <v>0</v>
      </c>
      <c r="T1461" t="s">
        <v>44</v>
      </c>
    </row>
    <row r="1462" spans="1:20" x14ac:dyDescent="0.35">
      <c r="A1462" t="s">
        <v>122</v>
      </c>
      <c r="B1462" t="s">
        <v>97</v>
      </c>
      <c r="C1462" t="s">
        <v>62</v>
      </c>
      <c r="D1462" t="s">
        <v>63</v>
      </c>
      <c r="E1462" t="s">
        <v>49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3942.3150000000001</v>
      </c>
      <c r="K1462">
        <v>4350.2856000000002</v>
      </c>
      <c r="L1462">
        <v>4067.2894999999999</v>
      </c>
      <c r="M1462">
        <v>3429.6273000000001</v>
      </c>
      <c r="N1462">
        <v>2759.5679999999902</v>
      </c>
      <c r="O1462">
        <v>6826.2129999999997</v>
      </c>
      <c r="P1462">
        <v>8778.92399999999</v>
      </c>
      <c r="Q1462">
        <v>0</v>
      </c>
      <c r="R1462">
        <v>0</v>
      </c>
      <c r="S1462">
        <v>0</v>
      </c>
      <c r="T1462" t="s">
        <v>44</v>
      </c>
    </row>
    <row r="1463" spans="1:20" x14ac:dyDescent="0.35">
      <c r="A1463" t="s">
        <v>122</v>
      </c>
      <c r="B1463" t="s">
        <v>97</v>
      </c>
      <c r="C1463" t="s">
        <v>62</v>
      </c>
      <c r="D1463" t="s">
        <v>63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80207.92</v>
      </c>
      <c r="K1463">
        <v>80214.709999999905</v>
      </c>
      <c r="L1463">
        <v>58910.239999999998</v>
      </c>
      <c r="M1463">
        <v>42926.01</v>
      </c>
      <c r="N1463">
        <v>28411.282999999999</v>
      </c>
      <c r="O1463">
        <v>23551.15</v>
      </c>
      <c r="P1463">
        <v>16966.36</v>
      </c>
      <c r="Q1463">
        <v>0</v>
      </c>
      <c r="R1463">
        <v>0</v>
      </c>
      <c r="S1463">
        <v>0</v>
      </c>
      <c r="T1463" t="s">
        <v>44</v>
      </c>
    </row>
    <row r="1464" spans="1:20" x14ac:dyDescent="0.35">
      <c r="A1464" t="s">
        <v>122</v>
      </c>
      <c r="B1464" t="s">
        <v>97</v>
      </c>
      <c r="C1464" t="s">
        <v>62</v>
      </c>
      <c r="D1464" t="s">
        <v>64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101.67700000000001</v>
      </c>
      <c r="K1464" s="1">
        <v>12157.161399999901</v>
      </c>
      <c r="L1464" s="1">
        <v>41084.6103</v>
      </c>
      <c r="M1464" s="1">
        <v>59371.218599999898</v>
      </c>
      <c r="N1464" s="1">
        <v>80025.270499999999</v>
      </c>
      <c r="O1464" s="1">
        <v>70093.19</v>
      </c>
      <c r="P1464" s="1">
        <v>59637.24</v>
      </c>
      <c r="Q1464" s="1">
        <v>0</v>
      </c>
      <c r="R1464">
        <v>0</v>
      </c>
      <c r="S1464">
        <v>0</v>
      </c>
      <c r="T1464" t="s">
        <v>44</v>
      </c>
    </row>
    <row r="1465" spans="1:20" x14ac:dyDescent="0.35">
      <c r="A1465" t="s">
        <v>122</v>
      </c>
      <c r="B1465" t="s">
        <v>97</v>
      </c>
      <c r="C1465" t="s">
        <v>62</v>
      </c>
      <c r="D1465" t="s">
        <v>64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3.6285799999999999</v>
      </c>
      <c r="K1465" s="1">
        <v>855.34014999999999</v>
      </c>
      <c r="L1465" s="1">
        <v>7212.8621599999997</v>
      </c>
      <c r="M1465" s="1">
        <v>11527.13825</v>
      </c>
      <c r="N1465" s="1">
        <v>18341.639464</v>
      </c>
      <c r="O1465" s="1">
        <v>17185.083999999999</v>
      </c>
      <c r="P1465" s="1">
        <v>17909.47</v>
      </c>
      <c r="Q1465" s="1">
        <v>0</v>
      </c>
      <c r="R1465">
        <v>0</v>
      </c>
      <c r="S1465">
        <v>0</v>
      </c>
      <c r="T1465" t="s">
        <v>44</v>
      </c>
    </row>
    <row r="1466" spans="1:20" x14ac:dyDescent="0.35">
      <c r="A1466" t="s">
        <v>122</v>
      </c>
      <c r="B1466" t="s">
        <v>97</v>
      </c>
      <c r="C1466" t="s">
        <v>62</v>
      </c>
      <c r="D1466" t="s">
        <v>64</v>
      </c>
      <c r="E1466" t="s">
        <v>49</v>
      </c>
      <c r="F1466">
        <v>0</v>
      </c>
      <c r="G1466" s="1">
        <v>0</v>
      </c>
      <c r="H1466" s="1">
        <v>0</v>
      </c>
      <c r="I1466" s="1">
        <v>0</v>
      </c>
      <c r="J1466" s="1">
        <v>5714.71</v>
      </c>
      <c r="K1466" s="1">
        <v>6791.7</v>
      </c>
      <c r="L1466" s="1">
        <v>7029.63</v>
      </c>
      <c r="M1466" s="1">
        <v>6405.93</v>
      </c>
      <c r="N1466" s="1">
        <v>5570.5079999999998</v>
      </c>
      <c r="O1466" s="1">
        <v>13945.118</v>
      </c>
      <c r="P1466" s="1">
        <v>18636.986000000001</v>
      </c>
      <c r="Q1466" s="1">
        <v>0</v>
      </c>
      <c r="R1466">
        <v>0</v>
      </c>
      <c r="S1466">
        <v>0</v>
      </c>
      <c r="T1466" t="s">
        <v>44</v>
      </c>
    </row>
    <row r="1467" spans="1:20" x14ac:dyDescent="0.35">
      <c r="A1467" t="s">
        <v>122</v>
      </c>
      <c r="B1467" t="s">
        <v>97</v>
      </c>
      <c r="C1467" t="s">
        <v>62</v>
      </c>
      <c r="D1467" t="s">
        <v>64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127175.14</v>
      </c>
      <c r="K1467">
        <v>135713.59</v>
      </c>
      <c r="L1467">
        <v>108208.019999999</v>
      </c>
      <c r="M1467">
        <v>86449.65</v>
      </c>
      <c r="N1467" s="1">
        <v>66462.100000000006</v>
      </c>
      <c r="O1467" s="1">
        <v>55809.599999999999</v>
      </c>
      <c r="P1467" s="1">
        <v>41786.589999999997</v>
      </c>
      <c r="Q1467" s="1">
        <v>0</v>
      </c>
      <c r="R1467">
        <v>0</v>
      </c>
      <c r="S1467">
        <v>0</v>
      </c>
      <c r="T1467" t="s">
        <v>44</v>
      </c>
    </row>
    <row r="1468" spans="1:20" x14ac:dyDescent="0.35">
      <c r="A1468" t="s">
        <v>122</v>
      </c>
      <c r="B1468" t="s">
        <v>97</v>
      </c>
      <c r="C1468" t="s">
        <v>65</v>
      </c>
      <c r="D1468" t="s">
        <v>66</v>
      </c>
      <c r="E1468" t="s">
        <v>49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233621</v>
      </c>
      <c r="N1468">
        <v>383414</v>
      </c>
      <c r="O1468">
        <v>486879</v>
      </c>
      <c r="P1468">
        <v>568380</v>
      </c>
      <c r="Q1468">
        <v>0</v>
      </c>
      <c r="R1468">
        <v>0</v>
      </c>
      <c r="S1468">
        <v>0</v>
      </c>
      <c r="T1468" t="s">
        <v>47</v>
      </c>
    </row>
    <row r="1469" spans="1:20" x14ac:dyDescent="0.35">
      <c r="A1469" t="s">
        <v>122</v>
      </c>
      <c r="B1469" t="s">
        <v>97</v>
      </c>
      <c r="C1469" t="s">
        <v>65</v>
      </c>
      <c r="D1469" t="s">
        <v>66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696458</v>
      </c>
      <c r="K1469" s="1">
        <v>758561</v>
      </c>
      <c r="L1469" s="1">
        <v>707851</v>
      </c>
      <c r="M1469" s="1">
        <v>508507</v>
      </c>
      <c r="N1469" s="1">
        <v>402098</v>
      </c>
      <c r="O1469" s="1">
        <v>269193</v>
      </c>
      <c r="P1469" s="1">
        <v>225058</v>
      </c>
      <c r="Q1469" s="1">
        <v>0</v>
      </c>
      <c r="R1469">
        <v>0</v>
      </c>
      <c r="S1469">
        <v>0</v>
      </c>
      <c r="T1469" t="s">
        <v>47</v>
      </c>
    </row>
    <row r="1470" spans="1:20" x14ac:dyDescent="0.35">
      <c r="A1470" t="s">
        <v>122</v>
      </c>
      <c r="B1470" t="s">
        <v>98</v>
      </c>
      <c r="C1470" t="s">
        <v>42</v>
      </c>
      <c r="D1470" t="s">
        <v>43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808.19799999999998</v>
      </c>
      <c r="K1470">
        <v>1028.49</v>
      </c>
      <c r="L1470">
        <v>1104.7</v>
      </c>
      <c r="M1470">
        <v>1190.24</v>
      </c>
      <c r="N1470">
        <v>1282.24</v>
      </c>
      <c r="O1470">
        <v>1325.97</v>
      </c>
      <c r="P1470">
        <v>1419.03</v>
      </c>
      <c r="Q1470">
        <v>0</v>
      </c>
      <c r="R1470">
        <v>0</v>
      </c>
      <c r="S1470">
        <v>0</v>
      </c>
      <c r="T1470" t="s">
        <v>44</v>
      </c>
    </row>
    <row r="1471" spans="1:20" x14ac:dyDescent="0.35">
      <c r="A1471" t="s">
        <v>122</v>
      </c>
      <c r="B1471" t="s">
        <v>98</v>
      </c>
      <c r="C1471" t="s">
        <v>45</v>
      </c>
      <c r="D1471" t="s">
        <v>48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3189.45</v>
      </c>
      <c r="N1471">
        <v>5181.4399999999996</v>
      </c>
      <c r="O1471">
        <v>6682.79</v>
      </c>
      <c r="P1471">
        <v>8118.66</v>
      </c>
      <c r="Q1471">
        <v>0</v>
      </c>
      <c r="R1471">
        <v>0</v>
      </c>
      <c r="S1471">
        <v>0</v>
      </c>
      <c r="T1471" t="s">
        <v>47</v>
      </c>
    </row>
    <row r="1472" spans="1:20" x14ac:dyDescent="0.35">
      <c r="A1472" t="s">
        <v>122</v>
      </c>
      <c r="B1472" t="s">
        <v>98</v>
      </c>
      <c r="C1472" t="s">
        <v>45</v>
      </c>
      <c r="D1472" t="s">
        <v>48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24944.1</v>
      </c>
      <c r="K1472">
        <v>26383</v>
      </c>
      <c r="L1472">
        <v>28487.200000000001</v>
      </c>
      <c r="M1472" s="1">
        <v>21032.5</v>
      </c>
      <c r="N1472" s="1">
        <v>17012.2</v>
      </c>
      <c r="O1472" s="1">
        <v>14793.1</v>
      </c>
      <c r="P1472" s="1">
        <v>13383</v>
      </c>
      <c r="Q1472" s="1">
        <v>0</v>
      </c>
      <c r="R1472">
        <v>0</v>
      </c>
      <c r="S1472">
        <v>0</v>
      </c>
      <c r="T1472" t="s">
        <v>47</v>
      </c>
    </row>
    <row r="1473" spans="1:20" x14ac:dyDescent="0.35">
      <c r="A1473" t="s">
        <v>122</v>
      </c>
      <c r="B1473" t="s">
        <v>98</v>
      </c>
      <c r="C1473" t="s">
        <v>45</v>
      </c>
      <c r="D1473" t="s">
        <v>48</v>
      </c>
      <c r="E1473" t="s">
        <v>3</v>
      </c>
      <c r="F1473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3033.27</v>
      </c>
      <c r="N1473" s="1">
        <v>4962.37</v>
      </c>
      <c r="O1473" s="1">
        <v>6240.43</v>
      </c>
      <c r="P1473" s="1">
        <v>7596.07</v>
      </c>
      <c r="Q1473" s="1">
        <v>0</v>
      </c>
      <c r="R1473">
        <v>0</v>
      </c>
      <c r="S1473">
        <v>0</v>
      </c>
      <c r="T1473" t="s">
        <v>47</v>
      </c>
    </row>
    <row r="1474" spans="1:20" x14ac:dyDescent="0.35">
      <c r="A1474" t="s">
        <v>122</v>
      </c>
      <c r="B1474" t="s">
        <v>98</v>
      </c>
      <c r="C1474" t="s">
        <v>45</v>
      </c>
      <c r="D1474" t="s">
        <v>48</v>
      </c>
      <c r="E1474" t="s">
        <v>49</v>
      </c>
      <c r="F1474">
        <v>0</v>
      </c>
      <c r="G1474">
        <v>0</v>
      </c>
      <c r="H1474">
        <v>0</v>
      </c>
      <c r="I1474">
        <v>0</v>
      </c>
      <c r="J1474">
        <v>0</v>
      </c>
      <c r="K1474" s="1">
        <v>0</v>
      </c>
      <c r="L1474" s="1">
        <v>0</v>
      </c>
      <c r="M1474">
        <v>3500.66</v>
      </c>
      <c r="N1474">
        <v>5660.42</v>
      </c>
      <c r="O1474" s="1">
        <v>7169.22</v>
      </c>
      <c r="P1474">
        <v>8567.94</v>
      </c>
      <c r="Q1474">
        <v>0</v>
      </c>
      <c r="R1474">
        <v>0</v>
      </c>
      <c r="S1474">
        <v>0</v>
      </c>
      <c r="T1474" t="s">
        <v>47</v>
      </c>
    </row>
    <row r="1475" spans="1:20" x14ac:dyDescent="0.35">
      <c r="A1475" t="s">
        <v>122</v>
      </c>
      <c r="B1475" t="s">
        <v>98</v>
      </c>
      <c r="C1475" t="s">
        <v>45</v>
      </c>
      <c r="D1475" t="s">
        <v>48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16478.7</v>
      </c>
      <c r="K1475" s="1">
        <v>17162.099999999999</v>
      </c>
      <c r="L1475">
        <v>18155</v>
      </c>
      <c r="M1475">
        <v>13275.6</v>
      </c>
      <c r="N1475">
        <v>10722.6</v>
      </c>
      <c r="O1475">
        <v>8910.69</v>
      </c>
      <c r="P1475">
        <v>7973.15</v>
      </c>
      <c r="Q1475">
        <v>0</v>
      </c>
      <c r="R1475">
        <v>0</v>
      </c>
      <c r="S1475">
        <v>0</v>
      </c>
      <c r="T1475" t="s">
        <v>47</v>
      </c>
    </row>
    <row r="1476" spans="1:20" x14ac:dyDescent="0.35">
      <c r="A1476" t="s">
        <v>122</v>
      </c>
      <c r="B1476" t="s">
        <v>98</v>
      </c>
      <c r="C1476" t="s">
        <v>45</v>
      </c>
      <c r="D1476" t="s">
        <v>4</v>
      </c>
      <c r="E1476" t="s">
        <v>4</v>
      </c>
      <c r="F1476">
        <v>9612.24</v>
      </c>
      <c r="G1476" s="1">
        <v>15189.4</v>
      </c>
      <c r="H1476" s="1">
        <v>15356.6</v>
      </c>
      <c r="I1476" s="1">
        <v>17279.7</v>
      </c>
      <c r="J1476" s="1">
        <v>15332.3</v>
      </c>
      <c r="K1476">
        <v>18297.400000000001</v>
      </c>
      <c r="L1476">
        <v>17799.2</v>
      </c>
      <c r="M1476">
        <v>20524.099999999999</v>
      </c>
      <c r="N1476">
        <v>23456.2</v>
      </c>
      <c r="O1476">
        <v>24482.1</v>
      </c>
      <c r="P1476">
        <v>27214.9</v>
      </c>
      <c r="Q1476">
        <v>0</v>
      </c>
      <c r="R1476">
        <v>0</v>
      </c>
      <c r="S1476">
        <v>0</v>
      </c>
      <c r="T1476" t="s">
        <v>47</v>
      </c>
    </row>
    <row r="1477" spans="1:20" x14ac:dyDescent="0.35">
      <c r="A1477" t="s">
        <v>122</v>
      </c>
      <c r="B1477" t="s">
        <v>98</v>
      </c>
      <c r="C1477" t="s">
        <v>50</v>
      </c>
      <c r="D1477" t="s">
        <v>51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2.2107300000000001E-5</v>
      </c>
      <c r="K1477">
        <v>0.59004900839999996</v>
      </c>
      <c r="L1477">
        <v>1.6613560536999901</v>
      </c>
      <c r="M1477">
        <v>9.3515540989300003</v>
      </c>
      <c r="N1477">
        <v>38.574951999999897</v>
      </c>
      <c r="O1477">
        <v>123.372309</v>
      </c>
      <c r="P1477">
        <v>576.34707000000003</v>
      </c>
      <c r="Q1477">
        <v>0</v>
      </c>
      <c r="R1477">
        <v>0</v>
      </c>
      <c r="S1477">
        <v>0</v>
      </c>
      <c r="T1477" t="s">
        <v>47</v>
      </c>
    </row>
    <row r="1478" spans="1:20" x14ac:dyDescent="0.35">
      <c r="A1478" t="s">
        <v>122</v>
      </c>
      <c r="B1478" t="s">
        <v>98</v>
      </c>
      <c r="C1478" t="s">
        <v>50</v>
      </c>
      <c r="D1478" t="s">
        <v>51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 s="1">
        <v>0</v>
      </c>
      <c r="L1478" s="1">
        <v>0</v>
      </c>
      <c r="M1478">
        <v>14.886900000000001</v>
      </c>
      <c r="N1478">
        <v>49.502899999999997</v>
      </c>
      <c r="O1478">
        <v>111.91725</v>
      </c>
      <c r="P1478">
        <v>252.71776999999901</v>
      </c>
      <c r="Q1478">
        <v>0</v>
      </c>
      <c r="R1478">
        <v>0</v>
      </c>
      <c r="S1478">
        <v>0</v>
      </c>
      <c r="T1478" t="s">
        <v>47</v>
      </c>
    </row>
    <row r="1479" spans="1:20" x14ac:dyDescent="0.35">
      <c r="A1479" t="s">
        <v>122</v>
      </c>
      <c r="B1479" t="s">
        <v>98</v>
      </c>
      <c r="C1479" t="s">
        <v>50</v>
      </c>
      <c r="D1479" t="s">
        <v>51</v>
      </c>
      <c r="E1479" t="s">
        <v>49</v>
      </c>
      <c r="F1479">
        <v>0</v>
      </c>
      <c r="G1479">
        <v>0</v>
      </c>
      <c r="H1479">
        <v>0</v>
      </c>
      <c r="I1479">
        <v>0</v>
      </c>
      <c r="J1479">
        <v>0</v>
      </c>
      <c r="K1479" s="1">
        <v>0</v>
      </c>
      <c r="L1479">
        <v>734.375</v>
      </c>
      <c r="M1479">
        <v>2175.3869999999902</v>
      </c>
      <c r="N1479">
        <v>3030.7570000000001</v>
      </c>
      <c r="O1479">
        <v>3636.8620000000001</v>
      </c>
      <c r="P1479">
        <v>4081.4569999999999</v>
      </c>
      <c r="Q1479">
        <v>0</v>
      </c>
      <c r="R1479">
        <v>0</v>
      </c>
      <c r="S1479">
        <v>0</v>
      </c>
      <c r="T1479" t="s">
        <v>47</v>
      </c>
    </row>
    <row r="1480" spans="1:20" x14ac:dyDescent="0.35">
      <c r="A1480" t="s">
        <v>122</v>
      </c>
      <c r="B1480" t="s">
        <v>98</v>
      </c>
      <c r="C1480" t="s">
        <v>50</v>
      </c>
      <c r="D1480" t="s">
        <v>51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9436.19</v>
      </c>
      <c r="K1480">
        <v>11948.93</v>
      </c>
      <c r="L1480">
        <v>10332.86</v>
      </c>
      <c r="M1480">
        <v>10674.65</v>
      </c>
      <c r="N1480">
        <v>11633.56</v>
      </c>
      <c r="O1480">
        <v>11581.115</v>
      </c>
      <c r="P1480">
        <v>12253.38</v>
      </c>
      <c r="Q1480">
        <v>0</v>
      </c>
      <c r="R1480">
        <v>0</v>
      </c>
      <c r="S1480">
        <v>0</v>
      </c>
      <c r="T1480" t="s">
        <v>47</v>
      </c>
    </row>
    <row r="1481" spans="1:20" x14ac:dyDescent="0.35">
      <c r="A1481" t="s">
        <v>122</v>
      </c>
      <c r="B1481" t="s">
        <v>98</v>
      </c>
      <c r="C1481" t="s">
        <v>50</v>
      </c>
      <c r="D1481" t="s">
        <v>52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9.3633100000000002</v>
      </c>
      <c r="K1481">
        <v>249.75218000000001</v>
      </c>
      <c r="L1481">
        <v>355.53165999999999</v>
      </c>
      <c r="M1481">
        <v>533.66813000000002</v>
      </c>
      <c r="N1481">
        <v>621.29330000000004</v>
      </c>
      <c r="O1481">
        <v>526.3777</v>
      </c>
      <c r="P1481">
        <v>502.12689999999998</v>
      </c>
      <c r="Q1481">
        <v>0</v>
      </c>
      <c r="R1481">
        <v>0</v>
      </c>
      <c r="S1481">
        <v>0</v>
      </c>
      <c r="T1481" t="s">
        <v>47</v>
      </c>
    </row>
    <row r="1482" spans="1:20" x14ac:dyDescent="0.35">
      <c r="A1482" t="s">
        <v>122</v>
      </c>
      <c r="B1482" t="s">
        <v>98</v>
      </c>
      <c r="C1482" t="s">
        <v>50</v>
      </c>
      <c r="D1482" t="s">
        <v>52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7.9813299999999998</v>
      </c>
      <c r="N1482">
        <v>19.56916</v>
      </c>
      <c r="O1482">
        <v>46.180480000000003</v>
      </c>
      <c r="P1482">
        <v>86.097319999999996</v>
      </c>
      <c r="Q1482">
        <v>0</v>
      </c>
      <c r="R1482">
        <v>0</v>
      </c>
      <c r="S1482">
        <v>0</v>
      </c>
      <c r="T1482" t="s">
        <v>47</v>
      </c>
    </row>
    <row r="1483" spans="1:20" x14ac:dyDescent="0.35">
      <c r="A1483" t="s">
        <v>122</v>
      </c>
      <c r="B1483" t="s">
        <v>98</v>
      </c>
      <c r="C1483" t="s">
        <v>50</v>
      </c>
      <c r="D1483" t="s">
        <v>52</v>
      </c>
      <c r="E1483" t="s">
        <v>49</v>
      </c>
      <c r="F1483">
        <v>0</v>
      </c>
      <c r="G1483">
        <v>0</v>
      </c>
      <c r="H1483">
        <v>0</v>
      </c>
      <c r="I1483">
        <v>0</v>
      </c>
      <c r="J1483" s="1">
        <v>0</v>
      </c>
      <c r="K1483">
        <v>0</v>
      </c>
      <c r="L1483">
        <v>45.167700000000004</v>
      </c>
      <c r="M1483">
        <v>140.9119</v>
      </c>
      <c r="N1483">
        <v>181.32929999999999</v>
      </c>
      <c r="O1483">
        <v>240.40180000000001</v>
      </c>
      <c r="P1483">
        <v>274.37200000000001</v>
      </c>
      <c r="Q1483">
        <v>0</v>
      </c>
      <c r="R1483">
        <v>0</v>
      </c>
      <c r="S1483">
        <v>0</v>
      </c>
      <c r="T1483" t="s">
        <v>47</v>
      </c>
    </row>
    <row r="1484" spans="1:20" x14ac:dyDescent="0.35">
      <c r="A1484" t="s">
        <v>122</v>
      </c>
      <c r="B1484" t="s">
        <v>98</v>
      </c>
      <c r="C1484" t="s">
        <v>50</v>
      </c>
      <c r="D1484" t="s">
        <v>52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587.1114</v>
      </c>
      <c r="K1484">
        <v>545.12929999999994</v>
      </c>
      <c r="L1484">
        <v>379.5326</v>
      </c>
      <c r="M1484">
        <v>234.2833</v>
      </c>
      <c r="N1484" s="1">
        <v>214.07640000000001</v>
      </c>
      <c r="O1484" s="1">
        <v>221.5223</v>
      </c>
      <c r="P1484" s="1">
        <v>242.48309999999901</v>
      </c>
      <c r="Q1484" s="1">
        <v>0</v>
      </c>
      <c r="R1484">
        <v>0</v>
      </c>
      <c r="S1484">
        <v>0</v>
      </c>
      <c r="T1484" t="s">
        <v>47</v>
      </c>
    </row>
    <row r="1485" spans="1:20" x14ac:dyDescent="0.35">
      <c r="A1485" t="s">
        <v>122</v>
      </c>
      <c r="B1485" t="s">
        <v>98</v>
      </c>
      <c r="C1485" t="s">
        <v>50</v>
      </c>
      <c r="D1485" t="s">
        <v>53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5.7714299999999996</v>
      </c>
      <c r="K1485">
        <v>448.11221999999998</v>
      </c>
      <c r="L1485">
        <v>732.33470999999997</v>
      </c>
      <c r="M1485">
        <v>1445.58421</v>
      </c>
      <c r="N1485" s="1">
        <v>2044.741</v>
      </c>
      <c r="O1485" s="1">
        <v>1983.1030000000001</v>
      </c>
      <c r="P1485" s="1">
        <v>2319.0039999999999</v>
      </c>
      <c r="Q1485" s="1">
        <v>0</v>
      </c>
      <c r="R1485">
        <v>0</v>
      </c>
      <c r="S1485">
        <v>0</v>
      </c>
      <c r="T1485" t="s">
        <v>47</v>
      </c>
    </row>
    <row r="1486" spans="1:20" x14ac:dyDescent="0.35">
      <c r="A1486" t="s">
        <v>122</v>
      </c>
      <c r="B1486" t="s">
        <v>98</v>
      </c>
      <c r="C1486" t="s">
        <v>50</v>
      </c>
      <c r="D1486" t="s">
        <v>53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75.959000000000003</v>
      </c>
      <c r="N1486" s="1">
        <v>181.2645</v>
      </c>
      <c r="O1486" s="1">
        <v>697.92470000000003</v>
      </c>
      <c r="P1486" s="1">
        <v>1524.9118000000001</v>
      </c>
      <c r="Q1486">
        <v>0</v>
      </c>
      <c r="R1486">
        <v>0</v>
      </c>
      <c r="S1486">
        <v>0</v>
      </c>
      <c r="T1486" t="s">
        <v>47</v>
      </c>
    </row>
    <row r="1487" spans="1:20" x14ac:dyDescent="0.35">
      <c r="A1487" t="s">
        <v>122</v>
      </c>
      <c r="B1487" t="s">
        <v>98</v>
      </c>
      <c r="C1487" t="s">
        <v>50</v>
      </c>
      <c r="D1487" t="s">
        <v>53</v>
      </c>
      <c r="E1487" t="s">
        <v>49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367.35199999999998</v>
      </c>
      <c r="M1487">
        <v>1009.48599999999</v>
      </c>
      <c r="N1487" s="1">
        <v>1284.6289999999999</v>
      </c>
      <c r="O1487" s="1">
        <v>1467.894</v>
      </c>
      <c r="P1487" s="1">
        <v>1442.402</v>
      </c>
      <c r="Q1487" s="1">
        <v>0</v>
      </c>
      <c r="R1487">
        <v>0</v>
      </c>
      <c r="S1487">
        <v>0</v>
      </c>
      <c r="T1487" t="s">
        <v>47</v>
      </c>
    </row>
    <row r="1488" spans="1:20" x14ac:dyDescent="0.35">
      <c r="A1488" t="s">
        <v>122</v>
      </c>
      <c r="B1488" t="s">
        <v>98</v>
      </c>
      <c r="C1488" t="s">
        <v>50</v>
      </c>
      <c r="D1488" t="s">
        <v>53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5293.8720000000003</v>
      </c>
      <c r="K1488">
        <v>6042.59</v>
      </c>
      <c r="L1488">
        <v>4850.8509999999997</v>
      </c>
      <c r="M1488">
        <v>4202.8670000000002</v>
      </c>
      <c r="N1488">
        <v>4158.2759999999998</v>
      </c>
      <c r="O1488">
        <v>3847.098</v>
      </c>
      <c r="P1488">
        <v>3661.8649999999998</v>
      </c>
      <c r="Q1488">
        <v>0</v>
      </c>
      <c r="R1488">
        <v>0</v>
      </c>
      <c r="S1488">
        <v>0</v>
      </c>
      <c r="T1488" t="s">
        <v>47</v>
      </c>
    </row>
    <row r="1489" spans="1:20" x14ac:dyDescent="0.35">
      <c r="A1489" t="s">
        <v>122</v>
      </c>
      <c r="B1489" t="s">
        <v>98</v>
      </c>
      <c r="C1489" t="s">
        <v>54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66.543999999999997</v>
      </c>
      <c r="K1489">
        <v>73.1387</v>
      </c>
      <c r="L1489">
        <v>71.514899999999997</v>
      </c>
      <c r="M1489">
        <v>70.97</v>
      </c>
      <c r="N1489" s="1">
        <v>69.468999999999994</v>
      </c>
      <c r="O1489">
        <v>64.348299999999995</v>
      </c>
      <c r="P1489">
        <v>60.999099999999999</v>
      </c>
      <c r="Q1489">
        <v>0</v>
      </c>
      <c r="R1489">
        <v>0</v>
      </c>
      <c r="S1489">
        <v>0</v>
      </c>
      <c r="T1489" t="s">
        <v>44</v>
      </c>
    </row>
    <row r="1490" spans="1:20" x14ac:dyDescent="0.35">
      <c r="A1490" t="s">
        <v>122</v>
      </c>
      <c r="B1490" t="s">
        <v>98</v>
      </c>
      <c r="C1490" t="s">
        <v>54</v>
      </c>
      <c r="D1490" t="s">
        <v>55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1982.97</v>
      </c>
      <c r="K1490">
        <v>2768.78</v>
      </c>
      <c r="L1490">
        <v>2915</v>
      </c>
      <c r="M1490">
        <v>3191.79</v>
      </c>
      <c r="N1490">
        <v>3465.02</v>
      </c>
      <c r="O1490">
        <v>3262.52</v>
      </c>
      <c r="P1490">
        <v>3410.16</v>
      </c>
      <c r="Q1490">
        <v>0</v>
      </c>
      <c r="R1490">
        <v>0</v>
      </c>
      <c r="S1490">
        <v>0</v>
      </c>
      <c r="T1490" t="s">
        <v>44</v>
      </c>
    </row>
    <row r="1491" spans="1:20" x14ac:dyDescent="0.35">
      <c r="A1491" t="s">
        <v>122</v>
      </c>
      <c r="B1491" t="s">
        <v>98</v>
      </c>
      <c r="C1491" t="s">
        <v>54</v>
      </c>
      <c r="D1491" t="s">
        <v>56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4.5021300000000002</v>
      </c>
      <c r="K1491">
        <v>11.4389</v>
      </c>
      <c r="L1491">
        <v>17.636099999999999</v>
      </c>
      <c r="M1491">
        <v>26.503499999999999</v>
      </c>
      <c r="N1491" s="1">
        <v>39.859900000000003</v>
      </c>
      <c r="O1491" s="1">
        <v>51.796399999999998</v>
      </c>
      <c r="P1491" s="1">
        <v>70.879499999999993</v>
      </c>
      <c r="Q1491" s="1">
        <v>0</v>
      </c>
      <c r="R1491">
        <v>0</v>
      </c>
      <c r="S1491">
        <v>0</v>
      </c>
      <c r="T1491" t="s">
        <v>44</v>
      </c>
    </row>
    <row r="1492" spans="1:20" x14ac:dyDescent="0.35">
      <c r="A1492" t="s">
        <v>122</v>
      </c>
      <c r="B1492" t="s">
        <v>98</v>
      </c>
      <c r="C1492" t="s">
        <v>54</v>
      </c>
      <c r="D1492" t="s">
        <v>57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39.090200000000003</v>
      </c>
      <c r="K1492" s="1">
        <v>47.058100000000003</v>
      </c>
      <c r="L1492" s="1">
        <v>46.776000000000003</v>
      </c>
      <c r="M1492" s="1">
        <v>49.669400000000003</v>
      </c>
      <c r="N1492" s="1">
        <v>52.005899999999997</v>
      </c>
      <c r="O1492" s="1">
        <v>50.158200000000001</v>
      </c>
      <c r="P1492" s="1">
        <v>51.037199999999999</v>
      </c>
      <c r="Q1492" s="1">
        <v>0</v>
      </c>
      <c r="R1492">
        <v>0</v>
      </c>
      <c r="S1492">
        <v>0</v>
      </c>
      <c r="T1492" t="s">
        <v>44</v>
      </c>
    </row>
    <row r="1493" spans="1:20" x14ac:dyDescent="0.35">
      <c r="A1493" t="s">
        <v>122</v>
      </c>
      <c r="B1493" t="s">
        <v>98</v>
      </c>
      <c r="C1493" t="s">
        <v>54</v>
      </c>
      <c r="D1493" t="s">
        <v>57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31.034099999999999</v>
      </c>
      <c r="K1493">
        <v>36.4544</v>
      </c>
      <c r="L1493" s="1">
        <v>36.253100000000003</v>
      </c>
      <c r="M1493">
        <v>38.235799999999998</v>
      </c>
      <c r="N1493">
        <v>39.978700000000003</v>
      </c>
      <c r="O1493">
        <v>37.543199999999999</v>
      </c>
      <c r="P1493">
        <v>37.811799999999998</v>
      </c>
      <c r="Q1493">
        <v>0</v>
      </c>
      <c r="R1493">
        <v>0</v>
      </c>
      <c r="S1493">
        <v>0</v>
      </c>
      <c r="T1493" t="s">
        <v>44</v>
      </c>
    </row>
    <row r="1494" spans="1:20" x14ac:dyDescent="0.35">
      <c r="A1494" t="s">
        <v>122</v>
      </c>
      <c r="B1494" t="s">
        <v>98</v>
      </c>
      <c r="C1494" t="s">
        <v>54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267.86099999999999</v>
      </c>
      <c r="K1494">
        <v>294.40600000000001</v>
      </c>
      <c r="L1494">
        <v>287.87</v>
      </c>
      <c r="M1494">
        <v>285.67700000000002</v>
      </c>
      <c r="N1494">
        <v>279.63499999999999</v>
      </c>
      <c r="O1494">
        <v>259.02199999999999</v>
      </c>
      <c r="P1494">
        <v>245.541</v>
      </c>
      <c r="Q1494">
        <v>0</v>
      </c>
      <c r="R1494">
        <v>0</v>
      </c>
      <c r="S1494">
        <v>0</v>
      </c>
      <c r="T1494" t="s">
        <v>44</v>
      </c>
    </row>
    <row r="1495" spans="1:20" x14ac:dyDescent="0.35">
      <c r="A1495" t="s">
        <v>122</v>
      </c>
      <c r="B1495" t="s">
        <v>98</v>
      </c>
      <c r="C1495" t="s">
        <v>54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56317.3</v>
      </c>
      <c r="K1495">
        <v>65974.5</v>
      </c>
      <c r="L1495">
        <v>70724.2</v>
      </c>
      <c r="M1495">
        <v>72900.100000000006</v>
      </c>
      <c r="N1495">
        <v>76269.8</v>
      </c>
      <c r="O1495">
        <v>87479.5</v>
      </c>
      <c r="P1495">
        <v>95677.4</v>
      </c>
      <c r="Q1495">
        <v>0</v>
      </c>
      <c r="R1495">
        <v>0</v>
      </c>
      <c r="S1495">
        <v>0</v>
      </c>
      <c r="T1495" t="s">
        <v>44</v>
      </c>
    </row>
    <row r="1496" spans="1:20" x14ac:dyDescent="0.35">
      <c r="A1496" t="s">
        <v>122</v>
      </c>
      <c r="B1496" t="s">
        <v>98</v>
      </c>
      <c r="C1496" t="s">
        <v>58</v>
      </c>
      <c r="D1496" t="s">
        <v>59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1098.6099999999999</v>
      </c>
      <c r="L1496">
        <v>824.721</v>
      </c>
      <c r="M1496">
        <v>932.75099999999998</v>
      </c>
      <c r="N1496" s="1">
        <v>985.48800000000006</v>
      </c>
      <c r="O1496" s="1">
        <v>1058.49</v>
      </c>
      <c r="P1496" s="1">
        <v>1280.57</v>
      </c>
      <c r="Q1496" s="1">
        <v>0</v>
      </c>
      <c r="R1496">
        <v>0</v>
      </c>
      <c r="S1496">
        <v>0</v>
      </c>
      <c r="T1496" t="s">
        <v>44</v>
      </c>
    </row>
    <row r="1497" spans="1:20" x14ac:dyDescent="0.35">
      <c r="A1497" t="s">
        <v>122</v>
      </c>
      <c r="B1497" t="s">
        <v>98</v>
      </c>
      <c r="C1497" t="s">
        <v>58</v>
      </c>
      <c r="D1497" t="s">
        <v>59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 s="1">
        <v>0</v>
      </c>
      <c r="L1497" s="1">
        <v>0</v>
      </c>
      <c r="M1497" s="1">
        <v>384.35700000000003</v>
      </c>
      <c r="N1497" s="1">
        <v>678.00699999999995</v>
      </c>
      <c r="O1497" s="1">
        <v>1868.02</v>
      </c>
      <c r="P1497" s="1">
        <v>1945.78</v>
      </c>
      <c r="Q1497" s="1">
        <v>0</v>
      </c>
      <c r="R1497">
        <v>0</v>
      </c>
      <c r="S1497">
        <v>0</v>
      </c>
      <c r="T1497" t="s">
        <v>44</v>
      </c>
    </row>
    <row r="1498" spans="1:20" x14ac:dyDescent="0.35">
      <c r="A1498" t="s">
        <v>122</v>
      </c>
      <c r="B1498" t="s">
        <v>98</v>
      </c>
      <c r="C1498" t="s">
        <v>58</v>
      </c>
      <c r="D1498" t="s">
        <v>59</v>
      </c>
      <c r="E1498" t="s">
        <v>49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1828.97</v>
      </c>
      <c r="M1498" s="1">
        <v>1628.72</v>
      </c>
      <c r="N1498" s="1">
        <v>1400.16</v>
      </c>
      <c r="O1498" s="1">
        <v>607.65800000000002</v>
      </c>
      <c r="P1498" s="1">
        <v>333.87799999999999</v>
      </c>
      <c r="Q1498" s="1">
        <v>0</v>
      </c>
      <c r="R1498">
        <v>0</v>
      </c>
      <c r="S1498">
        <v>0</v>
      </c>
      <c r="T1498" t="s">
        <v>44</v>
      </c>
    </row>
    <row r="1499" spans="1:20" x14ac:dyDescent="0.35">
      <c r="A1499" t="s">
        <v>122</v>
      </c>
      <c r="B1499" t="s">
        <v>98</v>
      </c>
      <c r="C1499" t="s">
        <v>58</v>
      </c>
      <c r="D1499" t="s">
        <v>59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4503.74</v>
      </c>
      <c r="K1499">
        <v>3693.94</v>
      </c>
      <c r="L1499" s="1">
        <v>1851.38</v>
      </c>
      <c r="M1499" s="1">
        <v>1622.81</v>
      </c>
      <c r="N1499" s="1">
        <v>1396.38</v>
      </c>
      <c r="O1499" s="1">
        <v>602.41300000000001</v>
      </c>
      <c r="P1499">
        <v>332.56599999999997</v>
      </c>
      <c r="Q1499">
        <v>0</v>
      </c>
      <c r="R1499">
        <v>0</v>
      </c>
      <c r="S1499">
        <v>0</v>
      </c>
      <c r="T1499" t="s">
        <v>44</v>
      </c>
    </row>
    <row r="1500" spans="1:20" x14ac:dyDescent="0.35">
      <c r="A1500" t="s">
        <v>122</v>
      </c>
      <c r="B1500" t="s">
        <v>98</v>
      </c>
      <c r="C1500" t="s">
        <v>58</v>
      </c>
      <c r="D1500" t="s">
        <v>59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 s="1">
        <v>0</v>
      </c>
      <c r="O1500" s="1">
        <v>0</v>
      </c>
      <c r="P1500" s="1">
        <v>0</v>
      </c>
      <c r="Q1500" s="1">
        <v>0</v>
      </c>
      <c r="R1500">
        <v>0</v>
      </c>
      <c r="S1500">
        <v>0</v>
      </c>
      <c r="T1500" t="s">
        <v>44</v>
      </c>
    </row>
    <row r="1501" spans="1:20" x14ac:dyDescent="0.35">
      <c r="A1501" t="s">
        <v>122</v>
      </c>
      <c r="B1501" t="s">
        <v>98</v>
      </c>
      <c r="C1501" t="s">
        <v>58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51813.599999999999</v>
      </c>
      <c r="K1501" s="1">
        <v>61181.9</v>
      </c>
      <c r="L1501" s="1">
        <v>66219.199999999997</v>
      </c>
      <c r="M1501" s="1">
        <v>68331.5</v>
      </c>
      <c r="N1501" s="1">
        <v>71809.7</v>
      </c>
      <c r="O1501" s="1">
        <v>83343</v>
      </c>
      <c r="P1501" s="1">
        <v>91784.6</v>
      </c>
      <c r="Q1501">
        <v>0</v>
      </c>
      <c r="R1501">
        <v>0</v>
      </c>
      <c r="S1501">
        <v>0</v>
      </c>
      <c r="T1501" t="s">
        <v>44</v>
      </c>
    </row>
    <row r="1502" spans="1:20" x14ac:dyDescent="0.35">
      <c r="A1502" t="s">
        <v>122</v>
      </c>
      <c r="B1502" t="s">
        <v>98</v>
      </c>
      <c r="C1502" t="s">
        <v>60</v>
      </c>
      <c r="D1502" t="s">
        <v>61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 s="1">
        <v>239.249</v>
      </c>
      <c r="M1502">
        <v>288.62900000000002</v>
      </c>
      <c r="N1502">
        <v>331.28100000000001</v>
      </c>
      <c r="O1502">
        <v>309.90899999999999</v>
      </c>
      <c r="P1502">
        <v>319.24799999999999</v>
      </c>
      <c r="Q1502">
        <v>0</v>
      </c>
      <c r="R1502">
        <v>0</v>
      </c>
      <c r="S1502">
        <v>0</v>
      </c>
      <c r="T1502" t="s">
        <v>44</v>
      </c>
    </row>
    <row r="1503" spans="1:20" x14ac:dyDescent="0.35">
      <c r="A1503" t="s">
        <v>122</v>
      </c>
      <c r="B1503" t="s">
        <v>98</v>
      </c>
      <c r="C1503" t="s">
        <v>60</v>
      </c>
      <c r="D1503" t="s">
        <v>61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260.30200000000002</v>
      </c>
      <c r="K1503">
        <v>305.37599999999998</v>
      </c>
      <c r="L1503">
        <v>137.57</v>
      </c>
      <c r="M1503">
        <v>162.23099999999999</v>
      </c>
      <c r="N1503">
        <v>183.09399999999999</v>
      </c>
      <c r="O1503">
        <v>162.95599999999999</v>
      </c>
      <c r="P1503">
        <v>163.994</v>
      </c>
      <c r="Q1503">
        <v>0</v>
      </c>
      <c r="R1503">
        <v>0</v>
      </c>
      <c r="S1503">
        <v>0</v>
      </c>
      <c r="T1503" t="s">
        <v>44</v>
      </c>
    </row>
    <row r="1504" spans="1:20" x14ac:dyDescent="0.35">
      <c r="A1504" t="s">
        <v>122</v>
      </c>
      <c r="B1504" t="s">
        <v>98</v>
      </c>
      <c r="C1504" t="s">
        <v>60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51553.3</v>
      </c>
      <c r="K1504">
        <v>60876.5</v>
      </c>
      <c r="L1504">
        <v>65842.399999999994</v>
      </c>
      <c r="M1504">
        <v>67880.600000000006</v>
      </c>
      <c r="N1504">
        <v>71295.399999999994</v>
      </c>
      <c r="O1504">
        <v>82870.100000000006</v>
      </c>
      <c r="P1504">
        <v>91301.4</v>
      </c>
      <c r="Q1504">
        <v>0</v>
      </c>
      <c r="R1504">
        <v>0</v>
      </c>
      <c r="S1504">
        <v>0</v>
      </c>
      <c r="T1504" t="s">
        <v>44</v>
      </c>
    </row>
    <row r="1505" spans="1:20" x14ac:dyDescent="0.35">
      <c r="A1505" t="s">
        <v>122</v>
      </c>
      <c r="B1505" t="s">
        <v>98</v>
      </c>
      <c r="C1505" t="s">
        <v>62</v>
      </c>
      <c r="D1505" t="s">
        <v>63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16.264099999999999</v>
      </c>
      <c r="K1505">
        <v>1634.4884999999999</v>
      </c>
      <c r="L1505">
        <v>6683.6123399999997</v>
      </c>
      <c r="M1505">
        <v>9528.1334599999991</v>
      </c>
      <c r="N1505">
        <v>12607.26874</v>
      </c>
      <c r="O1505">
        <v>27428.213</v>
      </c>
      <c r="P1505">
        <v>43272.61</v>
      </c>
      <c r="Q1505">
        <v>0</v>
      </c>
      <c r="R1505">
        <v>0</v>
      </c>
      <c r="S1505">
        <v>0</v>
      </c>
      <c r="T1505" t="s">
        <v>44</v>
      </c>
    </row>
    <row r="1506" spans="1:20" x14ac:dyDescent="0.35">
      <c r="A1506" t="s">
        <v>122</v>
      </c>
      <c r="B1506" t="s">
        <v>98</v>
      </c>
      <c r="C1506" t="s">
        <v>62</v>
      </c>
      <c r="D1506" t="s">
        <v>63</v>
      </c>
      <c r="E1506" t="s">
        <v>3</v>
      </c>
      <c r="F1506">
        <v>0</v>
      </c>
      <c r="G1506" s="1">
        <v>0</v>
      </c>
      <c r="H1506" s="1">
        <v>0</v>
      </c>
      <c r="I1506" s="1">
        <v>0</v>
      </c>
      <c r="J1506" s="1">
        <v>0.51131099999999996</v>
      </c>
      <c r="K1506" s="1">
        <v>98.992531</v>
      </c>
      <c r="L1506" s="1">
        <v>986.42389300000002</v>
      </c>
      <c r="M1506" s="1">
        <v>1524.929044</v>
      </c>
      <c r="N1506" s="1">
        <v>2344.0335674999901</v>
      </c>
      <c r="O1506" s="1">
        <v>2568.5387000000001</v>
      </c>
      <c r="P1506" s="1">
        <v>2947.2379999999998</v>
      </c>
      <c r="Q1506" s="1">
        <v>0</v>
      </c>
      <c r="R1506">
        <v>0</v>
      </c>
      <c r="S1506">
        <v>0</v>
      </c>
      <c r="T1506" t="s">
        <v>44</v>
      </c>
    </row>
    <row r="1507" spans="1:20" x14ac:dyDescent="0.35">
      <c r="A1507" t="s">
        <v>122</v>
      </c>
      <c r="B1507" t="s">
        <v>98</v>
      </c>
      <c r="C1507" t="s">
        <v>62</v>
      </c>
      <c r="D1507" t="s">
        <v>63</v>
      </c>
      <c r="E1507" t="s">
        <v>49</v>
      </c>
      <c r="F1507">
        <v>29.288799999999998</v>
      </c>
      <c r="G1507" s="1">
        <v>37.433</v>
      </c>
      <c r="H1507" s="1">
        <v>35.789400000000001</v>
      </c>
      <c r="I1507" s="1">
        <v>37.956099999999999</v>
      </c>
      <c r="J1507" s="1">
        <v>951.92819999999995</v>
      </c>
      <c r="K1507" s="1">
        <v>1125.3785</v>
      </c>
      <c r="L1507" s="1">
        <v>1204.0438999999999</v>
      </c>
      <c r="M1507" s="1">
        <v>1167.94912</v>
      </c>
      <c r="N1507" s="1">
        <v>1096.117</v>
      </c>
      <c r="O1507" s="1">
        <v>2105.3863999999999</v>
      </c>
      <c r="P1507" s="1">
        <v>2388.9458</v>
      </c>
      <c r="Q1507" s="1">
        <v>0</v>
      </c>
      <c r="R1507">
        <v>0</v>
      </c>
      <c r="S1507">
        <v>0</v>
      </c>
      <c r="T1507" t="s">
        <v>44</v>
      </c>
    </row>
    <row r="1508" spans="1:20" x14ac:dyDescent="0.35">
      <c r="A1508" t="s">
        <v>122</v>
      </c>
      <c r="B1508" t="s">
        <v>98</v>
      </c>
      <c r="C1508" t="s">
        <v>62</v>
      </c>
      <c r="D1508" t="s">
        <v>63</v>
      </c>
      <c r="E1508" t="s">
        <v>0</v>
      </c>
      <c r="F1508">
        <v>17384.099999999999</v>
      </c>
      <c r="G1508" s="1">
        <v>22171</v>
      </c>
      <c r="H1508" s="1">
        <v>21231.4</v>
      </c>
      <c r="I1508" s="1">
        <v>22518.1</v>
      </c>
      <c r="J1508" s="1">
        <v>19019.11</v>
      </c>
      <c r="K1508" s="1">
        <v>20566.46</v>
      </c>
      <c r="L1508" s="1">
        <v>17200.920999999998</v>
      </c>
      <c r="M1508" s="1">
        <v>14689.414000000001</v>
      </c>
      <c r="N1508" s="1">
        <v>12091.540999999999</v>
      </c>
      <c r="O1508" s="1">
        <v>9552.49</v>
      </c>
      <c r="P1508" s="1">
        <v>6421.768</v>
      </c>
      <c r="Q1508" s="1">
        <v>0</v>
      </c>
      <c r="R1508">
        <v>0</v>
      </c>
      <c r="S1508">
        <v>0</v>
      </c>
      <c r="T1508" t="s">
        <v>44</v>
      </c>
    </row>
    <row r="1509" spans="1:20" x14ac:dyDescent="0.35">
      <c r="A1509" t="s">
        <v>122</v>
      </c>
      <c r="B1509" t="s">
        <v>98</v>
      </c>
      <c r="C1509" t="s">
        <v>62</v>
      </c>
      <c r="D1509" t="s">
        <v>64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25.4864</v>
      </c>
      <c r="K1509">
        <v>1460.1537000000001</v>
      </c>
      <c r="L1509">
        <v>6434.0024999999996</v>
      </c>
      <c r="M1509">
        <v>9979.2887699999992</v>
      </c>
      <c r="N1509" s="1">
        <v>14331.13545</v>
      </c>
      <c r="O1509" s="1">
        <v>14291.338</v>
      </c>
      <c r="P1509" s="1">
        <v>13528.120999999999</v>
      </c>
      <c r="Q1509" s="1">
        <v>0</v>
      </c>
      <c r="R1509">
        <v>0</v>
      </c>
      <c r="S1509">
        <v>0</v>
      </c>
      <c r="T1509" t="s">
        <v>44</v>
      </c>
    </row>
    <row r="1510" spans="1:20" x14ac:dyDescent="0.35">
      <c r="A1510" t="s">
        <v>122</v>
      </c>
      <c r="B1510" t="s">
        <v>98</v>
      </c>
      <c r="C1510" t="s">
        <v>62</v>
      </c>
      <c r="D1510" t="s">
        <v>64</v>
      </c>
      <c r="E1510" t="s">
        <v>3</v>
      </c>
      <c r="F1510">
        <v>0</v>
      </c>
      <c r="G1510">
        <v>0</v>
      </c>
      <c r="H1510" s="1">
        <v>0</v>
      </c>
      <c r="I1510" s="1">
        <v>0</v>
      </c>
      <c r="J1510" s="1">
        <v>0.88123099999999999</v>
      </c>
      <c r="K1510">
        <v>101.54595500000001</v>
      </c>
      <c r="L1510">
        <v>1104.1361139999999</v>
      </c>
      <c r="M1510">
        <v>1855.0183050000001</v>
      </c>
      <c r="N1510">
        <v>3108.3882570000001</v>
      </c>
      <c r="O1510">
        <v>3342.2563999999902</v>
      </c>
      <c r="P1510">
        <v>3882.5329999999999</v>
      </c>
      <c r="Q1510">
        <v>0</v>
      </c>
      <c r="R1510">
        <v>0</v>
      </c>
      <c r="S1510">
        <v>0</v>
      </c>
      <c r="T1510" t="s">
        <v>44</v>
      </c>
    </row>
    <row r="1511" spans="1:20" x14ac:dyDescent="0.35">
      <c r="A1511" t="s">
        <v>122</v>
      </c>
      <c r="B1511" t="s">
        <v>98</v>
      </c>
      <c r="C1511" t="s">
        <v>62</v>
      </c>
      <c r="D1511" t="s">
        <v>64</v>
      </c>
      <c r="E1511" t="s">
        <v>49</v>
      </c>
      <c r="F1511">
        <v>0</v>
      </c>
      <c r="G1511">
        <v>0</v>
      </c>
      <c r="H1511">
        <v>0</v>
      </c>
      <c r="I1511">
        <v>0</v>
      </c>
      <c r="J1511">
        <v>1380.08</v>
      </c>
      <c r="K1511" s="1">
        <v>1723.598</v>
      </c>
      <c r="L1511" s="1">
        <v>1981.123</v>
      </c>
      <c r="M1511" s="1">
        <v>1995.884</v>
      </c>
      <c r="N1511" s="1">
        <v>1919.9279999999901</v>
      </c>
      <c r="O1511" s="1">
        <v>4141.5569999999998</v>
      </c>
      <c r="P1511" s="1">
        <v>5039.1869999999999</v>
      </c>
      <c r="Q1511" s="1">
        <v>0</v>
      </c>
      <c r="R1511">
        <v>0</v>
      </c>
      <c r="S1511">
        <v>0</v>
      </c>
      <c r="T1511" t="s">
        <v>44</v>
      </c>
    </row>
    <row r="1512" spans="1:20" x14ac:dyDescent="0.35">
      <c r="A1512" t="s">
        <v>122</v>
      </c>
      <c r="B1512" t="s">
        <v>98</v>
      </c>
      <c r="C1512" t="s">
        <v>62</v>
      </c>
      <c r="D1512" t="s">
        <v>64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30158.93</v>
      </c>
      <c r="K1512">
        <v>34165.910000000003</v>
      </c>
      <c r="L1512">
        <v>30248.04</v>
      </c>
      <c r="M1512" s="1">
        <v>27139.981</v>
      </c>
      <c r="N1512" s="1">
        <v>23796.955999999998</v>
      </c>
      <c r="O1512" s="1">
        <v>19440.34</v>
      </c>
      <c r="P1512" s="1">
        <v>13821.0099999999</v>
      </c>
      <c r="Q1512" s="1">
        <v>0</v>
      </c>
      <c r="R1512">
        <v>0</v>
      </c>
      <c r="S1512">
        <v>0</v>
      </c>
      <c r="T1512" t="s">
        <v>44</v>
      </c>
    </row>
    <row r="1513" spans="1:20" x14ac:dyDescent="0.35">
      <c r="A1513" t="s">
        <v>122</v>
      </c>
      <c r="B1513" t="s">
        <v>99</v>
      </c>
      <c r="C1513" t="s">
        <v>42</v>
      </c>
      <c r="D1513" t="s">
        <v>43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3363.69</v>
      </c>
      <c r="K1513">
        <v>4230.0200000000004</v>
      </c>
      <c r="L1513">
        <v>4535.26</v>
      </c>
      <c r="M1513" s="1">
        <v>4887.55</v>
      </c>
      <c r="N1513" s="1">
        <v>5261.12</v>
      </c>
      <c r="O1513" s="1">
        <v>5442.78</v>
      </c>
      <c r="P1513" s="1">
        <v>5819.37</v>
      </c>
      <c r="Q1513" s="1">
        <v>0</v>
      </c>
      <c r="R1513">
        <v>0</v>
      </c>
      <c r="S1513">
        <v>0</v>
      </c>
      <c r="T1513" t="s">
        <v>44</v>
      </c>
    </row>
    <row r="1514" spans="1:20" x14ac:dyDescent="0.35">
      <c r="A1514" t="s">
        <v>122</v>
      </c>
      <c r="B1514" t="s">
        <v>99</v>
      </c>
      <c r="C1514" t="s">
        <v>45</v>
      </c>
      <c r="D1514" t="s">
        <v>46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>
        <v>0</v>
      </c>
      <c r="S1514">
        <v>0</v>
      </c>
      <c r="T1514" t="s">
        <v>47</v>
      </c>
    </row>
    <row r="1515" spans="1:20" x14ac:dyDescent="0.35">
      <c r="A1515" t="s">
        <v>122</v>
      </c>
      <c r="B1515" t="s">
        <v>99</v>
      </c>
      <c r="C1515" t="s">
        <v>45</v>
      </c>
      <c r="D1515" t="s">
        <v>48</v>
      </c>
      <c r="E1515" t="s">
        <v>1</v>
      </c>
      <c r="F1515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1632.59</v>
      </c>
      <c r="N1515" s="1">
        <v>2659.87</v>
      </c>
      <c r="O1515" s="1">
        <v>3427.11</v>
      </c>
      <c r="P1515" s="1">
        <v>4133.82</v>
      </c>
      <c r="Q1515" s="1">
        <v>0</v>
      </c>
      <c r="R1515">
        <v>0</v>
      </c>
      <c r="S1515">
        <v>0</v>
      </c>
      <c r="T1515" t="s">
        <v>47</v>
      </c>
    </row>
    <row r="1516" spans="1:20" x14ac:dyDescent="0.35">
      <c r="A1516" t="s">
        <v>122</v>
      </c>
      <c r="B1516" t="s">
        <v>99</v>
      </c>
      <c r="C1516" t="s">
        <v>45</v>
      </c>
      <c r="D1516" t="s">
        <v>48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13035.6</v>
      </c>
      <c r="K1516" s="1">
        <v>13936</v>
      </c>
      <c r="L1516" s="1">
        <v>14431.9</v>
      </c>
      <c r="M1516">
        <v>10691.8</v>
      </c>
      <c r="N1516">
        <v>8665.02</v>
      </c>
      <c r="O1516" s="1">
        <v>7525.52</v>
      </c>
      <c r="P1516" s="1">
        <v>6770.1</v>
      </c>
      <c r="Q1516">
        <v>0</v>
      </c>
      <c r="R1516">
        <v>0</v>
      </c>
      <c r="S1516">
        <v>0</v>
      </c>
      <c r="T1516" t="s">
        <v>47</v>
      </c>
    </row>
    <row r="1517" spans="1:20" x14ac:dyDescent="0.35">
      <c r="A1517" t="s">
        <v>122</v>
      </c>
      <c r="B1517" t="s">
        <v>99</v>
      </c>
      <c r="C1517" t="s">
        <v>45</v>
      </c>
      <c r="D1517" t="s">
        <v>48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 s="1">
        <v>0</v>
      </c>
      <c r="L1517">
        <v>0</v>
      </c>
      <c r="M1517">
        <v>1558.85</v>
      </c>
      <c r="N1517">
        <v>2551.44</v>
      </c>
      <c r="O1517">
        <v>3201.64</v>
      </c>
      <c r="P1517">
        <v>3880.04</v>
      </c>
      <c r="Q1517">
        <v>0</v>
      </c>
      <c r="R1517">
        <v>0</v>
      </c>
      <c r="S1517">
        <v>0</v>
      </c>
      <c r="T1517" t="s">
        <v>47</v>
      </c>
    </row>
    <row r="1518" spans="1:20" x14ac:dyDescent="0.35">
      <c r="A1518" t="s">
        <v>122</v>
      </c>
      <c r="B1518" t="s">
        <v>99</v>
      </c>
      <c r="C1518" t="s">
        <v>45</v>
      </c>
      <c r="D1518" t="s">
        <v>48</v>
      </c>
      <c r="E1518" t="s">
        <v>49</v>
      </c>
      <c r="F1518">
        <v>0</v>
      </c>
      <c r="G1518" s="1">
        <v>0</v>
      </c>
      <c r="H1518" s="1">
        <v>0</v>
      </c>
      <c r="I1518" s="1">
        <v>0</v>
      </c>
      <c r="J1518" s="1">
        <v>0</v>
      </c>
      <c r="K1518">
        <v>0</v>
      </c>
      <c r="L1518">
        <v>0</v>
      </c>
      <c r="M1518">
        <v>1775.08</v>
      </c>
      <c r="N1518">
        <v>2870.26</v>
      </c>
      <c r="O1518">
        <v>3632.91</v>
      </c>
      <c r="P1518">
        <v>4330.41</v>
      </c>
      <c r="Q1518">
        <v>0</v>
      </c>
      <c r="R1518">
        <v>0</v>
      </c>
      <c r="S1518">
        <v>0</v>
      </c>
      <c r="T1518" t="s">
        <v>47</v>
      </c>
    </row>
    <row r="1519" spans="1:20" x14ac:dyDescent="0.35">
      <c r="A1519" t="s">
        <v>122</v>
      </c>
      <c r="B1519" t="s">
        <v>99</v>
      </c>
      <c r="C1519" t="s">
        <v>45</v>
      </c>
      <c r="D1519" t="s">
        <v>48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8536.16</v>
      </c>
      <c r="K1519">
        <v>8881.4699999999993</v>
      </c>
      <c r="L1519">
        <v>9172.94</v>
      </c>
      <c r="M1519">
        <v>6713.49</v>
      </c>
      <c r="N1519">
        <v>5422.62</v>
      </c>
      <c r="O1519">
        <v>4504.6400000000003</v>
      </c>
      <c r="P1519">
        <v>4020.36</v>
      </c>
      <c r="Q1519">
        <v>0</v>
      </c>
      <c r="R1519">
        <v>0</v>
      </c>
      <c r="S1519">
        <v>0</v>
      </c>
      <c r="T1519" t="s">
        <v>47</v>
      </c>
    </row>
    <row r="1520" spans="1:20" x14ac:dyDescent="0.35">
      <c r="A1520" t="s">
        <v>122</v>
      </c>
      <c r="B1520" t="s">
        <v>99</v>
      </c>
      <c r="C1520" t="s">
        <v>45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7840.83</v>
      </c>
      <c r="K1520" s="1">
        <v>9163.48</v>
      </c>
      <c r="L1520" s="1">
        <v>9057.59</v>
      </c>
      <c r="M1520">
        <v>10444.1</v>
      </c>
      <c r="N1520">
        <v>11940.3</v>
      </c>
      <c r="O1520">
        <v>12482.9</v>
      </c>
      <c r="P1520">
        <v>13909.9</v>
      </c>
      <c r="Q1520">
        <v>0</v>
      </c>
      <c r="R1520">
        <v>0</v>
      </c>
      <c r="S1520">
        <v>0</v>
      </c>
      <c r="T1520" t="s">
        <v>47</v>
      </c>
    </row>
    <row r="1521" spans="1:20" x14ac:dyDescent="0.35">
      <c r="A1521" t="s">
        <v>122</v>
      </c>
      <c r="B1521" t="s">
        <v>99</v>
      </c>
      <c r="C1521" t="s">
        <v>50</v>
      </c>
      <c r="D1521" t="s">
        <v>51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2.1903600000000002E-5</v>
      </c>
      <c r="K1521" s="1">
        <v>0.51308186089999996</v>
      </c>
      <c r="L1521">
        <v>1.2783349518</v>
      </c>
      <c r="M1521">
        <v>6.3602540427199896</v>
      </c>
      <c r="N1521">
        <v>25.149794999999902</v>
      </c>
      <c r="O1521">
        <v>77.310306999999995</v>
      </c>
      <c r="P1521">
        <v>338.22952999999899</v>
      </c>
      <c r="Q1521">
        <v>0</v>
      </c>
      <c r="R1521">
        <v>0</v>
      </c>
      <c r="S1521">
        <v>0</v>
      </c>
      <c r="T1521" t="s">
        <v>47</v>
      </c>
    </row>
    <row r="1522" spans="1:20" x14ac:dyDescent="0.35">
      <c r="A1522" t="s">
        <v>122</v>
      </c>
      <c r="B1522" t="s">
        <v>99</v>
      </c>
      <c r="C1522" t="s">
        <v>50</v>
      </c>
      <c r="D1522" t="s">
        <v>51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9.8193099999999998</v>
      </c>
      <c r="N1522">
        <v>31.914580000000001</v>
      </c>
      <c r="O1522">
        <v>70.075850000000003</v>
      </c>
      <c r="P1522">
        <v>155.14412999999999</v>
      </c>
      <c r="Q1522">
        <v>0</v>
      </c>
      <c r="R1522">
        <v>0</v>
      </c>
      <c r="S1522">
        <v>0</v>
      </c>
      <c r="T1522" t="s">
        <v>47</v>
      </c>
    </row>
    <row r="1523" spans="1:20" x14ac:dyDescent="0.35">
      <c r="A1523" t="s">
        <v>122</v>
      </c>
      <c r="B1523" t="s">
        <v>99</v>
      </c>
      <c r="C1523" t="s">
        <v>50</v>
      </c>
      <c r="D1523" t="s">
        <v>51</v>
      </c>
      <c r="E1523" t="s">
        <v>49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433.197</v>
      </c>
      <c r="M1523">
        <v>1181.8399999999999</v>
      </c>
      <c r="N1523">
        <v>1612.838</v>
      </c>
      <c r="O1523">
        <v>1909.1599999999901</v>
      </c>
      <c r="P1523">
        <v>2134.2060000000001</v>
      </c>
      <c r="Q1523">
        <v>0</v>
      </c>
      <c r="R1523">
        <v>0</v>
      </c>
      <c r="S1523">
        <v>0</v>
      </c>
      <c r="T1523" t="s">
        <v>47</v>
      </c>
    </row>
    <row r="1524" spans="1:20" x14ac:dyDescent="0.35">
      <c r="A1524" t="s">
        <v>122</v>
      </c>
      <c r="B1524" t="s">
        <v>99</v>
      </c>
      <c r="C1524" t="s">
        <v>50</v>
      </c>
      <c r="D1524" t="s">
        <v>51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4824.5529999999999</v>
      </c>
      <c r="K1524">
        <v>5803.768</v>
      </c>
      <c r="L1524">
        <v>5186.5469999999996</v>
      </c>
      <c r="M1524">
        <v>5340.8249999999998</v>
      </c>
      <c r="N1524">
        <v>5825.5559999999996</v>
      </c>
      <c r="O1524">
        <v>5810.7929999999997</v>
      </c>
      <c r="P1524">
        <v>6132.04</v>
      </c>
      <c r="Q1524">
        <v>0</v>
      </c>
      <c r="R1524">
        <v>0</v>
      </c>
      <c r="S1524">
        <v>0</v>
      </c>
      <c r="T1524" t="s">
        <v>47</v>
      </c>
    </row>
    <row r="1525" spans="1:20" x14ac:dyDescent="0.35">
      <c r="A1525" t="s">
        <v>122</v>
      </c>
      <c r="B1525" t="s">
        <v>99</v>
      </c>
      <c r="C1525" t="s">
        <v>50</v>
      </c>
      <c r="D1525" t="s">
        <v>52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5.0088800000000004</v>
      </c>
      <c r="K1525">
        <v>121.63404</v>
      </c>
      <c r="L1525">
        <v>186.99014</v>
      </c>
      <c r="M1525">
        <v>277.71424000000002</v>
      </c>
      <c r="N1525">
        <v>321.55470000000003</v>
      </c>
      <c r="O1525">
        <v>273.18579999999997</v>
      </c>
      <c r="P1525">
        <v>259.75229999999999</v>
      </c>
      <c r="Q1525">
        <v>0</v>
      </c>
      <c r="R1525">
        <v>0</v>
      </c>
      <c r="S1525">
        <v>0</v>
      </c>
      <c r="T1525" t="s">
        <v>47</v>
      </c>
    </row>
    <row r="1526" spans="1:20" x14ac:dyDescent="0.35">
      <c r="A1526" t="s">
        <v>122</v>
      </c>
      <c r="B1526" t="s">
        <v>99</v>
      </c>
      <c r="C1526" t="s">
        <v>50</v>
      </c>
      <c r="D1526" t="s">
        <v>52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4.3354499999999998</v>
      </c>
      <c r="N1526">
        <v>10.50592</v>
      </c>
      <c r="O1526">
        <v>24.452580000000001</v>
      </c>
      <c r="P1526">
        <v>45.961109999999998</v>
      </c>
      <c r="Q1526">
        <v>0</v>
      </c>
      <c r="R1526">
        <v>0</v>
      </c>
      <c r="S1526">
        <v>0</v>
      </c>
      <c r="T1526" t="s">
        <v>47</v>
      </c>
    </row>
    <row r="1527" spans="1:20" x14ac:dyDescent="0.35">
      <c r="A1527" t="s">
        <v>122</v>
      </c>
      <c r="B1527" t="s">
        <v>99</v>
      </c>
      <c r="C1527" t="s">
        <v>50</v>
      </c>
      <c r="D1527" t="s">
        <v>52</v>
      </c>
      <c r="E1527" t="s">
        <v>49</v>
      </c>
      <c r="F1527">
        <v>0</v>
      </c>
      <c r="G1527">
        <v>0</v>
      </c>
      <c r="H1527">
        <v>0</v>
      </c>
      <c r="I1527">
        <v>0</v>
      </c>
      <c r="J1527" s="1">
        <v>0</v>
      </c>
      <c r="K1527">
        <v>0</v>
      </c>
      <c r="L1527">
        <v>25.994800000000001</v>
      </c>
      <c r="M1527">
        <v>73.962099999999893</v>
      </c>
      <c r="N1527" s="1">
        <v>93.191900000000004</v>
      </c>
      <c r="O1527" s="1">
        <v>121.40131</v>
      </c>
      <c r="P1527" s="1">
        <v>138.64879999999999</v>
      </c>
      <c r="Q1527">
        <v>0</v>
      </c>
      <c r="R1527">
        <v>0</v>
      </c>
      <c r="S1527">
        <v>0</v>
      </c>
      <c r="T1527" t="s">
        <v>47</v>
      </c>
    </row>
    <row r="1528" spans="1:20" x14ac:dyDescent="0.35">
      <c r="A1528" t="s">
        <v>122</v>
      </c>
      <c r="B1528" t="s">
        <v>99</v>
      </c>
      <c r="C1528" t="s">
        <v>50</v>
      </c>
      <c r="D1528" t="s">
        <v>52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 s="1">
        <v>347.101</v>
      </c>
      <c r="J1528">
        <v>300.2998</v>
      </c>
      <c r="K1528">
        <v>268.24239999999998</v>
      </c>
      <c r="L1528">
        <v>188.67</v>
      </c>
      <c r="M1528">
        <v>114.5089</v>
      </c>
      <c r="N1528">
        <v>105.3638</v>
      </c>
      <c r="O1528" s="1">
        <v>109.92335</v>
      </c>
      <c r="P1528" s="1">
        <v>120.2867</v>
      </c>
      <c r="Q1528" s="1">
        <v>0</v>
      </c>
      <c r="R1528">
        <v>0</v>
      </c>
      <c r="S1528">
        <v>0</v>
      </c>
      <c r="T1528" t="s">
        <v>47</v>
      </c>
    </row>
    <row r="1529" spans="1:20" x14ac:dyDescent="0.35">
      <c r="A1529" t="s">
        <v>122</v>
      </c>
      <c r="B1529" t="s">
        <v>99</v>
      </c>
      <c r="C1529" t="s">
        <v>50</v>
      </c>
      <c r="D1529" t="s">
        <v>53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3.5720100000000001</v>
      </c>
      <c r="K1529">
        <v>251.68957</v>
      </c>
      <c r="L1529">
        <v>426.197</v>
      </c>
      <c r="M1529">
        <v>805.52143999999998</v>
      </c>
      <c r="N1529">
        <v>1116.6859999999999</v>
      </c>
      <c r="O1529">
        <v>1075.0036</v>
      </c>
      <c r="P1529">
        <v>1243.902</v>
      </c>
      <c r="Q1529">
        <v>0</v>
      </c>
      <c r="R1529">
        <v>0</v>
      </c>
      <c r="S1529">
        <v>0</v>
      </c>
      <c r="T1529" t="s">
        <v>47</v>
      </c>
    </row>
    <row r="1530" spans="1:20" x14ac:dyDescent="0.35">
      <c r="A1530" t="s">
        <v>122</v>
      </c>
      <c r="B1530" t="s">
        <v>99</v>
      </c>
      <c r="C1530" t="s">
        <v>50</v>
      </c>
      <c r="D1530" t="s">
        <v>53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43.576900000000002</v>
      </c>
      <c r="N1530" s="1">
        <v>102.3334</v>
      </c>
      <c r="O1530">
        <v>377.841599999999</v>
      </c>
      <c r="P1530">
        <v>822.83109999999999</v>
      </c>
      <c r="Q1530">
        <v>0</v>
      </c>
      <c r="R1530">
        <v>0</v>
      </c>
      <c r="S1530">
        <v>0</v>
      </c>
      <c r="T1530" t="s">
        <v>47</v>
      </c>
    </row>
    <row r="1531" spans="1:20" x14ac:dyDescent="0.35">
      <c r="A1531" t="s">
        <v>122</v>
      </c>
      <c r="B1531" t="s">
        <v>99</v>
      </c>
      <c r="C1531" t="s">
        <v>50</v>
      </c>
      <c r="D1531" t="s">
        <v>53</v>
      </c>
      <c r="E1531" t="s">
        <v>49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213.428</v>
      </c>
      <c r="M1531">
        <v>538.39200000000005</v>
      </c>
      <c r="N1531">
        <v>669.52800000000002</v>
      </c>
      <c r="O1531">
        <v>752.29110000000003</v>
      </c>
      <c r="P1531">
        <v>735.63400000000001</v>
      </c>
      <c r="Q1531">
        <v>0</v>
      </c>
      <c r="R1531">
        <v>0</v>
      </c>
      <c r="S1531">
        <v>0</v>
      </c>
      <c r="T1531" t="s">
        <v>47</v>
      </c>
    </row>
    <row r="1532" spans="1:20" x14ac:dyDescent="0.35">
      <c r="A1532" t="s">
        <v>122</v>
      </c>
      <c r="B1532" t="s">
        <v>99</v>
      </c>
      <c r="C1532" t="s">
        <v>50</v>
      </c>
      <c r="D1532" t="s">
        <v>53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2707.3969999999999</v>
      </c>
      <c r="K1532">
        <v>2918.578</v>
      </c>
      <c r="L1532">
        <v>2395.9569999999999</v>
      </c>
      <c r="M1532">
        <v>2048.3310000000001</v>
      </c>
      <c r="N1532">
        <v>2027.433</v>
      </c>
      <c r="O1532">
        <v>1883.4559999999999</v>
      </c>
      <c r="P1532">
        <v>1785.866</v>
      </c>
      <c r="Q1532">
        <v>0</v>
      </c>
      <c r="R1532">
        <v>0</v>
      </c>
      <c r="S1532">
        <v>0</v>
      </c>
      <c r="T1532" t="s">
        <v>47</v>
      </c>
    </row>
    <row r="1533" spans="1:20" x14ac:dyDescent="0.35">
      <c r="A1533" t="s">
        <v>122</v>
      </c>
      <c r="B1533" t="s">
        <v>99</v>
      </c>
      <c r="C1533" t="s">
        <v>54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91.9315</v>
      </c>
      <c r="K1533">
        <v>101.892</v>
      </c>
      <c r="L1533">
        <v>99.802400000000006</v>
      </c>
      <c r="M1533">
        <v>99.116</v>
      </c>
      <c r="N1533">
        <v>97.036900000000003</v>
      </c>
      <c r="O1533">
        <v>90.179000000000002</v>
      </c>
      <c r="P1533">
        <v>85.693799999999996</v>
      </c>
      <c r="Q1533">
        <v>0</v>
      </c>
      <c r="R1533">
        <v>0</v>
      </c>
      <c r="S1533">
        <v>0</v>
      </c>
      <c r="T1533" t="s">
        <v>44</v>
      </c>
    </row>
    <row r="1534" spans="1:20" x14ac:dyDescent="0.35">
      <c r="A1534" t="s">
        <v>122</v>
      </c>
      <c r="B1534" t="s">
        <v>99</v>
      </c>
      <c r="C1534" t="s">
        <v>54</v>
      </c>
      <c r="D1534" t="s">
        <v>55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8223.0499999999993</v>
      </c>
      <c r="K1534">
        <v>11303.2</v>
      </c>
      <c r="L1534">
        <v>11888.1</v>
      </c>
      <c r="M1534">
        <v>13031.9</v>
      </c>
      <c r="N1534" s="1">
        <v>14127.8</v>
      </c>
      <c r="O1534" s="1">
        <v>13364.3</v>
      </c>
      <c r="P1534" s="1">
        <v>13981.1</v>
      </c>
      <c r="Q1534" s="1">
        <v>0</v>
      </c>
      <c r="R1534">
        <v>0</v>
      </c>
      <c r="S1534">
        <v>0</v>
      </c>
      <c r="T1534" t="s">
        <v>44</v>
      </c>
    </row>
    <row r="1535" spans="1:20" x14ac:dyDescent="0.35">
      <c r="A1535" t="s">
        <v>122</v>
      </c>
      <c r="B1535" t="s">
        <v>99</v>
      </c>
      <c r="C1535" t="s">
        <v>54</v>
      </c>
      <c r="D1535" t="s">
        <v>56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5.47098</v>
      </c>
      <c r="K1535" s="1">
        <v>13.7591</v>
      </c>
      <c r="L1535" s="1">
        <v>20.425000000000001</v>
      </c>
      <c r="M1535" s="1">
        <v>30.7547</v>
      </c>
      <c r="N1535" s="1">
        <v>46.2254</v>
      </c>
      <c r="O1535" s="1">
        <v>60.091200000000001</v>
      </c>
      <c r="P1535" s="1">
        <v>81.744100000000003</v>
      </c>
      <c r="Q1535" s="1">
        <v>0</v>
      </c>
      <c r="R1535">
        <v>0</v>
      </c>
      <c r="S1535">
        <v>0</v>
      </c>
      <c r="T1535" t="s">
        <v>44</v>
      </c>
    </row>
    <row r="1536" spans="1:20" x14ac:dyDescent="0.35">
      <c r="A1536" t="s">
        <v>122</v>
      </c>
      <c r="B1536" t="s">
        <v>99</v>
      </c>
      <c r="C1536" t="s">
        <v>54</v>
      </c>
      <c r="D1536" t="s">
        <v>57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28.829499999999999</v>
      </c>
      <c r="K1536">
        <v>34.865299999999998</v>
      </c>
      <c r="L1536">
        <v>33.905999999999999</v>
      </c>
      <c r="M1536">
        <v>36.077500000000001</v>
      </c>
      <c r="N1536">
        <v>37.79</v>
      </c>
      <c r="O1536">
        <v>36.542700000000004</v>
      </c>
      <c r="P1536">
        <v>37.097200000000001</v>
      </c>
      <c r="Q1536">
        <v>0</v>
      </c>
      <c r="R1536">
        <v>0</v>
      </c>
      <c r="S1536">
        <v>0</v>
      </c>
      <c r="T1536" t="s">
        <v>44</v>
      </c>
    </row>
    <row r="1537" spans="1:20" x14ac:dyDescent="0.35">
      <c r="A1537" t="s">
        <v>122</v>
      </c>
      <c r="B1537" t="s">
        <v>99</v>
      </c>
      <c r="C1537" t="s">
        <v>54</v>
      </c>
      <c r="D1537" t="s">
        <v>57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22.686900000000001</v>
      </c>
      <c r="K1537">
        <v>26.450800000000001</v>
      </c>
      <c r="L1537">
        <v>26.203800000000001</v>
      </c>
      <c r="M1537">
        <v>27.618600000000001</v>
      </c>
      <c r="N1537">
        <v>28.831299999999999</v>
      </c>
      <c r="O1537">
        <v>27.156400000000001</v>
      </c>
      <c r="P1537">
        <v>27.371500000000001</v>
      </c>
      <c r="Q1537">
        <v>0</v>
      </c>
      <c r="R1537">
        <v>0</v>
      </c>
      <c r="S1537">
        <v>0</v>
      </c>
      <c r="T1537" t="s">
        <v>44</v>
      </c>
    </row>
    <row r="1538" spans="1:20" x14ac:dyDescent="0.35">
      <c r="A1538" t="s">
        <v>122</v>
      </c>
      <c r="B1538" t="s">
        <v>99</v>
      </c>
      <c r="C1538" t="s">
        <v>54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367.726</v>
      </c>
      <c r="K1538">
        <v>407.56799999999998</v>
      </c>
      <c r="L1538">
        <v>399.21</v>
      </c>
      <c r="M1538">
        <v>396.464</v>
      </c>
      <c r="N1538" s="1">
        <v>388.14800000000002</v>
      </c>
      <c r="O1538" s="1">
        <v>360.71600000000001</v>
      </c>
      <c r="P1538" s="1">
        <v>342.77499999999998</v>
      </c>
      <c r="Q1538" s="1">
        <v>0</v>
      </c>
      <c r="R1538">
        <v>0</v>
      </c>
      <c r="S1538">
        <v>0</v>
      </c>
      <c r="T1538" t="s">
        <v>44</v>
      </c>
    </row>
    <row r="1539" spans="1:20" x14ac:dyDescent="0.35">
      <c r="A1539" t="s">
        <v>122</v>
      </c>
      <c r="B1539" t="s">
        <v>99</v>
      </c>
      <c r="C1539" t="s">
        <v>54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62780.7</v>
      </c>
      <c r="K1539" s="1">
        <v>73327.3</v>
      </c>
      <c r="L1539">
        <v>78713.399999999994</v>
      </c>
      <c r="M1539">
        <v>81098.600000000006</v>
      </c>
      <c r="N1539">
        <v>84900.3</v>
      </c>
      <c r="O1539">
        <v>97050.9</v>
      </c>
      <c r="P1539">
        <v>105833</v>
      </c>
      <c r="Q1539">
        <v>0</v>
      </c>
      <c r="R1539">
        <v>0</v>
      </c>
      <c r="S1539">
        <v>0</v>
      </c>
      <c r="T1539" t="s">
        <v>44</v>
      </c>
    </row>
    <row r="1540" spans="1:20" x14ac:dyDescent="0.35">
      <c r="A1540" t="s">
        <v>122</v>
      </c>
      <c r="B1540" t="s">
        <v>99</v>
      </c>
      <c r="C1540" t="s">
        <v>58</v>
      </c>
      <c r="D1540" t="s">
        <v>59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604.18100000000004</v>
      </c>
      <c r="L1540">
        <v>447.07299999999998</v>
      </c>
      <c r="M1540">
        <v>505.65600000000001</v>
      </c>
      <c r="N1540">
        <v>532.58000000000004</v>
      </c>
      <c r="O1540">
        <v>571.13099999999997</v>
      </c>
      <c r="P1540">
        <v>690.12800000000004</v>
      </c>
      <c r="Q1540">
        <v>0</v>
      </c>
      <c r="R1540">
        <v>0</v>
      </c>
      <c r="S1540">
        <v>0</v>
      </c>
      <c r="T1540" t="s">
        <v>44</v>
      </c>
    </row>
    <row r="1541" spans="1:20" x14ac:dyDescent="0.35">
      <c r="A1541" t="s">
        <v>122</v>
      </c>
      <c r="B1541" t="s">
        <v>99</v>
      </c>
      <c r="C1541" t="s">
        <v>58</v>
      </c>
      <c r="D1541" t="s">
        <v>59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208.809</v>
      </c>
      <c r="N1541">
        <v>367.06700000000001</v>
      </c>
      <c r="O1541">
        <v>1003.49</v>
      </c>
      <c r="P1541">
        <v>1046.1600000000001</v>
      </c>
      <c r="Q1541">
        <v>0</v>
      </c>
      <c r="R1541">
        <v>0</v>
      </c>
      <c r="S1541">
        <v>0</v>
      </c>
      <c r="T1541" t="s">
        <v>44</v>
      </c>
    </row>
    <row r="1542" spans="1:20" x14ac:dyDescent="0.35">
      <c r="A1542" t="s">
        <v>122</v>
      </c>
      <c r="B1542" t="s">
        <v>99</v>
      </c>
      <c r="C1542" t="s">
        <v>58</v>
      </c>
      <c r="D1542" t="s">
        <v>59</v>
      </c>
      <c r="E1542" t="s">
        <v>49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981.63800000000003</v>
      </c>
      <c r="M1542">
        <v>872.58100000000002</v>
      </c>
      <c r="N1542" s="1">
        <v>747.423</v>
      </c>
      <c r="O1542" s="1">
        <v>325.45999999999998</v>
      </c>
      <c r="P1542" s="1">
        <v>179.512</v>
      </c>
      <c r="Q1542">
        <v>0</v>
      </c>
      <c r="R1542">
        <v>0</v>
      </c>
      <c r="S1542">
        <v>0</v>
      </c>
      <c r="T1542" t="s">
        <v>44</v>
      </c>
    </row>
    <row r="1543" spans="1:20" x14ac:dyDescent="0.35">
      <c r="A1543" t="s">
        <v>122</v>
      </c>
      <c r="B1543" t="s">
        <v>99</v>
      </c>
      <c r="C1543" t="s">
        <v>58</v>
      </c>
      <c r="D1543" t="s">
        <v>59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2402.63</v>
      </c>
      <c r="K1543" s="1">
        <v>1974.59</v>
      </c>
      <c r="L1543">
        <v>990.02300000000002</v>
      </c>
      <c r="M1543">
        <v>866.32899999999995</v>
      </c>
      <c r="N1543">
        <v>743.46299999999997</v>
      </c>
      <c r="O1543">
        <v>322.12900000000002</v>
      </c>
      <c r="P1543">
        <v>178.68100000000001</v>
      </c>
      <c r="Q1543">
        <v>0</v>
      </c>
      <c r="R1543">
        <v>0</v>
      </c>
      <c r="S1543">
        <v>0</v>
      </c>
      <c r="T1543" t="s">
        <v>44</v>
      </c>
    </row>
    <row r="1544" spans="1:20" x14ac:dyDescent="0.35">
      <c r="A1544" t="s">
        <v>122</v>
      </c>
      <c r="B1544" t="s">
        <v>99</v>
      </c>
      <c r="C1544" t="s">
        <v>58</v>
      </c>
      <c r="D1544" t="s">
        <v>59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44</v>
      </c>
    </row>
    <row r="1545" spans="1:20" x14ac:dyDescent="0.35">
      <c r="A1545" t="s">
        <v>122</v>
      </c>
      <c r="B1545" t="s">
        <v>99</v>
      </c>
      <c r="C1545" t="s">
        <v>58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60378.1</v>
      </c>
      <c r="K1545">
        <v>70748.5</v>
      </c>
      <c r="L1545">
        <v>76294.7</v>
      </c>
      <c r="M1545">
        <v>78645.2</v>
      </c>
      <c r="N1545">
        <v>82509.7</v>
      </c>
      <c r="O1545">
        <v>94828.7</v>
      </c>
      <c r="P1545">
        <v>103738</v>
      </c>
      <c r="Q1545">
        <v>0</v>
      </c>
      <c r="R1545">
        <v>0</v>
      </c>
      <c r="S1545">
        <v>0</v>
      </c>
      <c r="T1545" t="s">
        <v>44</v>
      </c>
    </row>
    <row r="1546" spans="1:20" x14ac:dyDescent="0.35">
      <c r="A1546" t="s">
        <v>122</v>
      </c>
      <c r="B1546" t="s">
        <v>99</v>
      </c>
      <c r="C1546" t="s">
        <v>60</v>
      </c>
      <c r="D1546" t="s">
        <v>61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267.59800000000001</v>
      </c>
      <c r="M1546">
        <v>322.65800000000002</v>
      </c>
      <c r="N1546">
        <v>369.26299999999998</v>
      </c>
      <c r="O1546">
        <v>347.58300000000003</v>
      </c>
      <c r="P1546">
        <v>358.536</v>
      </c>
      <c r="Q1546">
        <v>0</v>
      </c>
      <c r="R1546">
        <v>0</v>
      </c>
      <c r="S1546">
        <v>0</v>
      </c>
      <c r="T1546" t="s">
        <v>44</v>
      </c>
    </row>
    <row r="1547" spans="1:20" x14ac:dyDescent="0.35">
      <c r="A1547" t="s">
        <v>122</v>
      </c>
      <c r="B1547" t="s">
        <v>99</v>
      </c>
      <c r="C1547" t="s">
        <v>60</v>
      </c>
      <c r="D1547" t="s">
        <v>61</v>
      </c>
      <c r="E1547" t="s">
        <v>0</v>
      </c>
      <c r="F1547">
        <v>165.97399999999999</v>
      </c>
      <c r="G1547" s="1">
        <v>319.94400000000002</v>
      </c>
      <c r="H1547" s="1">
        <v>312.66399999999999</v>
      </c>
      <c r="I1547" s="1">
        <v>338.53500000000003</v>
      </c>
      <c r="J1547" s="1">
        <v>301.77600000000001</v>
      </c>
      <c r="K1547" s="1">
        <v>344.56400000000002</v>
      </c>
      <c r="L1547" s="1">
        <v>152.48699999999999</v>
      </c>
      <c r="M1547" s="1">
        <v>179.381</v>
      </c>
      <c r="N1547" s="1">
        <v>201.59299999999999</v>
      </c>
      <c r="O1547" s="1">
        <v>180.64500000000001</v>
      </c>
      <c r="P1547" s="1">
        <v>182.625</v>
      </c>
      <c r="Q1547" s="1">
        <v>0</v>
      </c>
      <c r="R1547">
        <v>0</v>
      </c>
      <c r="S1547">
        <v>0</v>
      </c>
      <c r="T1547" t="s">
        <v>44</v>
      </c>
    </row>
    <row r="1548" spans="1:20" x14ac:dyDescent="0.35">
      <c r="A1548" t="s">
        <v>122</v>
      </c>
      <c r="B1548" t="s">
        <v>99</v>
      </c>
      <c r="C1548" t="s">
        <v>60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60076.3</v>
      </c>
      <c r="K1548">
        <v>70403.899999999994</v>
      </c>
      <c r="L1548">
        <v>75874.600000000006</v>
      </c>
      <c r="M1548">
        <v>78143.199999999997</v>
      </c>
      <c r="N1548">
        <v>81938.899999999994</v>
      </c>
      <c r="O1548">
        <v>94300.5</v>
      </c>
      <c r="P1548">
        <v>103197</v>
      </c>
      <c r="Q1548">
        <v>0</v>
      </c>
      <c r="R1548">
        <v>0</v>
      </c>
      <c r="S1548">
        <v>0</v>
      </c>
      <c r="T1548" t="s">
        <v>44</v>
      </c>
    </row>
    <row r="1549" spans="1:20" x14ac:dyDescent="0.35">
      <c r="A1549" t="s">
        <v>122</v>
      </c>
      <c r="B1549" t="s">
        <v>99</v>
      </c>
      <c r="C1549" t="s">
        <v>62</v>
      </c>
      <c r="D1549" t="s">
        <v>63</v>
      </c>
      <c r="E1549" t="s">
        <v>1</v>
      </c>
      <c r="F1549">
        <v>0</v>
      </c>
      <c r="G1549" s="1">
        <v>0</v>
      </c>
      <c r="H1549" s="1">
        <v>0</v>
      </c>
      <c r="I1549" s="1">
        <v>0</v>
      </c>
      <c r="J1549" s="1">
        <v>19.7605</v>
      </c>
      <c r="K1549">
        <v>2136.1055999999999</v>
      </c>
      <c r="L1549">
        <v>8108.3738000000003</v>
      </c>
      <c r="M1549">
        <v>11519.12722</v>
      </c>
      <c r="N1549">
        <v>15151.01794</v>
      </c>
      <c r="O1549">
        <v>31489.555</v>
      </c>
      <c r="P1549">
        <v>48844.71</v>
      </c>
      <c r="Q1549">
        <v>0</v>
      </c>
      <c r="R1549">
        <v>0</v>
      </c>
      <c r="S1549">
        <v>0</v>
      </c>
      <c r="T1549" t="s">
        <v>44</v>
      </c>
    </row>
    <row r="1550" spans="1:20" x14ac:dyDescent="0.35">
      <c r="A1550" t="s">
        <v>122</v>
      </c>
      <c r="B1550" t="s">
        <v>99</v>
      </c>
      <c r="C1550" t="s">
        <v>62</v>
      </c>
      <c r="D1550" t="s">
        <v>63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0.63470499999999996</v>
      </c>
      <c r="K1550">
        <v>127.77314200000001</v>
      </c>
      <c r="L1550">
        <v>1215.0768519999999</v>
      </c>
      <c r="M1550">
        <v>1878.210562</v>
      </c>
      <c r="N1550" s="1">
        <v>2863.1258790000002</v>
      </c>
      <c r="O1550" s="1">
        <v>3072.6934999999999</v>
      </c>
      <c r="P1550" s="1">
        <v>3463.4969999999998</v>
      </c>
      <c r="Q1550" s="1">
        <v>0</v>
      </c>
      <c r="R1550">
        <v>0</v>
      </c>
      <c r="S1550">
        <v>0</v>
      </c>
      <c r="T1550" t="s">
        <v>44</v>
      </c>
    </row>
    <row r="1551" spans="1:20" x14ac:dyDescent="0.35">
      <c r="A1551" t="s">
        <v>122</v>
      </c>
      <c r="B1551" t="s">
        <v>99</v>
      </c>
      <c r="C1551" t="s">
        <v>62</v>
      </c>
      <c r="D1551" t="s">
        <v>63</v>
      </c>
      <c r="E1551" t="s">
        <v>49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1092.3961999999999</v>
      </c>
      <c r="K1551">
        <v>1283.05</v>
      </c>
      <c r="L1551">
        <v>1363.8563999999999</v>
      </c>
      <c r="M1551">
        <v>1314.39105</v>
      </c>
      <c r="N1551">
        <v>1220.752</v>
      </c>
      <c r="O1551">
        <v>2331.9578999999999</v>
      </c>
      <c r="P1551">
        <v>2657.3357000000001</v>
      </c>
      <c r="Q1551">
        <v>0</v>
      </c>
      <c r="R1551">
        <v>0</v>
      </c>
      <c r="S1551">
        <v>0</v>
      </c>
      <c r="T1551" t="s">
        <v>44</v>
      </c>
    </row>
    <row r="1552" spans="1:20" x14ac:dyDescent="0.35">
      <c r="A1552" t="s">
        <v>122</v>
      </c>
      <c r="B1552" t="s">
        <v>99</v>
      </c>
      <c r="C1552" t="s">
        <v>62</v>
      </c>
      <c r="D1552" t="s">
        <v>63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22181.58</v>
      </c>
      <c r="K1552" s="1">
        <v>23614.97</v>
      </c>
      <c r="L1552" s="1">
        <v>19493.694</v>
      </c>
      <c r="M1552" s="1">
        <v>16423.552</v>
      </c>
      <c r="N1552" s="1">
        <v>13263.873</v>
      </c>
      <c r="O1552" s="1">
        <v>10449.779999999901</v>
      </c>
      <c r="P1552" s="1">
        <v>7012.6229999999996</v>
      </c>
      <c r="Q1552" s="1">
        <v>0</v>
      </c>
      <c r="R1552">
        <v>0</v>
      </c>
      <c r="S1552">
        <v>0</v>
      </c>
      <c r="T1552" t="s">
        <v>44</v>
      </c>
    </row>
    <row r="1553" spans="1:20" x14ac:dyDescent="0.35">
      <c r="A1553" t="s">
        <v>122</v>
      </c>
      <c r="B1553" t="s">
        <v>99</v>
      </c>
      <c r="C1553" t="s">
        <v>62</v>
      </c>
      <c r="D1553" t="s">
        <v>64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30.790800000000001</v>
      </c>
      <c r="K1553">
        <v>1869.2668999999901</v>
      </c>
      <c r="L1553">
        <v>7723.2403999999997</v>
      </c>
      <c r="M1553">
        <v>11952.028899999999</v>
      </c>
      <c r="N1553">
        <v>17084.555789999999</v>
      </c>
      <c r="O1553">
        <v>16832.233</v>
      </c>
      <c r="P1553">
        <v>15750.609999999901</v>
      </c>
      <c r="Q1553">
        <v>0</v>
      </c>
      <c r="R1553">
        <v>0</v>
      </c>
      <c r="S1553">
        <v>0</v>
      </c>
      <c r="T1553" t="s">
        <v>44</v>
      </c>
    </row>
    <row r="1554" spans="1:20" x14ac:dyDescent="0.35">
      <c r="A1554" t="s">
        <v>122</v>
      </c>
      <c r="B1554" t="s">
        <v>99</v>
      </c>
      <c r="C1554" t="s">
        <v>62</v>
      </c>
      <c r="D1554" t="s">
        <v>64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1.0906899999999999</v>
      </c>
      <c r="K1554">
        <v>129.129324</v>
      </c>
      <c r="L1554">
        <v>1347.5183059999999</v>
      </c>
      <c r="M1554">
        <v>2264.512334</v>
      </c>
      <c r="N1554">
        <v>3765.8933109999998</v>
      </c>
      <c r="O1554">
        <v>3985.6855</v>
      </c>
      <c r="P1554">
        <v>4562.01</v>
      </c>
      <c r="Q1554">
        <v>0</v>
      </c>
      <c r="R1554">
        <v>0</v>
      </c>
      <c r="S1554">
        <v>0</v>
      </c>
      <c r="T1554" t="s">
        <v>44</v>
      </c>
    </row>
    <row r="1555" spans="1:20" x14ac:dyDescent="0.35">
      <c r="A1555" t="s">
        <v>122</v>
      </c>
      <c r="B1555" t="s">
        <v>99</v>
      </c>
      <c r="C1555" t="s">
        <v>62</v>
      </c>
      <c r="D1555" t="s">
        <v>64</v>
      </c>
      <c r="E1555" t="s">
        <v>49</v>
      </c>
      <c r="F1555">
        <v>0</v>
      </c>
      <c r="G1555">
        <v>0</v>
      </c>
      <c r="H1555">
        <v>0</v>
      </c>
      <c r="I1555">
        <v>0</v>
      </c>
      <c r="J1555">
        <v>1585.15</v>
      </c>
      <c r="K1555">
        <v>1972.73099999999</v>
      </c>
      <c r="L1555">
        <v>2258.2629999999999</v>
      </c>
      <c r="M1555" s="1">
        <v>2266.8969999999999</v>
      </c>
      <c r="N1555" s="1">
        <v>2165.2019999999902</v>
      </c>
      <c r="O1555" s="1">
        <v>4624.0969999999998</v>
      </c>
      <c r="P1555" s="1">
        <v>5641.7719999999999</v>
      </c>
      <c r="Q1555" s="1">
        <v>0</v>
      </c>
      <c r="R1555">
        <v>0</v>
      </c>
      <c r="S1555">
        <v>0</v>
      </c>
      <c r="T1555" t="s">
        <v>44</v>
      </c>
    </row>
    <row r="1556" spans="1:20" x14ac:dyDescent="0.35">
      <c r="A1556" t="s">
        <v>122</v>
      </c>
      <c r="B1556" t="s">
        <v>99</v>
      </c>
      <c r="C1556" t="s">
        <v>62</v>
      </c>
      <c r="D1556" t="s">
        <v>64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35164.980000000003</v>
      </c>
      <c r="K1556">
        <v>39270.800000000003</v>
      </c>
      <c r="L1556">
        <v>34364.49</v>
      </c>
      <c r="M1556" s="1">
        <v>30524.482</v>
      </c>
      <c r="N1556" s="1">
        <v>26424.441999999999</v>
      </c>
      <c r="O1556">
        <v>21514.5</v>
      </c>
      <c r="P1556">
        <v>15264.619999999901</v>
      </c>
      <c r="Q1556">
        <v>0</v>
      </c>
      <c r="R1556">
        <v>0</v>
      </c>
      <c r="S1556">
        <v>0</v>
      </c>
      <c r="T1556" t="s">
        <v>44</v>
      </c>
    </row>
    <row r="1557" spans="1:20" x14ac:dyDescent="0.35">
      <c r="A1557" t="s">
        <v>122</v>
      </c>
      <c r="B1557" t="s">
        <v>99</v>
      </c>
      <c r="C1557" t="s">
        <v>65</v>
      </c>
      <c r="D1557" t="s">
        <v>66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 s="1">
        <v>0</v>
      </c>
      <c r="L1557" s="1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47</v>
      </c>
    </row>
    <row r="1558" spans="1:20" x14ac:dyDescent="0.35">
      <c r="A1558" t="s">
        <v>122</v>
      </c>
      <c r="B1558" t="s">
        <v>100</v>
      </c>
      <c r="C1558" t="s">
        <v>42</v>
      </c>
      <c r="D1558" t="s">
        <v>43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20034.900000000001</v>
      </c>
      <c r="K1558" s="1">
        <v>25073.8</v>
      </c>
      <c r="L1558">
        <v>26603</v>
      </c>
      <c r="M1558">
        <v>28294.3</v>
      </c>
      <c r="N1558">
        <v>30072.6</v>
      </c>
      <c r="O1558">
        <v>31003</v>
      </c>
      <c r="P1558">
        <v>32769</v>
      </c>
      <c r="Q1558">
        <v>0</v>
      </c>
      <c r="R1558">
        <v>0</v>
      </c>
      <c r="S1558">
        <v>0</v>
      </c>
      <c r="T1558" t="s">
        <v>44</v>
      </c>
    </row>
    <row r="1559" spans="1:20" x14ac:dyDescent="0.35">
      <c r="A1559" t="s">
        <v>122</v>
      </c>
      <c r="B1559" t="s">
        <v>100</v>
      </c>
      <c r="C1559" t="s">
        <v>45</v>
      </c>
      <c r="D1559" t="s">
        <v>46</v>
      </c>
      <c r="E1559" t="s">
        <v>49</v>
      </c>
      <c r="F1559">
        <v>0</v>
      </c>
      <c r="G1559" s="1">
        <v>0</v>
      </c>
      <c r="H1559" s="1">
        <v>0</v>
      </c>
      <c r="I1559" s="1">
        <v>0</v>
      </c>
      <c r="J1559" s="1">
        <v>0</v>
      </c>
      <c r="K1559">
        <v>0</v>
      </c>
      <c r="L1559">
        <v>0</v>
      </c>
      <c r="M1559">
        <v>26073.3</v>
      </c>
      <c r="N1559">
        <v>45395.3</v>
      </c>
      <c r="O1559">
        <v>51682.2</v>
      </c>
      <c r="P1559">
        <v>62701.4</v>
      </c>
      <c r="Q1559">
        <v>0</v>
      </c>
      <c r="R1559">
        <v>0</v>
      </c>
      <c r="S1559">
        <v>0</v>
      </c>
      <c r="T1559" t="s">
        <v>47</v>
      </c>
    </row>
    <row r="1560" spans="1:20" x14ac:dyDescent="0.35">
      <c r="A1560" t="s">
        <v>122</v>
      </c>
      <c r="B1560" t="s">
        <v>100</v>
      </c>
      <c r="C1560" t="s">
        <v>45</v>
      </c>
      <c r="D1560" t="s">
        <v>46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77055.7</v>
      </c>
      <c r="K1560">
        <v>91441.600000000006</v>
      </c>
      <c r="L1560">
        <v>78672.399999999994</v>
      </c>
      <c r="M1560">
        <v>63176.4</v>
      </c>
      <c r="N1560">
        <v>54553.7</v>
      </c>
      <c r="O1560">
        <v>35643.599999999999</v>
      </c>
      <c r="P1560">
        <v>32035.599999999999</v>
      </c>
      <c r="Q1560">
        <v>0</v>
      </c>
      <c r="R1560">
        <v>0</v>
      </c>
      <c r="S1560">
        <v>0</v>
      </c>
      <c r="T1560" t="s">
        <v>47</v>
      </c>
    </row>
    <row r="1561" spans="1:20" x14ac:dyDescent="0.35">
      <c r="A1561" t="s">
        <v>122</v>
      </c>
      <c r="B1561" t="s">
        <v>100</v>
      </c>
      <c r="C1561" t="s">
        <v>45</v>
      </c>
      <c r="D1561" t="s">
        <v>48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 s="1">
        <v>0</v>
      </c>
      <c r="L1561" s="1">
        <v>0</v>
      </c>
      <c r="M1561">
        <v>7026.38</v>
      </c>
      <c r="N1561">
        <v>11218.3</v>
      </c>
      <c r="O1561">
        <v>14737.7</v>
      </c>
      <c r="P1561">
        <v>17720.599999999999</v>
      </c>
      <c r="Q1561">
        <v>0</v>
      </c>
      <c r="R1561">
        <v>0</v>
      </c>
      <c r="S1561">
        <v>0</v>
      </c>
      <c r="T1561" t="s">
        <v>47</v>
      </c>
    </row>
    <row r="1562" spans="1:20" x14ac:dyDescent="0.35">
      <c r="A1562" t="s">
        <v>122</v>
      </c>
      <c r="B1562" t="s">
        <v>100</v>
      </c>
      <c r="C1562" t="s">
        <v>45</v>
      </c>
      <c r="D1562" t="s">
        <v>48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55634.3</v>
      </c>
      <c r="K1562" s="1">
        <v>60728.1</v>
      </c>
      <c r="L1562">
        <v>64523.4</v>
      </c>
      <c r="M1562">
        <v>46410.1</v>
      </c>
      <c r="N1562">
        <v>36909</v>
      </c>
      <c r="O1562">
        <v>32754.7</v>
      </c>
      <c r="P1562">
        <v>29374.9</v>
      </c>
      <c r="Q1562">
        <v>0</v>
      </c>
      <c r="R1562">
        <v>0</v>
      </c>
      <c r="S1562">
        <v>0</v>
      </c>
      <c r="T1562" t="s">
        <v>47</v>
      </c>
    </row>
    <row r="1563" spans="1:20" x14ac:dyDescent="0.35">
      <c r="A1563" t="s">
        <v>122</v>
      </c>
      <c r="B1563" t="s">
        <v>100</v>
      </c>
      <c r="C1563" t="s">
        <v>45</v>
      </c>
      <c r="D1563" t="s">
        <v>48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6733.94</v>
      </c>
      <c r="N1563">
        <v>10835.4</v>
      </c>
      <c r="O1563">
        <v>13890.4</v>
      </c>
      <c r="P1563">
        <v>16772.099999999999</v>
      </c>
      <c r="Q1563">
        <v>0</v>
      </c>
      <c r="R1563">
        <v>0</v>
      </c>
      <c r="S1563">
        <v>0</v>
      </c>
      <c r="T1563" t="s">
        <v>47</v>
      </c>
    </row>
    <row r="1564" spans="1:20" x14ac:dyDescent="0.35">
      <c r="A1564" t="s">
        <v>122</v>
      </c>
      <c r="B1564" t="s">
        <v>100</v>
      </c>
      <c r="C1564" t="s">
        <v>45</v>
      </c>
      <c r="D1564" t="s">
        <v>48</v>
      </c>
      <c r="E1564" t="s">
        <v>49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7800.27</v>
      </c>
      <c r="N1564">
        <v>12411</v>
      </c>
      <c r="O1564">
        <v>16114.2</v>
      </c>
      <c r="P1564">
        <v>19150.8</v>
      </c>
      <c r="Q1564">
        <v>0</v>
      </c>
      <c r="R1564">
        <v>0</v>
      </c>
      <c r="S1564">
        <v>0</v>
      </c>
      <c r="T1564" t="s">
        <v>47</v>
      </c>
    </row>
    <row r="1565" spans="1:20" x14ac:dyDescent="0.35">
      <c r="A1565" t="s">
        <v>122</v>
      </c>
      <c r="B1565" t="s">
        <v>100</v>
      </c>
      <c r="C1565" t="s">
        <v>45</v>
      </c>
      <c r="D1565" t="s">
        <v>48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36899.1</v>
      </c>
      <c r="K1565">
        <v>38998</v>
      </c>
      <c r="L1565">
        <v>41396.5</v>
      </c>
      <c r="M1565">
        <v>29535.1</v>
      </c>
      <c r="N1565">
        <v>23474.1</v>
      </c>
      <c r="O1565">
        <v>20001.099999999999</v>
      </c>
      <c r="P1565">
        <v>17797.3</v>
      </c>
      <c r="Q1565">
        <v>0</v>
      </c>
      <c r="R1565">
        <v>0</v>
      </c>
      <c r="S1565">
        <v>0</v>
      </c>
      <c r="T1565" t="s">
        <v>47</v>
      </c>
    </row>
    <row r="1566" spans="1:20" x14ac:dyDescent="0.35">
      <c r="A1566" t="s">
        <v>122</v>
      </c>
      <c r="B1566" t="s">
        <v>100</v>
      </c>
      <c r="C1566" t="s">
        <v>45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34517.599999999999</v>
      </c>
      <c r="K1566">
        <v>40738.699999999997</v>
      </c>
      <c r="L1566">
        <v>41122.5</v>
      </c>
      <c r="M1566">
        <v>46326.3</v>
      </c>
      <c r="N1566">
        <v>52107.9</v>
      </c>
      <c r="O1566">
        <v>56084.9</v>
      </c>
      <c r="P1566">
        <v>62129.4</v>
      </c>
      <c r="Q1566">
        <v>0</v>
      </c>
      <c r="R1566">
        <v>0</v>
      </c>
      <c r="S1566">
        <v>0</v>
      </c>
      <c r="T1566" t="s">
        <v>47</v>
      </c>
    </row>
    <row r="1567" spans="1:20" x14ac:dyDescent="0.35">
      <c r="A1567" t="s">
        <v>122</v>
      </c>
      <c r="B1567" t="s">
        <v>100</v>
      </c>
      <c r="C1567" t="s">
        <v>50</v>
      </c>
      <c r="D1567" t="s">
        <v>51</v>
      </c>
      <c r="E1567" t="s">
        <v>1</v>
      </c>
      <c r="F1567">
        <v>0</v>
      </c>
      <c r="G1567" s="1">
        <v>0</v>
      </c>
      <c r="H1567" s="1">
        <v>0</v>
      </c>
      <c r="I1567" s="1">
        <v>0</v>
      </c>
      <c r="J1567" s="1">
        <v>7.8152399999999994E-5</v>
      </c>
      <c r="K1567" s="1">
        <v>1.8906365917999901</v>
      </c>
      <c r="L1567" s="1">
        <v>4.4940890761999999</v>
      </c>
      <c r="M1567" s="1">
        <v>20.587022560499999</v>
      </c>
      <c r="N1567" s="1">
        <v>82.215591000000003</v>
      </c>
      <c r="O1567" s="1">
        <v>266.36685</v>
      </c>
      <c r="P1567" s="1">
        <v>1160.53304</v>
      </c>
      <c r="Q1567" s="1">
        <v>0</v>
      </c>
      <c r="R1567">
        <v>0</v>
      </c>
      <c r="S1567">
        <v>0</v>
      </c>
      <c r="T1567" t="s">
        <v>47</v>
      </c>
    </row>
    <row r="1568" spans="1:20" x14ac:dyDescent="0.35">
      <c r="A1568" t="s">
        <v>122</v>
      </c>
      <c r="B1568" t="s">
        <v>100</v>
      </c>
      <c r="C1568" t="s">
        <v>50</v>
      </c>
      <c r="D1568" t="s">
        <v>51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33.434199999999997</v>
      </c>
      <c r="N1568" s="1">
        <v>112.1313</v>
      </c>
      <c r="O1568" s="1">
        <v>259.80349999999999</v>
      </c>
      <c r="P1568" s="1">
        <v>568.13716999999997</v>
      </c>
      <c r="Q1568" s="1">
        <v>0</v>
      </c>
      <c r="R1568">
        <v>0</v>
      </c>
      <c r="S1568">
        <v>0</v>
      </c>
      <c r="T1568" t="s">
        <v>47</v>
      </c>
    </row>
    <row r="1569" spans="1:20" x14ac:dyDescent="0.35">
      <c r="A1569" t="s">
        <v>122</v>
      </c>
      <c r="B1569" t="s">
        <v>100</v>
      </c>
      <c r="C1569" t="s">
        <v>50</v>
      </c>
      <c r="D1569" t="s">
        <v>51</v>
      </c>
      <c r="E1569" t="s">
        <v>49</v>
      </c>
      <c r="F1569">
        <v>0</v>
      </c>
      <c r="G1569" s="1">
        <v>0</v>
      </c>
      <c r="H1569">
        <v>0</v>
      </c>
      <c r="I1569" s="1">
        <v>0</v>
      </c>
      <c r="J1569" s="1">
        <v>0</v>
      </c>
      <c r="K1569" s="1">
        <v>0</v>
      </c>
      <c r="L1569" s="1">
        <v>1889.02</v>
      </c>
      <c r="M1569" s="1">
        <v>5009.51</v>
      </c>
      <c r="N1569" s="1">
        <v>6901.5780000000004</v>
      </c>
      <c r="O1569" s="1">
        <v>8527.6779999999999</v>
      </c>
      <c r="P1569" s="1">
        <v>9570.07</v>
      </c>
      <c r="Q1569" s="1">
        <v>0</v>
      </c>
      <c r="R1569">
        <v>0</v>
      </c>
      <c r="S1569">
        <v>0</v>
      </c>
      <c r="T1569" t="s">
        <v>47</v>
      </c>
    </row>
    <row r="1570" spans="1:20" x14ac:dyDescent="0.35">
      <c r="A1570" t="s">
        <v>122</v>
      </c>
      <c r="B1570" t="s">
        <v>100</v>
      </c>
      <c r="C1570" t="s">
        <v>50</v>
      </c>
      <c r="D1570" t="s">
        <v>51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21259.55</v>
      </c>
      <c r="K1570">
        <v>26434.19</v>
      </c>
      <c r="L1570">
        <v>23669.119999999999</v>
      </c>
      <c r="M1570">
        <v>23989.98</v>
      </c>
      <c r="N1570" s="1">
        <v>25695.39</v>
      </c>
      <c r="O1570" s="1">
        <v>26393.589999999898</v>
      </c>
      <c r="P1570" s="1">
        <v>27968.16</v>
      </c>
      <c r="Q1570" s="1">
        <v>0</v>
      </c>
      <c r="R1570">
        <v>0</v>
      </c>
      <c r="S1570">
        <v>0</v>
      </c>
      <c r="T1570" t="s">
        <v>47</v>
      </c>
    </row>
    <row r="1571" spans="1:20" x14ac:dyDescent="0.35">
      <c r="A1571" t="s">
        <v>122</v>
      </c>
      <c r="B1571" t="s">
        <v>100</v>
      </c>
      <c r="C1571" t="s">
        <v>50</v>
      </c>
      <c r="D1571" t="s">
        <v>52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26.799900000000001</v>
      </c>
      <c r="K1571">
        <v>565.413399999999</v>
      </c>
      <c r="L1571">
        <v>836.64589999999998</v>
      </c>
      <c r="M1571">
        <v>1184.2005099999999</v>
      </c>
      <c r="N1571" s="1">
        <v>1353.877</v>
      </c>
      <c r="O1571" s="1">
        <v>1154.288</v>
      </c>
      <c r="P1571" s="1">
        <v>1086.6690000000001</v>
      </c>
      <c r="Q1571" s="1">
        <v>0</v>
      </c>
      <c r="R1571">
        <v>0</v>
      </c>
      <c r="S1571">
        <v>0</v>
      </c>
      <c r="T1571" t="s">
        <v>47</v>
      </c>
    </row>
    <row r="1572" spans="1:20" x14ac:dyDescent="0.35">
      <c r="A1572" t="s">
        <v>122</v>
      </c>
      <c r="B1572" t="s">
        <v>100</v>
      </c>
      <c r="C1572" t="s">
        <v>50</v>
      </c>
      <c r="D1572" t="s">
        <v>52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 s="1">
        <v>0</v>
      </c>
      <c r="L1572" s="1">
        <v>0</v>
      </c>
      <c r="M1572" s="1">
        <v>17.610800000000001</v>
      </c>
      <c r="N1572" s="1">
        <v>43.777000000000001</v>
      </c>
      <c r="O1572" s="1">
        <v>107.8019</v>
      </c>
      <c r="P1572" s="1">
        <v>197.33243999999999</v>
      </c>
      <c r="Q1572" s="1">
        <v>0</v>
      </c>
      <c r="R1572">
        <v>0</v>
      </c>
      <c r="S1572">
        <v>0</v>
      </c>
      <c r="T1572" t="s">
        <v>47</v>
      </c>
    </row>
    <row r="1573" spans="1:20" x14ac:dyDescent="0.35">
      <c r="A1573" t="s">
        <v>122</v>
      </c>
      <c r="B1573" t="s">
        <v>100</v>
      </c>
      <c r="C1573" t="s">
        <v>50</v>
      </c>
      <c r="D1573" t="s">
        <v>52</v>
      </c>
      <c r="E1573" t="s">
        <v>49</v>
      </c>
      <c r="F1573">
        <v>0</v>
      </c>
      <c r="G1573">
        <v>0</v>
      </c>
      <c r="H1573">
        <v>0</v>
      </c>
      <c r="I1573">
        <v>0</v>
      </c>
      <c r="J1573" s="1">
        <v>0</v>
      </c>
      <c r="K1573">
        <v>0</v>
      </c>
      <c r="L1573">
        <v>117.071</v>
      </c>
      <c r="M1573">
        <v>326.03050000000002</v>
      </c>
      <c r="N1573" s="1">
        <v>416.35340000000002</v>
      </c>
      <c r="O1573" s="1">
        <v>570.09929999999997</v>
      </c>
      <c r="P1573" s="1">
        <v>649.66279999999995</v>
      </c>
      <c r="Q1573" s="1">
        <v>0</v>
      </c>
      <c r="R1573">
        <v>0</v>
      </c>
      <c r="S1573">
        <v>0</v>
      </c>
      <c r="T1573" t="s">
        <v>47</v>
      </c>
    </row>
    <row r="1574" spans="1:20" x14ac:dyDescent="0.35">
      <c r="A1574" t="s">
        <v>122</v>
      </c>
      <c r="B1574" t="s">
        <v>100</v>
      </c>
      <c r="C1574" t="s">
        <v>50</v>
      </c>
      <c r="D1574" t="s">
        <v>52</v>
      </c>
      <c r="E1574" t="s">
        <v>0</v>
      </c>
      <c r="F1574">
        <v>1068.6199999999999</v>
      </c>
      <c r="G1574" s="1">
        <v>1137.07</v>
      </c>
      <c r="H1574" s="1">
        <v>1332.2</v>
      </c>
      <c r="I1574" s="1">
        <v>1421.91</v>
      </c>
      <c r="J1574" s="1">
        <v>1316.4739999999999</v>
      </c>
      <c r="K1574" s="1">
        <v>1204.2470000000001</v>
      </c>
      <c r="L1574" s="1">
        <v>858.41800000000001</v>
      </c>
      <c r="M1574" s="1">
        <v>539.17959999999903</v>
      </c>
      <c r="N1574" s="1">
        <v>479.7054</v>
      </c>
      <c r="O1574" s="1">
        <v>518.76149999999996</v>
      </c>
      <c r="P1574" s="1">
        <v>567.34669999999903</v>
      </c>
      <c r="Q1574" s="1">
        <v>0</v>
      </c>
      <c r="R1574">
        <v>0</v>
      </c>
      <c r="S1574">
        <v>0</v>
      </c>
      <c r="T1574" t="s">
        <v>47</v>
      </c>
    </row>
    <row r="1575" spans="1:20" x14ac:dyDescent="0.35">
      <c r="A1575" t="s">
        <v>122</v>
      </c>
      <c r="B1575" t="s">
        <v>100</v>
      </c>
      <c r="C1575" t="s">
        <v>50</v>
      </c>
      <c r="D1575" t="s">
        <v>53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17.304200000000002</v>
      </c>
      <c r="K1575">
        <v>1102.4103</v>
      </c>
      <c r="L1575">
        <v>1799.1691000000001</v>
      </c>
      <c r="M1575">
        <v>3221.7258499999998</v>
      </c>
      <c r="N1575" s="1">
        <v>4442.83</v>
      </c>
      <c r="O1575" s="1">
        <v>4340.8909999999996</v>
      </c>
      <c r="P1575" s="1">
        <v>5016.46899999999</v>
      </c>
      <c r="Q1575" s="1">
        <v>0</v>
      </c>
      <c r="R1575">
        <v>0</v>
      </c>
      <c r="S1575">
        <v>0</v>
      </c>
      <c r="T1575" t="s">
        <v>47</v>
      </c>
    </row>
    <row r="1576" spans="1:20" x14ac:dyDescent="0.35">
      <c r="A1576" t="s">
        <v>122</v>
      </c>
      <c r="B1576" t="s">
        <v>100</v>
      </c>
      <c r="C1576" t="s">
        <v>50</v>
      </c>
      <c r="D1576" t="s">
        <v>53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 s="1">
        <v>0</v>
      </c>
      <c r="M1576" s="1">
        <v>169.33600000000001</v>
      </c>
      <c r="N1576" s="1">
        <v>409.13099999999997</v>
      </c>
      <c r="O1576" s="1">
        <v>1636.9968999999901</v>
      </c>
      <c r="P1576" s="1">
        <v>3482.5671000000002</v>
      </c>
      <c r="Q1576" s="1">
        <v>0</v>
      </c>
      <c r="R1576">
        <v>0</v>
      </c>
      <c r="S1576">
        <v>0</v>
      </c>
      <c r="T1576" t="s">
        <v>47</v>
      </c>
    </row>
    <row r="1577" spans="1:20" x14ac:dyDescent="0.35">
      <c r="A1577" t="s">
        <v>122</v>
      </c>
      <c r="B1577" t="s">
        <v>100</v>
      </c>
      <c r="C1577" t="s">
        <v>50</v>
      </c>
      <c r="D1577" t="s">
        <v>53</v>
      </c>
      <c r="E1577" t="s">
        <v>49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948.971</v>
      </c>
      <c r="M1577" s="1">
        <v>2344.7910000000002</v>
      </c>
      <c r="N1577" s="1">
        <v>2955.806</v>
      </c>
      <c r="O1577" s="1">
        <v>3472.7649999999999</v>
      </c>
      <c r="P1577" s="1">
        <v>3421.7379999999998</v>
      </c>
      <c r="Q1577" s="1">
        <v>0</v>
      </c>
      <c r="R1577">
        <v>0</v>
      </c>
      <c r="S1577">
        <v>0</v>
      </c>
      <c r="T1577" t="s">
        <v>47</v>
      </c>
    </row>
    <row r="1578" spans="1:20" x14ac:dyDescent="0.35">
      <c r="A1578" t="s">
        <v>122</v>
      </c>
      <c r="B1578" t="s">
        <v>100</v>
      </c>
      <c r="C1578" t="s">
        <v>50</v>
      </c>
      <c r="D1578" t="s">
        <v>53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11897.5</v>
      </c>
      <c r="K1578" s="1">
        <v>13277.43</v>
      </c>
      <c r="L1578">
        <v>11002.98</v>
      </c>
      <c r="M1578">
        <v>9475.2860000000001</v>
      </c>
      <c r="N1578">
        <v>9223.2800000000007</v>
      </c>
      <c r="O1578">
        <v>8844.491</v>
      </c>
      <c r="P1578">
        <v>8451.2199999999993</v>
      </c>
      <c r="Q1578">
        <v>0</v>
      </c>
      <c r="R1578">
        <v>0</v>
      </c>
      <c r="S1578">
        <v>0</v>
      </c>
      <c r="T1578" t="s">
        <v>47</v>
      </c>
    </row>
    <row r="1579" spans="1:20" x14ac:dyDescent="0.35">
      <c r="A1579" t="s">
        <v>122</v>
      </c>
      <c r="B1579" t="s">
        <v>100</v>
      </c>
      <c r="C1579" t="s">
        <v>54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617.625</v>
      </c>
      <c r="K1579">
        <v>678.19</v>
      </c>
      <c r="L1579">
        <v>671.10299999999995</v>
      </c>
      <c r="M1579">
        <v>671.25900000000001</v>
      </c>
      <c r="N1579" s="1">
        <v>662.99599999999998</v>
      </c>
      <c r="O1579" s="1">
        <v>632.75800000000004</v>
      </c>
      <c r="P1579" s="1">
        <v>611.423</v>
      </c>
      <c r="Q1579" s="1">
        <v>0</v>
      </c>
      <c r="R1579">
        <v>0</v>
      </c>
      <c r="S1579">
        <v>0</v>
      </c>
      <c r="T1579" t="s">
        <v>44</v>
      </c>
    </row>
    <row r="1580" spans="1:20" x14ac:dyDescent="0.35">
      <c r="A1580" t="s">
        <v>122</v>
      </c>
      <c r="B1580" t="s">
        <v>100</v>
      </c>
      <c r="C1580" t="s">
        <v>54</v>
      </c>
      <c r="D1580" t="s">
        <v>55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48806.3</v>
      </c>
      <c r="K1580" s="1">
        <v>65744.3</v>
      </c>
      <c r="L1580" s="1">
        <v>68475.399999999994</v>
      </c>
      <c r="M1580" s="1">
        <v>73613.399999999994</v>
      </c>
      <c r="N1580" s="1">
        <v>78493.7</v>
      </c>
      <c r="O1580" s="1">
        <v>75868.800000000003</v>
      </c>
      <c r="P1580" s="1">
        <v>78856.100000000006</v>
      </c>
      <c r="Q1580" s="1">
        <v>0</v>
      </c>
      <c r="R1580">
        <v>0</v>
      </c>
      <c r="S1580">
        <v>0</v>
      </c>
      <c r="T1580" t="s">
        <v>44</v>
      </c>
    </row>
    <row r="1581" spans="1:20" x14ac:dyDescent="0.35">
      <c r="A1581" t="s">
        <v>122</v>
      </c>
      <c r="B1581" t="s">
        <v>100</v>
      </c>
      <c r="C1581" t="s">
        <v>54</v>
      </c>
      <c r="D1581" t="s">
        <v>56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70.0535</v>
      </c>
      <c r="K1581">
        <v>133.267</v>
      </c>
      <c r="L1581">
        <v>174.23699999999999</v>
      </c>
      <c r="M1581" s="1">
        <v>239.095</v>
      </c>
      <c r="N1581" s="1">
        <v>334.45600000000002</v>
      </c>
      <c r="O1581" s="1">
        <v>421.12599999999998</v>
      </c>
      <c r="P1581" s="1">
        <v>550.63599999999997</v>
      </c>
      <c r="Q1581" s="1">
        <v>0</v>
      </c>
      <c r="R1581">
        <v>0</v>
      </c>
      <c r="S1581">
        <v>0</v>
      </c>
      <c r="T1581" t="s">
        <v>44</v>
      </c>
    </row>
    <row r="1582" spans="1:20" x14ac:dyDescent="0.35">
      <c r="A1582" t="s">
        <v>122</v>
      </c>
      <c r="B1582" t="s">
        <v>100</v>
      </c>
      <c r="C1582" t="s">
        <v>54</v>
      </c>
      <c r="D1582" t="s">
        <v>57</v>
      </c>
      <c r="E1582" t="s">
        <v>2</v>
      </c>
      <c r="F1582">
        <v>4915.5200000000004</v>
      </c>
      <c r="G1582" s="1">
        <v>4734.42</v>
      </c>
      <c r="H1582">
        <v>4876.95</v>
      </c>
      <c r="I1582">
        <v>6503.3</v>
      </c>
      <c r="J1582">
        <v>3123.65</v>
      </c>
      <c r="K1582" s="1">
        <v>3764.07</v>
      </c>
      <c r="L1582" s="1">
        <v>3681.13</v>
      </c>
      <c r="M1582" s="1">
        <v>3850.34</v>
      </c>
      <c r="N1582" s="1">
        <v>3979.72</v>
      </c>
      <c r="O1582" s="1">
        <v>3907.97</v>
      </c>
      <c r="P1582" s="1">
        <v>3961.43</v>
      </c>
      <c r="Q1582" s="1">
        <v>0</v>
      </c>
      <c r="R1582">
        <v>0</v>
      </c>
      <c r="S1582">
        <v>0</v>
      </c>
      <c r="T1582" t="s">
        <v>44</v>
      </c>
    </row>
    <row r="1583" spans="1:20" x14ac:dyDescent="0.35">
      <c r="A1583" t="s">
        <v>122</v>
      </c>
      <c r="B1583" t="s">
        <v>100</v>
      </c>
      <c r="C1583" t="s">
        <v>54</v>
      </c>
      <c r="D1583" t="s">
        <v>57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2490.46</v>
      </c>
      <c r="K1583">
        <v>2877.9</v>
      </c>
      <c r="L1583">
        <v>2872.65</v>
      </c>
      <c r="M1583">
        <v>2988.97</v>
      </c>
      <c r="N1583" s="1">
        <v>3087.68</v>
      </c>
      <c r="O1583" s="1">
        <v>2965.52</v>
      </c>
      <c r="P1583" s="1">
        <v>2985.05</v>
      </c>
      <c r="Q1583" s="1">
        <v>0</v>
      </c>
      <c r="R1583">
        <v>0</v>
      </c>
      <c r="S1583">
        <v>0</v>
      </c>
      <c r="T1583" t="s">
        <v>44</v>
      </c>
    </row>
    <row r="1584" spans="1:20" x14ac:dyDescent="0.35">
      <c r="A1584" t="s">
        <v>122</v>
      </c>
      <c r="B1584" t="s">
        <v>100</v>
      </c>
      <c r="C1584" t="s">
        <v>54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2472.15</v>
      </c>
      <c r="K1584" s="1">
        <v>2714.57</v>
      </c>
      <c r="L1584" s="1">
        <v>2686.21</v>
      </c>
      <c r="M1584" s="1">
        <v>2686.84</v>
      </c>
      <c r="N1584" s="1">
        <v>2653.76</v>
      </c>
      <c r="O1584" s="1">
        <v>2532.73</v>
      </c>
      <c r="P1584" s="1">
        <v>2447.33</v>
      </c>
      <c r="Q1584" s="1">
        <v>0</v>
      </c>
      <c r="R1584">
        <v>0</v>
      </c>
      <c r="S1584">
        <v>0</v>
      </c>
      <c r="T1584" t="s">
        <v>44</v>
      </c>
    </row>
    <row r="1585" spans="1:20" x14ac:dyDescent="0.35">
      <c r="A1585" t="s">
        <v>122</v>
      </c>
      <c r="B1585" t="s">
        <v>100</v>
      </c>
      <c r="C1585" t="s">
        <v>54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298858</v>
      </c>
      <c r="K1585">
        <v>348966</v>
      </c>
      <c r="L1585">
        <v>370594</v>
      </c>
      <c r="M1585" s="1">
        <v>378631</v>
      </c>
      <c r="N1585" s="1">
        <v>391969</v>
      </c>
      <c r="O1585" s="1">
        <v>430103</v>
      </c>
      <c r="P1585" s="1">
        <v>458055</v>
      </c>
      <c r="Q1585" s="1">
        <v>0</v>
      </c>
      <c r="R1585">
        <v>0</v>
      </c>
      <c r="S1585">
        <v>0</v>
      </c>
      <c r="T1585" t="s">
        <v>44</v>
      </c>
    </row>
    <row r="1586" spans="1:20" x14ac:dyDescent="0.35">
      <c r="A1586" t="s">
        <v>122</v>
      </c>
      <c r="B1586" t="s">
        <v>100</v>
      </c>
      <c r="C1586" t="s">
        <v>58</v>
      </c>
      <c r="D1586" t="s">
        <v>59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 s="1">
        <v>2574.4899999999998</v>
      </c>
      <c r="L1586" s="1">
        <v>1929.97</v>
      </c>
      <c r="M1586" s="1">
        <v>2182.13</v>
      </c>
      <c r="N1586" s="1">
        <v>2313.1999999999998</v>
      </c>
      <c r="O1586" s="1">
        <v>2550.31</v>
      </c>
      <c r="P1586" s="1">
        <v>3126.7</v>
      </c>
      <c r="Q1586" s="1">
        <v>0</v>
      </c>
      <c r="R1586">
        <v>0</v>
      </c>
      <c r="S1586">
        <v>0</v>
      </c>
      <c r="T1586" t="s">
        <v>44</v>
      </c>
    </row>
    <row r="1587" spans="1:20" x14ac:dyDescent="0.35">
      <c r="A1587" t="s">
        <v>122</v>
      </c>
      <c r="B1587" t="s">
        <v>100</v>
      </c>
      <c r="C1587" t="s">
        <v>58</v>
      </c>
      <c r="D1587" t="s">
        <v>59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903.20500000000004</v>
      </c>
      <c r="N1587">
        <v>1600.33</v>
      </c>
      <c r="O1587">
        <v>4488.1899999999996</v>
      </c>
      <c r="P1587">
        <v>4747.59</v>
      </c>
      <c r="Q1587">
        <v>0</v>
      </c>
      <c r="R1587">
        <v>0</v>
      </c>
      <c r="S1587">
        <v>0</v>
      </c>
      <c r="T1587" t="s">
        <v>44</v>
      </c>
    </row>
    <row r="1588" spans="1:20" x14ac:dyDescent="0.35">
      <c r="A1588" t="s">
        <v>122</v>
      </c>
      <c r="B1588" t="s">
        <v>100</v>
      </c>
      <c r="C1588" t="s">
        <v>58</v>
      </c>
      <c r="D1588" t="s">
        <v>59</v>
      </c>
      <c r="E1588" t="s">
        <v>49</v>
      </c>
      <c r="F1588">
        <v>0</v>
      </c>
      <c r="G1588">
        <v>0</v>
      </c>
      <c r="H1588">
        <v>0</v>
      </c>
      <c r="I1588" s="1">
        <v>0</v>
      </c>
      <c r="J1588" s="1">
        <v>0</v>
      </c>
      <c r="K1588" s="1">
        <v>0</v>
      </c>
      <c r="L1588" s="1">
        <v>4279.8900000000003</v>
      </c>
      <c r="M1588" s="1">
        <v>3812.71</v>
      </c>
      <c r="N1588" s="1">
        <v>3292.65</v>
      </c>
      <c r="O1588" s="1">
        <v>1480.39</v>
      </c>
      <c r="P1588" s="1">
        <v>829.52499999999998</v>
      </c>
      <c r="Q1588" s="1">
        <v>0</v>
      </c>
      <c r="R1588">
        <v>0</v>
      </c>
      <c r="S1588">
        <v>0</v>
      </c>
      <c r="T1588" t="s">
        <v>44</v>
      </c>
    </row>
    <row r="1589" spans="1:20" x14ac:dyDescent="0.35">
      <c r="A1589" t="s">
        <v>122</v>
      </c>
      <c r="B1589" t="s">
        <v>100</v>
      </c>
      <c r="C1589" t="s">
        <v>58</v>
      </c>
      <c r="D1589" t="s">
        <v>59</v>
      </c>
      <c r="E1589" t="s">
        <v>0</v>
      </c>
      <c r="F1589">
        <v>9326.69</v>
      </c>
      <c r="G1589">
        <v>9924</v>
      </c>
      <c r="H1589">
        <v>9872.06</v>
      </c>
      <c r="I1589" s="1">
        <v>9710.91</v>
      </c>
      <c r="J1589" s="1">
        <v>10413.6</v>
      </c>
      <c r="K1589" s="1">
        <v>8501.42</v>
      </c>
      <c r="L1589" s="1">
        <v>4322.9399999999996</v>
      </c>
      <c r="M1589" s="1">
        <v>3791.3</v>
      </c>
      <c r="N1589" s="1">
        <v>3278.97</v>
      </c>
      <c r="O1589" s="1">
        <v>1466.35</v>
      </c>
      <c r="P1589" s="1">
        <v>825.95799999999997</v>
      </c>
      <c r="Q1589" s="1">
        <v>0</v>
      </c>
      <c r="R1589">
        <v>0</v>
      </c>
      <c r="S1589">
        <v>0</v>
      </c>
      <c r="T1589" t="s">
        <v>44</v>
      </c>
    </row>
    <row r="1590" spans="1:20" x14ac:dyDescent="0.35">
      <c r="A1590" t="s">
        <v>122</v>
      </c>
      <c r="B1590" t="s">
        <v>100</v>
      </c>
      <c r="C1590" t="s">
        <v>58</v>
      </c>
      <c r="D1590" t="s">
        <v>59</v>
      </c>
      <c r="E1590" t="s">
        <v>7</v>
      </c>
      <c r="F1590">
        <v>0</v>
      </c>
      <c r="G1590" s="1">
        <v>765.99</v>
      </c>
      <c r="H1590" s="1">
        <v>1208.22</v>
      </c>
      <c r="I1590" s="1">
        <v>3072.9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>
        <v>0</v>
      </c>
      <c r="S1590">
        <v>0</v>
      </c>
      <c r="T1590" t="s">
        <v>44</v>
      </c>
    </row>
    <row r="1591" spans="1:20" x14ac:dyDescent="0.35">
      <c r="A1591" t="s">
        <v>122</v>
      </c>
      <c r="B1591" t="s">
        <v>100</v>
      </c>
      <c r="C1591" t="s">
        <v>58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288444</v>
      </c>
      <c r="K1591">
        <v>337890</v>
      </c>
      <c r="L1591">
        <v>360061</v>
      </c>
      <c r="M1591">
        <v>367941</v>
      </c>
      <c r="N1591" s="1">
        <v>381484</v>
      </c>
      <c r="O1591" s="1">
        <v>420117</v>
      </c>
      <c r="P1591" s="1">
        <v>448525</v>
      </c>
      <c r="Q1591" s="1">
        <v>0</v>
      </c>
      <c r="R1591">
        <v>0</v>
      </c>
      <c r="S1591">
        <v>0</v>
      </c>
      <c r="T1591" t="s">
        <v>44</v>
      </c>
    </row>
    <row r="1592" spans="1:20" x14ac:dyDescent="0.35">
      <c r="A1592" t="s">
        <v>122</v>
      </c>
      <c r="B1592" t="s">
        <v>100</v>
      </c>
      <c r="C1592" t="s">
        <v>60</v>
      </c>
      <c r="D1592" t="s">
        <v>61</v>
      </c>
      <c r="E1592" t="s">
        <v>1</v>
      </c>
      <c r="F1592">
        <v>0</v>
      </c>
      <c r="G1592">
        <v>0</v>
      </c>
      <c r="H1592" s="1">
        <v>0</v>
      </c>
      <c r="I1592" s="1">
        <v>0</v>
      </c>
      <c r="J1592" s="1">
        <v>0</v>
      </c>
      <c r="K1592">
        <v>0</v>
      </c>
      <c r="L1592">
        <v>1359.68</v>
      </c>
      <c r="M1592">
        <v>1590.15</v>
      </c>
      <c r="N1592">
        <v>1785.24</v>
      </c>
      <c r="O1592">
        <v>1772.16</v>
      </c>
      <c r="P1592">
        <v>1850.18</v>
      </c>
      <c r="Q1592">
        <v>0</v>
      </c>
      <c r="R1592">
        <v>0</v>
      </c>
      <c r="S1592">
        <v>0</v>
      </c>
      <c r="T1592" t="s">
        <v>44</v>
      </c>
    </row>
    <row r="1593" spans="1:20" x14ac:dyDescent="0.35">
      <c r="A1593" t="s">
        <v>122</v>
      </c>
      <c r="B1593" t="s">
        <v>100</v>
      </c>
      <c r="C1593" t="s">
        <v>60</v>
      </c>
      <c r="D1593" t="s">
        <v>61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1529.3</v>
      </c>
      <c r="K1593" s="1">
        <v>1814.51</v>
      </c>
      <c r="L1593" s="1">
        <v>783.86400000000003</v>
      </c>
      <c r="M1593" s="1">
        <v>897.63800000000003</v>
      </c>
      <c r="N1593" s="1">
        <v>991.947</v>
      </c>
      <c r="O1593" s="1">
        <v>940.77300000000002</v>
      </c>
      <c r="P1593" s="1">
        <v>962.53</v>
      </c>
      <c r="Q1593" s="1">
        <v>0</v>
      </c>
      <c r="R1593">
        <v>0</v>
      </c>
      <c r="S1593">
        <v>0</v>
      </c>
      <c r="T1593" t="s">
        <v>44</v>
      </c>
    </row>
    <row r="1594" spans="1:20" x14ac:dyDescent="0.35">
      <c r="A1594" t="s">
        <v>122</v>
      </c>
      <c r="B1594" t="s">
        <v>100</v>
      </c>
      <c r="C1594" t="s">
        <v>60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286915</v>
      </c>
      <c r="K1594">
        <v>336075</v>
      </c>
      <c r="L1594">
        <v>357918</v>
      </c>
      <c r="M1594" s="1">
        <v>365453</v>
      </c>
      <c r="N1594" s="1">
        <v>378707</v>
      </c>
      <c r="O1594" s="1">
        <v>417405</v>
      </c>
      <c r="P1594" s="1">
        <v>445713</v>
      </c>
      <c r="Q1594" s="1">
        <v>0</v>
      </c>
      <c r="R1594">
        <v>0</v>
      </c>
      <c r="S1594">
        <v>0</v>
      </c>
      <c r="T1594" t="s">
        <v>44</v>
      </c>
    </row>
    <row r="1595" spans="1:20" x14ac:dyDescent="0.35">
      <c r="A1595" t="s">
        <v>122</v>
      </c>
      <c r="B1595" t="s">
        <v>100</v>
      </c>
      <c r="C1595" t="s">
        <v>62</v>
      </c>
      <c r="D1595" t="s">
        <v>63</v>
      </c>
      <c r="E1595" t="s">
        <v>1</v>
      </c>
      <c r="F1595">
        <v>0</v>
      </c>
      <c r="G1595" s="1">
        <v>0</v>
      </c>
      <c r="H1595" s="1">
        <v>0</v>
      </c>
      <c r="I1595" s="1">
        <v>0</v>
      </c>
      <c r="J1595" s="1">
        <v>93.176900000000003</v>
      </c>
      <c r="K1595" s="1">
        <v>11270.709699999999</v>
      </c>
      <c r="L1595" s="1">
        <v>40483.9</v>
      </c>
      <c r="M1595" s="1">
        <v>56836.055699999997</v>
      </c>
      <c r="N1595" s="1">
        <v>73412.914900000003</v>
      </c>
      <c r="O1595" s="1">
        <v>136454</v>
      </c>
      <c r="P1595" s="1">
        <v>206525.03999999899</v>
      </c>
      <c r="Q1595" s="1">
        <v>0</v>
      </c>
      <c r="R1595">
        <v>0</v>
      </c>
      <c r="S1595">
        <v>0</v>
      </c>
      <c r="T1595" t="s">
        <v>44</v>
      </c>
    </row>
    <row r="1596" spans="1:20" x14ac:dyDescent="0.35">
      <c r="A1596" t="s">
        <v>122</v>
      </c>
      <c r="B1596" t="s">
        <v>100</v>
      </c>
      <c r="C1596" t="s">
        <v>62</v>
      </c>
      <c r="D1596" t="s">
        <v>63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2.9290600000000002</v>
      </c>
      <c r="K1596">
        <v>658.41953000000001</v>
      </c>
      <c r="L1596">
        <v>5938.9837299999999</v>
      </c>
      <c r="M1596" s="1">
        <v>9174.1870099999996</v>
      </c>
      <c r="N1596" s="1">
        <v>13864.529382000001</v>
      </c>
      <c r="O1596" s="1">
        <v>14175.772999999999</v>
      </c>
      <c r="P1596" s="1">
        <v>15397.039000000001</v>
      </c>
      <c r="Q1596" s="1">
        <v>0</v>
      </c>
      <c r="R1596">
        <v>0</v>
      </c>
      <c r="S1596">
        <v>0</v>
      </c>
      <c r="T1596" t="s">
        <v>44</v>
      </c>
    </row>
    <row r="1597" spans="1:20" x14ac:dyDescent="0.35">
      <c r="A1597" t="s">
        <v>122</v>
      </c>
      <c r="B1597" t="s">
        <v>100</v>
      </c>
      <c r="C1597" t="s">
        <v>62</v>
      </c>
      <c r="D1597" t="s">
        <v>63</v>
      </c>
      <c r="E1597" t="s">
        <v>49</v>
      </c>
      <c r="F1597">
        <v>217.72499999999999</v>
      </c>
      <c r="G1597" s="1">
        <v>227.21299999999999</v>
      </c>
      <c r="H1597" s="1">
        <v>226.691</v>
      </c>
      <c r="I1597" s="1">
        <v>210.55</v>
      </c>
      <c r="J1597" s="1">
        <v>5477.5010000000002</v>
      </c>
      <c r="K1597" s="1">
        <v>6278.835</v>
      </c>
      <c r="L1597" s="1">
        <v>6454.1583000000001</v>
      </c>
      <c r="M1597" s="1">
        <v>6053.9305000000004</v>
      </c>
      <c r="N1597" s="1">
        <v>5470.2649999999903</v>
      </c>
      <c r="O1597" s="1">
        <v>10242.92</v>
      </c>
      <c r="P1597" s="1">
        <v>11772.280999999901</v>
      </c>
      <c r="Q1597" s="1">
        <v>0</v>
      </c>
      <c r="R1597">
        <v>0</v>
      </c>
      <c r="S1597">
        <v>0</v>
      </c>
      <c r="T1597" t="s">
        <v>44</v>
      </c>
    </row>
    <row r="1598" spans="1:20" x14ac:dyDescent="0.35">
      <c r="A1598" t="s">
        <v>122</v>
      </c>
      <c r="B1598" t="s">
        <v>100</v>
      </c>
      <c r="C1598" t="s">
        <v>62</v>
      </c>
      <c r="D1598" t="s">
        <v>63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105680.7</v>
      </c>
      <c r="K1598" s="1">
        <v>111743.78</v>
      </c>
      <c r="L1598" s="1">
        <v>90459.64</v>
      </c>
      <c r="M1598" s="1">
        <v>74797.53</v>
      </c>
      <c r="N1598" s="1">
        <v>58897.7</v>
      </c>
      <c r="O1598" s="1">
        <v>46115.519999999997</v>
      </c>
      <c r="P1598" s="1">
        <v>30832.87</v>
      </c>
      <c r="Q1598" s="1">
        <v>0</v>
      </c>
      <c r="R1598">
        <v>0</v>
      </c>
      <c r="S1598">
        <v>0</v>
      </c>
      <c r="T1598" t="s">
        <v>44</v>
      </c>
    </row>
    <row r="1599" spans="1:20" x14ac:dyDescent="0.35">
      <c r="A1599" t="s">
        <v>122</v>
      </c>
      <c r="B1599" t="s">
        <v>100</v>
      </c>
      <c r="C1599" t="s">
        <v>62</v>
      </c>
      <c r="D1599" t="s">
        <v>64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146.32900000000001</v>
      </c>
      <c r="K1599" s="1">
        <v>9495.0679999999993</v>
      </c>
      <c r="L1599" s="1">
        <v>37398.0625</v>
      </c>
      <c r="M1599" s="1">
        <v>57268.965899999901</v>
      </c>
      <c r="N1599" s="1">
        <v>80502.477199999994</v>
      </c>
      <c r="O1599" s="1">
        <v>76209.649999999994</v>
      </c>
      <c r="P1599" s="1">
        <v>68995.149999999994</v>
      </c>
      <c r="Q1599" s="1">
        <v>0</v>
      </c>
      <c r="R1599">
        <v>0</v>
      </c>
      <c r="S1599">
        <v>0</v>
      </c>
      <c r="T1599" t="s">
        <v>44</v>
      </c>
    </row>
    <row r="1600" spans="1:20" x14ac:dyDescent="0.35">
      <c r="A1600" t="s">
        <v>122</v>
      </c>
      <c r="B1600" t="s">
        <v>100</v>
      </c>
      <c r="C1600" t="s">
        <v>62</v>
      </c>
      <c r="D1600" t="s">
        <v>64</v>
      </c>
      <c r="E1600" t="s">
        <v>3</v>
      </c>
      <c r="F1600">
        <v>0</v>
      </c>
      <c r="G1600" s="1">
        <v>0</v>
      </c>
      <c r="H1600" s="1">
        <v>0</v>
      </c>
      <c r="I1600" s="1">
        <v>0</v>
      </c>
      <c r="J1600" s="1">
        <v>5.0805300000000004</v>
      </c>
      <c r="K1600" s="1">
        <v>642.07042999999999</v>
      </c>
      <c r="L1600">
        <v>6409.3305399999999</v>
      </c>
      <c r="M1600" s="1">
        <v>10767.78874</v>
      </c>
      <c r="N1600" s="1">
        <v>17757.271941999999</v>
      </c>
      <c r="O1600">
        <v>18055.6149999999</v>
      </c>
      <c r="P1600">
        <v>19961.55</v>
      </c>
      <c r="Q1600">
        <v>0</v>
      </c>
      <c r="R1600">
        <v>0</v>
      </c>
      <c r="S1600">
        <v>0</v>
      </c>
      <c r="T1600" t="s">
        <v>44</v>
      </c>
    </row>
    <row r="1601" spans="1:20" x14ac:dyDescent="0.35">
      <c r="A1601" t="s">
        <v>122</v>
      </c>
      <c r="B1601" t="s">
        <v>100</v>
      </c>
      <c r="C1601" t="s">
        <v>62</v>
      </c>
      <c r="D1601" t="s">
        <v>64</v>
      </c>
      <c r="E1601" t="s">
        <v>49</v>
      </c>
      <c r="F1601">
        <v>0</v>
      </c>
      <c r="G1601">
        <v>0</v>
      </c>
      <c r="H1601">
        <v>0</v>
      </c>
      <c r="I1601">
        <v>0</v>
      </c>
      <c r="J1601">
        <v>7957.03</v>
      </c>
      <c r="K1601" s="1">
        <v>9660</v>
      </c>
      <c r="L1601">
        <v>10691.79</v>
      </c>
      <c r="M1601">
        <v>10488.14</v>
      </c>
      <c r="N1601">
        <v>9795.66</v>
      </c>
      <c r="O1601">
        <v>20203.370999999999</v>
      </c>
      <c r="P1601">
        <v>24698.67</v>
      </c>
      <c r="Q1601">
        <v>0</v>
      </c>
      <c r="R1601">
        <v>0</v>
      </c>
      <c r="S1601">
        <v>0</v>
      </c>
      <c r="T1601" t="s">
        <v>44</v>
      </c>
    </row>
    <row r="1602" spans="1:20" x14ac:dyDescent="0.35">
      <c r="A1602" t="s">
        <v>122</v>
      </c>
      <c r="B1602" t="s">
        <v>100</v>
      </c>
      <c r="C1602" t="s">
        <v>62</v>
      </c>
      <c r="D1602" t="s">
        <v>64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167552.70000000001</v>
      </c>
      <c r="K1602" s="1">
        <v>186326.75</v>
      </c>
      <c r="L1602" s="1">
        <v>160081.72</v>
      </c>
      <c r="M1602" s="1">
        <v>140066.97999999899</v>
      </c>
      <c r="N1602" s="1">
        <v>119006.109999999</v>
      </c>
      <c r="O1602" s="1">
        <v>95947.7</v>
      </c>
      <c r="P1602" s="1">
        <v>67530.210000000006</v>
      </c>
      <c r="Q1602" s="1">
        <v>0</v>
      </c>
      <c r="R1602">
        <v>0</v>
      </c>
      <c r="S1602">
        <v>0</v>
      </c>
      <c r="T1602" t="s">
        <v>44</v>
      </c>
    </row>
    <row r="1603" spans="1:20" x14ac:dyDescent="0.35">
      <c r="A1603" t="s">
        <v>122</v>
      </c>
      <c r="B1603" t="s">
        <v>100</v>
      </c>
      <c r="C1603" t="s">
        <v>65</v>
      </c>
      <c r="D1603" t="s">
        <v>66</v>
      </c>
      <c r="E1603" t="s">
        <v>49</v>
      </c>
      <c r="F1603">
        <v>0</v>
      </c>
      <c r="G1603">
        <v>0</v>
      </c>
      <c r="H1603">
        <v>0</v>
      </c>
      <c r="I1603">
        <v>0</v>
      </c>
      <c r="J1603">
        <v>0</v>
      </c>
      <c r="K1603" s="1">
        <v>0</v>
      </c>
      <c r="L1603" s="1">
        <v>0</v>
      </c>
      <c r="M1603" s="1">
        <v>317638</v>
      </c>
      <c r="N1603" s="1">
        <v>520849</v>
      </c>
      <c r="O1603" s="1">
        <v>661001</v>
      </c>
      <c r="P1603" s="1">
        <v>771467</v>
      </c>
      <c r="Q1603">
        <v>0</v>
      </c>
      <c r="R1603">
        <v>0</v>
      </c>
      <c r="S1603">
        <v>0</v>
      </c>
      <c r="T1603" t="s">
        <v>47</v>
      </c>
    </row>
    <row r="1604" spans="1:20" x14ac:dyDescent="0.35">
      <c r="A1604" t="s">
        <v>122</v>
      </c>
      <c r="B1604" t="s">
        <v>100</v>
      </c>
      <c r="C1604" t="s">
        <v>65</v>
      </c>
      <c r="D1604" t="s">
        <v>66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934341</v>
      </c>
      <c r="K1604" s="1">
        <v>1024680</v>
      </c>
      <c r="L1604">
        <v>959102</v>
      </c>
      <c r="M1604">
        <v>688314</v>
      </c>
      <c r="N1604">
        <v>543990</v>
      </c>
      <c r="O1604">
        <v>364652</v>
      </c>
      <c r="P1604">
        <v>304918</v>
      </c>
      <c r="Q1604">
        <v>0</v>
      </c>
      <c r="R1604">
        <v>0</v>
      </c>
      <c r="S1604">
        <v>0</v>
      </c>
      <c r="T1604" t="s">
        <v>47</v>
      </c>
    </row>
    <row r="1605" spans="1:20" x14ac:dyDescent="0.35">
      <c r="A1605" t="s">
        <v>122</v>
      </c>
      <c r="B1605" t="s">
        <v>101</v>
      </c>
      <c r="C1605" t="s">
        <v>42</v>
      </c>
      <c r="D1605" t="s">
        <v>43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7936.73</v>
      </c>
      <c r="K1605">
        <v>9972.9599999999991</v>
      </c>
      <c r="L1605">
        <v>10586.9</v>
      </c>
      <c r="M1605">
        <v>11270</v>
      </c>
      <c r="N1605">
        <v>12030.3</v>
      </c>
      <c r="O1605">
        <v>12364.4</v>
      </c>
      <c r="P1605">
        <v>13126.6</v>
      </c>
      <c r="Q1605">
        <v>0</v>
      </c>
      <c r="R1605">
        <v>0</v>
      </c>
      <c r="S1605">
        <v>0</v>
      </c>
      <c r="T1605" t="s">
        <v>44</v>
      </c>
    </row>
    <row r="1606" spans="1:20" x14ac:dyDescent="0.35">
      <c r="A1606" t="s">
        <v>122</v>
      </c>
      <c r="B1606" t="s">
        <v>101</v>
      </c>
      <c r="C1606" t="s">
        <v>45</v>
      </c>
      <c r="D1606" t="s">
        <v>46</v>
      </c>
      <c r="E1606" t="s">
        <v>49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32.218200000000003</v>
      </c>
      <c r="N1606" s="1">
        <v>56.412500000000001</v>
      </c>
      <c r="O1606" s="1">
        <v>61.6798</v>
      </c>
      <c r="P1606" s="1">
        <v>74.4114</v>
      </c>
      <c r="Q1606" s="1">
        <v>0</v>
      </c>
      <c r="R1606">
        <v>0</v>
      </c>
      <c r="S1606">
        <v>0</v>
      </c>
      <c r="T1606" t="s">
        <v>47</v>
      </c>
    </row>
    <row r="1607" spans="1:20" x14ac:dyDescent="0.35">
      <c r="A1607" t="s">
        <v>122</v>
      </c>
      <c r="B1607" t="s">
        <v>101</v>
      </c>
      <c r="C1607" t="s">
        <v>45</v>
      </c>
      <c r="D1607" t="s">
        <v>46</v>
      </c>
      <c r="E1607" t="s">
        <v>0</v>
      </c>
      <c r="F1607">
        <v>14.9285</v>
      </c>
      <c r="G1607" s="1">
        <v>0</v>
      </c>
      <c r="H1607">
        <v>0</v>
      </c>
      <c r="I1607" s="1">
        <v>92.654899999999998</v>
      </c>
      <c r="J1607" s="1">
        <v>98.578299999999999</v>
      </c>
      <c r="K1607" s="1">
        <v>117.45099999999999</v>
      </c>
      <c r="L1607" s="1">
        <v>96.872500000000002</v>
      </c>
      <c r="M1607" s="1">
        <v>78.345699999999994</v>
      </c>
      <c r="N1607" s="1">
        <v>68.009</v>
      </c>
      <c r="O1607" s="1">
        <v>42.537999999999997</v>
      </c>
      <c r="P1607" s="1">
        <v>37.999200000000002</v>
      </c>
      <c r="Q1607" s="1">
        <v>0</v>
      </c>
      <c r="R1607">
        <v>0</v>
      </c>
      <c r="S1607">
        <v>0</v>
      </c>
      <c r="T1607" t="s">
        <v>47</v>
      </c>
    </row>
    <row r="1608" spans="1:20" x14ac:dyDescent="0.35">
      <c r="A1608" t="s">
        <v>122</v>
      </c>
      <c r="B1608" t="s">
        <v>101</v>
      </c>
      <c r="C1608" t="s">
        <v>45</v>
      </c>
      <c r="D1608" t="s">
        <v>48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9100.27</v>
      </c>
      <c r="N1608">
        <v>14678.2</v>
      </c>
      <c r="O1608">
        <v>18534.400000000001</v>
      </c>
      <c r="P1608">
        <v>22207.200000000001</v>
      </c>
      <c r="Q1608">
        <v>0</v>
      </c>
      <c r="R1608">
        <v>0</v>
      </c>
      <c r="S1608">
        <v>0</v>
      </c>
      <c r="T1608" t="s">
        <v>47</v>
      </c>
    </row>
    <row r="1609" spans="1:20" x14ac:dyDescent="0.35">
      <c r="A1609" t="s">
        <v>122</v>
      </c>
      <c r="B1609" t="s">
        <v>101</v>
      </c>
      <c r="C1609" t="s">
        <v>45</v>
      </c>
      <c r="D1609" t="s">
        <v>48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76125.100000000006</v>
      </c>
      <c r="K1609">
        <v>80618.8</v>
      </c>
      <c r="L1609">
        <v>82991.399999999994</v>
      </c>
      <c r="M1609">
        <v>60607.7</v>
      </c>
      <c r="N1609">
        <v>48659</v>
      </c>
      <c r="O1609">
        <v>41558.300000000003</v>
      </c>
      <c r="P1609">
        <v>37129.4</v>
      </c>
      <c r="Q1609">
        <v>0</v>
      </c>
      <c r="R1609">
        <v>0</v>
      </c>
      <c r="S1609">
        <v>0</v>
      </c>
      <c r="T1609" t="s">
        <v>47</v>
      </c>
    </row>
    <row r="1610" spans="1:20" x14ac:dyDescent="0.35">
      <c r="A1610" t="s">
        <v>122</v>
      </c>
      <c r="B1610" t="s">
        <v>101</v>
      </c>
      <c r="C1610" t="s">
        <v>45</v>
      </c>
      <c r="D1610" t="s">
        <v>48</v>
      </c>
      <c r="E1610" t="s">
        <v>3</v>
      </c>
      <c r="F1610">
        <v>0</v>
      </c>
      <c r="G1610" s="1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8868.3700000000008</v>
      </c>
      <c r="N1610">
        <v>14394.2</v>
      </c>
      <c r="O1610">
        <v>17854.599999999999</v>
      </c>
      <c r="P1610">
        <v>21499.200000000001</v>
      </c>
      <c r="Q1610">
        <v>0</v>
      </c>
      <c r="R1610">
        <v>0</v>
      </c>
      <c r="S1610">
        <v>0</v>
      </c>
      <c r="T1610" t="s">
        <v>47</v>
      </c>
    </row>
    <row r="1611" spans="1:20" x14ac:dyDescent="0.35">
      <c r="A1611" t="s">
        <v>122</v>
      </c>
      <c r="B1611" t="s">
        <v>101</v>
      </c>
      <c r="C1611" t="s">
        <v>45</v>
      </c>
      <c r="D1611" t="s">
        <v>48</v>
      </c>
      <c r="E1611" t="s">
        <v>49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10314.6</v>
      </c>
      <c r="N1611" s="1">
        <v>16545.2</v>
      </c>
      <c r="O1611" s="1">
        <v>20719.5</v>
      </c>
      <c r="P1611">
        <v>24518.799999999999</v>
      </c>
      <c r="Q1611">
        <v>0</v>
      </c>
      <c r="R1611">
        <v>0</v>
      </c>
      <c r="S1611">
        <v>0</v>
      </c>
      <c r="T1611" t="s">
        <v>47</v>
      </c>
    </row>
    <row r="1612" spans="1:20" x14ac:dyDescent="0.35">
      <c r="A1612" t="s">
        <v>122</v>
      </c>
      <c r="B1612" t="s">
        <v>101</v>
      </c>
      <c r="C1612" t="s">
        <v>45</v>
      </c>
      <c r="D1612" t="s">
        <v>48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50660.2</v>
      </c>
      <c r="K1612">
        <v>52535.1</v>
      </c>
      <c r="L1612">
        <v>54062.6</v>
      </c>
      <c r="M1612">
        <v>39093.1</v>
      </c>
      <c r="N1612" s="1">
        <v>31323.4</v>
      </c>
      <c r="O1612" s="1">
        <v>25739.1</v>
      </c>
      <c r="P1612" s="1">
        <v>22805</v>
      </c>
      <c r="Q1612" s="1">
        <v>0</v>
      </c>
      <c r="R1612">
        <v>0</v>
      </c>
      <c r="S1612">
        <v>0</v>
      </c>
      <c r="T1612" t="s">
        <v>47</v>
      </c>
    </row>
    <row r="1613" spans="1:20" x14ac:dyDescent="0.35">
      <c r="A1613" t="s">
        <v>122</v>
      </c>
      <c r="B1613" t="s">
        <v>101</v>
      </c>
      <c r="C1613" t="s">
        <v>45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47619.8</v>
      </c>
      <c r="K1613">
        <v>56148.4</v>
      </c>
      <c r="L1613">
        <v>54419.1</v>
      </c>
      <c r="M1613">
        <v>61817</v>
      </c>
      <c r="N1613">
        <v>69821.600000000006</v>
      </c>
      <c r="O1613">
        <v>72600.600000000006</v>
      </c>
      <c r="P1613">
        <v>79914.2</v>
      </c>
      <c r="Q1613">
        <v>0</v>
      </c>
      <c r="R1613">
        <v>0</v>
      </c>
      <c r="S1613">
        <v>0</v>
      </c>
      <c r="T1613" t="s">
        <v>47</v>
      </c>
    </row>
    <row r="1614" spans="1:20" x14ac:dyDescent="0.35">
      <c r="A1614" t="s">
        <v>122</v>
      </c>
      <c r="B1614" t="s">
        <v>101</v>
      </c>
      <c r="C1614" t="s">
        <v>50</v>
      </c>
      <c r="D1614" t="s">
        <v>51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7.0266799999999996E-5</v>
      </c>
      <c r="K1614">
        <v>1.7147908817999999</v>
      </c>
      <c r="L1614">
        <v>4.0989251333999999</v>
      </c>
      <c r="M1614">
        <v>21.019161385099999</v>
      </c>
      <c r="N1614" s="1">
        <v>87.004570999999999</v>
      </c>
      <c r="O1614">
        <v>264.97345300000001</v>
      </c>
      <c r="P1614">
        <v>1222.21912</v>
      </c>
      <c r="Q1614">
        <v>0</v>
      </c>
      <c r="R1614">
        <v>0</v>
      </c>
      <c r="S1614">
        <v>0</v>
      </c>
      <c r="T1614" t="s">
        <v>47</v>
      </c>
    </row>
    <row r="1615" spans="1:20" x14ac:dyDescent="0.35">
      <c r="A1615" t="s">
        <v>122</v>
      </c>
      <c r="B1615" t="s">
        <v>101</v>
      </c>
      <c r="C1615" t="s">
        <v>50</v>
      </c>
      <c r="D1615" t="s">
        <v>51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42.253799999999998</v>
      </c>
      <c r="N1615">
        <v>139.8279</v>
      </c>
      <c r="O1615">
        <v>312.69229999999999</v>
      </c>
      <c r="P1615">
        <v>707.83529999999996</v>
      </c>
      <c r="Q1615">
        <v>0</v>
      </c>
      <c r="R1615">
        <v>0</v>
      </c>
      <c r="S1615">
        <v>0</v>
      </c>
      <c r="T1615" t="s">
        <v>47</v>
      </c>
    </row>
    <row r="1616" spans="1:20" x14ac:dyDescent="0.35">
      <c r="A1616" t="s">
        <v>122</v>
      </c>
      <c r="B1616" t="s">
        <v>101</v>
      </c>
      <c r="C1616" t="s">
        <v>50</v>
      </c>
      <c r="D1616" t="s">
        <v>51</v>
      </c>
      <c r="E1616" t="s">
        <v>49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2398.69</v>
      </c>
      <c r="M1616">
        <v>6686.8899999999903</v>
      </c>
      <c r="N1616" s="1">
        <v>9168.42</v>
      </c>
      <c r="O1616" s="1">
        <v>10920.886999999901</v>
      </c>
      <c r="P1616" s="1">
        <v>12245.63</v>
      </c>
      <c r="Q1616" s="1">
        <v>0</v>
      </c>
      <c r="R1616">
        <v>0</v>
      </c>
      <c r="S1616">
        <v>0</v>
      </c>
      <c r="T1616" t="s">
        <v>47</v>
      </c>
    </row>
    <row r="1617" spans="1:20" x14ac:dyDescent="0.35">
      <c r="A1617" t="s">
        <v>122</v>
      </c>
      <c r="B1617" t="s">
        <v>101</v>
      </c>
      <c r="C1617" t="s">
        <v>50</v>
      </c>
      <c r="D1617" t="s">
        <v>51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29312.86</v>
      </c>
      <c r="K1617">
        <v>35741.03</v>
      </c>
      <c r="L1617" s="1">
        <v>31460.94</v>
      </c>
      <c r="M1617" s="1">
        <v>32094.12</v>
      </c>
      <c r="N1617" s="1">
        <v>34630.44</v>
      </c>
      <c r="O1617" s="1">
        <v>34449.89</v>
      </c>
      <c r="P1617" s="1">
        <v>36402.800000000003</v>
      </c>
      <c r="Q1617" s="1">
        <v>0</v>
      </c>
      <c r="R1617">
        <v>0</v>
      </c>
      <c r="S1617">
        <v>0</v>
      </c>
      <c r="T1617" t="s">
        <v>47</v>
      </c>
    </row>
    <row r="1618" spans="1:20" x14ac:dyDescent="0.35">
      <c r="A1618" t="s">
        <v>122</v>
      </c>
      <c r="B1618" t="s">
        <v>101</v>
      </c>
      <c r="C1618" t="s">
        <v>50</v>
      </c>
      <c r="D1618" t="s">
        <v>52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30.187000000000001</v>
      </c>
      <c r="K1618">
        <v>709.94910000000004</v>
      </c>
      <c r="L1618">
        <v>1039.6275000000001</v>
      </c>
      <c r="M1618">
        <v>1515.4259400000001</v>
      </c>
      <c r="N1618">
        <v>1738.742</v>
      </c>
      <c r="O1618">
        <v>1443.799</v>
      </c>
      <c r="P1618">
        <v>1341.5139999999999</v>
      </c>
      <c r="Q1618">
        <v>0</v>
      </c>
      <c r="R1618">
        <v>0</v>
      </c>
      <c r="S1618">
        <v>0</v>
      </c>
      <c r="T1618" t="s">
        <v>47</v>
      </c>
    </row>
    <row r="1619" spans="1:20" x14ac:dyDescent="0.35">
      <c r="A1619" t="s">
        <v>122</v>
      </c>
      <c r="B1619" t="s">
        <v>101</v>
      </c>
      <c r="C1619" t="s">
        <v>50</v>
      </c>
      <c r="D1619" t="s">
        <v>52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24.419499999999999</v>
      </c>
      <c r="N1619">
        <v>59.501899999999999</v>
      </c>
      <c r="O1619">
        <v>138.34559999999999</v>
      </c>
      <c r="P1619">
        <v>257.10910999999999</v>
      </c>
      <c r="Q1619">
        <v>0</v>
      </c>
      <c r="R1619">
        <v>0</v>
      </c>
      <c r="S1619">
        <v>0</v>
      </c>
      <c r="T1619" t="s">
        <v>47</v>
      </c>
    </row>
    <row r="1620" spans="1:20" x14ac:dyDescent="0.35">
      <c r="A1620" t="s">
        <v>122</v>
      </c>
      <c r="B1620" t="s">
        <v>101</v>
      </c>
      <c r="C1620" t="s">
        <v>50</v>
      </c>
      <c r="D1620" t="s">
        <v>52</v>
      </c>
      <c r="E1620" t="s">
        <v>49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155.721</v>
      </c>
      <c r="M1620">
        <v>453.98099999999999</v>
      </c>
      <c r="N1620" s="1">
        <v>576.02239999999995</v>
      </c>
      <c r="O1620" s="1">
        <v>753.13199999999995</v>
      </c>
      <c r="P1620" s="1">
        <v>853.73400000000004</v>
      </c>
      <c r="Q1620" s="1">
        <v>0</v>
      </c>
      <c r="R1620">
        <v>0</v>
      </c>
      <c r="S1620">
        <v>0</v>
      </c>
      <c r="T1620" t="s">
        <v>47</v>
      </c>
    </row>
    <row r="1621" spans="1:20" x14ac:dyDescent="0.35">
      <c r="A1621" t="s">
        <v>122</v>
      </c>
      <c r="B1621" t="s">
        <v>101</v>
      </c>
      <c r="C1621" t="s">
        <v>50</v>
      </c>
      <c r="D1621" t="s">
        <v>52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1822.4780000000001</v>
      </c>
      <c r="K1621" s="1">
        <v>1660.72</v>
      </c>
      <c r="L1621" s="1">
        <v>1172.4929999999999</v>
      </c>
      <c r="M1621">
        <v>732.27880000000005</v>
      </c>
      <c r="N1621">
        <v>666.31870000000004</v>
      </c>
      <c r="O1621" s="1">
        <v>691.77700000000004</v>
      </c>
      <c r="P1621" s="1">
        <v>751.68700000000001</v>
      </c>
      <c r="Q1621" s="1">
        <v>0</v>
      </c>
      <c r="R1621">
        <v>0</v>
      </c>
      <c r="S1621">
        <v>0</v>
      </c>
      <c r="T1621" t="s">
        <v>47</v>
      </c>
    </row>
    <row r="1622" spans="1:20" x14ac:dyDescent="0.35">
      <c r="A1622" t="s">
        <v>122</v>
      </c>
      <c r="B1622" t="s">
        <v>101</v>
      </c>
      <c r="C1622" t="s">
        <v>50</v>
      </c>
      <c r="D1622" t="s">
        <v>53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 s="1">
        <v>18.479800000000001</v>
      </c>
      <c r="K1622">
        <v>1277.8816999999999</v>
      </c>
      <c r="L1622">
        <v>2072.5149199999901</v>
      </c>
      <c r="M1622" s="1">
        <v>3900.1291900000001</v>
      </c>
      <c r="N1622" s="1">
        <v>5443.04</v>
      </c>
      <c r="O1622" s="1">
        <v>5170.384</v>
      </c>
      <c r="P1622">
        <v>5939.5589999999902</v>
      </c>
      <c r="Q1622">
        <v>0</v>
      </c>
      <c r="R1622">
        <v>0</v>
      </c>
      <c r="S1622">
        <v>0</v>
      </c>
      <c r="T1622" t="s">
        <v>47</v>
      </c>
    </row>
    <row r="1623" spans="1:20" x14ac:dyDescent="0.35">
      <c r="A1623" t="s">
        <v>122</v>
      </c>
      <c r="B1623" t="s">
        <v>101</v>
      </c>
      <c r="C1623" t="s">
        <v>50</v>
      </c>
      <c r="D1623" t="s">
        <v>53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s="1">
        <v>228.244</v>
      </c>
      <c r="N1623">
        <v>542.9</v>
      </c>
      <c r="O1623">
        <v>2053.8980000000001</v>
      </c>
      <c r="P1623">
        <v>4497.7794999999996</v>
      </c>
      <c r="Q1623">
        <v>0</v>
      </c>
      <c r="R1623">
        <v>0</v>
      </c>
      <c r="S1623">
        <v>0</v>
      </c>
      <c r="T1623" t="s">
        <v>47</v>
      </c>
    </row>
    <row r="1624" spans="1:20" x14ac:dyDescent="0.35">
      <c r="A1624" t="s">
        <v>122</v>
      </c>
      <c r="B1624" t="s">
        <v>101</v>
      </c>
      <c r="C1624" t="s">
        <v>50</v>
      </c>
      <c r="D1624" t="s">
        <v>53</v>
      </c>
      <c r="E1624" t="s">
        <v>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1237.23</v>
      </c>
      <c r="M1624">
        <v>3207.357</v>
      </c>
      <c r="N1624" s="1">
        <v>4030.5259999999998</v>
      </c>
      <c r="O1624" s="1">
        <v>4563.375</v>
      </c>
      <c r="P1624" s="1">
        <v>4468.8289999999997</v>
      </c>
      <c r="Q1624" s="1">
        <v>0</v>
      </c>
      <c r="R1624">
        <v>0</v>
      </c>
      <c r="S1624">
        <v>0</v>
      </c>
      <c r="T1624" t="s">
        <v>47</v>
      </c>
    </row>
    <row r="1625" spans="1:20" x14ac:dyDescent="0.35">
      <c r="A1625" t="s">
        <v>122</v>
      </c>
      <c r="B1625" t="s">
        <v>101</v>
      </c>
      <c r="C1625" t="s">
        <v>50</v>
      </c>
      <c r="D1625" t="s">
        <v>53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16435.810000000001</v>
      </c>
      <c r="K1625" s="1">
        <v>18166.740000000002</v>
      </c>
      <c r="L1625" s="1">
        <v>14880.23</v>
      </c>
      <c r="M1625" s="1">
        <v>12914.884</v>
      </c>
      <c r="N1625">
        <v>12744.97</v>
      </c>
      <c r="O1625" s="1">
        <v>11844.377</v>
      </c>
      <c r="P1625" s="1">
        <v>11234.369999999901</v>
      </c>
      <c r="Q1625">
        <v>0</v>
      </c>
      <c r="R1625">
        <v>0</v>
      </c>
      <c r="S1625">
        <v>0</v>
      </c>
      <c r="T1625" t="s">
        <v>47</v>
      </c>
    </row>
    <row r="1626" spans="1:20" x14ac:dyDescent="0.35">
      <c r="A1626" t="s">
        <v>122</v>
      </c>
      <c r="B1626" t="s">
        <v>101</v>
      </c>
      <c r="C1626" t="s">
        <v>54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369.34399999999999</v>
      </c>
      <c r="K1626">
        <v>408.90800000000002</v>
      </c>
      <c r="L1626">
        <v>405.41</v>
      </c>
      <c r="M1626">
        <v>406.27199999999999</v>
      </c>
      <c r="N1626">
        <v>400.935</v>
      </c>
      <c r="O1626">
        <v>375.79599999999999</v>
      </c>
      <c r="P1626">
        <v>359.36799999999999</v>
      </c>
      <c r="Q1626">
        <v>0</v>
      </c>
      <c r="R1626">
        <v>0</v>
      </c>
      <c r="S1626">
        <v>0</v>
      </c>
      <c r="T1626" t="s">
        <v>44</v>
      </c>
    </row>
    <row r="1627" spans="1:20" x14ac:dyDescent="0.35">
      <c r="A1627" t="s">
        <v>122</v>
      </c>
      <c r="B1627" t="s">
        <v>101</v>
      </c>
      <c r="C1627" t="s">
        <v>54</v>
      </c>
      <c r="D1627" t="s">
        <v>55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19432.8</v>
      </c>
      <c r="K1627">
        <v>26635.9</v>
      </c>
      <c r="L1627">
        <v>27776.6</v>
      </c>
      <c r="M1627">
        <v>29975.4</v>
      </c>
      <c r="N1627">
        <v>32208.2</v>
      </c>
      <c r="O1627">
        <v>30322.3</v>
      </c>
      <c r="P1627">
        <v>31456.400000000001</v>
      </c>
      <c r="Q1627">
        <v>0</v>
      </c>
      <c r="R1627">
        <v>0</v>
      </c>
      <c r="S1627">
        <v>0</v>
      </c>
      <c r="T1627" t="s">
        <v>44</v>
      </c>
    </row>
    <row r="1628" spans="1:20" x14ac:dyDescent="0.35">
      <c r="A1628" t="s">
        <v>122</v>
      </c>
      <c r="B1628" t="s">
        <v>101</v>
      </c>
      <c r="C1628" t="s">
        <v>54</v>
      </c>
      <c r="D1628" t="s">
        <v>56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25.395900000000001</v>
      </c>
      <c r="K1628">
        <v>63.521799999999999</v>
      </c>
      <c r="L1628">
        <v>93.307599999999994</v>
      </c>
      <c r="M1628">
        <v>137.18100000000001</v>
      </c>
      <c r="N1628">
        <v>202.75800000000001</v>
      </c>
      <c r="O1628">
        <v>258.77600000000001</v>
      </c>
      <c r="P1628">
        <v>347.44099999999997</v>
      </c>
      <c r="Q1628">
        <v>0</v>
      </c>
      <c r="R1628">
        <v>0</v>
      </c>
      <c r="S1628">
        <v>0</v>
      </c>
      <c r="T1628" t="s">
        <v>44</v>
      </c>
    </row>
    <row r="1629" spans="1:20" x14ac:dyDescent="0.35">
      <c r="A1629" t="s">
        <v>122</v>
      </c>
      <c r="B1629" t="s">
        <v>101</v>
      </c>
      <c r="C1629" t="s">
        <v>54</v>
      </c>
      <c r="D1629" t="s">
        <v>57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159.74799999999999</v>
      </c>
      <c r="K1629" s="1">
        <v>191.89699999999999</v>
      </c>
      <c r="L1629" s="1">
        <v>186.50299999999999</v>
      </c>
      <c r="M1629" s="1">
        <v>196.517</v>
      </c>
      <c r="N1629" s="1">
        <v>204.857</v>
      </c>
      <c r="O1629" s="1">
        <v>196.923</v>
      </c>
      <c r="P1629" s="1">
        <v>199.38</v>
      </c>
      <c r="Q1629" s="1">
        <v>0</v>
      </c>
      <c r="R1629">
        <v>0</v>
      </c>
      <c r="S1629">
        <v>0</v>
      </c>
      <c r="T1629" t="s">
        <v>44</v>
      </c>
    </row>
    <row r="1630" spans="1:20" x14ac:dyDescent="0.35">
      <c r="A1630" t="s">
        <v>122</v>
      </c>
      <c r="B1630" t="s">
        <v>101</v>
      </c>
      <c r="C1630" t="s">
        <v>54</v>
      </c>
      <c r="D1630" t="s">
        <v>57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127.79600000000001</v>
      </c>
      <c r="K1630" s="1">
        <v>148.93899999999999</v>
      </c>
      <c r="L1630" s="1">
        <v>147.85</v>
      </c>
      <c r="M1630" s="1">
        <v>154.69499999999999</v>
      </c>
      <c r="N1630" s="1">
        <v>160.94200000000001</v>
      </c>
      <c r="O1630" s="1">
        <v>151.667</v>
      </c>
      <c r="P1630" s="1">
        <v>152.40799999999999</v>
      </c>
      <c r="Q1630" s="1">
        <v>0</v>
      </c>
      <c r="R1630">
        <v>0</v>
      </c>
      <c r="S1630">
        <v>0</v>
      </c>
      <c r="T1630" t="s">
        <v>44</v>
      </c>
    </row>
    <row r="1631" spans="1:20" x14ac:dyDescent="0.35">
      <c r="A1631" t="s">
        <v>122</v>
      </c>
      <c r="B1631" t="s">
        <v>101</v>
      </c>
      <c r="C1631" t="s">
        <v>54</v>
      </c>
      <c r="D1631" t="s">
        <v>6</v>
      </c>
      <c r="E1631" t="s">
        <v>6</v>
      </c>
      <c r="F1631">
        <v>1668.99</v>
      </c>
      <c r="G1631" s="1">
        <v>1738.99</v>
      </c>
      <c r="H1631" s="1">
        <v>1751.99</v>
      </c>
      <c r="I1631" s="1">
        <v>1766.99</v>
      </c>
      <c r="J1631" s="1">
        <v>1476.54</v>
      </c>
      <c r="K1631" s="1">
        <v>1634.71</v>
      </c>
      <c r="L1631" s="1">
        <v>1620.72</v>
      </c>
      <c r="M1631" s="1">
        <v>1624.17</v>
      </c>
      <c r="N1631" s="1">
        <v>1602.83</v>
      </c>
      <c r="O1631" s="1">
        <v>1502.33</v>
      </c>
      <c r="P1631" s="1">
        <v>1436.66</v>
      </c>
      <c r="Q1631" s="1">
        <v>0</v>
      </c>
      <c r="R1631">
        <v>0</v>
      </c>
      <c r="S1631">
        <v>0</v>
      </c>
      <c r="T1631" t="s">
        <v>44</v>
      </c>
    </row>
    <row r="1632" spans="1:20" x14ac:dyDescent="0.35">
      <c r="A1632" t="s">
        <v>122</v>
      </c>
      <c r="B1632" t="s">
        <v>101</v>
      </c>
      <c r="C1632" t="s">
        <v>54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282296</v>
      </c>
      <c r="K1632">
        <v>329083</v>
      </c>
      <c r="L1632">
        <v>348752</v>
      </c>
      <c r="M1632">
        <v>357845</v>
      </c>
      <c r="N1632" s="1">
        <v>372580</v>
      </c>
      <c r="O1632" s="1">
        <v>422268</v>
      </c>
      <c r="P1632" s="1">
        <v>459407</v>
      </c>
      <c r="Q1632" s="1">
        <v>0</v>
      </c>
      <c r="R1632">
        <v>0</v>
      </c>
      <c r="S1632">
        <v>0</v>
      </c>
      <c r="T1632" t="s">
        <v>44</v>
      </c>
    </row>
    <row r="1633" spans="1:20" x14ac:dyDescent="0.35">
      <c r="A1633" t="s">
        <v>122</v>
      </c>
      <c r="B1633" t="s">
        <v>101</v>
      </c>
      <c r="C1633" t="s">
        <v>58</v>
      </c>
      <c r="D1633" t="s">
        <v>59</v>
      </c>
      <c r="E1633" t="s">
        <v>1</v>
      </c>
      <c r="F1633">
        <v>0</v>
      </c>
      <c r="G1633">
        <v>0</v>
      </c>
      <c r="H1633" s="1">
        <v>0</v>
      </c>
      <c r="I1633" s="1">
        <v>0</v>
      </c>
      <c r="J1633" s="1">
        <v>0</v>
      </c>
      <c r="K1633">
        <v>3246.09</v>
      </c>
      <c r="L1633">
        <v>2463.2800000000002</v>
      </c>
      <c r="M1633">
        <v>2809.04</v>
      </c>
      <c r="N1633">
        <v>2995.84</v>
      </c>
      <c r="O1633">
        <v>3264.32</v>
      </c>
      <c r="P1633">
        <v>3989.7</v>
      </c>
      <c r="Q1633">
        <v>0</v>
      </c>
      <c r="R1633">
        <v>0</v>
      </c>
      <c r="S1633">
        <v>0</v>
      </c>
      <c r="T1633" t="s">
        <v>44</v>
      </c>
    </row>
    <row r="1634" spans="1:20" x14ac:dyDescent="0.35">
      <c r="A1634" t="s">
        <v>122</v>
      </c>
      <c r="B1634" t="s">
        <v>101</v>
      </c>
      <c r="C1634" t="s">
        <v>58</v>
      </c>
      <c r="D1634" t="s">
        <v>59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 s="1">
        <v>0</v>
      </c>
      <c r="L1634" s="1">
        <v>0</v>
      </c>
      <c r="M1634" s="1">
        <v>1169.97</v>
      </c>
      <c r="N1634" s="1">
        <v>2081.64</v>
      </c>
      <c r="O1634" s="1">
        <v>5821.42</v>
      </c>
      <c r="P1634" s="1">
        <v>6128.74</v>
      </c>
      <c r="Q1634" s="1">
        <v>0</v>
      </c>
      <c r="R1634">
        <v>0</v>
      </c>
      <c r="S1634">
        <v>0</v>
      </c>
      <c r="T1634" t="s">
        <v>44</v>
      </c>
    </row>
    <row r="1635" spans="1:20" x14ac:dyDescent="0.35">
      <c r="A1635" t="s">
        <v>122</v>
      </c>
      <c r="B1635" t="s">
        <v>101</v>
      </c>
      <c r="C1635" t="s">
        <v>58</v>
      </c>
      <c r="D1635" t="s">
        <v>59</v>
      </c>
      <c r="E1635" t="s">
        <v>49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5535.58</v>
      </c>
      <c r="M1635" s="1">
        <v>4963.63</v>
      </c>
      <c r="N1635" s="1">
        <v>4302.87</v>
      </c>
      <c r="O1635" s="1">
        <v>1902.19</v>
      </c>
      <c r="P1635" s="1">
        <v>1057.1300000000001</v>
      </c>
      <c r="Q1635" s="1">
        <v>0</v>
      </c>
      <c r="R1635">
        <v>0</v>
      </c>
      <c r="S1635">
        <v>0</v>
      </c>
      <c r="T1635" t="s">
        <v>44</v>
      </c>
    </row>
    <row r="1636" spans="1:20" x14ac:dyDescent="0.35">
      <c r="A1636" t="s">
        <v>122</v>
      </c>
      <c r="B1636" t="s">
        <v>101</v>
      </c>
      <c r="C1636" t="s">
        <v>58</v>
      </c>
      <c r="D1636" t="s">
        <v>59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13164.9</v>
      </c>
      <c r="K1636">
        <v>10897.6</v>
      </c>
      <c r="L1636">
        <v>5598.94</v>
      </c>
      <c r="M1636">
        <v>4941.83</v>
      </c>
      <c r="N1636">
        <v>4288.8500000000004</v>
      </c>
      <c r="O1636" s="1">
        <v>1885.12</v>
      </c>
      <c r="P1636" s="1">
        <v>1052.82</v>
      </c>
      <c r="Q1636" s="1">
        <v>0</v>
      </c>
      <c r="R1636">
        <v>0</v>
      </c>
      <c r="S1636">
        <v>0</v>
      </c>
      <c r="T1636" t="s">
        <v>44</v>
      </c>
    </row>
    <row r="1637" spans="1:20" x14ac:dyDescent="0.35">
      <c r="A1637" t="s">
        <v>122</v>
      </c>
      <c r="B1637" t="s">
        <v>101</v>
      </c>
      <c r="C1637" t="s">
        <v>58</v>
      </c>
      <c r="D1637" t="s">
        <v>59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>
        <v>0</v>
      </c>
      <c r="S1637">
        <v>0</v>
      </c>
      <c r="T1637" t="s">
        <v>44</v>
      </c>
    </row>
    <row r="1638" spans="1:20" x14ac:dyDescent="0.35">
      <c r="A1638" t="s">
        <v>122</v>
      </c>
      <c r="B1638" t="s">
        <v>101</v>
      </c>
      <c r="C1638" t="s">
        <v>58</v>
      </c>
      <c r="D1638" t="s">
        <v>8</v>
      </c>
      <c r="E1638" t="s">
        <v>8</v>
      </c>
      <c r="F1638">
        <v>267548</v>
      </c>
      <c r="G1638" s="1">
        <v>319524</v>
      </c>
      <c r="H1638" s="1">
        <v>303100</v>
      </c>
      <c r="I1638">
        <v>300665</v>
      </c>
      <c r="J1638">
        <v>269131</v>
      </c>
      <c r="K1638" s="1">
        <v>314939</v>
      </c>
      <c r="L1638" s="1">
        <v>335154</v>
      </c>
      <c r="M1638" s="1">
        <v>343960</v>
      </c>
      <c r="N1638" s="1">
        <v>358910</v>
      </c>
      <c r="O1638" s="1">
        <v>409395</v>
      </c>
      <c r="P1638" s="1">
        <v>447179</v>
      </c>
      <c r="Q1638" s="1">
        <v>0</v>
      </c>
      <c r="R1638">
        <v>0</v>
      </c>
      <c r="S1638">
        <v>0</v>
      </c>
      <c r="T1638" t="s">
        <v>44</v>
      </c>
    </row>
    <row r="1639" spans="1:20" x14ac:dyDescent="0.35">
      <c r="A1639" t="s">
        <v>122</v>
      </c>
      <c r="B1639" t="s">
        <v>101</v>
      </c>
      <c r="C1639" t="s">
        <v>60</v>
      </c>
      <c r="D1639" t="s">
        <v>61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 s="1">
        <v>0</v>
      </c>
      <c r="L1639" s="1">
        <v>1207.42</v>
      </c>
      <c r="M1639">
        <v>1413.22</v>
      </c>
      <c r="N1639">
        <v>1592.65</v>
      </c>
      <c r="O1639">
        <v>1488.77</v>
      </c>
      <c r="P1639">
        <v>1511.32</v>
      </c>
      <c r="Q1639">
        <v>0</v>
      </c>
      <c r="R1639">
        <v>0</v>
      </c>
      <c r="S1639">
        <v>0</v>
      </c>
      <c r="T1639" t="s">
        <v>44</v>
      </c>
    </row>
    <row r="1640" spans="1:20" x14ac:dyDescent="0.35">
      <c r="A1640" t="s">
        <v>122</v>
      </c>
      <c r="B1640" t="s">
        <v>101</v>
      </c>
      <c r="C1640" t="s">
        <v>60</v>
      </c>
      <c r="D1640" t="s">
        <v>61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1375.73</v>
      </c>
      <c r="K1640" s="1">
        <v>1590.83</v>
      </c>
      <c r="L1640">
        <v>707.72699999999998</v>
      </c>
      <c r="M1640">
        <v>809.58600000000001</v>
      </c>
      <c r="N1640">
        <v>896.71500000000003</v>
      </c>
      <c r="O1640">
        <v>802.42700000000002</v>
      </c>
      <c r="P1640">
        <v>797.76900000000001</v>
      </c>
      <c r="Q1640">
        <v>0</v>
      </c>
      <c r="R1640">
        <v>0</v>
      </c>
      <c r="S1640">
        <v>0</v>
      </c>
      <c r="T1640" t="s">
        <v>44</v>
      </c>
    </row>
    <row r="1641" spans="1:20" x14ac:dyDescent="0.35">
      <c r="A1641" t="s">
        <v>122</v>
      </c>
      <c r="B1641" t="s">
        <v>101</v>
      </c>
      <c r="C1641" t="s">
        <v>60</v>
      </c>
      <c r="D1641" t="s">
        <v>9</v>
      </c>
      <c r="E1641" t="s">
        <v>9</v>
      </c>
      <c r="F1641">
        <v>266311</v>
      </c>
      <c r="G1641" s="1">
        <v>318047</v>
      </c>
      <c r="H1641" s="1">
        <v>301644</v>
      </c>
      <c r="I1641" s="1">
        <v>299164</v>
      </c>
      <c r="J1641" s="1">
        <v>267755</v>
      </c>
      <c r="K1641">
        <v>313349</v>
      </c>
      <c r="L1641">
        <v>333239</v>
      </c>
      <c r="M1641">
        <v>341738</v>
      </c>
      <c r="N1641">
        <v>356421</v>
      </c>
      <c r="O1641">
        <v>407104</v>
      </c>
      <c r="P1641">
        <v>444870</v>
      </c>
      <c r="Q1641">
        <v>0</v>
      </c>
      <c r="R1641">
        <v>0</v>
      </c>
      <c r="S1641">
        <v>0</v>
      </c>
      <c r="T1641" t="s">
        <v>44</v>
      </c>
    </row>
    <row r="1642" spans="1:20" x14ac:dyDescent="0.35">
      <c r="A1642" t="s">
        <v>122</v>
      </c>
      <c r="B1642" t="s">
        <v>101</v>
      </c>
      <c r="C1642" t="s">
        <v>62</v>
      </c>
      <c r="D1642" t="s">
        <v>63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83.959400000000002</v>
      </c>
      <c r="K1642">
        <v>8091.0783000000001</v>
      </c>
      <c r="L1642">
        <v>31412.0026</v>
      </c>
      <c r="M1642">
        <v>44821.1351</v>
      </c>
      <c r="N1642">
        <v>59329.032999999901</v>
      </c>
      <c r="O1642">
        <v>127569.889999999</v>
      </c>
      <c r="P1642">
        <v>202764.03</v>
      </c>
      <c r="Q1642">
        <v>0</v>
      </c>
      <c r="R1642">
        <v>0</v>
      </c>
      <c r="S1642">
        <v>0</v>
      </c>
      <c r="T1642" t="s">
        <v>44</v>
      </c>
    </row>
    <row r="1643" spans="1:20" x14ac:dyDescent="0.35">
      <c r="A1643" t="s">
        <v>122</v>
      </c>
      <c r="B1643" t="s">
        <v>101</v>
      </c>
      <c r="C1643" t="s">
        <v>62</v>
      </c>
      <c r="D1643" t="s">
        <v>63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2.6953800000000001</v>
      </c>
      <c r="K1643" s="1">
        <v>493.06092000000001</v>
      </c>
      <c r="L1643" s="1">
        <v>4902.7386099999903</v>
      </c>
      <c r="M1643">
        <v>7637.6220809999904</v>
      </c>
      <c r="N1643">
        <v>11779.114265</v>
      </c>
      <c r="O1643">
        <v>12942.8496</v>
      </c>
      <c r="P1643">
        <v>15055.276</v>
      </c>
      <c r="Q1643">
        <v>0</v>
      </c>
      <c r="R1643">
        <v>0</v>
      </c>
      <c r="S1643">
        <v>0</v>
      </c>
      <c r="T1643" t="s">
        <v>44</v>
      </c>
    </row>
    <row r="1644" spans="1:20" x14ac:dyDescent="0.35">
      <c r="A1644" t="s">
        <v>122</v>
      </c>
      <c r="B1644" t="s">
        <v>101</v>
      </c>
      <c r="C1644" t="s">
        <v>62</v>
      </c>
      <c r="D1644" t="s">
        <v>63</v>
      </c>
      <c r="E1644" t="s">
        <v>49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5044.7299999999996</v>
      </c>
      <c r="K1644" s="1">
        <v>5893.5050000000001</v>
      </c>
      <c r="L1644">
        <v>6300.3953000000001</v>
      </c>
      <c r="M1644">
        <v>6127.7861999999996</v>
      </c>
      <c r="N1644">
        <v>5764.3969999999999</v>
      </c>
      <c r="O1644">
        <v>11009.843000000001</v>
      </c>
      <c r="P1644">
        <v>12632.237999999999</v>
      </c>
      <c r="Q1644">
        <v>0</v>
      </c>
      <c r="R1644">
        <v>0</v>
      </c>
      <c r="S1644">
        <v>0</v>
      </c>
      <c r="T1644" t="s">
        <v>44</v>
      </c>
    </row>
    <row r="1645" spans="1:20" x14ac:dyDescent="0.35">
      <c r="A1645" t="s">
        <v>122</v>
      </c>
      <c r="B1645" t="s">
        <v>101</v>
      </c>
      <c r="C1645" t="s">
        <v>62</v>
      </c>
      <c r="D1645" t="s">
        <v>63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98686.8</v>
      </c>
      <c r="K1645">
        <v>106090.72</v>
      </c>
      <c r="L1645">
        <v>88882.85</v>
      </c>
      <c r="M1645">
        <v>76324.709999999905</v>
      </c>
      <c r="N1645">
        <v>63199.5099999999</v>
      </c>
      <c r="O1645">
        <v>49973.03</v>
      </c>
      <c r="P1645">
        <v>33826.5</v>
      </c>
      <c r="Q1645">
        <v>0</v>
      </c>
      <c r="R1645">
        <v>0</v>
      </c>
      <c r="S1645">
        <v>0</v>
      </c>
      <c r="T1645" t="s">
        <v>44</v>
      </c>
    </row>
    <row r="1646" spans="1:20" x14ac:dyDescent="0.35">
      <c r="A1646" t="s">
        <v>122</v>
      </c>
      <c r="B1646" t="s">
        <v>101</v>
      </c>
      <c r="C1646" t="s">
        <v>62</v>
      </c>
      <c r="D1646" t="s">
        <v>64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132.13300000000001</v>
      </c>
      <c r="K1646">
        <v>7281.7120000000004</v>
      </c>
      <c r="L1646">
        <v>30425.311399999999</v>
      </c>
      <c r="M1646">
        <v>47252.927299999901</v>
      </c>
      <c r="N1646">
        <v>67849.079400000002</v>
      </c>
      <c r="O1646">
        <v>67262.37</v>
      </c>
      <c r="P1646">
        <v>63476.75</v>
      </c>
      <c r="Q1646">
        <v>0</v>
      </c>
      <c r="R1646">
        <v>0</v>
      </c>
      <c r="S1646">
        <v>0</v>
      </c>
      <c r="T1646" t="s">
        <v>44</v>
      </c>
    </row>
    <row r="1647" spans="1:20" x14ac:dyDescent="0.35">
      <c r="A1647" t="s">
        <v>122</v>
      </c>
      <c r="B1647" t="s">
        <v>101</v>
      </c>
      <c r="C1647" t="s">
        <v>62</v>
      </c>
      <c r="D1647" t="s">
        <v>64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4.6594100000000003</v>
      </c>
      <c r="K1647">
        <v>509.61493999999999</v>
      </c>
      <c r="L1647">
        <v>5482.9278400000003</v>
      </c>
      <c r="M1647">
        <v>9283.3034900000002</v>
      </c>
      <c r="N1647">
        <v>15588.214844</v>
      </c>
      <c r="O1647">
        <v>16749.2978</v>
      </c>
      <c r="P1647">
        <v>19557.141</v>
      </c>
      <c r="Q1647">
        <v>0</v>
      </c>
      <c r="R1647">
        <v>0</v>
      </c>
      <c r="S1647">
        <v>0</v>
      </c>
      <c r="T1647" t="s">
        <v>44</v>
      </c>
    </row>
    <row r="1648" spans="1:20" x14ac:dyDescent="0.35">
      <c r="A1648" t="s">
        <v>122</v>
      </c>
      <c r="B1648" t="s">
        <v>101</v>
      </c>
      <c r="C1648" t="s">
        <v>62</v>
      </c>
      <c r="D1648" t="s">
        <v>64</v>
      </c>
      <c r="E1648" t="s">
        <v>49</v>
      </c>
      <c r="F1648">
        <v>0</v>
      </c>
      <c r="G1648">
        <v>0</v>
      </c>
      <c r="H1648">
        <v>0</v>
      </c>
      <c r="I1648">
        <v>0</v>
      </c>
      <c r="J1648">
        <v>7320.99</v>
      </c>
      <c r="K1648">
        <v>9015.5</v>
      </c>
      <c r="L1648">
        <v>10309.31</v>
      </c>
      <c r="M1648">
        <v>10385.68</v>
      </c>
      <c r="N1648">
        <v>9985.4</v>
      </c>
      <c r="O1648">
        <v>21294.251</v>
      </c>
      <c r="P1648">
        <v>26055.625</v>
      </c>
      <c r="Q1648">
        <v>0</v>
      </c>
      <c r="R1648">
        <v>0</v>
      </c>
      <c r="S1648">
        <v>0</v>
      </c>
      <c r="T1648" t="s">
        <v>44</v>
      </c>
    </row>
    <row r="1649" spans="1:20" x14ac:dyDescent="0.35">
      <c r="A1649" t="s">
        <v>122</v>
      </c>
      <c r="B1649" t="s">
        <v>101</v>
      </c>
      <c r="C1649" t="s">
        <v>62</v>
      </c>
      <c r="D1649" t="s">
        <v>64</v>
      </c>
      <c r="E1649" t="s">
        <v>0</v>
      </c>
      <c r="F1649">
        <v>162280</v>
      </c>
      <c r="G1649">
        <v>193806</v>
      </c>
      <c r="H1649">
        <v>183811</v>
      </c>
      <c r="I1649" s="1">
        <v>182300</v>
      </c>
      <c r="J1649">
        <v>156479.5</v>
      </c>
      <c r="K1649" s="1">
        <v>175973.34</v>
      </c>
      <c r="L1649" s="1">
        <v>155523.15</v>
      </c>
      <c r="M1649" s="1">
        <v>139904.6</v>
      </c>
      <c r="N1649" s="1">
        <v>122926.05</v>
      </c>
      <c r="O1649" s="1">
        <v>100302.2</v>
      </c>
      <c r="P1649" s="1">
        <v>71502.48</v>
      </c>
      <c r="Q1649" s="1">
        <v>0</v>
      </c>
      <c r="R1649">
        <v>0</v>
      </c>
      <c r="S1649">
        <v>0</v>
      </c>
      <c r="T1649" t="s">
        <v>44</v>
      </c>
    </row>
    <row r="1650" spans="1:20" x14ac:dyDescent="0.35">
      <c r="A1650" t="s">
        <v>122</v>
      </c>
      <c r="B1650" t="s">
        <v>101</v>
      </c>
      <c r="C1650" t="s">
        <v>65</v>
      </c>
      <c r="D1650" t="s">
        <v>66</v>
      </c>
      <c r="E1650" t="s">
        <v>49</v>
      </c>
      <c r="F1650">
        <v>0</v>
      </c>
      <c r="G1650" s="1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407.40899999999999</v>
      </c>
      <c r="N1650">
        <v>666.66600000000005</v>
      </c>
      <c r="O1650">
        <v>843.52700000000004</v>
      </c>
      <c r="P1650">
        <v>980.78800000000001</v>
      </c>
      <c r="Q1650">
        <v>0</v>
      </c>
      <c r="R1650">
        <v>0</v>
      </c>
      <c r="S1650">
        <v>0</v>
      </c>
      <c r="T1650" t="s">
        <v>47</v>
      </c>
    </row>
    <row r="1651" spans="1:20" x14ac:dyDescent="0.35">
      <c r="A1651" t="s">
        <v>122</v>
      </c>
      <c r="B1651" t="s">
        <v>101</v>
      </c>
      <c r="C1651" t="s">
        <v>65</v>
      </c>
      <c r="D1651" t="s">
        <v>66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1229.54</v>
      </c>
      <c r="K1651">
        <v>1336.81</v>
      </c>
      <c r="L1651">
        <v>1244.45</v>
      </c>
      <c r="M1651">
        <v>890.46500000000003</v>
      </c>
      <c r="N1651" s="1">
        <v>701.84100000000001</v>
      </c>
      <c r="O1651" s="1">
        <v>467.35199999999998</v>
      </c>
      <c r="P1651" s="1">
        <v>389.01600000000002</v>
      </c>
      <c r="Q1651" s="1">
        <v>0</v>
      </c>
      <c r="R1651">
        <v>0</v>
      </c>
      <c r="S1651">
        <v>0</v>
      </c>
      <c r="T1651" t="s">
        <v>47</v>
      </c>
    </row>
    <row r="1652" spans="1:20" x14ac:dyDescent="0.35">
      <c r="A1652" t="s">
        <v>122</v>
      </c>
      <c r="B1652" t="s">
        <v>102</v>
      </c>
      <c r="C1652" t="s">
        <v>42</v>
      </c>
      <c r="D1652" t="s">
        <v>43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5235.25</v>
      </c>
      <c r="K1652">
        <v>6604.12</v>
      </c>
      <c r="L1652">
        <v>7043.8</v>
      </c>
      <c r="M1652">
        <v>7539.94</v>
      </c>
      <c r="N1652" s="1">
        <v>8085.64</v>
      </c>
      <c r="O1652" s="1">
        <v>8341.2000000000007</v>
      </c>
      <c r="P1652" s="1">
        <v>8897.0499999999993</v>
      </c>
      <c r="Q1652" s="1">
        <v>0</v>
      </c>
      <c r="R1652">
        <v>0</v>
      </c>
      <c r="S1652">
        <v>0</v>
      </c>
      <c r="T1652" t="s">
        <v>44</v>
      </c>
    </row>
    <row r="1653" spans="1:20" x14ac:dyDescent="0.35">
      <c r="A1653" t="s">
        <v>122</v>
      </c>
      <c r="B1653" t="s">
        <v>102</v>
      </c>
      <c r="C1653" t="s">
        <v>45</v>
      </c>
      <c r="D1653" t="s">
        <v>46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>
        <v>0</v>
      </c>
      <c r="S1653">
        <v>0</v>
      </c>
      <c r="T1653" t="s">
        <v>47</v>
      </c>
    </row>
    <row r="1654" spans="1:20" x14ac:dyDescent="0.35">
      <c r="A1654" t="s">
        <v>122</v>
      </c>
      <c r="B1654" t="s">
        <v>102</v>
      </c>
      <c r="C1654" t="s">
        <v>45</v>
      </c>
      <c r="D1654" t="s">
        <v>48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5796.52</v>
      </c>
      <c r="N1654" s="1">
        <v>9325.4699999999993</v>
      </c>
      <c r="O1654" s="1">
        <v>11921.5</v>
      </c>
      <c r="P1654" s="1">
        <v>14424.5</v>
      </c>
      <c r="Q1654" s="1">
        <v>0</v>
      </c>
      <c r="R1654">
        <v>0</v>
      </c>
      <c r="S1654">
        <v>0</v>
      </c>
      <c r="T1654" t="s">
        <v>47</v>
      </c>
    </row>
    <row r="1655" spans="1:20" x14ac:dyDescent="0.35">
      <c r="A1655" t="s">
        <v>122</v>
      </c>
      <c r="B1655" t="s">
        <v>102</v>
      </c>
      <c r="C1655" t="s">
        <v>45</v>
      </c>
      <c r="D1655" t="s">
        <v>48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45470.6</v>
      </c>
      <c r="K1655">
        <v>45407.6</v>
      </c>
      <c r="L1655">
        <v>52315.7</v>
      </c>
      <c r="M1655">
        <v>38261</v>
      </c>
      <c r="N1655">
        <v>30692.7</v>
      </c>
      <c r="O1655" s="1">
        <v>26502.1</v>
      </c>
      <c r="P1655" s="1">
        <v>23893.3</v>
      </c>
      <c r="Q1655" s="1">
        <v>0</v>
      </c>
      <c r="R1655">
        <v>0</v>
      </c>
      <c r="S1655">
        <v>0</v>
      </c>
      <c r="T1655" t="s">
        <v>47</v>
      </c>
    </row>
    <row r="1656" spans="1:20" x14ac:dyDescent="0.35">
      <c r="A1656" t="s">
        <v>122</v>
      </c>
      <c r="B1656" t="s">
        <v>102</v>
      </c>
      <c r="C1656" t="s">
        <v>45</v>
      </c>
      <c r="D1656" t="s">
        <v>48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5473.1</v>
      </c>
      <c r="N1656" s="1">
        <v>8897.92</v>
      </c>
      <c r="O1656" s="1">
        <v>11120.2</v>
      </c>
      <c r="P1656" s="1">
        <v>13500.6</v>
      </c>
      <c r="Q1656" s="1">
        <v>0</v>
      </c>
      <c r="R1656">
        <v>0</v>
      </c>
      <c r="S1656">
        <v>0</v>
      </c>
      <c r="T1656" t="s">
        <v>47</v>
      </c>
    </row>
    <row r="1657" spans="1:20" x14ac:dyDescent="0.35">
      <c r="A1657" t="s">
        <v>122</v>
      </c>
      <c r="B1657" t="s">
        <v>102</v>
      </c>
      <c r="C1657" t="s">
        <v>45</v>
      </c>
      <c r="D1657" t="s">
        <v>48</v>
      </c>
      <c r="E1657" t="s">
        <v>49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 s="1">
        <v>0</v>
      </c>
      <c r="M1657" s="1">
        <v>6349.55</v>
      </c>
      <c r="N1657" s="1">
        <v>10213.1</v>
      </c>
      <c r="O1657" s="1">
        <v>12886.4</v>
      </c>
      <c r="P1657" s="1">
        <v>15366.5</v>
      </c>
      <c r="Q1657" s="1">
        <v>0</v>
      </c>
      <c r="R1657">
        <v>0</v>
      </c>
      <c r="S1657">
        <v>0</v>
      </c>
      <c r="T1657" t="s">
        <v>47</v>
      </c>
    </row>
    <row r="1658" spans="1:20" x14ac:dyDescent="0.35">
      <c r="A1658" t="s">
        <v>122</v>
      </c>
      <c r="B1658" t="s">
        <v>102</v>
      </c>
      <c r="C1658" t="s">
        <v>45</v>
      </c>
      <c r="D1658" t="s">
        <v>48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30218.2</v>
      </c>
      <c r="K1658">
        <v>30529.1</v>
      </c>
      <c r="L1658">
        <v>33214.400000000001</v>
      </c>
      <c r="M1658" s="1">
        <v>24107.200000000001</v>
      </c>
      <c r="N1658">
        <v>19368.900000000001</v>
      </c>
      <c r="O1658" s="1">
        <v>16032.9</v>
      </c>
      <c r="P1658">
        <v>14314</v>
      </c>
      <c r="Q1658">
        <v>0</v>
      </c>
      <c r="R1658">
        <v>0</v>
      </c>
      <c r="S1658">
        <v>0</v>
      </c>
      <c r="T1658" t="s">
        <v>47</v>
      </c>
    </row>
    <row r="1659" spans="1:20" x14ac:dyDescent="0.35">
      <c r="A1659" t="s">
        <v>122</v>
      </c>
      <c r="B1659" t="s">
        <v>102</v>
      </c>
      <c r="C1659" t="s">
        <v>45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28356.1</v>
      </c>
      <c r="K1659">
        <v>34256.1</v>
      </c>
      <c r="L1659">
        <v>32287</v>
      </c>
      <c r="M1659">
        <v>37035.699999999997</v>
      </c>
      <c r="N1659">
        <v>42198.3</v>
      </c>
      <c r="O1659">
        <v>43959.8</v>
      </c>
      <c r="P1659">
        <v>48741.2</v>
      </c>
      <c r="Q1659">
        <v>0</v>
      </c>
      <c r="R1659">
        <v>0</v>
      </c>
      <c r="S1659">
        <v>0</v>
      </c>
      <c r="T1659" t="s">
        <v>47</v>
      </c>
    </row>
    <row r="1660" spans="1:20" x14ac:dyDescent="0.35">
      <c r="A1660" t="s">
        <v>122</v>
      </c>
      <c r="B1660" t="s">
        <v>102</v>
      </c>
      <c r="C1660" t="s">
        <v>50</v>
      </c>
      <c r="D1660" t="s">
        <v>51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2.5887699999999999E-5</v>
      </c>
      <c r="K1660">
        <v>0.52355874589999996</v>
      </c>
      <c r="L1660">
        <v>2.4124389438999998</v>
      </c>
      <c r="M1660">
        <v>15.7899471418599</v>
      </c>
      <c r="N1660" s="1">
        <v>63.914493</v>
      </c>
      <c r="O1660" s="1">
        <v>200.38073800000001</v>
      </c>
      <c r="P1660" s="1">
        <v>931.48627999999997</v>
      </c>
      <c r="Q1660" s="1">
        <v>0</v>
      </c>
      <c r="R1660">
        <v>0</v>
      </c>
      <c r="S1660">
        <v>0</v>
      </c>
      <c r="T1660" t="s">
        <v>47</v>
      </c>
    </row>
    <row r="1661" spans="1:20" x14ac:dyDescent="0.35">
      <c r="A1661" t="s">
        <v>122</v>
      </c>
      <c r="B1661" t="s">
        <v>102</v>
      </c>
      <c r="C1661" t="s">
        <v>50</v>
      </c>
      <c r="D1661" t="s">
        <v>51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 s="1">
        <v>0</v>
      </c>
      <c r="L1661" s="1">
        <v>0</v>
      </c>
      <c r="M1661" s="1">
        <v>24.304400000000001</v>
      </c>
      <c r="N1661" s="1">
        <v>79.854100000000003</v>
      </c>
      <c r="O1661" s="1">
        <v>179.87430000000001</v>
      </c>
      <c r="P1661" s="1">
        <v>405.59285999999997</v>
      </c>
      <c r="Q1661" s="1">
        <v>0</v>
      </c>
      <c r="R1661">
        <v>0</v>
      </c>
      <c r="S1661">
        <v>0</v>
      </c>
      <c r="T1661" t="s">
        <v>47</v>
      </c>
    </row>
    <row r="1662" spans="1:20" x14ac:dyDescent="0.35">
      <c r="A1662" t="s">
        <v>122</v>
      </c>
      <c r="B1662" t="s">
        <v>102</v>
      </c>
      <c r="C1662" t="s">
        <v>50</v>
      </c>
      <c r="D1662" t="s">
        <v>51</v>
      </c>
      <c r="E1662" t="s">
        <v>49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1220.1099999999999</v>
      </c>
      <c r="M1662" s="1">
        <v>3823.9359999999901</v>
      </c>
      <c r="N1662" s="1">
        <v>5338.4139999999998</v>
      </c>
      <c r="O1662" s="1">
        <v>6446.1109999999999</v>
      </c>
      <c r="P1662" s="1">
        <v>7248.95</v>
      </c>
      <c r="Q1662" s="1">
        <v>0</v>
      </c>
      <c r="R1662">
        <v>0</v>
      </c>
      <c r="S1662">
        <v>0</v>
      </c>
      <c r="T1662" t="s">
        <v>47</v>
      </c>
    </row>
    <row r="1663" spans="1:20" x14ac:dyDescent="0.35">
      <c r="A1663" t="s">
        <v>122</v>
      </c>
      <c r="B1663" t="s">
        <v>102</v>
      </c>
      <c r="C1663" t="s">
        <v>50</v>
      </c>
      <c r="D1663" t="s">
        <v>51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17447</v>
      </c>
      <c r="K1663" s="1">
        <v>22365.8</v>
      </c>
      <c r="L1663" s="1">
        <v>18877.97</v>
      </c>
      <c r="M1663" s="1">
        <v>19386.1869999999</v>
      </c>
      <c r="N1663" s="1">
        <v>21072.93</v>
      </c>
      <c r="O1663" s="1">
        <v>20934.09</v>
      </c>
      <c r="P1663" s="1">
        <v>22182.53</v>
      </c>
      <c r="Q1663" s="1">
        <v>0</v>
      </c>
      <c r="R1663">
        <v>0</v>
      </c>
      <c r="S1663">
        <v>0</v>
      </c>
      <c r="T1663" t="s">
        <v>47</v>
      </c>
    </row>
    <row r="1664" spans="1:20" x14ac:dyDescent="0.35">
      <c r="A1664" t="s">
        <v>122</v>
      </c>
      <c r="B1664" t="s">
        <v>102</v>
      </c>
      <c r="C1664" t="s">
        <v>50</v>
      </c>
      <c r="D1664" t="s">
        <v>52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14.862299999999999</v>
      </c>
      <c r="K1664">
        <v>425.2901</v>
      </c>
      <c r="L1664">
        <v>608.12815000000001</v>
      </c>
      <c r="M1664">
        <v>948.20318999999995</v>
      </c>
      <c r="N1664" s="1">
        <v>1109.3139999999901</v>
      </c>
      <c r="O1664" s="1">
        <v>942.72429999999997</v>
      </c>
      <c r="P1664" s="1">
        <v>892.3</v>
      </c>
      <c r="Q1664" s="1">
        <v>0</v>
      </c>
      <c r="R1664">
        <v>0</v>
      </c>
      <c r="S1664">
        <v>0</v>
      </c>
      <c r="T1664" t="s">
        <v>47</v>
      </c>
    </row>
    <row r="1665" spans="1:20" x14ac:dyDescent="0.35">
      <c r="A1665" t="s">
        <v>122</v>
      </c>
      <c r="B1665" t="s">
        <v>102</v>
      </c>
      <c r="C1665" t="s">
        <v>50</v>
      </c>
      <c r="D1665" t="s">
        <v>52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 s="1">
        <v>0</v>
      </c>
      <c r="L1665" s="1">
        <v>0</v>
      </c>
      <c r="M1665" s="1">
        <v>14.010899999999999</v>
      </c>
      <c r="N1665" s="1">
        <v>34.087699999999998</v>
      </c>
      <c r="O1665" s="1">
        <v>80.832560000000001</v>
      </c>
      <c r="P1665" s="1">
        <v>149.98260999999999</v>
      </c>
      <c r="Q1665" s="1">
        <v>0</v>
      </c>
      <c r="R1665">
        <v>0</v>
      </c>
      <c r="S1665">
        <v>0</v>
      </c>
      <c r="T1665" t="s">
        <v>47</v>
      </c>
    </row>
    <row r="1666" spans="1:20" x14ac:dyDescent="0.35">
      <c r="A1666" t="s">
        <v>122</v>
      </c>
      <c r="B1666" t="s">
        <v>102</v>
      </c>
      <c r="C1666" t="s">
        <v>50</v>
      </c>
      <c r="D1666" t="s">
        <v>52</v>
      </c>
      <c r="E1666" t="s">
        <v>49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74.862300000000005</v>
      </c>
      <c r="M1666" s="1">
        <v>248.98939999999999</v>
      </c>
      <c r="N1666" s="1">
        <v>322.11410000000001</v>
      </c>
      <c r="O1666" s="1">
        <v>432.64389999999997</v>
      </c>
      <c r="P1666" s="1">
        <v>495.71800000000002</v>
      </c>
      <c r="Q1666" s="1">
        <v>0</v>
      </c>
      <c r="R1666">
        <v>0</v>
      </c>
      <c r="S1666">
        <v>0</v>
      </c>
      <c r="T1666" t="s">
        <v>47</v>
      </c>
    </row>
    <row r="1667" spans="1:20" x14ac:dyDescent="0.35">
      <c r="A1667" t="s">
        <v>122</v>
      </c>
      <c r="B1667" t="s">
        <v>102</v>
      </c>
      <c r="C1667" t="s">
        <v>50</v>
      </c>
      <c r="D1667" t="s">
        <v>52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1087.973</v>
      </c>
      <c r="K1667">
        <v>1038.3309999999999</v>
      </c>
      <c r="L1667">
        <v>713.70719999999994</v>
      </c>
      <c r="M1667">
        <v>433.43049999999999</v>
      </c>
      <c r="N1667">
        <v>393.58199999999999</v>
      </c>
      <c r="O1667">
        <v>401.5197</v>
      </c>
      <c r="P1667">
        <v>441.43610000000001</v>
      </c>
      <c r="Q1667">
        <v>0</v>
      </c>
      <c r="R1667">
        <v>0</v>
      </c>
      <c r="S1667">
        <v>0</v>
      </c>
      <c r="T1667" t="s">
        <v>47</v>
      </c>
    </row>
    <row r="1668" spans="1:20" x14ac:dyDescent="0.35">
      <c r="A1668" t="s">
        <v>122</v>
      </c>
      <c r="B1668" t="s">
        <v>102</v>
      </c>
      <c r="C1668" t="s">
        <v>50</v>
      </c>
      <c r="D1668" t="s">
        <v>53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 s="1">
        <v>8.52285</v>
      </c>
      <c r="K1668">
        <v>645.63157999999999</v>
      </c>
      <c r="L1668">
        <v>1163.9794300000001</v>
      </c>
      <c r="M1668">
        <v>2506.1962699999999</v>
      </c>
      <c r="N1668">
        <v>3584.9780000000001</v>
      </c>
      <c r="O1668">
        <v>3496.0940000000001</v>
      </c>
      <c r="P1668">
        <v>4046.7349999999901</v>
      </c>
      <c r="Q1668">
        <v>0</v>
      </c>
      <c r="R1668">
        <v>0</v>
      </c>
      <c r="S1668">
        <v>0</v>
      </c>
      <c r="T1668" t="s">
        <v>47</v>
      </c>
    </row>
    <row r="1669" spans="1:20" x14ac:dyDescent="0.35">
      <c r="A1669" t="s">
        <v>122</v>
      </c>
      <c r="B1669" t="s">
        <v>102</v>
      </c>
      <c r="C1669" t="s">
        <v>50</v>
      </c>
      <c r="D1669" t="s">
        <v>53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 s="1">
        <v>0</v>
      </c>
      <c r="L1669" s="1">
        <v>0</v>
      </c>
      <c r="M1669" s="1">
        <v>130.637</v>
      </c>
      <c r="N1669" s="1">
        <v>309.33109999999999</v>
      </c>
      <c r="O1669" s="1">
        <v>1207.1285</v>
      </c>
      <c r="P1669" s="1">
        <v>2637.6698999999999</v>
      </c>
      <c r="Q1669" s="1">
        <v>0</v>
      </c>
      <c r="R1669">
        <v>0</v>
      </c>
      <c r="S1669">
        <v>0</v>
      </c>
      <c r="T1669" t="s">
        <v>47</v>
      </c>
    </row>
    <row r="1670" spans="1:20" x14ac:dyDescent="0.35">
      <c r="A1670" t="s">
        <v>122</v>
      </c>
      <c r="B1670" t="s">
        <v>102</v>
      </c>
      <c r="C1670" t="s">
        <v>50</v>
      </c>
      <c r="D1670" t="s">
        <v>53</v>
      </c>
      <c r="E1670" t="s">
        <v>49</v>
      </c>
      <c r="F1670">
        <v>0</v>
      </c>
      <c r="G1670">
        <v>0</v>
      </c>
      <c r="H1670">
        <v>0</v>
      </c>
      <c r="I1670">
        <v>0</v>
      </c>
      <c r="J1670">
        <v>0</v>
      </c>
      <c r="K1670" s="1">
        <v>0</v>
      </c>
      <c r="L1670" s="1">
        <v>609.57500000000005</v>
      </c>
      <c r="M1670" s="1">
        <v>1775.7569999999901</v>
      </c>
      <c r="N1670" s="1">
        <v>2272.2130000000002</v>
      </c>
      <c r="O1670" s="1">
        <v>2625.8049999999998</v>
      </c>
      <c r="P1670" s="1">
        <v>2596.2069999999999</v>
      </c>
      <c r="Q1670" s="1">
        <v>0</v>
      </c>
      <c r="R1670">
        <v>0</v>
      </c>
      <c r="S1670">
        <v>0</v>
      </c>
      <c r="T1670" t="s">
        <v>47</v>
      </c>
    </row>
    <row r="1671" spans="1:20" x14ac:dyDescent="0.35">
      <c r="A1671" t="s">
        <v>122</v>
      </c>
      <c r="B1671" t="s">
        <v>102</v>
      </c>
      <c r="C1671" t="s">
        <v>50</v>
      </c>
      <c r="D1671" t="s">
        <v>53</v>
      </c>
      <c r="E1671" t="s">
        <v>0</v>
      </c>
      <c r="F1671">
        <v>6204.05</v>
      </c>
      <c r="G1671" s="1">
        <v>10860.6</v>
      </c>
      <c r="H1671" s="1">
        <v>12228.3</v>
      </c>
      <c r="I1671" s="1">
        <v>11353.7</v>
      </c>
      <c r="J1671" s="1">
        <v>9797.74</v>
      </c>
      <c r="K1671" s="1">
        <v>11478.21</v>
      </c>
      <c r="L1671" s="1">
        <v>9017.6189999999897</v>
      </c>
      <c r="M1671" s="1">
        <v>7730.5149999999903</v>
      </c>
      <c r="N1671" s="1">
        <v>7620.875</v>
      </c>
      <c r="O1671" s="1">
        <v>7016.1729999999998</v>
      </c>
      <c r="P1671" s="1">
        <v>6716.87</v>
      </c>
      <c r="Q1671" s="1">
        <v>0</v>
      </c>
      <c r="R1671">
        <v>0</v>
      </c>
      <c r="S1671">
        <v>0</v>
      </c>
      <c r="T1671" t="s">
        <v>47</v>
      </c>
    </row>
    <row r="1672" spans="1:20" x14ac:dyDescent="0.35">
      <c r="A1672" t="s">
        <v>122</v>
      </c>
      <c r="B1672" t="s">
        <v>102</v>
      </c>
      <c r="C1672" t="s">
        <v>54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128.12100000000001</v>
      </c>
      <c r="K1672">
        <v>141.09700000000001</v>
      </c>
      <c r="L1672">
        <v>136.86199999999999</v>
      </c>
      <c r="M1672">
        <v>137.054</v>
      </c>
      <c r="N1672" s="1">
        <v>134.64599999999999</v>
      </c>
      <c r="O1672" s="1">
        <v>127.212</v>
      </c>
      <c r="P1672" s="1">
        <v>121.07599999999999</v>
      </c>
      <c r="Q1672" s="1">
        <v>0</v>
      </c>
      <c r="R1672">
        <v>0</v>
      </c>
      <c r="S1672">
        <v>0</v>
      </c>
      <c r="T1672" t="s">
        <v>44</v>
      </c>
    </row>
    <row r="1673" spans="1:20" x14ac:dyDescent="0.35">
      <c r="A1673" t="s">
        <v>122</v>
      </c>
      <c r="B1673" t="s">
        <v>102</v>
      </c>
      <c r="C1673" t="s">
        <v>54</v>
      </c>
      <c r="D1673" t="s">
        <v>55</v>
      </c>
      <c r="E1673" t="s">
        <v>0</v>
      </c>
      <c r="F1673">
        <v>11647.8</v>
      </c>
      <c r="G1673">
        <v>8956.07</v>
      </c>
      <c r="H1673" s="1">
        <v>10319.4</v>
      </c>
      <c r="I1673" s="1">
        <v>13206.7</v>
      </c>
      <c r="J1673" s="1">
        <v>12779</v>
      </c>
      <c r="K1673">
        <v>17561.7</v>
      </c>
      <c r="L1673">
        <v>18084.3</v>
      </c>
      <c r="M1673">
        <v>19716.400000000001</v>
      </c>
      <c r="N1673">
        <v>21282.2</v>
      </c>
      <c r="O1673">
        <v>20346.7</v>
      </c>
      <c r="P1673">
        <v>21216.3</v>
      </c>
      <c r="Q1673">
        <v>0</v>
      </c>
      <c r="R1673">
        <v>0</v>
      </c>
      <c r="S1673">
        <v>0</v>
      </c>
      <c r="T1673" t="s">
        <v>44</v>
      </c>
    </row>
    <row r="1674" spans="1:20" x14ac:dyDescent="0.35">
      <c r="A1674" t="s">
        <v>122</v>
      </c>
      <c r="B1674" t="s">
        <v>102</v>
      </c>
      <c r="C1674" t="s">
        <v>54</v>
      </c>
      <c r="D1674" t="s">
        <v>56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9.5358199999999993</v>
      </c>
      <c r="K1674" s="1">
        <v>22.9481</v>
      </c>
      <c r="L1674" s="1">
        <v>36.6648</v>
      </c>
      <c r="M1674" s="1">
        <v>54.613300000000002</v>
      </c>
      <c r="N1674" s="1">
        <v>81.137299999999996</v>
      </c>
      <c r="O1674" s="1">
        <v>106.185</v>
      </c>
      <c r="P1674" s="1">
        <v>144.41200000000001</v>
      </c>
      <c r="Q1674" s="1">
        <v>0</v>
      </c>
      <c r="R1674">
        <v>0</v>
      </c>
      <c r="S1674">
        <v>0</v>
      </c>
      <c r="T1674" t="s">
        <v>44</v>
      </c>
    </row>
    <row r="1675" spans="1:20" x14ac:dyDescent="0.35">
      <c r="A1675" t="s">
        <v>122</v>
      </c>
      <c r="B1675" t="s">
        <v>102</v>
      </c>
      <c r="C1675" t="s">
        <v>54</v>
      </c>
      <c r="D1675" t="s">
        <v>57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71.731099999999998</v>
      </c>
      <c r="K1675">
        <v>83.1648</v>
      </c>
      <c r="L1675">
        <v>84.690299999999993</v>
      </c>
      <c r="M1675" s="1">
        <v>89.6785</v>
      </c>
      <c r="N1675" s="1">
        <v>93.286100000000005</v>
      </c>
      <c r="O1675" s="1">
        <v>91.123000000000005</v>
      </c>
      <c r="P1675" s="1">
        <v>92.525800000000004</v>
      </c>
      <c r="Q1675" s="1">
        <v>0</v>
      </c>
      <c r="R1675">
        <v>0</v>
      </c>
      <c r="S1675">
        <v>0</v>
      </c>
      <c r="T1675" t="s">
        <v>44</v>
      </c>
    </row>
    <row r="1676" spans="1:20" x14ac:dyDescent="0.35">
      <c r="A1676" t="s">
        <v>122</v>
      </c>
      <c r="B1676" t="s">
        <v>102</v>
      </c>
      <c r="C1676" t="s">
        <v>54</v>
      </c>
      <c r="D1676" t="s">
        <v>57</v>
      </c>
      <c r="E1676" t="s">
        <v>0</v>
      </c>
      <c r="F1676">
        <v>71.082800000000006</v>
      </c>
      <c r="G1676" s="1">
        <v>124.453</v>
      </c>
      <c r="H1676" s="1">
        <v>138.47</v>
      </c>
      <c r="I1676">
        <v>127.774</v>
      </c>
      <c r="J1676">
        <v>57.290399999999998</v>
      </c>
      <c r="K1676">
        <v>66.641900000000007</v>
      </c>
      <c r="L1676" s="1">
        <v>65.383600000000001</v>
      </c>
      <c r="M1676" s="1">
        <v>68.913799999999995</v>
      </c>
      <c r="N1676" s="1">
        <v>71.808000000000007</v>
      </c>
      <c r="O1676" s="1">
        <v>68.529499999999999</v>
      </c>
      <c r="P1676" s="1">
        <v>68.963499999999996</v>
      </c>
      <c r="Q1676" s="1">
        <v>0</v>
      </c>
      <c r="R1676">
        <v>0</v>
      </c>
      <c r="S1676">
        <v>0</v>
      </c>
      <c r="T1676" t="s">
        <v>44</v>
      </c>
    </row>
    <row r="1677" spans="1:20" x14ac:dyDescent="0.35">
      <c r="A1677" t="s">
        <v>122</v>
      </c>
      <c r="B1677" t="s">
        <v>102</v>
      </c>
      <c r="C1677" t="s">
        <v>54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511.625</v>
      </c>
      <c r="K1677">
        <v>563.43899999999996</v>
      </c>
      <c r="L1677">
        <v>546.52800000000002</v>
      </c>
      <c r="M1677" s="1">
        <v>547.298</v>
      </c>
      <c r="N1677" s="1">
        <v>537.68200000000002</v>
      </c>
      <c r="O1677" s="1">
        <v>507.99400000000003</v>
      </c>
      <c r="P1677" s="1">
        <v>483.49200000000002</v>
      </c>
      <c r="Q1677" s="1">
        <v>0</v>
      </c>
      <c r="R1677">
        <v>0</v>
      </c>
      <c r="S1677">
        <v>0</v>
      </c>
      <c r="T1677" t="s">
        <v>44</v>
      </c>
    </row>
    <row r="1678" spans="1:20" x14ac:dyDescent="0.35">
      <c r="A1678" t="s">
        <v>122</v>
      </c>
      <c r="B1678" t="s">
        <v>102</v>
      </c>
      <c r="C1678" t="s">
        <v>54</v>
      </c>
      <c r="D1678" t="s">
        <v>4</v>
      </c>
      <c r="E1678" t="s">
        <v>4</v>
      </c>
      <c r="F1678">
        <v>96660.1</v>
      </c>
      <c r="G1678" s="1">
        <v>122487</v>
      </c>
      <c r="H1678" s="1">
        <v>124441</v>
      </c>
      <c r="I1678" s="1">
        <v>128084</v>
      </c>
      <c r="J1678" s="1">
        <v>112294</v>
      </c>
      <c r="K1678" s="1">
        <v>131631</v>
      </c>
      <c r="L1678" s="1">
        <v>144009</v>
      </c>
      <c r="M1678" s="1">
        <v>146835</v>
      </c>
      <c r="N1678" s="1">
        <v>153173</v>
      </c>
      <c r="O1678" s="1">
        <v>169833</v>
      </c>
      <c r="P1678" s="1">
        <v>184729</v>
      </c>
      <c r="Q1678" s="1">
        <v>0</v>
      </c>
      <c r="R1678">
        <v>0</v>
      </c>
      <c r="S1678">
        <v>0</v>
      </c>
      <c r="T1678" t="s">
        <v>44</v>
      </c>
    </row>
    <row r="1679" spans="1:20" x14ac:dyDescent="0.35">
      <c r="A1679" t="s">
        <v>122</v>
      </c>
      <c r="B1679" t="s">
        <v>102</v>
      </c>
      <c r="C1679" t="s">
        <v>58</v>
      </c>
      <c r="D1679" t="s">
        <v>59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 s="1">
        <v>2626.33</v>
      </c>
      <c r="L1679" s="1">
        <v>1923.86</v>
      </c>
      <c r="M1679" s="1">
        <v>2217.63</v>
      </c>
      <c r="N1679" s="1">
        <v>2348.4</v>
      </c>
      <c r="O1679" s="1">
        <v>2678.63</v>
      </c>
      <c r="P1679" s="1">
        <v>3257.3</v>
      </c>
      <c r="Q1679" s="1">
        <v>0</v>
      </c>
      <c r="R1679">
        <v>0</v>
      </c>
      <c r="S1679">
        <v>0</v>
      </c>
      <c r="T1679" t="s">
        <v>44</v>
      </c>
    </row>
    <row r="1680" spans="1:20" x14ac:dyDescent="0.35">
      <c r="A1680" t="s">
        <v>122</v>
      </c>
      <c r="B1680" t="s">
        <v>102</v>
      </c>
      <c r="C1680" t="s">
        <v>58</v>
      </c>
      <c r="D1680" t="s">
        <v>59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 s="1">
        <v>0</v>
      </c>
      <c r="L1680" s="1">
        <v>0</v>
      </c>
      <c r="M1680">
        <v>911.06500000000005</v>
      </c>
      <c r="N1680" s="1">
        <v>1613.15</v>
      </c>
      <c r="O1680" s="1">
        <v>4729.43</v>
      </c>
      <c r="P1680" s="1">
        <v>4953.2299999999996</v>
      </c>
      <c r="Q1680" s="1">
        <v>0</v>
      </c>
      <c r="R1680">
        <v>0</v>
      </c>
      <c r="S1680">
        <v>0</v>
      </c>
      <c r="T1680" t="s">
        <v>44</v>
      </c>
    </row>
    <row r="1681" spans="1:20" x14ac:dyDescent="0.35">
      <c r="A1681" t="s">
        <v>122</v>
      </c>
      <c r="B1681" t="s">
        <v>102</v>
      </c>
      <c r="C1681" t="s">
        <v>58</v>
      </c>
      <c r="D1681" t="s">
        <v>59</v>
      </c>
      <c r="E1681" t="s">
        <v>49</v>
      </c>
      <c r="F168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>
        <v>4270</v>
      </c>
      <c r="M1681">
        <v>3882.08</v>
      </c>
      <c r="N1681">
        <v>3351.24</v>
      </c>
      <c r="O1681">
        <v>1546.45</v>
      </c>
      <c r="P1681">
        <v>854.13199999999995</v>
      </c>
      <c r="Q1681">
        <v>0</v>
      </c>
      <c r="R1681">
        <v>0</v>
      </c>
      <c r="S1681">
        <v>0</v>
      </c>
      <c r="T1681" t="s">
        <v>44</v>
      </c>
    </row>
    <row r="1682" spans="1:20" x14ac:dyDescent="0.35">
      <c r="A1682" t="s">
        <v>122</v>
      </c>
      <c r="B1682" t="s">
        <v>102</v>
      </c>
      <c r="C1682" t="s">
        <v>58</v>
      </c>
      <c r="D1682" t="s">
        <v>59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11082.4</v>
      </c>
      <c r="K1682" s="1">
        <v>9095.2000000000007</v>
      </c>
      <c r="L1682">
        <v>4328.8599999999997</v>
      </c>
      <c r="M1682">
        <v>3873.78</v>
      </c>
      <c r="N1682">
        <v>3345.88</v>
      </c>
      <c r="O1682">
        <v>1534.16</v>
      </c>
      <c r="P1682">
        <v>851.03099999999995</v>
      </c>
      <c r="Q1682">
        <v>0</v>
      </c>
      <c r="R1682">
        <v>0</v>
      </c>
      <c r="S1682">
        <v>0</v>
      </c>
      <c r="T1682" t="s">
        <v>44</v>
      </c>
    </row>
    <row r="1683" spans="1:20" x14ac:dyDescent="0.35">
      <c r="A1683" t="s">
        <v>122</v>
      </c>
      <c r="B1683" t="s">
        <v>102</v>
      </c>
      <c r="C1683" t="s">
        <v>58</v>
      </c>
      <c r="D1683" t="s">
        <v>59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>
        <v>0</v>
      </c>
      <c r="S1683">
        <v>0</v>
      </c>
      <c r="T1683" t="s">
        <v>44</v>
      </c>
    </row>
    <row r="1684" spans="1:20" x14ac:dyDescent="0.35">
      <c r="A1684" t="s">
        <v>122</v>
      </c>
      <c r="B1684" t="s">
        <v>102</v>
      </c>
      <c r="C1684" t="s">
        <v>58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101212</v>
      </c>
      <c r="K1684" s="1">
        <v>119910</v>
      </c>
      <c r="L1684" s="1">
        <v>133486</v>
      </c>
      <c r="M1684">
        <v>135950</v>
      </c>
      <c r="N1684">
        <v>142514</v>
      </c>
      <c r="O1684">
        <v>159345</v>
      </c>
      <c r="P1684">
        <v>174814</v>
      </c>
      <c r="Q1684">
        <v>0</v>
      </c>
      <c r="R1684">
        <v>0</v>
      </c>
      <c r="S1684">
        <v>0</v>
      </c>
      <c r="T1684" t="s">
        <v>44</v>
      </c>
    </row>
    <row r="1685" spans="1:20" x14ac:dyDescent="0.35">
      <c r="A1685" t="s">
        <v>122</v>
      </c>
      <c r="B1685" t="s">
        <v>102</v>
      </c>
      <c r="C1685" t="s">
        <v>60</v>
      </c>
      <c r="D1685" t="s">
        <v>61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 s="1">
        <v>0</v>
      </c>
      <c r="L1685">
        <v>417.27800000000002</v>
      </c>
      <c r="M1685">
        <v>504.14800000000002</v>
      </c>
      <c r="N1685">
        <v>573.04899999999998</v>
      </c>
      <c r="O1685">
        <v>568.24599999999998</v>
      </c>
      <c r="P1685">
        <v>585.68299999999999</v>
      </c>
      <c r="Q1685">
        <v>0</v>
      </c>
      <c r="R1685">
        <v>0</v>
      </c>
      <c r="S1685">
        <v>0</v>
      </c>
      <c r="T1685" t="s">
        <v>44</v>
      </c>
    </row>
    <row r="1686" spans="1:20" x14ac:dyDescent="0.35">
      <c r="A1686" t="s">
        <v>122</v>
      </c>
      <c r="B1686" t="s">
        <v>102</v>
      </c>
      <c r="C1686" t="s">
        <v>60</v>
      </c>
      <c r="D1686" t="s">
        <v>61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494.57799999999997</v>
      </c>
      <c r="K1686">
        <v>569.58199999999999</v>
      </c>
      <c r="L1686">
        <v>239.73699999999999</v>
      </c>
      <c r="M1686">
        <v>283.61200000000002</v>
      </c>
      <c r="N1686">
        <v>317.80500000000001</v>
      </c>
      <c r="O1686">
        <v>300.709</v>
      </c>
      <c r="P1686">
        <v>303.08199999999999</v>
      </c>
      <c r="Q1686">
        <v>0</v>
      </c>
      <c r="R1686">
        <v>0</v>
      </c>
      <c r="S1686">
        <v>0</v>
      </c>
      <c r="T1686" t="s">
        <v>44</v>
      </c>
    </row>
    <row r="1687" spans="1:20" x14ac:dyDescent="0.35">
      <c r="A1687" t="s">
        <v>122</v>
      </c>
      <c r="B1687" t="s">
        <v>102</v>
      </c>
      <c r="C1687" t="s">
        <v>60</v>
      </c>
      <c r="D1687" t="s">
        <v>9</v>
      </c>
      <c r="E1687" t="s">
        <v>9</v>
      </c>
      <c r="F1687">
        <v>91410</v>
      </c>
      <c r="G1687" s="1">
        <v>111616</v>
      </c>
      <c r="H1687">
        <v>112468</v>
      </c>
      <c r="I1687">
        <v>114617</v>
      </c>
      <c r="J1687">
        <v>100717</v>
      </c>
      <c r="K1687">
        <v>119340</v>
      </c>
      <c r="L1687">
        <v>132829</v>
      </c>
      <c r="M1687">
        <v>135163</v>
      </c>
      <c r="N1687">
        <v>141624</v>
      </c>
      <c r="O1687">
        <v>158476</v>
      </c>
      <c r="P1687">
        <v>173925</v>
      </c>
      <c r="Q1687">
        <v>0</v>
      </c>
      <c r="R1687">
        <v>0</v>
      </c>
      <c r="S1687">
        <v>0</v>
      </c>
      <c r="T1687" t="s">
        <v>44</v>
      </c>
    </row>
    <row r="1688" spans="1:20" x14ac:dyDescent="0.35">
      <c r="A1688" t="s">
        <v>122</v>
      </c>
      <c r="B1688" t="s">
        <v>102</v>
      </c>
      <c r="C1688" t="s">
        <v>62</v>
      </c>
      <c r="D1688" t="s">
        <v>63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26.700600000000001</v>
      </c>
      <c r="K1688">
        <v>4889.7581</v>
      </c>
      <c r="L1688">
        <v>19167.955399999999</v>
      </c>
      <c r="M1688">
        <v>26195.429840000001</v>
      </c>
      <c r="N1688">
        <v>33358.728080000001</v>
      </c>
      <c r="O1688">
        <v>56892.813999999998</v>
      </c>
      <c r="P1688">
        <v>85139.299999999901</v>
      </c>
      <c r="Q1688">
        <v>0</v>
      </c>
      <c r="R1688">
        <v>0</v>
      </c>
      <c r="S1688">
        <v>0</v>
      </c>
      <c r="T1688" t="s">
        <v>44</v>
      </c>
    </row>
    <row r="1689" spans="1:20" x14ac:dyDescent="0.35">
      <c r="A1689" t="s">
        <v>122</v>
      </c>
      <c r="B1689" t="s">
        <v>102</v>
      </c>
      <c r="C1689" t="s">
        <v>62</v>
      </c>
      <c r="D1689" t="s">
        <v>63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0.83241299999999996</v>
      </c>
      <c r="K1689">
        <v>318.89317999999997</v>
      </c>
      <c r="L1689">
        <v>2750.824552</v>
      </c>
      <c r="M1689">
        <v>4067.1989720000001</v>
      </c>
      <c r="N1689" s="1">
        <v>6027.5534669999997</v>
      </c>
      <c r="O1689" s="1">
        <v>5909.0253000000002</v>
      </c>
      <c r="P1689" s="1">
        <v>6237.4539999999997</v>
      </c>
      <c r="Q1689" s="1">
        <v>0</v>
      </c>
      <c r="R1689">
        <v>0</v>
      </c>
      <c r="S1689">
        <v>0</v>
      </c>
      <c r="T1689" t="s">
        <v>44</v>
      </c>
    </row>
    <row r="1690" spans="1:20" x14ac:dyDescent="0.35">
      <c r="A1690" t="s">
        <v>122</v>
      </c>
      <c r="B1690" t="s">
        <v>102</v>
      </c>
      <c r="C1690" t="s">
        <v>62</v>
      </c>
      <c r="D1690" t="s">
        <v>63</v>
      </c>
      <c r="E1690" t="s">
        <v>49</v>
      </c>
      <c r="F1690">
        <v>60.146700000000003</v>
      </c>
      <c r="G1690" s="1">
        <v>73.446200000000005</v>
      </c>
      <c r="H1690" s="1">
        <v>73.969099999999997</v>
      </c>
      <c r="I1690">
        <v>75.388599999999997</v>
      </c>
      <c r="J1690" s="1">
        <v>1624.6242999999999</v>
      </c>
      <c r="K1690" s="1">
        <v>1952.5698</v>
      </c>
      <c r="L1690" s="1">
        <v>1988.3784000000001</v>
      </c>
      <c r="M1690" s="1">
        <v>1817.3536999999999</v>
      </c>
      <c r="N1690" s="1">
        <v>1602.0260000000001</v>
      </c>
      <c r="O1690" s="1">
        <v>3561.7709999999902</v>
      </c>
      <c r="P1690" s="1">
        <v>4280.9189999999999</v>
      </c>
      <c r="Q1690" s="1">
        <v>0</v>
      </c>
      <c r="R1690">
        <v>0</v>
      </c>
      <c r="S1690">
        <v>0</v>
      </c>
      <c r="T1690" t="s">
        <v>44</v>
      </c>
    </row>
    <row r="1691" spans="1:20" x14ac:dyDescent="0.35">
      <c r="A1691" t="s">
        <v>122</v>
      </c>
      <c r="B1691" t="s">
        <v>102</v>
      </c>
      <c r="C1691" t="s">
        <v>62</v>
      </c>
      <c r="D1691" t="s">
        <v>63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37387.35</v>
      </c>
      <c r="K1691">
        <v>39242.17</v>
      </c>
      <c r="L1691">
        <v>30676.83</v>
      </c>
      <c r="M1691">
        <v>23998.423999999999</v>
      </c>
      <c r="N1691" s="1">
        <v>17703.4899999999</v>
      </c>
      <c r="O1691">
        <v>14263.28</v>
      </c>
      <c r="P1691">
        <v>9786.5199999999895</v>
      </c>
      <c r="Q1691">
        <v>0</v>
      </c>
      <c r="R1691">
        <v>0</v>
      </c>
      <c r="S1691">
        <v>0</v>
      </c>
      <c r="T1691" t="s">
        <v>44</v>
      </c>
    </row>
    <row r="1692" spans="1:20" x14ac:dyDescent="0.35">
      <c r="A1692" t="s">
        <v>122</v>
      </c>
      <c r="B1692" t="s">
        <v>102</v>
      </c>
      <c r="C1692" t="s">
        <v>62</v>
      </c>
      <c r="D1692" t="s">
        <v>64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41.993600000000001</v>
      </c>
      <c r="K1692">
        <v>3759.6952000000001</v>
      </c>
      <c r="L1692">
        <v>16634.999599999999</v>
      </c>
      <c r="M1692">
        <v>24738.0425</v>
      </c>
      <c r="N1692" s="1">
        <v>34434.828970000002</v>
      </c>
      <c r="O1692">
        <v>31845.985999999899</v>
      </c>
      <c r="P1692">
        <v>28519.08</v>
      </c>
      <c r="Q1692">
        <v>0</v>
      </c>
      <c r="R1692">
        <v>0</v>
      </c>
      <c r="S1692">
        <v>0</v>
      </c>
      <c r="T1692" t="s">
        <v>44</v>
      </c>
    </row>
    <row r="1693" spans="1:20" x14ac:dyDescent="0.35">
      <c r="A1693" t="s">
        <v>122</v>
      </c>
      <c r="B1693" t="s">
        <v>102</v>
      </c>
      <c r="C1693" t="s">
        <v>62</v>
      </c>
      <c r="D1693" t="s">
        <v>64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1.4383300000000001</v>
      </c>
      <c r="K1693">
        <v>278.64046000000002</v>
      </c>
      <c r="L1693">
        <v>2797.3712679999999</v>
      </c>
      <c r="M1693">
        <v>4486.7865959999999</v>
      </c>
      <c r="N1693">
        <v>7298.4501810000002</v>
      </c>
      <c r="O1693">
        <v>7233.5361000000003</v>
      </c>
      <c r="P1693">
        <v>7918.5329999999904</v>
      </c>
      <c r="Q1693">
        <v>0</v>
      </c>
      <c r="R1693">
        <v>0</v>
      </c>
      <c r="S1693">
        <v>0</v>
      </c>
      <c r="T1693" t="s">
        <v>44</v>
      </c>
    </row>
    <row r="1694" spans="1:20" x14ac:dyDescent="0.35">
      <c r="A1694" t="s">
        <v>122</v>
      </c>
      <c r="B1694" t="s">
        <v>102</v>
      </c>
      <c r="C1694" t="s">
        <v>62</v>
      </c>
      <c r="D1694" t="s">
        <v>64</v>
      </c>
      <c r="E1694" t="s">
        <v>49</v>
      </c>
      <c r="F1694">
        <v>0</v>
      </c>
      <c r="G1694">
        <v>0</v>
      </c>
      <c r="H1694">
        <v>0</v>
      </c>
      <c r="I1694">
        <v>0</v>
      </c>
      <c r="J1694">
        <v>2341.34</v>
      </c>
      <c r="K1694">
        <v>3026.3</v>
      </c>
      <c r="L1694">
        <v>3392.1109999999999</v>
      </c>
      <c r="M1694">
        <v>3287.2260000000001</v>
      </c>
      <c r="N1694">
        <v>3045.605</v>
      </c>
      <c r="O1694">
        <v>7217.0229999999901</v>
      </c>
      <c r="P1694">
        <v>9185.2459999999992</v>
      </c>
      <c r="Q1694">
        <v>0</v>
      </c>
      <c r="R1694">
        <v>0</v>
      </c>
      <c r="S1694">
        <v>0</v>
      </c>
      <c r="T1694" t="s">
        <v>44</v>
      </c>
    </row>
    <row r="1695" spans="1:20" x14ac:dyDescent="0.35">
      <c r="A1695" t="s">
        <v>122</v>
      </c>
      <c r="B1695" t="s">
        <v>102</v>
      </c>
      <c r="C1695" t="s">
        <v>62</v>
      </c>
      <c r="D1695" t="s">
        <v>64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59292.800000000003</v>
      </c>
      <c r="K1695">
        <v>65871.989999999903</v>
      </c>
      <c r="L1695">
        <v>55420.47</v>
      </c>
      <c r="M1695">
        <v>46572.19</v>
      </c>
      <c r="N1695">
        <v>38152.807000000001</v>
      </c>
      <c r="O1695">
        <v>31552.2</v>
      </c>
      <c r="P1695">
        <v>22857.78</v>
      </c>
      <c r="Q1695">
        <v>0</v>
      </c>
      <c r="R1695">
        <v>0</v>
      </c>
      <c r="S1695">
        <v>0</v>
      </c>
      <c r="T1695" t="s">
        <v>44</v>
      </c>
    </row>
    <row r="1696" spans="1:20" x14ac:dyDescent="0.35">
      <c r="A1696" t="s">
        <v>122</v>
      </c>
      <c r="B1696" t="s">
        <v>102</v>
      </c>
      <c r="C1696" t="s">
        <v>65</v>
      </c>
      <c r="D1696" t="s">
        <v>66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1">
        <v>0</v>
      </c>
      <c r="O1696" s="1">
        <v>0</v>
      </c>
      <c r="P1696" s="1">
        <v>0</v>
      </c>
      <c r="Q1696" s="1">
        <v>0</v>
      </c>
      <c r="R1696">
        <v>0</v>
      </c>
      <c r="S1696">
        <v>0</v>
      </c>
      <c r="T1696" t="s">
        <v>47</v>
      </c>
    </row>
    <row r="1697" spans="1:20" x14ac:dyDescent="0.35">
      <c r="A1697" t="s">
        <v>122</v>
      </c>
      <c r="B1697" t="s">
        <v>103</v>
      </c>
      <c r="C1697" t="s">
        <v>42</v>
      </c>
      <c r="D1697" t="s">
        <v>43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3091.31</v>
      </c>
      <c r="K1697">
        <v>3930.33</v>
      </c>
      <c r="L1697" s="1">
        <v>4182.6400000000003</v>
      </c>
      <c r="M1697" s="1">
        <v>4464.3500000000004</v>
      </c>
      <c r="N1697" s="1">
        <v>4768.63</v>
      </c>
      <c r="O1697" s="1">
        <v>4910.9399999999996</v>
      </c>
      <c r="P1697" s="1">
        <v>5220.33</v>
      </c>
      <c r="Q1697" s="1">
        <v>0</v>
      </c>
      <c r="R1697">
        <v>0</v>
      </c>
      <c r="S1697">
        <v>0</v>
      </c>
      <c r="T1697" t="s">
        <v>44</v>
      </c>
    </row>
    <row r="1698" spans="1:20" x14ac:dyDescent="0.35">
      <c r="A1698" t="s">
        <v>122</v>
      </c>
      <c r="B1698" t="s">
        <v>103</v>
      </c>
      <c r="C1698" t="s">
        <v>45</v>
      </c>
      <c r="D1698" t="s">
        <v>46</v>
      </c>
      <c r="E1698" t="s">
        <v>49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1296.1300000000001</v>
      </c>
      <c r="N1698">
        <v>2263.7800000000002</v>
      </c>
      <c r="O1698">
        <v>2515.12</v>
      </c>
      <c r="P1698">
        <v>3039.33</v>
      </c>
      <c r="Q1698">
        <v>0</v>
      </c>
      <c r="R1698">
        <v>0</v>
      </c>
      <c r="S1698">
        <v>0</v>
      </c>
      <c r="T1698" t="s">
        <v>47</v>
      </c>
    </row>
    <row r="1699" spans="1:20" x14ac:dyDescent="0.35">
      <c r="A1699" t="s">
        <v>122</v>
      </c>
      <c r="B1699" t="s">
        <v>103</v>
      </c>
      <c r="C1699" t="s">
        <v>45</v>
      </c>
      <c r="D1699" t="s">
        <v>46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3855.74</v>
      </c>
      <c r="K1699">
        <v>4584.26</v>
      </c>
      <c r="L1699">
        <v>3858.53</v>
      </c>
      <c r="M1699">
        <v>3127.55</v>
      </c>
      <c r="N1699">
        <v>2710.51</v>
      </c>
      <c r="O1699">
        <v>1734.63</v>
      </c>
      <c r="P1699">
        <v>1553.78</v>
      </c>
      <c r="Q1699">
        <v>0</v>
      </c>
      <c r="R1699">
        <v>0</v>
      </c>
      <c r="S1699">
        <v>0</v>
      </c>
      <c r="T1699" t="s">
        <v>47</v>
      </c>
    </row>
    <row r="1700" spans="1:20" x14ac:dyDescent="0.35">
      <c r="A1700" t="s">
        <v>122</v>
      </c>
      <c r="B1700" t="s">
        <v>103</v>
      </c>
      <c r="C1700" t="s">
        <v>45</v>
      </c>
      <c r="D1700" t="s">
        <v>48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3474.93</v>
      </c>
      <c r="N1700" s="1">
        <v>5601.87</v>
      </c>
      <c r="O1700" s="1">
        <v>7202.59</v>
      </c>
      <c r="P1700" s="1">
        <v>8624.0499999999993</v>
      </c>
      <c r="Q1700" s="1">
        <v>0</v>
      </c>
      <c r="R1700">
        <v>0</v>
      </c>
      <c r="S1700">
        <v>0</v>
      </c>
      <c r="T1700" t="s">
        <v>47</v>
      </c>
    </row>
    <row r="1701" spans="1:20" x14ac:dyDescent="0.35">
      <c r="A1701" t="s">
        <v>122</v>
      </c>
      <c r="B1701" t="s">
        <v>103</v>
      </c>
      <c r="C1701" t="s">
        <v>45</v>
      </c>
      <c r="D1701" t="s">
        <v>48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27760.799999999999</v>
      </c>
      <c r="K1701" s="1">
        <v>30189</v>
      </c>
      <c r="L1701">
        <v>31142</v>
      </c>
      <c r="M1701">
        <v>22757.1</v>
      </c>
      <c r="N1701">
        <v>18249.099999999999</v>
      </c>
      <c r="O1701" s="1">
        <v>15816</v>
      </c>
      <c r="P1701">
        <v>14123.9</v>
      </c>
      <c r="Q1701">
        <v>0</v>
      </c>
      <c r="R1701">
        <v>0</v>
      </c>
      <c r="S1701">
        <v>0</v>
      </c>
      <c r="T1701" t="s">
        <v>47</v>
      </c>
    </row>
    <row r="1702" spans="1:20" x14ac:dyDescent="0.35">
      <c r="A1702" t="s">
        <v>122</v>
      </c>
      <c r="B1702" t="s">
        <v>103</v>
      </c>
      <c r="C1702" t="s">
        <v>45</v>
      </c>
      <c r="D1702" t="s">
        <v>48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s="1">
        <v>3318.12</v>
      </c>
      <c r="N1702">
        <v>5373.77</v>
      </c>
      <c r="O1702">
        <v>6727.77</v>
      </c>
      <c r="P1702">
        <v>8093.49</v>
      </c>
      <c r="Q1702">
        <v>0</v>
      </c>
      <c r="R1702">
        <v>0</v>
      </c>
      <c r="S1702">
        <v>0</v>
      </c>
      <c r="T1702" t="s">
        <v>47</v>
      </c>
    </row>
    <row r="1703" spans="1:20" x14ac:dyDescent="0.35">
      <c r="A1703" t="s">
        <v>122</v>
      </c>
      <c r="B1703" t="s">
        <v>103</v>
      </c>
      <c r="C1703" t="s">
        <v>45</v>
      </c>
      <c r="D1703" t="s">
        <v>48</v>
      </c>
      <c r="E1703" t="s">
        <v>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3778.21</v>
      </c>
      <c r="N1703">
        <v>6044.97</v>
      </c>
      <c r="O1703">
        <v>7635.11</v>
      </c>
      <c r="P1703">
        <v>9034.18</v>
      </c>
      <c r="Q1703">
        <v>0</v>
      </c>
      <c r="R1703">
        <v>0</v>
      </c>
      <c r="S1703">
        <v>0</v>
      </c>
      <c r="T1703" t="s">
        <v>47</v>
      </c>
    </row>
    <row r="1704" spans="1:20" x14ac:dyDescent="0.35">
      <c r="A1704" t="s">
        <v>122</v>
      </c>
      <c r="B1704" t="s">
        <v>103</v>
      </c>
      <c r="C1704" t="s">
        <v>45</v>
      </c>
      <c r="D1704" t="s">
        <v>48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18178.7</v>
      </c>
      <c r="K1704">
        <v>19239.5</v>
      </c>
      <c r="L1704">
        <v>19793.900000000001</v>
      </c>
      <c r="M1704">
        <v>14289.5</v>
      </c>
      <c r="N1704" s="1">
        <v>11420.4</v>
      </c>
      <c r="O1704" s="1">
        <v>9467.18</v>
      </c>
      <c r="P1704" s="1">
        <v>8387.34</v>
      </c>
      <c r="Q1704" s="1">
        <v>0</v>
      </c>
      <c r="R1704">
        <v>0</v>
      </c>
      <c r="S1704">
        <v>0</v>
      </c>
      <c r="T1704" t="s">
        <v>47</v>
      </c>
    </row>
    <row r="1705" spans="1:20" x14ac:dyDescent="0.35">
      <c r="A1705" t="s">
        <v>122</v>
      </c>
      <c r="B1705" t="s">
        <v>103</v>
      </c>
      <c r="C1705" t="s">
        <v>45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16698</v>
      </c>
      <c r="K1705" s="1">
        <v>19850.599999999999</v>
      </c>
      <c r="L1705" s="1">
        <v>19545.099999999999</v>
      </c>
      <c r="M1705">
        <v>22229.9</v>
      </c>
      <c r="N1705">
        <v>25147.1</v>
      </c>
      <c r="O1705" s="1">
        <v>26235.200000000001</v>
      </c>
      <c r="P1705">
        <v>29019.5</v>
      </c>
      <c r="Q1705">
        <v>0</v>
      </c>
      <c r="R1705">
        <v>0</v>
      </c>
      <c r="S1705">
        <v>0</v>
      </c>
      <c r="T1705" t="s">
        <v>47</v>
      </c>
    </row>
    <row r="1706" spans="1:20" x14ac:dyDescent="0.35">
      <c r="A1706" t="s">
        <v>122</v>
      </c>
      <c r="B1706" t="s">
        <v>103</v>
      </c>
      <c r="C1706" t="s">
        <v>50</v>
      </c>
      <c r="D1706" t="s">
        <v>51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5.7739299999999998E-5</v>
      </c>
      <c r="K1706">
        <v>1.1817118102999999</v>
      </c>
      <c r="L1706">
        <v>2.6930828697</v>
      </c>
      <c r="M1706">
        <v>13.230641929000001</v>
      </c>
      <c r="N1706">
        <v>52.991698</v>
      </c>
      <c r="O1706">
        <v>163.69564399999999</v>
      </c>
      <c r="P1706">
        <v>699.10588999999902</v>
      </c>
      <c r="Q1706">
        <v>0</v>
      </c>
      <c r="R1706">
        <v>0</v>
      </c>
      <c r="S1706">
        <v>0</v>
      </c>
      <c r="T1706" t="s">
        <v>47</v>
      </c>
    </row>
    <row r="1707" spans="1:20" x14ac:dyDescent="0.35">
      <c r="A1707" t="s">
        <v>122</v>
      </c>
      <c r="B1707" t="s">
        <v>103</v>
      </c>
      <c r="C1707" t="s">
        <v>50</v>
      </c>
      <c r="D1707" t="s">
        <v>51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20.396000000000001</v>
      </c>
      <c r="N1707">
        <v>67.214600000000004</v>
      </c>
      <c r="O1707">
        <v>148.15770000000001</v>
      </c>
      <c r="P1707">
        <v>321.7552</v>
      </c>
      <c r="Q1707">
        <v>0</v>
      </c>
      <c r="R1707">
        <v>0</v>
      </c>
      <c r="S1707">
        <v>0</v>
      </c>
      <c r="T1707" t="s">
        <v>47</v>
      </c>
    </row>
    <row r="1708" spans="1:20" x14ac:dyDescent="0.35">
      <c r="A1708" t="s">
        <v>122</v>
      </c>
      <c r="B1708" t="s">
        <v>103</v>
      </c>
      <c r="C1708" t="s">
        <v>50</v>
      </c>
      <c r="D1708" t="s">
        <v>51</v>
      </c>
      <c r="E1708" t="s">
        <v>49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877.75400000000002</v>
      </c>
      <c r="M1708">
        <v>2438.0709999999999</v>
      </c>
      <c r="N1708">
        <v>3366.297</v>
      </c>
      <c r="O1708">
        <v>4014.0569999999998</v>
      </c>
      <c r="P1708">
        <v>4453.2269999999999</v>
      </c>
      <c r="Q1708">
        <v>0</v>
      </c>
      <c r="R1708">
        <v>0</v>
      </c>
      <c r="S1708">
        <v>0</v>
      </c>
      <c r="T1708" t="s">
        <v>47</v>
      </c>
    </row>
    <row r="1709" spans="1:20" x14ac:dyDescent="0.35">
      <c r="A1709" t="s">
        <v>122</v>
      </c>
      <c r="B1709" t="s">
        <v>103</v>
      </c>
      <c r="C1709" t="s">
        <v>50</v>
      </c>
      <c r="D1709" t="s">
        <v>51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10281.41</v>
      </c>
      <c r="K1709" s="1">
        <v>12803.33</v>
      </c>
      <c r="L1709" s="1">
        <v>11254.46</v>
      </c>
      <c r="M1709" s="1">
        <v>11445.905999999901</v>
      </c>
      <c r="N1709" s="1">
        <v>12299.529999999901</v>
      </c>
      <c r="O1709" s="1">
        <v>12209.245999999999</v>
      </c>
      <c r="P1709" s="1">
        <v>12800.619999999901</v>
      </c>
      <c r="Q1709" s="1">
        <v>0</v>
      </c>
      <c r="R1709">
        <v>0</v>
      </c>
      <c r="S1709">
        <v>0</v>
      </c>
      <c r="T1709" t="s">
        <v>47</v>
      </c>
    </row>
    <row r="1710" spans="1:20" x14ac:dyDescent="0.35">
      <c r="A1710" t="s">
        <v>122</v>
      </c>
      <c r="B1710" t="s">
        <v>103</v>
      </c>
      <c r="C1710" t="s">
        <v>50</v>
      </c>
      <c r="D1710" t="s">
        <v>52</v>
      </c>
      <c r="E1710" t="s">
        <v>1</v>
      </c>
      <c r="F1710">
        <v>0</v>
      </c>
      <c r="G1710" s="1">
        <v>0</v>
      </c>
      <c r="H1710" s="1">
        <v>0</v>
      </c>
      <c r="I1710" s="1">
        <v>0</v>
      </c>
      <c r="J1710">
        <v>13.203900000000001</v>
      </c>
      <c r="K1710" s="1">
        <v>281.35319999999899</v>
      </c>
      <c r="L1710" s="1">
        <v>404.07893000000001</v>
      </c>
      <c r="M1710" s="1">
        <v>587.17765999999995</v>
      </c>
      <c r="N1710" s="1">
        <v>677.51340000000005</v>
      </c>
      <c r="O1710" s="1">
        <v>572.81949999999995</v>
      </c>
      <c r="P1710" s="1">
        <v>542.38279999999997</v>
      </c>
      <c r="Q1710" s="1">
        <v>0</v>
      </c>
      <c r="R1710">
        <v>0</v>
      </c>
      <c r="S1710">
        <v>0</v>
      </c>
      <c r="T1710" t="s">
        <v>47</v>
      </c>
    </row>
    <row r="1711" spans="1:20" x14ac:dyDescent="0.35">
      <c r="A1711" t="s">
        <v>122</v>
      </c>
      <c r="B1711" t="s">
        <v>103</v>
      </c>
      <c r="C1711" t="s">
        <v>50</v>
      </c>
      <c r="D1711" t="s">
        <v>52</v>
      </c>
      <c r="E1711" t="s">
        <v>3</v>
      </c>
      <c r="F171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9.0030099999999997</v>
      </c>
      <c r="N1711" s="1">
        <v>22.090869999999999</v>
      </c>
      <c r="O1711" s="1">
        <v>51.704000000000001</v>
      </c>
      <c r="P1711" s="1">
        <v>95.513630000000006</v>
      </c>
      <c r="Q1711" s="1">
        <v>0</v>
      </c>
      <c r="R1711">
        <v>0</v>
      </c>
      <c r="S1711">
        <v>0</v>
      </c>
      <c r="T1711" t="s">
        <v>47</v>
      </c>
    </row>
    <row r="1712" spans="1:20" x14ac:dyDescent="0.35">
      <c r="A1712" t="s">
        <v>122</v>
      </c>
      <c r="B1712" t="s">
        <v>103</v>
      </c>
      <c r="C1712" t="s">
        <v>50</v>
      </c>
      <c r="D1712" t="s">
        <v>52</v>
      </c>
      <c r="E1712" t="s">
        <v>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52.671700000000001</v>
      </c>
      <c r="M1712">
        <v>152.6207</v>
      </c>
      <c r="N1712" s="1">
        <v>194.33439999999999</v>
      </c>
      <c r="O1712" s="1">
        <v>255.34039999999999</v>
      </c>
      <c r="P1712" s="1">
        <v>289.291</v>
      </c>
      <c r="Q1712" s="1">
        <v>0</v>
      </c>
      <c r="R1712">
        <v>0</v>
      </c>
      <c r="S1712">
        <v>0</v>
      </c>
      <c r="T1712" t="s">
        <v>47</v>
      </c>
    </row>
    <row r="1713" spans="1:20" x14ac:dyDescent="0.35">
      <c r="A1713" t="s">
        <v>122</v>
      </c>
      <c r="B1713" t="s">
        <v>103</v>
      </c>
      <c r="C1713" t="s">
        <v>50</v>
      </c>
      <c r="D1713" t="s">
        <v>52</v>
      </c>
      <c r="E1713" t="s">
        <v>0</v>
      </c>
      <c r="F1713">
        <v>518.35199999999998</v>
      </c>
      <c r="G1713">
        <v>588.62300000000005</v>
      </c>
      <c r="H1713" s="1">
        <v>749.81299999999999</v>
      </c>
      <c r="I1713" s="1">
        <v>701.47400000000005</v>
      </c>
      <c r="J1713" s="1">
        <v>637.00400000000002</v>
      </c>
      <c r="K1713">
        <v>580.62929999999994</v>
      </c>
      <c r="L1713">
        <v>408.5915</v>
      </c>
      <c r="M1713">
        <v>251.10550000000001</v>
      </c>
      <c r="N1713">
        <v>223.2407</v>
      </c>
      <c r="O1713">
        <v>231.0736</v>
      </c>
      <c r="P1713">
        <v>251.04639999999901</v>
      </c>
      <c r="Q1713">
        <v>0</v>
      </c>
      <c r="R1713">
        <v>0</v>
      </c>
      <c r="S1713">
        <v>0</v>
      </c>
      <c r="T1713" t="s">
        <v>47</v>
      </c>
    </row>
    <row r="1714" spans="1:20" x14ac:dyDescent="0.35">
      <c r="A1714" t="s">
        <v>122</v>
      </c>
      <c r="B1714" t="s">
        <v>103</v>
      </c>
      <c r="C1714" t="s">
        <v>50</v>
      </c>
      <c r="D1714" t="s">
        <v>53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 s="1">
        <v>9.4160400000000006</v>
      </c>
      <c r="K1714" s="1">
        <v>580.53935999999999</v>
      </c>
      <c r="L1714" s="1">
        <v>914.61001999999996</v>
      </c>
      <c r="M1714" s="1">
        <v>1692.4066800000001</v>
      </c>
      <c r="N1714" s="1">
        <v>2348.8229999999999</v>
      </c>
      <c r="O1714" s="1">
        <v>2259.2719999999999</v>
      </c>
      <c r="P1714" s="1">
        <v>2593.5299999999902</v>
      </c>
      <c r="Q1714" s="1">
        <v>0</v>
      </c>
      <c r="R1714">
        <v>0</v>
      </c>
      <c r="S1714">
        <v>0</v>
      </c>
      <c r="T1714" t="s">
        <v>47</v>
      </c>
    </row>
    <row r="1715" spans="1:20" x14ac:dyDescent="0.35">
      <c r="A1715" t="s">
        <v>122</v>
      </c>
      <c r="B1715" t="s">
        <v>103</v>
      </c>
      <c r="C1715" t="s">
        <v>50</v>
      </c>
      <c r="D1715" t="s">
        <v>53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90.495599999999996</v>
      </c>
      <c r="N1715">
        <v>215.14879999999999</v>
      </c>
      <c r="O1715" s="1">
        <v>799.57079999999996</v>
      </c>
      <c r="P1715" s="1">
        <v>1708.0035</v>
      </c>
      <c r="Q1715" s="1">
        <v>0</v>
      </c>
      <c r="R1715">
        <v>0</v>
      </c>
      <c r="S1715">
        <v>0</v>
      </c>
      <c r="T1715" t="s">
        <v>47</v>
      </c>
    </row>
    <row r="1716" spans="1:20" x14ac:dyDescent="0.35">
      <c r="A1716" t="s">
        <v>122</v>
      </c>
      <c r="B1716" t="s">
        <v>103</v>
      </c>
      <c r="C1716" t="s">
        <v>50</v>
      </c>
      <c r="D1716" t="s">
        <v>53</v>
      </c>
      <c r="E1716" t="s">
        <v>49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432.45100000000002</v>
      </c>
      <c r="M1716">
        <v>1110.085</v>
      </c>
      <c r="N1716">
        <v>1395.325</v>
      </c>
      <c r="O1716">
        <v>1579.8119999999999</v>
      </c>
      <c r="P1716" s="1">
        <v>1536.9939999999999</v>
      </c>
      <c r="Q1716" s="1">
        <v>0</v>
      </c>
      <c r="R1716">
        <v>0</v>
      </c>
      <c r="S1716">
        <v>0</v>
      </c>
      <c r="T1716" t="s">
        <v>47</v>
      </c>
    </row>
    <row r="1717" spans="1:20" x14ac:dyDescent="0.35">
      <c r="A1717" t="s">
        <v>122</v>
      </c>
      <c r="B1717" t="s">
        <v>103</v>
      </c>
      <c r="C1717" t="s">
        <v>50</v>
      </c>
      <c r="D1717" t="s">
        <v>53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5756.99</v>
      </c>
      <c r="K1717">
        <v>6396.6939999999904</v>
      </c>
      <c r="L1717">
        <v>5199.0029999999997</v>
      </c>
      <c r="M1717" s="1">
        <v>4421.4179999999997</v>
      </c>
      <c r="N1717" s="1">
        <v>4287.5329999999904</v>
      </c>
      <c r="O1717" s="1">
        <v>3953.598</v>
      </c>
      <c r="P1717" s="1">
        <v>3731.95099999999</v>
      </c>
      <c r="Q1717" s="1">
        <v>0</v>
      </c>
      <c r="R1717">
        <v>0</v>
      </c>
      <c r="S1717">
        <v>0</v>
      </c>
      <c r="T1717" t="s">
        <v>47</v>
      </c>
    </row>
    <row r="1718" spans="1:20" x14ac:dyDescent="0.35">
      <c r="A1718" t="s">
        <v>122</v>
      </c>
      <c r="B1718" t="s">
        <v>103</v>
      </c>
      <c r="C1718" t="s">
        <v>54</v>
      </c>
      <c r="D1718" t="s">
        <v>5</v>
      </c>
      <c r="E1718" t="s">
        <v>5</v>
      </c>
      <c r="F1718">
        <v>109.999</v>
      </c>
      <c r="G1718" s="1">
        <v>136.999</v>
      </c>
      <c r="H1718">
        <v>145.999</v>
      </c>
      <c r="I1718">
        <v>152.999</v>
      </c>
      <c r="J1718">
        <v>124.7</v>
      </c>
      <c r="K1718">
        <v>135.625</v>
      </c>
      <c r="L1718">
        <v>132.10300000000001</v>
      </c>
      <c r="M1718" s="1">
        <v>132.76300000000001</v>
      </c>
      <c r="N1718" s="1">
        <v>130.77600000000001</v>
      </c>
      <c r="O1718" s="1">
        <v>124.44199999999999</v>
      </c>
      <c r="P1718" s="1">
        <v>118.986</v>
      </c>
      <c r="Q1718" s="1">
        <v>0</v>
      </c>
      <c r="R1718">
        <v>0</v>
      </c>
      <c r="S1718">
        <v>0</v>
      </c>
      <c r="T1718" t="s">
        <v>44</v>
      </c>
    </row>
    <row r="1719" spans="1:20" x14ac:dyDescent="0.35">
      <c r="A1719" t="s">
        <v>122</v>
      </c>
      <c r="B1719" t="s">
        <v>103</v>
      </c>
      <c r="C1719" t="s">
        <v>54</v>
      </c>
      <c r="D1719" t="s">
        <v>55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7598.44</v>
      </c>
      <c r="K1719" s="1">
        <v>10477.700000000001</v>
      </c>
      <c r="L1719" s="1">
        <v>10795.3</v>
      </c>
      <c r="M1719">
        <v>11748.4</v>
      </c>
      <c r="N1719">
        <v>12620.8</v>
      </c>
      <c r="O1719">
        <v>12115.4</v>
      </c>
      <c r="P1719">
        <v>12603</v>
      </c>
      <c r="Q1719">
        <v>0</v>
      </c>
      <c r="R1719">
        <v>0</v>
      </c>
      <c r="S1719">
        <v>0</v>
      </c>
      <c r="T1719" t="s">
        <v>44</v>
      </c>
    </row>
    <row r="1720" spans="1:20" x14ac:dyDescent="0.35">
      <c r="A1720" t="s">
        <v>122</v>
      </c>
      <c r="B1720" t="s">
        <v>103</v>
      </c>
      <c r="C1720" t="s">
        <v>54</v>
      </c>
      <c r="D1720" t="s">
        <v>56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8.2296200000000006</v>
      </c>
      <c r="K1720" s="1">
        <v>20.814699999999998</v>
      </c>
      <c r="L1720">
        <v>30.1023</v>
      </c>
      <c r="M1720">
        <v>44.693399999999997</v>
      </c>
      <c r="N1720">
        <v>66.148499999999999</v>
      </c>
      <c r="O1720">
        <v>86.734700000000004</v>
      </c>
      <c r="P1720">
        <v>116.759</v>
      </c>
      <c r="Q1720">
        <v>0</v>
      </c>
      <c r="R1720">
        <v>0</v>
      </c>
      <c r="S1720">
        <v>0</v>
      </c>
      <c r="T1720" t="s">
        <v>44</v>
      </c>
    </row>
    <row r="1721" spans="1:20" x14ac:dyDescent="0.35">
      <c r="A1721" t="s">
        <v>122</v>
      </c>
      <c r="B1721" t="s">
        <v>103</v>
      </c>
      <c r="C1721" t="s">
        <v>54</v>
      </c>
      <c r="D1721" t="s">
        <v>57</v>
      </c>
      <c r="E1721" t="s">
        <v>2</v>
      </c>
      <c r="F1721">
        <v>15.957599999999999</v>
      </c>
      <c r="G1721" s="1">
        <v>28.293600000000001</v>
      </c>
      <c r="H1721" s="1">
        <v>42.096899999999998</v>
      </c>
      <c r="I1721" s="1">
        <v>55.480800000000002</v>
      </c>
      <c r="J1721" s="1">
        <v>67.410200000000003</v>
      </c>
      <c r="K1721">
        <v>81.317499999999995</v>
      </c>
      <c r="L1721">
        <v>77.976200000000006</v>
      </c>
      <c r="M1721">
        <v>82.786500000000004</v>
      </c>
      <c r="N1721">
        <v>86.280699999999996</v>
      </c>
      <c r="O1721">
        <v>84.843999999999994</v>
      </c>
      <c r="P1721">
        <v>85.932900000000004</v>
      </c>
      <c r="Q1721">
        <v>0</v>
      </c>
      <c r="R1721">
        <v>0</v>
      </c>
      <c r="S1721">
        <v>0</v>
      </c>
      <c r="T1721" t="s">
        <v>44</v>
      </c>
    </row>
    <row r="1722" spans="1:20" x14ac:dyDescent="0.35">
      <c r="A1722" t="s">
        <v>122</v>
      </c>
      <c r="B1722" t="s">
        <v>103</v>
      </c>
      <c r="C1722" t="s">
        <v>54</v>
      </c>
      <c r="D1722" t="s">
        <v>57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53.0473</v>
      </c>
      <c r="K1722">
        <v>61.692100000000003</v>
      </c>
      <c r="L1722">
        <v>60.262799999999999</v>
      </c>
      <c r="M1722">
        <v>63.376100000000001</v>
      </c>
      <c r="N1722">
        <v>65.826599999999999</v>
      </c>
      <c r="O1722">
        <v>63.051099999999998</v>
      </c>
      <c r="P1722">
        <v>63.4041</v>
      </c>
      <c r="Q1722">
        <v>0</v>
      </c>
      <c r="R1722">
        <v>0</v>
      </c>
      <c r="S1722">
        <v>0</v>
      </c>
      <c r="T1722" t="s">
        <v>44</v>
      </c>
    </row>
    <row r="1723" spans="1:20" x14ac:dyDescent="0.35">
      <c r="A1723" t="s">
        <v>122</v>
      </c>
      <c r="B1723" t="s">
        <v>103</v>
      </c>
      <c r="C1723" t="s">
        <v>54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497.98500000000001</v>
      </c>
      <c r="K1723" s="1">
        <v>541.61400000000003</v>
      </c>
      <c r="L1723" s="1">
        <v>527.54700000000003</v>
      </c>
      <c r="M1723">
        <v>530.18499999999995</v>
      </c>
      <c r="N1723">
        <v>522.24900000000002</v>
      </c>
      <c r="O1723">
        <v>496.95400000000001</v>
      </c>
      <c r="P1723">
        <v>475.16699999999997</v>
      </c>
      <c r="Q1723">
        <v>0</v>
      </c>
      <c r="R1723">
        <v>0</v>
      </c>
      <c r="S1723">
        <v>0</v>
      </c>
      <c r="T1723" t="s">
        <v>44</v>
      </c>
    </row>
    <row r="1724" spans="1:20" x14ac:dyDescent="0.35">
      <c r="A1724" t="s">
        <v>122</v>
      </c>
      <c r="B1724" t="s">
        <v>103</v>
      </c>
      <c r="C1724" t="s">
        <v>54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87868.1</v>
      </c>
      <c r="K1724" s="1">
        <v>104480</v>
      </c>
      <c r="L1724">
        <v>114253</v>
      </c>
      <c r="M1724">
        <v>116259</v>
      </c>
      <c r="N1724">
        <v>121255</v>
      </c>
      <c r="O1724">
        <v>133472</v>
      </c>
      <c r="P1724">
        <v>144913</v>
      </c>
      <c r="Q1724">
        <v>0</v>
      </c>
      <c r="R1724">
        <v>0</v>
      </c>
      <c r="S1724">
        <v>0</v>
      </c>
      <c r="T1724" t="s">
        <v>44</v>
      </c>
    </row>
    <row r="1725" spans="1:20" x14ac:dyDescent="0.35">
      <c r="A1725" t="s">
        <v>122</v>
      </c>
      <c r="B1725" t="s">
        <v>103</v>
      </c>
      <c r="C1725" t="s">
        <v>58</v>
      </c>
      <c r="D1725" t="s">
        <v>59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1012.04</v>
      </c>
      <c r="L1725">
        <v>718.83199999999999</v>
      </c>
      <c r="M1725">
        <v>832.1</v>
      </c>
      <c r="N1725">
        <v>881.351</v>
      </c>
      <c r="O1725">
        <v>1014.38</v>
      </c>
      <c r="P1725">
        <v>1234.9100000000001</v>
      </c>
      <c r="Q1725">
        <v>0</v>
      </c>
      <c r="R1725">
        <v>0</v>
      </c>
      <c r="S1725">
        <v>0</v>
      </c>
      <c r="T1725" t="s">
        <v>44</v>
      </c>
    </row>
    <row r="1726" spans="1:20" x14ac:dyDescent="0.35">
      <c r="A1726" t="s">
        <v>122</v>
      </c>
      <c r="B1726" t="s">
        <v>103</v>
      </c>
      <c r="C1726" t="s">
        <v>58</v>
      </c>
      <c r="D1726" t="s">
        <v>59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343.62</v>
      </c>
      <c r="N1726">
        <v>607.46</v>
      </c>
      <c r="O1726">
        <v>1782.19</v>
      </c>
      <c r="P1726">
        <v>1871.9</v>
      </c>
      <c r="Q1726">
        <v>0</v>
      </c>
      <c r="R1726">
        <v>0</v>
      </c>
      <c r="S1726">
        <v>0</v>
      </c>
      <c r="T1726" t="s">
        <v>44</v>
      </c>
    </row>
    <row r="1727" spans="1:20" x14ac:dyDescent="0.35">
      <c r="A1727" t="s">
        <v>122</v>
      </c>
      <c r="B1727" t="s">
        <v>103</v>
      </c>
      <c r="C1727" t="s">
        <v>58</v>
      </c>
      <c r="D1727" t="s">
        <v>59</v>
      </c>
      <c r="E1727" t="s">
        <v>49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1578.34</v>
      </c>
      <c r="M1727">
        <v>1435.91</v>
      </c>
      <c r="N1727" s="1">
        <v>1236.8900000000001</v>
      </c>
      <c r="O1727" s="1">
        <v>578.04499999999996</v>
      </c>
      <c r="P1727" s="1">
        <v>321.21699999999998</v>
      </c>
      <c r="Q1727" s="1">
        <v>0</v>
      </c>
      <c r="R1727">
        <v>0</v>
      </c>
      <c r="S1727">
        <v>0</v>
      </c>
      <c r="T1727" t="s">
        <v>44</v>
      </c>
    </row>
    <row r="1728" spans="1:20" x14ac:dyDescent="0.35">
      <c r="A1728" t="s">
        <v>122</v>
      </c>
      <c r="B1728" t="s">
        <v>103</v>
      </c>
      <c r="C1728" t="s">
        <v>58</v>
      </c>
      <c r="D1728" t="s">
        <v>59</v>
      </c>
      <c r="E1728" t="s">
        <v>0</v>
      </c>
      <c r="F1728">
        <v>4524.09</v>
      </c>
      <c r="G1728" s="1">
        <v>5137.43</v>
      </c>
      <c r="H1728" s="1">
        <v>5556.38</v>
      </c>
      <c r="I1728">
        <v>4790.5200000000004</v>
      </c>
      <c r="J1728" s="1">
        <v>4188.43</v>
      </c>
      <c r="K1728" s="1">
        <v>3307.58</v>
      </c>
      <c r="L1728" s="1">
        <v>1591.82</v>
      </c>
      <c r="M1728" s="1">
        <v>1425.62</v>
      </c>
      <c r="N1728" s="1">
        <v>1230.33</v>
      </c>
      <c r="O1728" s="1">
        <v>572.13</v>
      </c>
      <c r="P1728" s="1">
        <v>319.73</v>
      </c>
      <c r="Q1728" s="1">
        <v>0</v>
      </c>
      <c r="R1728">
        <v>0</v>
      </c>
      <c r="S1728">
        <v>0</v>
      </c>
      <c r="T1728" t="s">
        <v>44</v>
      </c>
    </row>
    <row r="1729" spans="1:20" x14ac:dyDescent="0.35">
      <c r="A1729" t="s">
        <v>122</v>
      </c>
      <c r="B1729" t="s">
        <v>103</v>
      </c>
      <c r="C1729" t="s">
        <v>58</v>
      </c>
      <c r="D1729" t="s">
        <v>59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44</v>
      </c>
    </row>
    <row r="1730" spans="1:20" x14ac:dyDescent="0.35">
      <c r="A1730" t="s">
        <v>122</v>
      </c>
      <c r="B1730" t="s">
        <v>103</v>
      </c>
      <c r="C1730" t="s">
        <v>58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83679.7</v>
      </c>
      <c r="K1730">
        <v>100160</v>
      </c>
      <c r="L1730">
        <v>110364</v>
      </c>
      <c r="M1730">
        <v>112222</v>
      </c>
      <c r="N1730">
        <v>117299</v>
      </c>
      <c r="O1730">
        <v>129526</v>
      </c>
      <c r="P1730">
        <v>141165</v>
      </c>
      <c r="Q1730">
        <v>0</v>
      </c>
      <c r="R1730">
        <v>0</v>
      </c>
      <c r="S1730">
        <v>0</v>
      </c>
      <c r="T1730" t="s">
        <v>44</v>
      </c>
    </row>
    <row r="1731" spans="1:20" x14ac:dyDescent="0.35">
      <c r="A1731" t="s">
        <v>122</v>
      </c>
      <c r="B1731" t="s">
        <v>103</v>
      </c>
      <c r="C1731" t="s">
        <v>60</v>
      </c>
      <c r="D1731" t="s">
        <v>61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370.935</v>
      </c>
      <c r="M1731">
        <v>444.55700000000002</v>
      </c>
      <c r="N1731">
        <v>500.16500000000002</v>
      </c>
      <c r="O1731">
        <v>499.96800000000002</v>
      </c>
      <c r="P1731">
        <v>511.05399999999997</v>
      </c>
      <c r="Q1731">
        <v>0</v>
      </c>
      <c r="R1731">
        <v>0</v>
      </c>
      <c r="S1731">
        <v>0</v>
      </c>
      <c r="T1731" t="s">
        <v>44</v>
      </c>
    </row>
    <row r="1732" spans="1:20" x14ac:dyDescent="0.35">
      <c r="A1732" t="s">
        <v>122</v>
      </c>
      <c r="B1732" t="s">
        <v>103</v>
      </c>
      <c r="C1732" t="s">
        <v>60</v>
      </c>
      <c r="D1732" t="s">
        <v>61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443.73500000000001</v>
      </c>
      <c r="K1732">
        <v>510.61599999999999</v>
      </c>
      <c r="L1732">
        <v>211.37299999999999</v>
      </c>
      <c r="M1732">
        <v>247.15</v>
      </c>
      <c r="N1732">
        <v>273.05700000000002</v>
      </c>
      <c r="O1732">
        <v>259.84199999999998</v>
      </c>
      <c r="P1732">
        <v>260.31200000000001</v>
      </c>
      <c r="Q1732">
        <v>0</v>
      </c>
      <c r="R1732">
        <v>0</v>
      </c>
      <c r="S1732">
        <v>0</v>
      </c>
      <c r="T1732" t="s">
        <v>44</v>
      </c>
    </row>
    <row r="1733" spans="1:20" x14ac:dyDescent="0.35">
      <c r="A1733" t="s">
        <v>122</v>
      </c>
      <c r="B1733" t="s">
        <v>103</v>
      </c>
      <c r="C1733" t="s">
        <v>60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83236</v>
      </c>
      <c r="K1733">
        <v>99649.5</v>
      </c>
      <c r="L1733">
        <v>109782</v>
      </c>
      <c r="M1733">
        <v>111531</v>
      </c>
      <c r="N1733">
        <v>116525</v>
      </c>
      <c r="O1733">
        <v>128766</v>
      </c>
      <c r="P1733">
        <v>140394</v>
      </c>
      <c r="Q1733">
        <v>0</v>
      </c>
      <c r="R1733">
        <v>0</v>
      </c>
      <c r="S1733">
        <v>0</v>
      </c>
      <c r="T1733" t="s">
        <v>44</v>
      </c>
    </row>
    <row r="1734" spans="1:20" x14ac:dyDescent="0.35">
      <c r="A1734" t="s">
        <v>122</v>
      </c>
      <c r="B1734" t="s">
        <v>103</v>
      </c>
      <c r="C1734" t="s">
        <v>62</v>
      </c>
      <c r="D1734" t="s">
        <v>63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32.556699999999999</v>
      </c>
      <c r="K1734">
        <v>5486.3796000000002</v>
      </c>
      <c r="L1734">
        <v>17123.4316</v>
      </c>
      <c r="M1734">
        <v>23042.643199999999</v>
      </c>
      <c r="N1734">
        <v>28932.108499999998</v>
      </c>
      <c r="O1734">
        <v>47197.703000000001</v>
      </c>
      <c r="P1734">
        <v>69003.44</v>
      </c>
      <c r="Q1734">
        <v>0</v>
      </c>
      <c r="R1734">
        <v>0</v>
      </c>
      <c r="S1734">
        <v>0</v>
      </c>
      <c r="T1734" t="s">
        <v>44</v>
      </c>
    </row>
    <row r="1735" spans="1:20" x14ac:dyDescent="0.35">
      <c r="A1735" t="s">
        <v>122</v>
      </c>
      <c r="B1735" t="s">
        <v>103</v>
      </c>
      <c r="C1735" t="s">
        <v>62</v>
      </c>
      <c r="D1735" t="s">
        <v>63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1.04583</v>
      </c>
      <c r="K1735">
        <v>328.58469700000001</v>
      </c>
      <c r="L1735">
        <v>2478.3456040000001</v>
      </c>
      <c r="M1735">
        <v>3672.5436239999999</v>
      </c>
      <c r="N1735">
        <v>5379.5410189999902</v>
      </c>
      <c r="O1735">
        <v>5178.5847999999996</v>
      </c>
      <c r="P1735">
        <v>5345.0190000000002</v>
      </c>
      <c r="Q1735">
        <v>0</v>
      </c>
      <c r="R1735">
        <v>0</v>
      </c>
      <c r="S1735">
        <v>0</v>
      </c>
      <c r="T1735" t="s">
        <v>44</v>
      </c>
    </row>
    <row r="1736" spans="1:20" x14ac:dyDescent="0.35">
      <c r="A1736" t="s">
        <v>122</v>
      </c>
      <c r="B1736" t="s">
        <v>103</v>
      </c>
      <c r="C1736" t="s">
        <v>62</v>
      </c>
      <c r="D1736" t="s">
        <v>63</v>
      </c>
      <c r="E1736" t="s">
        <v>49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1789.5274999999999</v>
      </c>
      <c r="K1736">
        <v>1940.1100999999901</v>
      </c>
      <c r="L1736">
        <v>1845.9126000000001</v>
      </c>
      <c r="M1736">
        <v>1579.4909399999999</v>
      </c>
      <c r="N1736">
        <v>1299.7090000000001</v>
      </c>
      <c r="O1736">
        <v>2760.9557</v>
      </c>
      <c r="P1736">
        <v>3347.8688999999999</v>
      </c>
      <c r="Q1736">
        <v>0</v>
      </c>
      <c r="R1736">
        <v>0</v>
      </c>
      <c r="S1736">
        <v>0</v>
      </c>
      <c r="T1736" t="s">
        <v>44</v>
      </c>
    </row>
    <row r="1737" spans="1:20" x14ac:dyDescent="0.35">
      <c r="A1737" t="s">
        <v>122</v>
      </c>
      <c r="B1737" t="s">
        <v>103</v>
      </c>
      <c r="C1737" t="s">
        <v>62</v>
      </c>
      <c r="D1737" t="s">
        <v>63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30461.57</v>
      </c>
      <c r="K1737">
        <v>31493.69</v>
      </c>
      <c r="L1737">
        <v>24207.68</v>
      </c>
      <c r="M1737">
        <v>18557.108</v>
      </c>
      <c r="N1737" s="1">
        <v>13234.6809999999</v>
      </c>
      <c r="O1737" s="1">
        <v>10594.4399999999</v>
      </c>
      <c r="P1737">
        <v>7286.0199999999904</v>
      </c>
      <c r="Q1737">
        <v>0</v>
      </c>
      <c r="R1737">
        <v>0</v>
      </c>
      <c r="S1737">
        <v>0</v>
      </c>
      <c r="T1737" t="s">
        <v>44</v>
      </c>
    </row>
    <row r="1738" spans="1:20" x14ac:dyDescent="0.35">
      <c r="A1738" t="s">
        <v>122</v>
      </c>
      <c r="B1738" t="s">
        <v>103</v>
      </c>
      <c r="C1738" t="s">
        <v>62</v>
      </c>
      <c r="D1738" t="s">
        <v>64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50.73</v>
      </c>
      <c r="K1738" s="1">
        <v>4020.6145000000001</v>
      </c>
      <c r="L1738" s="1">
        <v>14518.7405</v>
      </c>
      <c r="M1738" s="1">
        <v>21372.980299999999</v>
      </c>
      <c r="N1738" s="1">
        <v>29500.176169999999</v>
      </c>
      <c r="O1738" s="1">
        <v>27013.264999999999</v>
      </c>
      <c r="P1738" s="1">
        <v>23915.99</v>
      </c>
      <c r="Q1738">
        <v>0</v>
      </c>
      <c r="R1738">
        <v>0</v>
      </c>
      <c r="S1738">
        <v>0</v>
      </c>
      <c r="T1738" t="s">
        <v>44</v>
      </c>
    </row>
    <row r="1739" spans="1:20" x14ac:dyDescent="0.35">
      <c r="A1739" t="s">
        <v>122</v>
      </c>
      <c r="B1739" t="s">
        <v>103</v>
      </c>
      <c r="C1739" t="s">
        <v>62</v>
      </c>
      <c r="D1739" t="s">
        <v>64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1.79714</v>
      </c>
      <c r="K1739">
        <v>278.17045999999999</v>
      </c>
      <c r="L1739">
        <v>2481.1748699999998</v>
      </c>
      <c r="M1739">
        <v>3995.1664659999901</v>
      </c>
      <c r="N1739">
        <v>6440.6820150000003</v>
      </c>
      <c r="O1739">
        <v>6296.2181999999902</v>
      </c>
      <c r="P1739">
        <v>6775.6620000000003</v>
      </c>
      <c r="Q1739">
        <v>0</v>
      </c>
      <c r="R1739">
        <v>0</v>
      </c>
      <c r="S1739">
        <v>0</v>
      </c>
      <c r="T1739" t="s">
        <v>44</v>
      </c>
    </row>
    <row r="1740" spans="1:20" x14ac:dyDescent="0.35">
      <c r="A1740" t="s">
        <v>122</v>
      </c>
      <c r="B1740" t="s">
        <v>103</v>
      </c>
      <c r="C1740" t="s">
        <v>62</v>
      </c>
      <c r="D1740" t="s">
        <v>64</v>
      </c>
      <c r="E1740" t="s">
        <v>49</v>
      </c>
      <c r="F1740">
        <v>0</v>
      </c>
      <c r="G1740">
        <v>0</v>
      </c>
      <c r="H1740">
        <v>0</v>
      </c>
      <c r="I1740">
        <v>0</v>
      </c>
      <c r="J1740">
        <v>2611.64</v>
      </c>
      <c r="K1740">
        <v>3010.3759999999902</v>
      </c>
      <c r="L1740">
        <v>3123.3009999999999</v>
      </c>
      <c r="M1740">
        <v>2850.6779999999999</v>
      </c>
      <c r="N1740">
        <v>2497.482</v>
      </c>
      <c r="O1740">
        <v>5677.3140000000003</v>
      </c>
      <c r="P1740">
        <v>7273.1489999999903</v>
      </c>
      <c r="Q1740">
        <v>0</v>
      </c>
      <c r="R1740">
        <v>0</v>
      </c>
      <c r="S1740">
        <v>0</v>
      </c>
      <c r="T1740" t="s">
        <v>44</v>
      </c>
    </row>
    <row r="1741" spans="1:20" x14ac:dyDescent="0.35">
      <c r="A1741" t="s">
        <v>122</v>
      </c>
      <c r="B1741" t="s">
        <v>103</v>
      </c>
      <c r="C1741" t="s">
        <v>62</v>
      </c>
      <c r="D1741" t="s">
        <v>64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48287.199999999997</v>
      </c>
      <c r="K1741">
        <v>53091.619999999901</v>
      </c>
      <c r="L1741">
        <v>44003.479999999901</v>
      </c>
      <c r="M1741">
        <v>36459.9</v>
      </c>
      <c r="N1741" s="1">
        <v>29240.993999999999</v>
      </c>
      <c r="O1741">
        <v>24047.37</v>
      </c>
      <c r="P1741">
        <v>17446.669999999998</v>
      </c>
      <c r="Q1741">
        <v>0</v>
      </c>
      <c r="R1741">
        <v>0</v>
      </c>
      <c r="S1741">
        <v>0</v>
      </c>
      <c r="T1741" t="s">
        <v>44</v>
      </c>
    </row>
    <row r="1742" spans="1:20" x14ac:dyDescent="0.35">
      <c r="A1742" t="s">
        <v>122</v>
      </c>
      <c r="B1742" t="s">
        <v>103</v>
      </c>
      <c r="C1742" t="s">
        <v>65</v>
      </c>
      <c r="D1742" t="s">
        <v>66</v>
      </c>
      <c r="E1742" t="s">
        <v>49</v>
      </c>
      <c r="F1742">
        <v>0</v>
      </c>
      <c r="G1742">
        <v>0</v>
      </c>
      <c r="H1742">
        <v>0</v>
      </c>
      <c r="I1742">
        <v>0</v>
      </c>
      <c r="J1742">
        <v>0</v>
      </c>
      <c r="K1742" s="1">
        <v>0</v>
      </c>
      <c r="L1742">
        <v>0</v>
      </c>
      <c r="M1742">
        <v>16376.1</v>
      </c>
      <c r="N1742">
        <v>26723.8</v>
      </c>
      <c r="O1742">
        <v>33769.1</v>
      </c>
      <c r="P1742">
        <v>39280.1</v>
      </c>
      <c r="Q1742">
        <v>0</v>
      </c>
      <c r="R1742">
        <v>0</v>
      </c>
      <c r="S1742">
        <v>0</v>
      </c>
      <c r="T1742" t="s">
        <v>47</v>
      </c>
    </row>
    <row r="1743" spans="1:20" x14ac:dyDescent="0.35">
      <c r="A1743" t="s">
        <v>122</v>
      </c>
      <c r="B1743" t="s">
        <v>103</v>
      </c>
      <c r="C1743" t="s">
        <v>65</v>
      </c>
      <c r="D1743" t="s">
        <v>66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48119.1</v>
      </c>
      <c r="K1743">
        <v>52610.400000000001</v>
      </c>
      <c r="L1743">
        <v>49227.1</v>
      </c>
      <c r="M1743">
        <v>35132</v>
      </c>
      <c r="N1743">
        <v>27653.3</v>
      </c>
      <c r="O1743">
        <v>18535.8</v>
      </c>
      <c r="P1743">
        <v>15461.6</v>
      </c>
      <c r="Q1743">
        <v>0</v>
      </c>
      <c r="R1743">
        <v>0</v>
      </c>
      <c r="S1743">
        <v>0</v>
      </c>
      <c r="T1743" t="s">
        <v>47</v>
      </c>
    </row>
    <row r="1744" spans="1:20" x14ac:dyDescent="0.35">
      <c r="A1744" t="s">
        <v>122</v>
      </c>
      <c r="B1744" t="s">
        <v>104</v>
      </c>
      <c r="C1744" t="s">
        <v>42</v>
      </c>
      <c r="D1744" t="s">
        <v>43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4822.67</v>
      </c>
      <c r="K1744">
        <v>6083.75</v>
      </c>
      <c r="L1744">
        <v>6471.92</v>
      </c>
      <c r="M1744">
        <v>6922.52</v>
      </c>
      <c r="N1744">
        <v>7405.9</v>
      </c>
      <c r="O1744">
        <v>7647.8</v>
      </c>
      <c r="P1744">
        <v>8136.35</v>
      </c>
      <c r="Q1744">
        <v>0</v>
      </c>
      <c r="R1744">
        <v>0</v>
      </c>
      <c r="S1744">
        <v>0</v>
      </c>
      <c r="T1744" t="s">
        <v>44</v>
      </c>
    </row>
    <row r="1745" spans="1:20" x14ac:dyDescent="0.35">
      <c r="A1745" t="s">
        <v>122</v>
      </c>
      <c r="B1745" t="s">
        <v>104</v>
      </c>
      <c r="C1745" t="s">
        <v>45</v>
      </c>
      <c r="D1745" t="s">
        <v>46</v>
      </c>
      <c r="E1745" t="s">
        <v>49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1699.57</v>
      </c>
      <c r="N1745">
        <v>2995.09</v>
      </c>
      <c r="O1745">
        <v>3311.24</v>
      </c>
      <c r="P1745">
        <v>4032.5</v>
      </c>
      <c r="Q1745">
        <v>0</v>
      </c>
      <c r="R1745">
        <v>0</v>
      </c>
      <c r="S1745">
        <v>0</v>
      </c>
      <c r="T1745" t="s">
        <v>47</v>
      </c>
    </row>
    <row r="1746" spans="1:20" x14ac:dyDescent="0.35">
      <c r="A1746" t="s">
        <v>122</v>
      </c>
      <c r="B1746" t="s">
        <v>104</v>
      </c>
      <c r="C1746" t="s">
        <v>45</v>
      </c>
      <c r="D1746" t="s">
        <v>46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5065.7299999999996</v>
      </c>
      <c r="K1746" s="1">
        <v>6062.18</v>
      </c>
      <c r="L1746">
        <v>5059.78</v>
      </c>
      <c r="M1746">
        <v>4125.72</v>
      </c>
      <c r="N1746">
        <v>3605.23</v>
      </c>
      <c r="O1746">
        <v>2283.64</v>
      </c>
      <c r="P1746">
        <v>2059.7600000000002</v>
      </c>
      <c r="Q1746">
        <v>0</v>
      </c>
      <c r="R1746">
        <v>0</v>
      </c>
      <c r="S1746">
        <v>0</v>
      </c>
      <c r="T1746" t="s">
        <v>47</v>
      </c>
    </row>
    <row r="1747" spans="1:20" x14ac:dyDescent="0.35">
      <c r="A1747" t="s">
        <v>122</v>
      </c>
      <c r="B1747" t="s">
        <v>104</v>
      </c>
      <c r="C1747" t="s">
        <v>45</v>
      </c>
      <c r="D1747" t="s">
        <v>48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8252.08</v>
      </c>
      <c r="N1747">
        <v>13327.8</v>
      </c>
      <c r="O1747">
        <v>17023.099999999999</v>
      </c>
      <c r="P1747">
        <v>20352.900000000001</v>
      </c>
      <c r="Q1747">
        <v>0</v>
      </c>
      <c r="R1747">
        <v>0</v>
      </c>
      <c r="S1747">
        <v>0</v>
      </c>
      <c r="T1747" t="s">
        <v>47</v>
      </c>
    </row>
    <row r="1748" spans="1:20" x14ac:dyDescent="0.35">
      <c r="A1748" t="s">
        <v>122</v>
      </c>
      <c r="B1748" t="s">
        <v>104</v>
      </c>
      <c r="C1748" t="s">
        <v>45</v>
      </c>
      <c r="D1748" t="s">
        <v>48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67369.8</v>
      </c>
      <c r="K1748">
        <v>72629.5</v>
      </c>
      <c r="L1748">
        <v>74882.2</v>
      </c>
      <c r="M1748">
        <v>55021.1</v>
      </c>
      <c r="N1748">
        <v>44285.9</v>
      </c>
      <c r="O1748">
        <v>38244</v>
      </c>
      <c r="P1748">
        <v>34183.199999999997</v>
      </c>
      <c r="Q1748">
        <v>0</v>
      </c>
      <c r="R1748">
        <v>0</v>
      </c>
      <c r="S1748">
        <v>0</v>
      </c>
      <c r="T1748" t="s">
        <v>47</v>
      </c>
    </row>
    <row r="1749" spans="1:20" x14ac:dyDescent="0.35">
      <c r="A1749" t="s">
        <v>122</v>
      </c>
      <c r="B1749" t="s">
        <v>104</v>
      </c>
      <c r="C1749" t="s">
        <v>45</v>
      </c>
      <c r="D1749" t="s">
        <v>48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8077.83</v>
      </c>
      <c r="N1749">
        <v>13164.6</v>
      </c>
      <c r="O1749">
        <v>16483.8</v>
      </c>
      <c r="P1749">
        <v>19911.8</v>
      </c>
      <c r="Q1749">
        <v>0</v>
      </c>
      <c r="R1749">
        <v>0</v>
      </c>
      <c r="S1749">
        <v>0</v>
      </c>
      <c r="T1749" t="s">
        <v>47</v>
      </c>
    </row>
    <row r="1750" spans="1:20" x14ac:dyDescent="0.35">
      <c r="A1750" t="s">
        <v>122</v>
      </c>
      <c r="B1750" t="s">
        <v>104</v>
      </c>
      <c r="C1750" t="s">
        <v>45</v>
      </c>
      <c r="D1750" t="s">
        <v>48</v>
      </c>
      <c r="E1750" t="s">
        <v>49</v>
      </c>
      <c r="F1750">
        <v>0</v>
      </c>
      <c r="G1750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9403.3700000000008</v>
      </c>
      <c r="N1750" s="1">
        <v>15158</v>
      </c>
      <c r="O1750">
        <v>19181.400000000001</v>
      </c>
      <c r="P1750">
        <v>22825.599999999999</v>
      </c>
      <c r="Q1750">
        <v>0</v>
      </c>
      <c r="R1750">
        <v>0</v>
      </c>
      <c r="S1750">
        <v>0</v>
      </c>
      <c r="T1750" t="s">
        <v>47</v>
      </c>
    </row>
    <row r="1751" spans="1:20" x14ac:dyDescent="0.35">
      <c r="A1751" t="s">
        <v>122</v>
      </c>
      <c r="B1751" t="s">
        <v>104</v>
      </c>
      <c r="C1751" t="s">
        <v>45</v>
      </c>
      <c r="D1751" t="s">
        <v>48</v>
      </c>
      <c r="E1751" t="s">
        <v>0</v>
      </c>
      <c r="F1751">
        <v>60108.6</v>
      </c>
      <c r="G1751">
        <v>81339.899999999994</v>
      </c>
      <c r="H1751" s="1">
        <v>75800.399999999994</v>
      </c>
      <c r="I1751" s="1">
        <v>74175.899999999994</v>
      </c>
      <c r="J1751" s="1">
        <v>45046.1</v>
      </c>
      <c r="K1751">
        <v>47329.9</v>
      </c>
      <c r="L1751">
        <v>48906.5</v>
      </c>
      <c r="M1751">
        <v>35622.9</v>
      </c>
      <c r="N1751">
        <v>28684.1</v>
      </c>
      <c r="O1751">
        <v>23818.7</v>
      </c>
      <c r="P1751">
        <v>21221.599999999999</v>
      </c>
      <c r="Q1751">
        <v>0</v>
      </c>
      <c r="R1751">
        <v>0</v>
      </c>
      <c r="S1751">
        <v>0</v>
      </c>
      <c r="T1751" t="s">
        <v>47</v>
      </c>
    </row>
    <row r="1752" spans="1:20" x14ac:dyDescent="0.35">
      <c r="A1752" t="s">
        <v>122</v>
      </c>
      <c r="B1752" t="s">
        <v>104</v>
      </c>
      <c r="C1752" t="s">
        <v>45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42618.1</v>
      </c>
      <c r="K1752">
        <v>50533.599999999999</v>
      </c>
      <c r="L1752">
        <v>49451.6</v>
      </c>
      <c r="M1752">
        <v>56634.400000000001</v>
      </c>
      <c r="N1752">
        <v>64375.9</v>
      </c>
      <c r="O1752">
        <v>67662.3</v>
      </c>
      <c r="P1752">
        <v>75170.899999999994</v>
      </c>
      <c r="Q1752">
        <v>0</v>
      </c>
      <c r="R1752">
        <v>0</v>
      </c>
      <c r="S1752">
        <v>0</v>
      </c>
      <c r="T1752" t="s">
        <v>47</v>
      </c>
    </row>
    <row r="1753" spans="1:20" x14ac:dyDescent="0.35">
      <c r="A1753" t="s">
        <v>122</v>
      </c>
      <c r="B1753" t="s">
        <v>104</v>
      </c>
      <c r="C1753" t="s">
        <v>50</v>
      </c>
      <c r="D1753" t="s">
        <v>51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6.6970499999999999E-5</v>
      </c>
      <c r="K1753">
        <v>1.7202584947999999</v>
      </c>
      <c r="L1753">
        <v>3.7034134852999898</v>
      </c>
      <c r="M1753">
        <v>18.787321475700001</v>
      </c>
      <c r="N1753" s="1">
        <v>76.854436999999905</v>
      </c>
      <c r="O1753" s="1">
        <v>238.520286</v>
      </c>
      <c r="P1753">
        <v>1047.5198399999999</v>
      </c>
      <c r="Q1753">
        <v>0</v>
      </c>
      <c r="R1753">
        <v>0</v>
      </c>
      <c r="S1753">
        <v>0</v>
      </c>
      <c r="T1753" t="s">
        <v>47</v>
      </c>
    </row>
    <row r="1754" spans="1:20" x14ac:dyDescent="0.35">
      <c r="A1754" t="s">
        <v>122</v>
      </c>
      <c r="B1754" t="s">
        <v>104</v>
      </c>
      <c r="C1754" t="s">
        <v>50</v>
      </c>
      <c r="D1754" t="s">
        <v>51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39.1736</v>
      </c>
      <c r="N1754">
        <v>131.0925</v>
      </c>
      <c r="O1754">
        <v>295.01119999999997</v>
      </c>
      <c r="P1754">
        <v>660.2124</v>
      </c>
      <c r="Q1754">
        <v>0</v>
      </c>
      <c r="R1754">
        <v>0</v>
      </c>
      <c r="S1754">
        <v>0</v>
      </c>
      <c r="T1754" t="s">
        <v>47</v>
      </c>
    </row>
    <row r="1755" spans="1:20" x14ac:dyDescent="0.35">
      <c r="A1755" t="s">
        <v>122</v>
      </c>
      <c r="B1755" t="s">
        <v>104</v>
      </c>
      <c r="C1755" t="s">
        <v>50</v>
      </c>
      <c r="D1755" t="s">
        <v>51</v>
      </c>
      <c r="E1755" t="s">
        <v>49</v>
      </c>
      <c r="F1755">
        <v>0</v>
      </c>
      <c r="G1755">
        <v>0</v>
      </c>
      <c r="H1755">
        <v>0</v>
      </c>
      <c r="I1755">
        <v>0</v>
      </c>
      <c r="J1755">
        <v>0</v>
      </c>
      <c r="K1755" s="1">
        <v>0</v>
      </c>
      <c r="L1755">
        <v>2093.0300000000002</v>
      </c>
      <c r="M1755" s="1">
        <v>6075.08</v>
      </c>
      <c r="N1755" s="1">
        <v>8480.67</v>
      </c>
      <c r="O1755" s="1">
        <v>10258.463</v>
      </c>
      <c r="P1755" s="1">
        <v>11629.77</v>
      </c>
      <c r="Q1755" s="1">
        <v>0</v>
      </c>
      <c r="R1755">
        <v>0</v>
      </c>
      <c r="S1755">
        <v>0</v>
      </c>
      <c r="T1755" t="s">
        <v>47</v>
      </c>
    </row>
    <row r="1756" spans="1:20" x14ac:dyDescent="0.35">
      <c r="A1756" t="s">
        <v>122</v>
      </c>
      <c r="B1756" t="s">
        <v>104</v>
      </c>
      <c r="C1756" t="s">
        <v>50</v>
      </c>
      <c r="D1756" t="s">
        <v>51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26240.09</v>
      </c>
      <c r="K1756">
        <v>33018.06</v>
      </c>
      <c r="L1756">
        <v>28684.48</v>
      </c>
      <c r="M1756">
        <v>29463.42</v>
      </c>
      <c r="N1756">
        <v>31927.4</v>
      </c>
      <c r="O1756">
        <v>32059.269999999899</v>
      </c>
      <c r="P1756">
        <v>34286</v>
      </c>
      <c r="Q1756">
        <v>0</v>
      </c>
      <c r="R1756">
        <v>0</v>
      </c>
      <c r="S1756">
        <v>0</v>
      </c>
      <c r="T1756" t="s">
        <v>47</v>
      </c>
    </row>
    <row r="1757" spans="1:20" x14ac:dyDescent="0.35">
      <c r="A1757" t="s">
        <v>122</v>
      </c>
      <c r="B1757" t="s">
        <v>104</v>
      </c>
      <c r="C1757" t="s">
        <v>50</v>
      </c>
      <c r="D1757" t="s">
        <v>52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28.600100000000001</v>
      </c>
      <c r="K1757">
        <v>682.10489999999902</v>
      </c>
      <c r="L1757">
        <v>944.57600000000002</v>
      </c>
      <c r="M1757">
        <v>1370.6421399999999</v>
      </c>
      <c r="N1757">
        <v>1578.0329999999999</v>
      </c>
      <c r="O1757">
        <v>1313.7939999999901</v>
      </c>
      <c r="P1757">
        <v>1224.6689999999901</v>
      </c>
      <c r="Q1757">
        <v>0</v>
      </c>
      <c r="R1757">
        <v>0</v>
      </c>
      <c r="S1757">
        <v>0</v>
      </c>
      <c r="T1757" t="s">
        <v>47</v>
      </c>
    </row>
    <row r="1758" spans="1:20" x14ac:dyDescent="0.35">
      <c r="A1758" t="s">
        <v>122</v>
      </c>
      <c r="B1758" t="s">
        <v>104</v>
      </c>
      <c r="C1758" t="s">
        <v>50</v>
      </c>
      <c r="D1758" t="s">
        <v>52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22.546299999999999</v>
      </c>
      <c r="N1758">
        <v>55.964299999999902</v>
      </c>
      <c r="O1758">
        <v>131.0924</v>
      </c>
      <c r="P1758">
        <v>243.38754</v>
      </c>
      <c r="Q1758">
        <v>0</v>
      </c>
      <c r="R1758">
        <v>0</v>
      </c>
      <c r="S1758">
        <v>0</v>
      </c>
      <c r="T1758" t="s">
        <v>47</v>
      </c>
    </row>
    <row r="1759" spans="1:20" x14ac:dyDescent="0.35">
      <c r="A1759" t="s">
        <v>122</v>
      </c>
      <c r="B1759" t="s">
        <v>104</v>
      </c>
      <c r="C1759" t="s">
        <v>50</v>
      </c>
      <c r="D1759" t="s">
        <v>52</v>
      </c>
      <c r="E1759" t="s">
        <v>49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136.363</v>
      </c>
      <c r="M1759">
        <v>414.48020000000002</v>
      </c>
      <c r="N1759">
        <v>536.15639999999996</v>
      </c>
      <c r="O1759">
        <v>712.23350000000005</v>
      </c>
      <c r="P1759">
        <v>816.99180000000001</v>
      </c>
      <c r="Q1759">
        <v>0</v>
      </c>
      <c r="R1759">
        <v>0</v>
      </c>
      <c r="S1759">
        <v>0</v>
      </c>
      <c r="T1759" t="s">
        <v>47</v>
      </c>
    </row>
    <row r="1760" spans="1:20" x14ac:dyDescent="0.35">
      <c r="A1760" t="s">
        <v>122</v>
      </c>
      <c r="B1760" t="s">
        <v>104</v>
      </c>
      <c r="C1760" t="s">
        <v>50</v>
      </c>
      <c r="D1760" t="s">
        <v>52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1629.5740000000001</v>
      </c>
      <c r="K1760" s="1">
        <v>1512.674</v>
      </c>
      <c r="L1760" s="1">
        <v>1067.5149999999901</v>
      </c>
      <c r="M1760">
        <v>682.01869999999997</v>
      </c>
      <c r="N1760">
        <v>621.77949999999998</v>
      </c>
      <c r="O1760">
        <v>651.47119999999995</v>
      </c>
      <c r="P1760">
        <v>716.65099999999995</v>
      </c>
      <c r="Q1760">
        <v>0</v>
      </c>
      <c r="R1760">
        <v>0</v>
      </c>
      <c r="S1760">
        <v>0</v>
      </c>
      <c r="T1760" t="s">
        <v>47</v>
      </c>
    </row>
    <row r="1761" spans="1:20" x14ac:dyDescent="0.35">
      <c r="A1761" t="s">
        <v>122</v>
      </c>
      <c r="B1761" t="s">
        <v>104</v>
      </c>
      <c r="C1761" t="s">
        <v>50</v>
      </c>
      <c r="D1761" t="s">
        <v>53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17.4925</v>
      </c>
      <c r="K1761" s="1">
        <v>1240.7566999999999</v>
      </c>
      <c r="L1761">
        <v>1881.3712700000001</v>
      </c>
      <c r="M1761">
        <v>3516.9968100000001</v>
      </c>
      <c r="N1761">
        <v>4919.9930000000004</v>
      </c>
      <c r="O1761">
        <v>4699.0419999999904</v>
      </c>
      <c r="P1761">
        <v>5385.9779999999901</v>
      </c>
      <c r="Q1761">
        <v>0</v>
      </c>
      <c r="R1761">
        <v>0</v>
      </c>
      <c r="S1761">
        <v>0</v>
      </c>
      <c r="T1761" t="s">
        <v>47</v>
      </c>
    </row>
    <row r="1762" spans="1:20" x14ac:dyDescent="0.35">
      <c r="A1762" t="s">
        <v>122</v>
      </c>
      <c r="B1762" t="s">
        <v>104</v>
      </c>
      <c r="C1762" t="s">
        <v>50</v>
      </c>
      <c r="D1762" t="s">
        <v>53</v>
      </c>
      <c r="E1762" t="s">
        <v>3</v>
      </c>
      <c r="F1762">
        <v>0</v>
      </c>
      <c r="G1762" s="1">
        <v>0</v>
      </c>
      <c r="H1762" s="1">
        <v>0</v>
      </c>
      <c r="I1762" s="1">
        <v>0</v>
      </c>
      <c r="J1762" s="1">
        <v>0</v>
      </c>
      <c r="K1762">
        <v>0</v>
      </c>
      <c r="L1762">
        <v>0</v>
      </c>
      <c r="M1762">
        <v>211.23099999999999</v>
      </c>
      <c r="N1762">
        <v>510.80099999999999</v>
      </c>
      <c r="O1762">
        <v>1945.6590000000001</v>
      </c>
      <c r="P1762">
        <v>4246.8361000000004</v>
      </c>
      <c r="Q1762">
        <v>0</v>
      </c>
      <c r="R1762">
        <v>0</v>
      </c>
      <c r="S1762">
        <v>0</v>
      </c>
      <c r="T1762" t="s">
        <v>47</v>
      </c>
    </row>
    <row r="1763" spans="1:20" x14ac:dyDescent="0.35">
      <c r="A1763" t="s">
        <v>122</v>
      </c>
      <c r="B1763" t="s">
        <v>104</v>
      </c>
      <c r="C1763" t="s">
        <v>50</v>
      </c>
      <c r="D1763" t="s">
        <v>53</v>
      </c>
      <c r="E1763" t="s">
        <v>49</v>
      </c>
      <c r="F1763">
        <v>0</v>
      </c>
      <c r="G1763">
        <v>0</v>
      </c>
      <c r="H1763">
        <v>0</v>
      </c>
      <c r="I1763">
        <v>0</v>
      </c>
      <c r="J1763" s="1">
        <v>0</v>
      </c>
      <c r="K1763">
        <v>0</v>
      </c>
      <c r="L1763">
        <v>1081.6400000000001</v>
      </c>
      <c r="M1763">
        <v>2919.817</v>
      </c>
      <c r="N1763">
        <v>3740.8679999999999</v>
      </c>
      <c r="O1763">
        <v>4300.7700000000004</v>
      </c>
      <c r="P1763">
        <v>4271.7969999999996</v>
      </c>
      <c r="Q1763">
        <v>0</v>
      </c>
      <c r="R1763">
        <v>0</v>
      </c>
      <c r="S1763">
        <v>0</v>
      </c>
      <c r="T1763" t="s">
        <v>47</v>
      </c>
    </row>
    <row r="1764" spans="1:20" x14ac:dyDescent="0.35">
      <c r="A1764" t="s">
        <v>122</v>
      </c>
      <c r="B1764" t="s">
        <v>104</v>
      </c>
      <c r="C1764" t="s">
        <v>50</v>
      </c>
      <c r="D1764" t="s">
        <v>53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14702.34</v>
      </c>
      <c r="K1764" s="1">
        <v>16697.91</v>
      </c>
      <c r="L1764" s="1">
        <v>13561.6</v>
      </c>
      <c r="M1764">
        <v>11904.348</v>
      </c>
      <c r="N1764">
        <v>11802.73</v>
      </c>
      <c r="O1764">
        <v>11063.992</v>
      </c>
      <c r="P1764">
        <v>10650.01</v>
      </c>
      <c r="Q1764">
        <v>0</v>
      </c>
      <c r="R1764">
        <v>0</v>
      </c>
      <c r="S1764">
        <v>0</v>
      </c>
      <c r="T1764" t="s">
        <v>47</v>
      </c>
    </row>
    <row r="1765" spans="1:20" x14ac:dyDescent="0.35">
      <c r="A1765" t="s">
        <v>122</v>
      </c>
      <c r="B1765" t="s">
        <v>104</v>
      </c>
      <c r="C1765" t="s">
        <v>54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402.31299999999999</v>
      </c>
      <c r="K1765" s="1">
        <v>442.58199999999999</v>
      </c>
      <c r="L1765">
        <v>437.791</v>
      </c>
      <c r="M1765">
        <v>436.488</v>
      </c>
      <c r="N1765">
        <v>429.46199999999999</v>
      </c>
      <c r="O1765">
        <v>403.87700000000001</v>
      </c>
      <c r="P1765">
        <v>386.596</v>
      </c>
      <c r="Q1765">
        <v>0</v>
      </c>
      <c r="R1765">
        <v>0</v>
      </c>
      <c r="S1765">
        <v>0</v>
      </c>
      <c r="T1765" t="s">
        <v>44</v>
      </c>
    </row>
    <row r="1766" spans="1:20" x14ac:dyDescent="0.35">
      <c r="A1766" t="s">
        <v>122</v>
      </c>
      <c r="B1766" t="s">
        <v>104</v>
      </c>
      <c r="C1766" t="s">
        <v>54</v>
      </c>
      <c r="D1766" t="s">
        <v>55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11812.4</v>
      </c>
      <c r="K1766">
        <v>16214.3</v>
      </c>
      <c r="L1766">
        <v>16951.2</v>
      </c>
      <c r="M1766">
        <v>18374.8</v>
      </c>
      <c r="N1766">
        <v>19775.2</v>
      </c>
      <c r="O1766">
        <v>18870.900000000001</v>
      </c>
      <c r="P1766">
        <v>19686.7</v>
      </c>
      <c r="Q1766">
        <v>0</v>
      </c>
      <c r="R1766">
        <v>0</v>
      </c>
      <c r="S1766">
        <v>0</v>
      </c>
      <c r="T1766" t="s">
        <v>44</v>
      </c>
    </row>
    <row r="1767" spans="1:20" x14ac:dyDescent="0.35">
      <c r="A1767" t="s">
        <v>122</v>
      </c>
      <c r="B1767" t="s">
        <v>104</v>
      </c>
      <c r="C1767" t="s">
        <v>54</v>
      </c>
      <c r="D1767" t="s">
        <v>56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35.165999999999997</v>
      </c>
      <c r="K1767">
        <v>77.474500000000006</v>
      </c>
      <c r="L1767">
        <v>108.13200000000001</v>
      </c>
      <c r="M1767">
        <v>155.923</v>
      </c>
      <c r="N1767">
        <v>226.69800000000001</v>
      </c>
      <c r="O1767">
        <v>290.065</v>
      </c>
      <c r="P1767">
        <v>386.06099999999998</v>
      </c>
      <c r="Q1767">
        <v>0</v>
      </c>
      <c r="R1767">
        <v>0</v>
      </c>
      <c r="S1767">
        <v>0</v>
      </c>
      <c r="T1767" t="s">
        <v>44</v>
      </c>
    </row>
    <row r="1768" spans="1:20" x14ac:dyDescent="0.35">
      <c r="A1768" t="s">
        <v>122</v>
      </c>
      <c r="B1768" t="s">
        <v>104</v>
      </c>
      <c r="C1768" t="s">
        <v>54</v>
      </c>
      <c r="D1768" t="s">
        <v>57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931.04399999999998</v>
      </c>
      <c r="K1768">
        <v>1124.4000000000001</v>
      </c>
      <c r="L1768">
        <v>1093.1300000000001</v>
      </c>
      <c r="M1768">
        <v>1151.5899999999999</v>
      </c>
      <c r="N1768">
        <v>1197.25</v>
      </c>
      <c r="O1768">
        <v>1162.3599999999999</v>
      </c>
      <c r="P1768">
        <v>1175.25</v>
      </c>
      <c r="Q1768">
        <v>0</v>
      </c>
      <c r="R1768">
        <v>0</v>
      </c>
      <c r="S1768">
        <v>0</v>
      </c>
      <c r="T1768" t="s">
        <v>44</v>
      </c>
    </row>
    <row r="1769" spans="1:20" x14ac:dyDescent="0.35">
      <c r="A1769" t="s">
        <v>122</v>
      </c>
      <c r="B1769" t="s">
        <v>104</v>
      </c>
      <c r="C1769" t="s">
        <v>54</v>
      </c>
      <c r="D1769" t="s">
        <v>57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748.50900000000001</v>
      </c>
      <c r="K1769">
        <v>872.76099999999997</v>
      </c>
      <c r="L1769">
        <v>868.899</v>
      </c>
      <c r="M1769">
        <v>910.01300000000003</v>
      </c>
      <c r="N1769">
        <v>946.57500000000005</v>
      </c>
      <c r="O1769">
        <v>900.31100000000004</v>
      </c>
      <c r="P1769">
        <v>908.27</v>
      </c>
      <c r="Q1769">
        <v>0</v>
      </c>
      <c r="R1769">
        <v>0</v>
      </c>
      <c r="S1769">
        <v>0</v>
      </c>
      <c r="T1769" t="s">
        <v>44</v>
      </c>
    </row>
    <row r="1770" spans="1:20" x14ac:dyDescent="0.35">
      <c r="A1770" t="s">
        <v>122</v>
      </c>
      <c r="B1770" t="s">
        <v>104</v>
      </c>
      <c r="C1770" t="s">
        <v>54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1609.25</v>
      </c>
      <c r="K1770">
        <v>1770.33</v>
      </c>
      <c r="L1770">
        <v>1751.17</v>
      </c>
      <c r="M1770">
        <v>1745.95</v>
      </c>
      <c r="N1770">
        <v>1717.85</v>
      </c>
      <c r="O1770">
        <v>1615.51</v>
      </c>
      <c r="P1770">
        <v>1546.39</v>
      </c>
      <c r="Q1770">
        <v>0</v>
      </c>
      <c r="R1770">
        <v>0</v>
      </c>
      <c r="S1770">
        <v>0</v>
      </c>
      <c r="T1770" t="s">
        <v>44</v>
      </c>
    </row>
    <row r="1771" spans="1:20" x14ac:dyDescent="0.35">
      <c r="A1771" t="s">
        <v>122</v>
      </c>
      <c r="B1771" t="s">
        <v>104</v>
      </c>
      <c r="C1771" t="s">
        <v>54</v>
      </c>
      <c r="D1771" t="s">
        <v>4</v>
      </c>
      <c r="E1771" t="s">
        <v>4</v>
      </c>
      <c r="F1771">
        <v>266554</v>
      </c>
      <c r="G1771" s="1">
        <v>327646</v>
      </c>
      <c r="H1771">
        <v>322737</v>
      </c>
      <c r="I1771">
        <v>307957</v>
      </c>
      <c r="J1771">
        <v>275979</v>
      </c>
      <c r="K1771">
        <v>322568</v>
      </c>
      <c r="L1771">
        <v>342285</v>
      </c>
      <c r="M1771">
        <v>351568</v>
      </c>
      <c r="N1771">
        <v>365844</v>
      </c>
      <c r="O1771">
        <v>410198</v>
      </c>
      <c r="P1771">
        <v>442682</v>
      </c>
      <c r="Q1771">
        <v>0</v>
      </c>
      <c r="R1771">
        <v>0</v>
      </c>
      <c r="S1771">
        <v>0</v>
      </c>
      <c r="T1771" t="s">
        <v>44</v>
      </c>
    </row>
    <row r="1772" spans="1:20" x14ac:dyDescent="0.35">
      <c r="A1772" t="s">
        <v>122</v>
      </c>
      <c r="B1772" t="s">
        <v>104</v>
      </c>
      <c r="C1772" t="s">
        <v>58</v>
      </c>
      <c r="D1772" t="s">
        <v>59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3249.55</v>
      </c>
      <c r="L1772">
        <v>2449.34</v>
      </c>
      <c r="M1772">
        <v>2770.62</v>
      </c>
      <c r="N1772" s="1">
        <v>2936.01</v>
      </c>
      <c r="O1772" s="1">
        <v>3206.7</v>
      </c>
      <c r="P1772" s="1">
        <v>3909.96</v>
      </c>
      <c r="Q1772" s="1">
        <v>0</v>
      </c>
      <c r="R1772">
        <v>0</v>
      </c>
      <c r="S1772">
        <v>0</v>
      </c>
      <c r="T1772" t="s">
        <v>44</v>
      </c>
    </row>
    <row r="1773" spans="1:20" x14ac:dyDescent="0.35">
      <c r="A1773" t="s">
        <v>122</v>
      </c>
      <c r="B1773" t="s">
        <v>104</v>
      </c>
      <c r="C1773" t="s">
        <v>58</v>
      </c>
      <c r="D1773" t="s">
        <v>59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1156.53</v>
      </c>
      <c r="N1773" s="1">
        <v>2047.16</v>
      </c>
      <c r="O1773" s="1">
        <v>5720.05</v>
      </c>
      <c r="P1773" s="1">
        <v>6020.5</v>
      </c>
      <c r="Q1773" s="1">
        <v>0</v>
      </c>
      <c r="R1773">
        <v>0</v>
      </c>
      <c r="S1773">
        <v>0</v>
      </c>
      <c r="T1773" t="s">
        <v>44</v>
      </c>
    </row>
    <row r="1774" spans="1:20" x14ac:dyDescent="0.35">
      <c r="A1774" t="s">
        <v>122</v>
      </c>
      <c r="B1774" t="s">
        <v>104</v>
      </c>
      <c r="C1774" t="s">
        <v>58</v>
      </c>
      <c r="D1774" t="s">
        <v>59</v>
      </c>
      <c r="E1774" t="s">
        <v>49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5506.45</v>
      </c>
      <c r="M1774">
        <v>4900.62</v>
      </c>
      <c r="N1774">
        <v>4227.7299999999996</v>
      </c>
      <c r="O1774">
        <v>1875.84</v>
      </c>
      <c r="P1774" s="1">
        <v>1044</v>
      </c>
      <c r="Q1774" s="1">
        <v>0</v>
      </c>
      <c r="R1774">
        <v>0</v>
      </c>
      <c r="S1774">
        <v>0</v>
      </c>
      <c r="T1774" t="s">
        <v>44</v>
      </c>
    </row>
    <row r="1775" spans="1:20" x14ac:dyDescent="0.35">
      <c r="A1775" t="s">
        <v>122</v>
      </c>
      <c r="B1775" t="s">
        <v>104</v>
      </c>
      <c r="C1775" t="s">
        <v>58</v>
      </c>
      <c r="D1775" t="s">
        <v>59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13255.2</v>
      </c>
      <c r="K1775">
        <v>10882.3</v>
      </c>
      <c r="L1775">
        <v>5565.88</v>
      </c>
      <c r="M1775">
        <v>4876.17</v>
      </c>
      <c r="N1775" s="1">
        <v>4212.1099999999997</v>
      </c>
      <c r="O1775" s="1">
        <v>1858.53</v>
      </c>
      <c r="P1775">
        <v>1039.6199999999999</v>
      </c>
      <c r="Q1775">
        <v>0</v>
      </c>
      <c r="R1775">
        <v>0</v>
      </c>
      <c r="S1775">
        <v>0</v>
      </c>
      <c r="T1775" t="s">
        <v>44</v>
      </c>
    </row>
    <row r="1776" spans="1:20" x14ac:dyDescent="0.35">
      <c r="A1776" t="s">
        <v>122</v>
      </c>
      <c r="B1776" t="s">
        <v>104</v>
      </c>
      <c r="C1776" t="s">
        <v>58</v>
      </c>
      <c r="D1776" t="s">
        <v>59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44</v>
      </c>
    </row>
    <row r="1777" spans="1:20" x14ac:dyDescent="0.35">
      <c r="A1777" t="s">
        <v>122</v>
      </c>
      <c r="B1777" t="s">
        <v>104</v>
      </c>
      <c r="C1777" t="s">
        <v>58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262724</v>
      </c>
      <c r="K1777">
        <v>308436</v>
      </c>
      <c r="L1777">
        <v>328763</v>
      </c>
      <c r="M1777">
        <v>337864</v>
      </c>
      <c r="N1777" s="1">
        <v>352421</v>
      </c>
      <c r="O1777" s="1">
        <v>397537</v>
      </c>
      <c r="P1777" s="1">
        <v>430668</v>
      </c>
      <c r="Q1777" s="1">
        <v>0</v>
      </c>
      <c r="R1777">
        <v>0</v>
      </c>
      <c r="S1777">
        <v>0</v>
      </c>
      <c r="T1777" t="s">
        <v>44</v>
      </c>
    </row>
    <row r="1778" spans="1:20" x14ac:dyDescent="0.35">
      <c r="A1778" t="s">
        <v>122</v>
      </c>
      <c r="B1778" t="s">
        <v>104</v>
      </c>
      <c r="C1778" t="s">
        <v>60</v>
      </c>
      <c r="D1778" t="s">
        <v>61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 s="1">
        <v>1221.32</v>
      </c>
      <c r="M1778" s="1">
        <v>1445.19</v>
      </c>
      <c r="N1778" s="1">
        <v>1639.6</v>
      </c>
      <c r="O1778" s="1">
        <v>1583.54</v>
      </c>
      <c r="P1778" s="1">
        <v>1639.85</v>
      </c>
      <c r="Q1778" s="1">
        <v>0</v>
      </c>
      <c r="R1778">
        <v>0</v>
      </c>
      <c r="S1778">
        <v>0</v>
      </c>
      <c r="T1778" t="s">
        <v>44</v>
      </c>
    </row>
    <row r="1779" spans="1:20" x14ac:dyDescent="0.35">
      <c r="A1779" t="s">
        <v>122</v>
      </c>
      <c r="B1779" t="s">
        <v>104</v>
      </c>
      <c r="C1779" t="s">
        <v>60</v>
      </c>
      <c r="D1779" t="s">
        <v>61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1369.7</v>
      </c>
      <c r="K1779">
        <v>1610.55</v>
      </c>
      <c r="L1779">
        <v>716.86699999999996</v>
      </c>
      <c r="M1779">
        <v>830.01800000000003</v>
      </c>
      <c r="N1779">
        <v>927.66300000000001</v>
      </c>
      <c r="O1779">
        <v>857.19100000000003</v>
      </c>
      <c r="P1779">
        <v>873.58</v>
      </c>
      <c r="Q1779">
        <v>0</v>
      </c>
      <c r="R1779">
        <v>0</v>
      </c>
      <c r="S1779">
        <v>0</v>
      </c>
      <c r="T1779" t="s">
        <v>44</v>
      </c>
    </row>
    <row r="1780" spans="1:20" x14ac:dyDescent="0.35">
      <c r="A1780" t="s">
        <v>122</v>
      </c>
      <c r="B1780" t="s">
        <v>104</v>
      </c>
      <c r="C1780" t="s">
        <v>60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261355</v>
      </c>
      <c r="K1780">
        <v>306826</v>
      </c>
      <c r="L1780">
        <v>326825</v>
      </c>
      <c r="M1780">
        <v>335588</v>
      </c>
      <c r="N1780">
        <v>349854</v>
      </c>
      <c r="O1780">
        <v>395096</v>
      </c>
      <c r="P1780">
        <v>428155</v>
      </c>
      <c r="Q1780">
        <v>0</v>
      </c>
      <c r="R1780">
        <v>0</v>
      </c>
      <c r="S1780">
        <v>0</v>
      </c>
      <c r="T1780" t="s">
        <v>44</v>
      </c>
    </row>
    <row r="1781" spans="1:20" x14ac:dyDescent="0.35">
      <c r="A1781" t="s">
        <v>122</v>
      </c>
      <c r="B1781" t="s">
        <v>104</v>
      </c>
      <c r="C1781" t="s">
        <v>62</v>
      </c>
      <c r="D1781" t="s">
        <v>63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84.383499999999998</v>
      </c>
      <c r="K1781">
        <v>8511.6252000000004</v>
      </c>
      <c r="L1781">
        <v>32148.4251</v>
      </c>
      <c r="M1781">
        <v>45727.937399999901</v>
      </c>
      <c r="N1781" s="1">
        <v>60048.937700000002</v>
      </c>
      <c r="O1781" s="1">
        <v>123523.08</v>
      </c>
      <c r="P1781" s="1">
        <v>193297.52</v>
      </c>
      <c r="Q1781" s="1">
        <v>0</v>
      </c>
      <c r="R1781">
        <v>0</v>
      </c>
      <c r="S1781">
        <v>0</v>
      </c>
      <c r="T1781" t="s">
        <v>44</v>
      </c>
    </row>
    <row r="1782" spans="1:20" x14ac:dyDescent="0.35">
      <c r="A1782" t="s">
        <v>122</v>
      </c>
      <c r="B1782" t="s">
        <v>104</v>
      </c>
      <c r="C1782" t="s">
        <v>62</v>
      </c>
      <c r="D1782" t="s">
        <v>63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2.7427299999999999</v>
      </c>
      <c r="K1782" s="1">
        <v>519.07452999999998</v>
      </c>
      <c r="L1782" s="1">
        <v>5040.1898000000001</v>
      </c>
      <c r="M1782" s="1">
        <v>7862.1830849999997</v>
      </c>
      <c r="N1782">
        <v>12093.232594999999</v>
      </c>
      <c r="O1782" s="1">
        <v>13016.020200000001</v>
      </c>
      <c r="P1782" s="1">
        <v>14928.076999999999</v>
      </c>
      <c r="Q1782" s="1">
        <v>0</v>
      </c>
      <c r="R1782">
        <v>0</v>
      </c>
      <c r="S1782">
        <v>0</v>
      </c>
      <c r="T1782" t="s">
        <v>44</v>
      </c>
    </row>
    <row r="1783" spans="1:20" x14ac:dyDescent="0.35">
      <c r="A1783" t="s">
        <v>122</v>
      </c>
      <c r="B1783" t="s">
        <v>104</v>
      </c>
      <c r="C1783" t="s">
        <v>62</v>
      </c>
      <c r="D1783" t="s">
        <v>63</v>
      </c>
      <c r="E1783" t="s">
        <v>49</v>
      </c>
      <c r="F1783">
        <v>168.03800000000001</v>
      </c>
      <c r="G1783">
        <v>204.499</v>
      </c>
      <c r="H1783">
        <v>200.988</v>
      </c>
      <c r="I1783">
        <v>190.976</v>
      </c>
      <c r="J1783">
        <v>5148.3320000000003</v>
      </c>
      <c r="K1783">
        <v>5923.415</v>
      </c>
      <c r="L1783">
        <v>6231.1871000000001</v>
      </c>
      <c r="M1783" s="1">
        <v>5983.4879999999903</v>
      </c>
      <c r="N1783" s="1">
        <v>5563.1219999999903</v>
      </c>
      <c r="O1783" s="1">
        <v>10640.304</v>
      </c>
      <c r="P1783" s="1">
        <v>12325.402</v>
      </c>
      <c r="Q1783" s="1">
        <v>0</v>
      </c>
      <c r="R1783">
        <v>0</v>
      </c>
      <c r="S1783">
        <v>0</v>
      </c>
      <c r="T1783" t="s">
        <v>44</v>
      </c>
    </row>
    <row r="1784" spans="1:20" x14ac:dyDescent="0.35">
      <c r="A1784" t="s">
        <v>122</v>
      </c>
      <c r="B1784" t="s">
        <v>104</v>
      </c>
      <c r="C1784" t="s">
        <v>62</v>
      </c>
      <c r="D1784" t="s">
        <v>63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96110.81</v>
      </c>
      <c r="K1784" s="1">
        <v>103231.34</v>
      </c>
      <c r="L1784" s="1">
        <v>85988.86</v>
      </c>
      <c r="M1784" s="1">
        <v>73455.08</v>
      </c>
      <c r="N1784" s="1">
        <v>60402.33</v>
      </c>
      <c r="O1784" s="1">
        <v>47769.88</v>
      </c>
      <c r="P1784" s="1">
        <v>32440.28</v>
      </c>
      <c r="Q1784" s="1">
        <v>0</v>
      </c>
      <c r="R1784">
        <v>0</v>
      </c>
      <c r="S1784">
        <v>0</v>
      </c>
      <c r="T1784" t="s">
        <v>44</v>
      </c>
    </row>
    <row r="1785" spans="1:20" x14ac:dyDescent="0.35">
      <c r="A1785" t="s">
        <v>122</v>
      </c>
      <c r="B1785" t="s">
        <v>104</v>
      </c>
      <c r="C1785" t="s">
        <v>62</v>
      </c>
      <c r="D1785" t="s">
        <v>64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133.16999999999999</v>
      </c>
      <c r="K1785">
        <v>7515.8959999999997</v>
      </c>
      <c r="L1785">
        <v>30692.088599999999</v>
      </c>
      <c r="M1785">
        <v>47557.619700000003</v>
      </c>
      <c r="N1785" s="1">
        <v>67794.371899999998</v>
      </c>
      <c r="O1785" s="1">
        <v>66279.649999999994</v>
      </c>
      <c r="P1785" s="1">
        <v>61646.02</v>
      </c>
      <c r="Q1785" s="1">
        <v>0</v>
      </c>
      <c r="R1785">
        <v>0</v>
      </c>
      <c r="S1785">
        <v>0</v>
      </c>
      <c r="T1785" t="s">
        <v>44</v>
      </c>
    </row>
    <row r="1786" spans="1:20" x14ac:dyDescent="0.35">
      <c r="A1786" t="s">
        <v>122</v>
      </c>
      <c r="B1786" t="s">
        <v>104</v>
      </c>
      <c r="C1786" t="s">
        <v>62</v>
      </c>
      <c r="D1786" t="s">
        <v>64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4.75237</v>
      </c>
      <c r="K1786" s="1">
        <v>526.82177000000001</v>
      </c>
      <c r="L1786" s="1">
        <v>5558.1721799999996</v>
      </c>
      <c r="M1786" s="1">
        <v>9426.3068700000003</v>
      </c>
      <c r="N1786">
        <v>15787.065199999999</v>
      </c>
      <c r="O1786" s="1">
        <v>16701.3626</v>
      </c>
      <c r="P1786" s="1">
        <v>19245.646999999899</v>
      </c>
      <c r="Q1786" s="1">
        <v>0</v>
      </c>
      <c r="R1786">
        <v>0</v>
      </c>
      <c r="S1786">
        <v>0</v>
      </c>
      <c r="T1786" t="s">
        <v>44</v>
      </c>
    </row>
    <row r="1787" spans="1:20" x14ac:dyDescent="0.35">
      <c r="A1787" t="s">
        <v>122</v>
      </c>
      <c r="B1787" t="s">
        <v>104</v>
      </c>
      <c r="C1787" t="s">
        <v>62</v>
      </c>
      <c r="D1787" t="s">
        <v>64</v>
      </c>
      <c r="E1787" t="s">
        <v>49</v>
      </c>
      <c r="F1787">
        <v>0</v>
      </c>
      <c r="G1787">
        <v>0</v>
      </c>
      <c r="H1787">
        <v>0</v>
      </c>
      <c r="I1787">
        <v>0</v>
      </c>
      <c r="J1787">
        <v>7484.75</v>
      </c>
      <c r="K1787">
        <v>9073.9699999999993</v>
      </c>
      <c r="L1787">
        <v>10214.93</v>
      </c>
      <c r="M1787">
        <v>10184.09</v>
      </c>
      <c r="N1787">
        <v>9702.27</v>
      </c>
      <c r="O1787">
        <v>20597.28</v>
      </c>
      <c r="P1787">
        <v>25336.881000000001</v>
      </c>
      <c r="Q1787">
        <v>0</v>
      </c>
      <c r="R1787">
        <v>0</v>
      </c>
      <c r="S1787">
        <v>0</v>
      </c>
      <c r="T1787" t="s">
        <v>44</v>
      </c>
    </row>
    <row r="1788" spans="1:20" x14ac:dyDescent="0.35">
      <c r="A1788" t="s">
        <v>122</v>
      </c>
      <c r="B1788" t="s">
        <v>104</v>
      </c>
      <c r="C1788" t="s">
        <v>62</v>
      </c>
      <c r="D1788" t="s">
        <v>64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152385.5</v>
      </c>
      <c r="K1788">
        <v>171523.72</v>
      </c>
      <c r="L1788">
        <v>150951.24</v>
      </c>
      <c r="M1788">
        <v>135391.57</v>
      </c>
      <c r="N1788">
        <v>118462.09</v>
      </c>
      <c r="O1788">
        <v>96568.8</v>
      </c>
      <c r="P1788">
        <v>68934.460000000006</v>
      </c>
      <c r="Q1788">
        <v>0</v>
      </c>
      <c r="R1788">
        <v>0</v>
      </c>
      <c r="S1788">
        <v>0</v>
      </c>
      <c r="T1788" t="s">
        <v>44</v>
      </c>
    </row>
    <row r="1789" spans="1:20" x14ac:dyDescent="0.35">
      <c r="A1789" t="s">
        <v>122</v>
      </c>
      <c r="B1789" t="s">
        <v>104</v>
      </c>
      <c r="C1789" t="s">
        <v>65</v>
      </c>
      <c r="D1789" t="s">
        <v>66</v>
      </c>
      <c r="E1789" t="s">
        <v>49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21101.7</v>
      </c>
      <c r="N1789">
        <v>34630.699999999997</v>
      </c>
      <c r="O1789">
        <v>43976.6</v>
      </c>
      <c r="P1789">
        <v>51337.1</v>
      </c>
      <c r="Q1789">
        <v>0</v>
      </c>
      <c r="R1789">
        <v>0</v>
      </c>
      <c r="S1789">
        <v>0</v>
      </c>
      <c r="T1789" t="s">
        <v>47</v>
      </c>
    </row>
    <row r="1790" spans="1:20" x14ac:dyDescent="0.35">
      <c r="A1790" t="s">
        <v>122</v>
      </c>
      <c r="B1790" t="s">
        <v>104</v>
      </c>
      <c r="C1790" t="s">
        <v>65</v>
      </c>
      <c r="D1790" t="s">
        <v>66</v>
      </c>
      <c r="E1790" t="s">
        <v>0</v>
      </c>
      <c r="F1790">
        <v>454944</v>
      </c>
      <c r="G1790">
        <v>503144</v>
      </c>
      <c r="H1790" s="1">
        <v>84874.8</v>
      </c>
      <c r="I1790" s="1">
        <v>60693.8</v>
      </c>
      <c r="J1790" s="1">
        <v>62654.2</v>
      </c>
      <c r="K1790" s="1">
        <v>68455.5</v>
      </c>
      <c r="L1790" s="1">
        <v>63934.3</v>
      </c>
      <c r="M1790" s="1">
        <v>45930.6</v>
      </c>
      <c r="N1790" s="1">
        <v>36318.300000000003</v>
      </c>
      <c r="O1790" s="1">
        <v>24314.5</v>
      </c>
      <c r="P1790" s="1">
        <v>20327.599999999999</v>
      </c>
      <c r="Q1790" s="1">
        <v>0</v>
      </c>
      <c r="R1790">
        <v>0</v>
      </c>
      <c r="S1790">
        <v>0</v>
      </c>
      <c r="T1790" t="s">
        <v>47</v>
      </c>
    </row>
    <row r="1791" spans="1:20" x14ac:dyDescent="0.35">
      <c r="A1791" t="s">
        <v>122</v>
      </c>
      <c r="B1791" t="s">
        <v>105</v>
      </c>
      <c r="C1791" t="s">
        <v>42</v>
      </c>
      <c r="D1791" t="s">
        <v>43</v>
      </c>
      <c r="E1791" t="s">
        <v>0</v>
      </c>
      <c r="F1791">
        <v>506.1</v>
      </c>
      <c r="G1791">
        <v>537.29999999999995</v>
      </c>
      <c r="H1791" s="1">
        <v>419.3</v>
      </c>
      <c r="I1791" s="1">
        <v>450.8</v>
      </c>
      <c r="J1791" s="1">
        <v>414.65499999999997</v>
      </c>
      <c r="K1791" s="1">
        <v>515.49599999999998</v>
      </c>
      <c r="L1791" s="1">
        <v>550.375</v>
      </c>
      <c r="M1791" s="1">
        <v>592.81799999999998</v>
      </c>
      <c r="N1791" s="1">
        <v>642.11</v>
      </c>
      <c r="O1791" s="1">
        <v>668.62199999999996</v>
      </c>
      <c r="P1791" s="1">
        <v>717.22</v>
      </c>
      <c r="Q1791" s="1">
        <v>0</v>
      </c>
      <c r="R1791">
        <v>0</v>
      </c>
      <c r="S1791">
        <v>0</v>
      </c>
      <c r="T1791" t="s">
        <v>44</v>
      </c>
    </row>
    <row r="1792" spans="1:20" x14ac:dyDescent="0.35">
      <c r="A1792" t="s">
        <v>122</v>
      </c>
      <c r="B1792" t="s">
        <v>105</v>
      </c>
      <c r="C1792" t="s">
        <v>45</v>
      </c>
      <c r="D1792" t="s">
        <v>46</v>
      </c>
      <c r="E1792" t="s">
        <v>49</v>
      </c>
      <c r="F1792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0.72659099999999999</v>
      </c>
      <c r="N1792" s="1">
        <v>1.3003499999999999</v>
      </c>
      <c r="O1792" s="1">
        <v>1.44926</v>
      </c>
      <c r="P1792" s="1">
        <v>1.7800499999999999</v>
      </c>
      <c r="Q1792" s="1">
        <v>0</v>
      </c>
      <c r="R1792">
        <v>0</v>
      </c>
      <c r="S1792">
        <v>0</v>
      </c>
      <c r="T1792" t="s">
        <v>47</v>
      </c>
    </row>
    <row r="1793" spans="1:20" x14ac:dyDescent="0.35">
      <c r="A1793" t="s">
        <v>122</v>
      </c>
      <c r="B1793" t="s">
        <v>105</v>
      </c>
      <c r="C1793" t="s">
        <v>45</v>
      </c>
      <c r="D1793" t="s">
        <v>46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2.2242000000000002</v>
      </c>
      <c r="K1793">
        <v>2.5764300000000002</v>
      </c>
      <c r="L1793">
        <v>2.1495299999999999</v>
      </c>
      <c r="M1793">
        <v>1.7682800000000001</v>
      </c>
      <c r="N1793" s="1">
        <v>1.56877</v>
      </c>
      <c r="O1793" s="1">
        <v>0.99948999999999999</v>
      </c>
      <c r="P1793" s="1">
        <v>0.90890199999999999</v>
      </c>
      <c r="Q1793" s="1">
        <v>0</v>
      </c>
      <c r="R1793">
        <v>0</v>
      </c>
      <c r="S1793">
        <v>0</v>
      </c>
      <c r="T1793" t="s">
        <v>47</v>
      </c>
    </row>
    <row r="1794" spans="1:20" x14ac:dyDescent="0.35">
      <c r="A1794" t="s">
        <v>122</v>
      </c>
      <c r="B1794" t="s">
        <v>105</v>
      </c>
      <c r="C1794" t="s">
        <v>45</v>
      </c>
      <c r="D1794" t="s">
        <v>48</v>
      </c>
      <c r="E1794" t="s">
        <v>1</v>
      </c>
      <c r="F1794">
        <v>0</v>
      </c>
      <c r="G1794">
        <v>0</v>
      </c>
      <c r="H1794" s="1">
        <v>0</v>
      </c>
      <c r="I1794" s="1">
        <v>0</v>
      </c>
      <c r="J1794" s="1">
        <v>0</v>
      </c>
      <c r="K1794">
        <v>0</v>
      </c>
      <c r="L1794">
        <v>0</v>
      </c>
      <c r="M1794">
        <v>343.51</v>
      </c>
      <c r="N1794">
        <v>563.88499999999999</v>
      </c>
      <c r="O1794">
        <v>723.84100000000001</v>
      </c>
      <c r="P1794">
        <v>882.33199999999999</v>
      </c>
      <c r="Q1794">
        <v>0</v>
      </c>
      <c r="R1794">
        <v>0</v>
      </c>
      <c r="S1794">
        <v>0</v>
      </c>
      <c r="T1794" t="s">
        <v>47</v>
      </c>
    </row>
    <row r="1795" spans="1:20" x14ac:dyDescent="0.35">
      <c r="A1795" t="s">
        <v>122</v>
      </c>
      <c r="B1795" t="s">
        <v>105</v>
      </c>
      <c r="C1795" t="s">
        <v>45</v>
      </c>
      <c r="D1795" t="s">
        <v>48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2802.37</v>
      </c>
      <c r="K1795" s="1">
        <v>3045.1</v>
      </c>
      <c r="L1795" s="1">
        <v>3104.21</v>
      </c>
      <c r="M1795" s="1">
        <v>2291.7199999999998</v>
      </c>
      <c r="N1795" s="1">
        <v>1874.14</v>
      </c>
      <c r="O1795" s="1">
        <v>1628.42</v>
      </c>
      <c r="P1795" s="1">
        <v>1480.18</v>
      </c>
      <c r="Q1795" s="1">
        <v>0</v>
      </c>
      <c r="R1795">
        <v>0</v>
      </c>
      <c r="S1795">
        <v>0</v>
      </c>
      <c r="T1795" t="s">
        <v>47</v>
      </c>
    </row>
    <row r="1796" spans="1:20" x14ac:dyDescent="0.35">
      <c r="A1796" t="s">
        <v>122</v>
      </c>
      <c r="B1796" t="s">
        <v>105</v>
      </c>
      <c r="C1796" t="s">
        <v>45</v>
      </c>
      <c r="D1796" t="s">
        <v>48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s="1">
        <v>333.49599999999998</v>
      </c>
      <c r="N1796" s="1">
        <v>552.27800000000002</v>
      </c>
      <c r="O1796" s="1">
        <v>690.42899999999997</v>
      </c>
      <c r="P1796" s="1">
        <v>842.50099999999998</v>
      </c>
      <c r="Q1796" s="1">
        <v>0</v>
      </c>
      <c r="R1796">
        <v>0</v>
      </c>
      <c r="S1796">
        <v>0</v>
      </c>
      <c r="T1796" t="s">
        <v>47</v>
      </c>
    </row>
    <row r="1797" spans="1:20" x14ac:dyDescent="0.35">
      <c r="A1797" t="s">
        <v>122</v>
      </c>
      <c r="B1797" t="s">
        <v>105</v>
      </c>
      <c r="C1797" t="s">
        <v>45</v>
      </c>
      <c r="D1797" t="s">
        <v>48</v>
      </c>
      <c r="E1797" t="s">
        <v>49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s="1">
        <v>391.017</v>
      </c>
      <c r="N1797" s="1">
        <v>639.98599999999999</v>
      </c>
      <c r="O1797" s="1">
        <v>816.495</v>
      </c>
      <c r="P1797" s="1">
        <v>983.101</v>
      </c>
      <c r="Q1797" s="1">
        <v>0</v>
      </c>
      <c r="R1797">
        <v>0</v>
      </c>
      <c r="S1797">
        <v>0</v>
      </c>
      <c r="T1797" t="s">
        <v>47</v>
      </c>
    </row>
    <row r="1798" spans="1:20" x14ac:dyDescent="0.35">
      <c r="A1798" t="s">
        <v>122</v>
      </c>
      <c r="B1798" t="s">
        <v>105</v>
      </c>
      <c r="C1798" t="s">
        <v>45</v>
      </c>
      <c r="D1798" t="s">
        <v>48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1889.98</v>
      </c>
      <c r="K1798">
        <v>1966.33</v>
      </c>
      <c r="L1798">
        <v>2022.05</v>
      </c>
      <c r="M1798" s="1">
        <v>1482.3</v>
      </c>
      <c r="N1798" s="1">
        <v>1211.8800000000001</v>
      </c>
      <c r="O1798" s="1">
        <v>1014.49</v>
      </c>
      <c r="P1798" s="1">
        <v>914.55499999999995</v>
      </c>
      <c r="Q1798" s="1">
        <v>0</v>
      </c>
      <c r="R1798">
        <v>0</v>
      </c>
      <c r="S1798">
        <v>0</v>
      </c>
      <c r="T1798" t="s">
        <v>47</v>
      </c>
    </row>
    <row r="1799" spans="1:20" x14ac:dyDescent="0.35">
      <c r="A1799" t="s">
        <v>122</v>
      </c>
      <c r="B1799" t="s">
        <v>105</v>
      </c>
      <c r="C1799" t="s">
        <v>45</v>
      </c>
      <c r="D1799" t="s">
        <v>4</v>
      </c>
      <c r="E1799" t="s">
        <v>4</v>
      </c>
      <c r="F1799">
        <v>1844.09</v>
      </c>
      <c r="G1799" s="1">
        <v>1972.99</v>
      </c>
      <c r="H1799" s="1">
        <v>2132.6</v>
      </c>
      <c r="I1799" s="1">
        <v>2049.75</v>
      </c>
      <c r="J1799" s="1">
        <v>1809.39</v>
      </c>
      <c r="K1799" s="1">
        <v>2073.98</v>
      </c>
      <c r="L1799" s="1">
        <v>2033.68</v>
      </c>
      <c r="M1799" s="1">
        <v>2348.83</v>
      </c>
      <c r="N1799" s="1">
        <v>2709.84</v>
      </c>
      <c r="O1799" s="1">
        <v>2875.82</v>
      </c>
      <c r="P1799" s="1">
        <v>3219.48</v>
      </c>
      <c r="Q1799" s="1">
        <v>0</v>
      </c>
      <c r="R1799">
        <v>0</v>
      </c>
      <c r="S1799">
        <v>0</v>
      </c>
      <c r="T1799" t="s">
        <v>47</v>
      </c>
    </row>
    <row r="1800" spans="1:20" x14ac:dyDescent="0.35">
      <c r="A1800" t="s">
        <v>122</v>
      </c>
      <c r="B1800" t="s">
        <v>105</v>
      </c>
      <c r="C1800" t="s">
        <v>50</v>
      </c>
      <c r="D1800" t="s">
        <v>51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1.7490600000000001E-6</v>
      </c>
      <c r="K1800" s="1">
        <v>7.1727966530000006E-2</v>
      </c>
      <c r="L1800" s="1">
        <v>0.16039377453100001</v>
      </c>
      <c r="M1800" s="1">
        <v>0.777408882528</v>
      </c>
      <c r="N1800" s="1">
        <v>3.1967859000000001</v>
      </c>
      <c r="O1800" s="1">
        <v>9.7914861000000002</v>
      </c>
      <c r="P1800" s="1">
        <v>46.501460000000002</v>
      </c>
      <c r="Q1800" s="1">
        <v>0</v>
      </c>
      <c r="R1800">
        <v>0</v>
      </c>
      <c r="S1800">
        <v>0</v>
      </c>
      <c r="T1800" t="s">
        <v>47</v>
      </c>
    </row>
    <row r="1801" spans="1:20" x14ac:dyDescent="0.35">
      <c r="A1801" t="s">
        <v>122</v>
      </c>
      <c r="B1801" t="s">
        <v>105</v>
      </c>
      <c r="C1801" t="s">
        <v>50</v>
      </c>
      <c r="D1801" t="s">
        <v>51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 s="1">
        <v>0</v>
      </c>
      <c r="L1801" s="1">
        <v>0</v>
      </c>
      <c r="M1801">
        <v>1.49865</v>
      </c>
      <c r="N1801">
        <v>5.0616899999999996</v>
      </c>
      <c r="O1801">
        <v>10.872686</v>
      </c>
      <c r="P1801">
        <v>24.351455999999999</v>
      </c>
      <c r="Q1801">
        <v>0</v>
      </c>
      <c r="R1801">
        <v>0</v>
      </c>
      <c r="S1801">
        <v>0</v>
      </c>
      <c r="T1801" t="s">
        <v>47</v>
      </c>
    </row>
    <row r="1802" spans="1:20" x14ac:dyDescent="0.35">
      <c r="A1802" t="s">
        <v>122</v>
      </c>
      <c r="B1802" t="s">
        <v>105</v>
      </c>
      <c r="C1802" t="s">
        <v>50</v>
      </c>
      <c r="D1802" t="s">
        <v>51</v>
      </c>
      <c r="E1802" t="s">
        <v>49</v>
      </c>
      <c r="F1802">
        <v>0</v>
      </c>
      <c r="G1802" s="1">
        <v>0</v>
      </c>
      <c r="H1802" s="1">
        <v>0</v>
      </c>
      <c r="I1802" s="1">
        <v>0</v>
      </c>
      <c r="J1802" s="1">
        <v>0</v>
      </c>
      <c r="K1802">
        <v>0</v>
      </c>
      <c r="L1802">
        <v>92.265199999999993</v>
      </c>
      <c r="M1802">
        <v>258.6422</v>
      </c>
      <c r="N1802">
        <v>358.27260000000001</v>
      </c>
      <c r="O1802">
        <v>432.63350000000003</v>
      </c>
      <c r="P1802">
        <v>495.09840000000003</v>
      </c>
      <c r="Q1802">
        <v>0</v>
      </c>
      <c r="R1802">
        <v>0</v>
      </c>
      <c r="S1802">
        <v>0</v>
      </c>
      <c r="T1802" t="s">
        <v>47</v>
      </c>
    </row>
    <row r="1803" spans="1:20" x14ac:dyDescent="0.35">
      <c r="A1803" t="s">
        <v>122</v>
      </c>
      <c r="B1803" t="s">
        <v>105</v>
      </c>
      <c r="C1803" t="s">
        <v>50</v>
      </c>
      <c r="D1803" t="s">
        <v>51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1113.463</v>
      </c>
      <c r="K1803">
        <v>1321.5450000000001</v>
      </c>
      <c r="L1803">
        <v>1172.5050000000001</v>
      </c>
      <c r="M1803">
        <v>1215.2657999999999</v>
      </c>
      <c r="N1803">
        <v>1343.0259999999901</v>
      </c>
      <c r="O1803">
        <v>1368.3198</v>
      </c>
      <c r="P1803">
        <v>1474.6779999999901</v>
      </c>
      <c r="Q1803">
        <v>0</v>
      </c>
      <c r="R1803">
        <v>0</v>
      </c>
      <c r="S1803">
        <v>0</v>
      </c>
      <c r="T1803" t="s">
        <v>47</v>
      </c>
    </row>
    <row r="1804" spans="1:20" x14ac:dyDescent="0.35">
      <c r="A1804" t="s">
        <v>122</v>
      </c>
      <c r="B1804" t="s">
        <v>105</v>
      </c>
      <c r="C1804" t="s">
        <v>50</v>
      </c>
      <c r="D1804" t="s">
        <v>52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0.96907399999999999</v>
      </c>
      <c r="K1804" s="1">
        <v>25.971627999999999</v>
      </c>
      <c r="L1804" s="1">
        <v>39.111336999999999</v>
      </c>
      <c r="M1804" s="1">
        <v>57.745846</v>
      </c>
      <c r="N1804" s="1">
        <v>67.052899999999994</v>
      </c>
      <c r="O1804">
        <v>56.300330000000002</v>
      </c>
      <c r="P1804">
        <v>53.089100000000002</v>
      </c>
      <c r="Q1804">
        <v>0</v>
      </c>
      <c r="R1804">
        <v>0</v>
      </c>
      <c r="S1804">
        <v>0</v>
      </c>
      <c r="T1804" t="s">
        <v>47</v>
      </c>
    </row>
    <row r="1805" spans="1:20" x14ac:dyDescent="0.35">
      <c r="A1805" t="s">
        <v>122</v>
      </c>
      <c r="B1805" t="s">
        <v>105</v>
      </c>
      <c r="C1805" t="s">
        <v>50</v>
      </c>
      <c r="D1805" t="s">
        <v>52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 s="1">
        <v>0</v>
      </c>
      <c r="L1805" s="1">
        <v>0</v>
      </c>
      <c r="M1805">
        <v>0.92275099999999999</v>
      </c>
      <c r="N1805">
        <v>2.2870840000000001</v>
      </c>
      <c r="O1805">
        <v>5.267366</v>
      </c>
      <c r="P1805">
        <v>9.8177090000000007</v>
      </c>
      <c r="Q1805">
        <v>0</v>
      </c>
      <c r="R1805">
        <v>0</v>
      </c>
      <c r="S1805">
        <v>0</v>
      </c>
      <c r="T1805" t="s">
        <v>47</v>
      </c>
    </row>
    <row r="1806" spans="1:20" x14ac:dyDescent="0.35">
      <c r="A1806" t="s">
        <v>122</v>
      </c>
      <c r="B1806" t="s">
        <v>105</v>
      </c>
      <c r="C1806" t="s">
        <v>50</v>
      </c>
      <c r="D1806" t="s">
        <v>52</v>
      </c>
      <c r="E1806" t="s">
        <v>49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5.9978899999999999</v>
      </c>
      <c r="M1806">
        <v>17.6813</v>
      </c>
      <c r="N1806">
        <v>22.70966</v>
      </c>
      <c r="O1806">
        <v>30.238150000000001</v>
      </c>
      <c r="P1806">
        <v>35.011650000000003</v>
      </c>
      <c r="Q1806">
        <v>0</v>
      </c>
      <c r="R1806">
        <v>0</v>
      </c>
      <c r="S1806">
        <v>0</v>
      </c>
      <c r="T1806" t="s">
        <v>47</v>
      </c>
    </row>
    <row r="1807" spans="1:20" x14ac:dyDescent="0.35">
      <c r="A1807" t="s">
        <v>122</v>
      </c>
      <c r="B1807" t="s">
        <v>105</v>
      </c>
      <c r="C1807" t="s">
        <v>50</v>
      </c>
      <c r="D1807" t="s">
        <v>52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69.422200000000004</v>
      </c>
      <c r="K1807">
        <v>61.926110000000001</v>
      </c>
      <c r="L1807">
        <v>43.668349999999997</v>
      </c>
      <c r="M1807">
        <v>27.350290000000001</v>
      </c>
      <c r="N1807">
        <v>25.796579999999999</v>
      </c>
      <c r="O1807">
        <v>27.784099999999999</v>
      </c>
      <c r="P1807">
        <v>30.833179999999999</v>
      </c>
      <c r="Q1807">
        <v>0</v>
      </c>
      <c r="R1807">
        <v>0</v>
      </c>
      <c r="S1807">
        <v>0</v>
      </c>
      <c r="T1807" t="s">
        <v>47</v>
      </c>
    </row>
    <row r="1808" spans="1:20" x14ac:dyDescent="0.35">
      <c r="A1808" t="s">
        <v>122</v>
      </c>
      <c r="B1808" t="s">
        <v>105</v>
      </c>
      <c r="C1808" t="s">
        <v>50</v>
      </c>
      <c r="D1808" t="s">
        <v>53</v>
      </c>
      <c r="E1808" t="s">
        <v>1</v>
      </c>
      <c r="F1808">
        <v>0</v>
      </c>
      <c r="G1808" s="1">
        <v>0</v>
      </c>
      <c r="H1808">
        <v>0</v>
      </c>
      <c r="I1808">
        <v>0</v>
      </c>
      <c r="J1808">
        <v>0.55615199999999998</v>
      </c>
      <c r="K1808">
        <v>48.432020999999999</v>
      </c>
      <c r="L1808">
        <v>79.224575999999999</v>
      </c>
      <c r="M1808">
        <v>148.80453</v>
      </c>
      <c r="N1808">
        <v>208.82859999999999</v>
      </c>
      <c r="O1808">
        <v>199.98580000000001</v>
      </c>
      <c r="P1808">
        <v>235.10560000000001</v>
      </c>
      <c r="Q1808">
        <v>0</v>
      </c>
      <c r="R1808">
        <v>0</v>
      </c>
      <c r="S1808">
        <v>0</v>
      </c>
      <c r="T1808" t="s">
        <v>47</v>
      </c>
    </row>
    <row r="1809" spans="1:20" x14ac:dyDescent="0.35">
      <c r="A1809" t="s">
        <v>122</v>
      </c>
      <c r="B1809" t="s">
        <v>105</v>
      </c>
      <c r="C1809" t="s">
        <v>50</v>
      </c>
      <c r="D1809" t="s">
        <v>53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8.49864</v>
      </c>
      <c r="N1809">
        <v>20.573549999999901</v>
      </c>
      <c r="O1809">
        <v>77.045720000000003</v>
      </c>
      <c r="P1809">
        <v>170.27794</v>
      </c>
      <c r="Q1809">
        <v>0</v>
      </c>
      <c r="R1809">
        <v>0</v>
      </c>
      <c r="S1809">
        <v>0</v>
      </c>
      <c r="T1809" t="s">
        <v>47</v>
      </c>
    </row>
    <row r="1810" spans="1:20" x14ac:dyDescent="0.35">
      <c r="A1810" t="s">
        <v>122</v>
      </c>
      <c r="B1810" t="s">
        <v>105</v>
      </c>
      <c r="C1810" t="s">
        <v>50</v>
      </c>
      <c r="D1810" t="s">
        <v>53</v>
      </c>
      <c r="E1810" t="s">
        <v>49</v>
      </c>
      <c r="F1810">
        <v>0</v>
      </c>
      <c r="G1810">
        <v>0</v>
      </c>
      <c r="H1810">
        <v>0</v>
      </c>
      <c r="I1810">
        <v>0</v>
      </c>
      <c r="J1810" s="1">
        <v>0</v>
      </c>
      <c r="K1810">
        <v>0</v>
      </c>
      <c r="L1810">
        <v>47.625599999999999</v>
      </c>
      <c r="M1810">
        <v>124.5827</v>
      </c>
      <c r="N1810" s="1">
        <v>158.41849999999999</v>
      </c>
      <c r="O1810" s="1">
        <v>182.68389999999999</v>
      </c>
      <c r="P1810" s="1">
        <v>183.35809999999901</v>
      </c>
      <c r="Q1810" s="1">
        <v>0</v>
      </c>
      <c r="R1810">
        <v>0</v>
      </c>
      <c r="S1810">
        <v>0</v>
      </c>
      <c r="T1810" t="s">
        <v>47</v>
      </c>
    </row>
    <row r="1811" spans="1:20" x14ac:dyDescent="0.35">
      <c r="A1811" t="s">
        <v>122</v>
      </c>
      <c r="B1811" t="s">
        <v>105</v>
      </c>
      <c r="C1811" t="s">
        <v>50</v>
      </c>
      <c r="D1811" t="s">
        <v>53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 s="1">
        <v>712.279</v>
      </c>
      <c r="J1811">
        <v>624.97900000000004</v>
      </c>
      <c r="K1811">
        <v>671.99540000000002</v>
      </c>
      <c r="L1811">
        <v>553.31889999999999</v>
      </c>
      <c r="M1811">
        <v>487.3646</v>
      </c>
      <c r="N1811" s="1">
        <v>495.09769999999997</v>
      </c>
      <c r="O1811" s="1">
        <v>475.38249999999999</v>
      </c>
      <c r="P1811" s="1">
        <v>461.92439999999999</v>
      </c>
      <c r="Q1811" s="1">
        <v>0</v>
      </c>
      <c r="R1811">
        <v>0</v>
      </c>
      <c r="S1811">
        <v>0</v>
      </c>
      <c r="T1811" t="s">
        <v>47</v>
      </c>
    </row>
    <row r="1812" spans="1:20" x14ac:dyDescent="0.35">
      <c r="A1812" t="s">
        <v>122</v>
      </c>
      <c r="B1812" t="s">
        <v>105</v>
      </c>
      <c r="C1812" t="s">
        <v>54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34.161499999999997</v>
      </c>
      <c r="K1812">
        <v>38.2361</v>
      </c>
      <c r="L1812">
        <v>37.664999999999999</v>
      </c>
      <c r="M1812">
        <v>37.362299999999998</v>
      </c>
      <c r="N1812" s="1">
        <v>36.346800000000002</v>
      </c>
      <c r="O1812">
        <v>33.743699999999997</v>
      </c>
      <c r="P1812">
        <v>32.003500000000003</v>
      </c>
      <c r="Q1812">
        <v>0</v>
      </c>
      <c r="R1812">
        <v>0</v>
      </c>
      <c r="S1812">
        <v>0</v>
      </c>
      <c r="T1812" t="s">
        <v>44</v>
      </c>
    </row>
    <row r="1813" spans="1:20" x14ac:dyDescent="0.35">
      <c r="A1813" t="s">
        <v>122</v>
      </c>
      <c r="B1813" t="s">
        <v>105</v>
      </c>
      <c r="C1813" t="s">
        <v>54</v>
      </c>
      <c r="D1813" t="s">
        <v>55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1012.34</v>
      </c>
      <c r="K1813">
        <v>1372.53</v>
      </c>
      <c r="L1813">
        <v>1439.71</v>
      </c>
      <c r="M1813">
        <v>1574.41</v>
      </c>
      <c r="N1813" s="1">
        <v>1718.33</v>
      </c>
      <c r="O1813" s="1">
        <v>1644.73</v>
      </c>
      <c r="P1813">
        <v>1727.79</v>
      </c>
      <c r="Q1813">
        <v>0</v>
      </c>
      <c r="R1813">
        <v>0</v>
      </c>
      <c r="S1813">
        <v>0</v>
      </c>
      <c r="T1813" t="s">
        <v>44</v>
      </c>
    </row>
    <row r="1814" spans="1:20" x14ac:dyDescent="0.35">
      <c r="A1814" t="s">
        <v>122</v>
      </c>
      <c r="B1814" t="s">
        <v>105</v>
      </c>
      <c r="C1814" t="s">
        <v>54</v>
      </c>
      <c r="D1814" t="s">
        <v>56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2.0543800000000001</v>
      </c>
      <c r="K1814">
        <v>4.86747</v>
      </c>
      <c r="L1814">
        <v>6.93851</v>
      </c>
      <c r="M1814">
        <v>10.252700000000001</v>
      </c>
      <c r="N1814">
        <v>15.4213</v>
      </c>
      <c r="O1814">
        <v>20.067499999999999</v>
      </c>
      <c r="P1814">
        <v>27.401499999999999</v>
      </c>
      <c r="Q1814">
        <v>0</v>
      </c>
      <c r="R1814">
        <v>0</v>
      </c>
      <c r="S1814">
        <v>0</v>
      </c>
      <c r="T1814" t="s">
        <v>44</v>
      </c>
    </row>
    <row r="1815" spans="1:20" x14ac:dyDescent="0.35">
      <c r="A1815" t="s">
        <v>122</v>
      </c>
      <c r="B1815" t="s">
        <v>105</v>
      </c>
      <c r="C1815" t="s">
        <v>54</v>
      </c>
      <c r="D1815" t="s">
        <v>57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31.684699999999999</v>
      </c>
      <c r="K1815">
        <v>38.8277</v>
      </c>
      <c r="L1815">
        <v>37.410899999999998</v>
      </c>
      <c r="M1815">
        <v>39.574199999999998</v>
      </c>
      <c r="N1815">
        <v>41.472200000000001</v>
      </c>
      <c r="O1815">
        <v>40.159599999999998</v>
      </c>
      <c r="P1815">
        <v>40.898600000000002</v>
      </c>
      <c r="Q1815">
        <v>0</v>
      </c>
      <c r="R1815">
        <v>0</v>
      </c>
      <c r="S1815">
        <v>0</v>
      </c>
      <c r="T1815" t="s">
        <v>44</v>
      </c>
    </row>
    <row r="1816" spans="1:20" x14ac:dyDescent="0.35">
      <c r="A1816" t="s">
        <v>122</v>
      </c>
      <c r="B1816" t="s">
        <v>105</v>
      </c>
      <c r="C1816" t="s">
        <v>54</v>
      </c>
      <c r="D1816" t="s">
        <v>57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25.697900000000001</v>
      </c>
      <c r="K1816">
        <v>29.852900000000002</v>
      </c>
      <c r="L1816">
        <v>29.655899999999999</v>
      </c>
      <c r="M1816">
        <v>31.241399999999999</v>
      </c>
      <c r="N1816">
        <v>32.733400000000003</v>
      </c>
      <c r="O1816">
        <v>31.119499999999999</v>
      </c>
      <c r="P1816">
        <v>31.4572</v>
      </c>
      <c r="Q1816">
        <v>0</v>
      </c>
      <c r="R1816">
        <v>0</v>
      </c>
      <c r="S1816">
        <v>0</v>
      </c>
      <c r="T1816" t="s">
        <v>44</v>
      </c>
    </row>
    <row r="1817" spans="1:20" x14ac:dyDescent="0.35">
      <c r="A1817" t="s">
        <v>122</v>
      </c>
      <c r="B1817" t="s">
        <v>105</v>
      </c>
      <c r="C1817" t="s">
        <v>54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137.5</v>
      </c>
      <c r="K1817">
        <v>153.9</v>
      </c>
      <c r="L1817">
        <v>151.602</v>
      </c>
      <c r="M1817">
        <v>150.38300000000001</v>
      </c>
      <c r="N1817" s="1">
        <v>146.29599999999999</v>
      </c>
      <c r="O1817" s="1">
        <v>135.81800000000001</v>
      </c>
      <c r="P1817" s="1">
        <v>128.81399999999999</v>
      </c>
      <c r="Q1817" s="1">
        <v>0</v>
      </c>
      <c r="R1817">
        <v>0</v>
      </c>
      <c r="S1817">
        <v>0</v>
      </c>
      <c r="T1817" t="s">
        <v>44</v>
      </c>
    </row>
    <row r="1818" spans="1:20" x14ac:dyDescent="0.35">
      <c r="A1818" t="s">
        <v>122</v>
      </c>
      <c r="B1818" t="s">
        <v>105</v>
      </c>
      <c r="C1818" t="s">
        <v>54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20703.7</v>
      </c>
      <c r="K1818">
        <v>24029.9</v>
      </c>
      <c r="L1818" s="1">
        <v>25594.1</v>
      </c>
      <c r="M1818" s="1">
        <v>26405.1</v>
      </c>
      <c r="N1818" s="1">
        <v>27690.3</v>
      </c>
      <c r="O1818" s="1">
        <v>31490.7</v>
      </c>
      <c r="P1818" s="1">
        <v>34306.199999999997</v>
      </c>
      <c r="Q1818" s="1">
        <v>0</v>
      </c>
      <c r="R1818">
        <v>0</v>
      </c>
      <c r="S1818">
        <v>0</v>
      </c>
      <c r="T1818" t="s">
        <v>44</v>
      </c>
    </row>
    <row r="1819" spans="1:20" x14ac:dyDescent="0.35">
      <c r="A1819" t="s">
        <v>122</v>
      </c>
      <c r="B1819" t="s">
        <v>105</v>
      </c>
      <c r="C1819" t="s">
        <v>58</v>
      </c>
      <c r="D1819" t="s">
        <v>59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176.45699999999999</v>
      </c>
      <c r="L1819">
        <v>131.821</v>
      </c>
      <c r="M1819">
        <v>148.43700000000001</v>
      </c>
      <c r="N1819">
        <v>155.267</v>
      </c>
      <c r="O1819">
        <v>167.40199999999999</v>
      </c>
      <c r="P1819">
        <v>201.846</v>
      </c>
      <c r="Q1819">
        <v>0</v>
      </c>
      <c r="R1819">
        <v>0</v>
      </c>
      <c r="S1819">
        <v>0</v>
      </c>
      <c r="T1819" t="s">
        <v>44</v>
      </c>
    </row>
    <row r="1820" spans="1:20" x14ac:dyDescent="0.35">
      <c r="A1820" t="s">
        <v>122</v>
      </c>
      <c r="B1820" t="s">
        <v>105</v>
      </c>
      <c r="C1820" t="s">
        <v>58</v>
      </c>
      <c r="D1820" t="s">
        <v>59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61.795900000000003</v>
      </c>
      <c r="N1820">
        <v>108.05500000000001</v>
      </c>
      <c r="O1820">
        <v>295.745</v>
      </c>
      <c r="P1820">
        <v>307.29399999999998</v>
      </c>
      <c r="Q1820">
        <v>0</v>
      </c>
      <c r="R1820">
        <v>0</v>
      </c>
      <c r="S1820">
        <v>0</v>
      </c>
      <c r="T1820" t="s">
        <v>44</v>
      </c>
    </row>
    <row r="1821" spans="1:20" x14ac:dyDescent="0.35">
      <c r="A1821" t="s">
        <v>122</v>
      </c>
      <c r="B1821" t="s">
        <v>105</v>
      </c>
      <c r="C1821" t="s">
        <v>58</v>
      </c>
      <c r="D1821" t="s">
        <v>59</v>
      </c>
      <c r="E1821" t="s">
        <v>49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296.36900000000003</v>
      </c>
      <c r="M1821">
        <v>262.99700000000001</v>
      </c>
      <c r="N1821" s="1">
        <v>224.1</v>
      </c>
      <c r="O1821" s="1">
        <v>98.789199999999994</v>
      </c>
      <c r="P1821" s="1">
        <v>54.438600000000001</v>
      </c>
      <c r="Q1821" s="1">
        <v>0</v>
      </c>
      <c r="R1821">
        <v>0</v>
      </c>
      <c r="S1821">
        <v>0</v>
      </c>
      <c r="T1821" t="s">
        <v>44</v>
      </c>
    </row>
    <row r="1822" spans="1:20" x14ac:dyDescent="0.35">
      <c r="A1822" t="s">
        <v>122</v>
      </c>
      <c r="B1822" t="s">
        <v>105</v>
      </c>
      <c r="C1822" t="s">
        <v>58</v>
      </c>
      <c r="D1822" t="s">
        <v>59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703.06500000000005</v>
      </c>
      <c r="K1822" s="1">
        <v>587.96900000000005</v>
      </c>
      <c r="L1822">
        <v>299.80799999999999</v>
      </c>
      <c r="M1822">
        <v>261.92700000000002</v>
      </c>
      <c r="N1822">
        <v>223.423</v>
      </c>
      <c r="O1822" s="1">
        <v>97.924700000000001</v>
      </c>
      <c r="P1822" s="1">
        <v>54.221899999999998</v>
      </c>
      <c r="Q1822">
        <v>0</v>
      </c>
      <c r="R1822">
        <v>0</v>
      </c>
      <c r="S1822">
        <v>0</v>
      </c>
      <c r="T1822" t="s">
        <v>44</v>
      </c>
    </row>
    <row r="1823" spans="1:20" x14ac:dyDescent="0.35">
      <c r="A1823" t="s">
        <v>122</v>
      </c>
      <c r="B1823" t="s">
        <v>105</v>
      </c>
      <c r="C1823" t="s">
        <v>58</v>
      </c>
      <c r="D1823" t="s">
        <v>59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 s="1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44</v>
      </c>
    </row>
    <row r="1824" spans="1:20" x14ac:dyDescent="0.35">
      <c r="A1824" t="s">
        <v>122</v>
      </c>
      <c r="B1824" t="s">
        <v>105</v>
      </c>
      <c r="C1824" t="s">
        <v>58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20000.599999999999</v>
      </c>
      <c r="K1824">
        <v>23265.4</v>
      </c>
      <c r="L1824">
        <v>24866.1</v>
      </c>
      <c r="M1824" s="1">
        <v>25670</v>
      </c>
      <c r="N1824">
        <v>26979.4</v>
      </c>
      <c r="O1824">
        <v>30830.799999999999</v>
      </c>
      <c r="P1824">
        <v>33688.400000000001</v>
      </c>
      <c r="Q1824">
        <v>0</v>
      </c>
      <c r="R1824">
        <v>0</v>
      </c>
      <c r="S1824">
        <v>0</v>
      </c>
      <c r="T1824" t="s">
        <v>44</v>
      </c>
    </row>
    <row r="1825" spans="1:20" x14ac:dyDescent="0.35">
      <c r="A1825" t="s">
        <v>122</v>
      </c>
      <c r="B1825" t="s">
        <v>105</v>
      </c>
      <c r="C1825" t="s">
        <v>60</v>
      </c>
      <c r="D1825" t="s">
        <v>61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85.218000000000004</v>
      </c>
      <c r="M1825">
        <v>102.401</v>
      </c>
      <c r="N1825" s="1">
        <v>119.235</v>
      </c>
      <c r="O1825" s="1">
        <v>115.542</v>
      </c>
      <c r="P1825" s="1">
        <v>120.93</v>
      </c>
      <c r="Q1825" s="1">
        <v>0</v>
      </c>
      <c r="R1825">
        <v>0</v>
      </c>
      <c r="S1825">
        <v>0</v>
      </c>
      <c r="T1825" t="s">
        <v>44</v>
      </c>
    </row>
    <row r="1826" spans="1:20" x14ac:dyDescent="0.35">
      <c r="A1826" t="s">
        <v>122</v>
      </c>
      <c r="B1826" t="s">
        <v>105</v>
      </c>
      <c r="C1826" t="s">
        <v>60</v>
      </c>
      <c r="D1826" t="s">
        <v>61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98.632900000000006</v>
      </c>
      <c r="K1826" s="1">
        <v>110.84699999999999</v>
      </c>
      <c r="L1826" s="1">
        <v>49.971800000000002</v>
      </c>
      <c r="M1826">
        <v>58.840600000000002</v>
      </c>
      <c r="N1826">
        <v>67.443100000000001</v>
      </c>
      <c r="O1826" s="1">
        <v>62.643300000000004</v>
      </c>
      <c r="P1826">
        <v>64.213200000000001</v>
      </c>
      <c r="Q1826">
        <v>0</v>
      </c>
      <c r="R1826">
        <v>0</v>
      </c>
      <c r="S1826">
        <v>0</v>
      </c>
      <c r="T1826" t="s">
        <v>44</v>
      </c>
    </row>
    <row r="1827" spans="1:20" x14ac:dyDescent="0.35">
      <c r="A1827" t="s">
        <v>122</v>
      </c>
      <c r="B1827" t="s">
        <v>105</v>
      </c>
      <c r="C1827" t="s">
        <v>60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19902</v>
      </c>
      <c r="K1827">
        <v>23154.6</v>
      </c>
      <c r="L1827">
        <v>24730.9</v>
      </c>
      <c r="M1827">
        <v>25508.7</v>
      </c>
      <c r="N1827">
        <v>26792.7</v>
      </c>
      <c r="O1827">
        <v>30652.6</v>
      </c>
      <c r="P1827">
        <v>33503.300000000003</v>
      </c>
      <c r="Q1827">
        <v>0</v>
      </c>
      <c r="R1827">
        <v>0</v>
      </c>
      <c r="S1827">
        <v>0</v>
      </c>
      <c r="T1827" t="s">
        <v>44</v>
      </c>
    </row>
    <row r="1828" spans="1:20" x14ac:dyDescent="0.35">
      <c r="A1828" t="s">
        <v>122</v>
      </c>
      <c r="B1828" t="s">
        <v>105</v>
      </c>
      <c r="C1828" t="s">
        <v>62</v>
      </c>
      <c r="D1828" t="s">
        <v>63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5.2388300000000001</v>
      </c>
      <c r="K1828">
        <v>625.45016999999996</v>
      </c>
      <c r="L1828">
        <v>2403.78478</v>
      </c>
      <c r="M1828">
        <v>3422.0175899999999</v>
      </c>
      <c r="N1828">
        <v>4523.8857959999996</v>
      </c>
      <c r="O1828">
        <v>9598.4079999999994</v>
      </c>
      <c r="P1828">
        <v>15239.91</v>
      </c>
      <c r="Q1828">
        <v>0</v>
      </c>
      <c r="R1828">
        <v>0</v>
      </c>
      <c r="S1828">
        <v>0</v>
      </c>
      <c r="T1828" t="s">
        <v>44</v>
      </c>
    </row>
    <row r="1829" spans="1:20" x14ac:dyDescent="0.35">
      <c r="A1829" t="s">
        <v>122</v>
      </c>
      <c r="B1829" t="s">
        <v>105</v>
      </c>
      <c r="C1829" t="s">
        <v>62</v>
      </c>
      <c r="D1829" t="s">
        <v>63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0.167292</v>
      </c>
      <c r="K1829">
        <v>36.183179000000003</v>
      </c>
      <c r="L1829">
        <v>364.4980923</v>
      </c>
      <c r="M1829">
        <v>570.88748510000005</v>
      </c>
      <c r="N1829">
        <v>886.41533579999998</v>
      </c>
      <c r="O1829">
        <v>962.29720999999995</v>
      </c>
      <c r="P1829">
        <v>1104.9971</v>
      </c>
      <c r="Q1829">
        <v>0</v>
      </c>
      <c r="R1829">
        <v>0</v>
      </c>
      <c r="S1829">
        <v>0</v>
      </c>
      <c r="T1829" t="s">
        <v>44</v>
      </c>
    </row>
    <row r="1830" spans="1:20" x14ac:dyDescent="0.35">
      <c r="A1830" t="s">
        <v>122</v>
      </c>
      <c r="B1830" t="s">
        <v>105</v>
      </c>
      <c r="C1830" t="s">
        <v>62</v>
      </c>
      <c r="D1830" t="s">
        <v>63</v>
      </c>
      <c r="E1830" t="s">
        <v>49</v>
      </c>
      <c r="F1830">
        <v>13.8226</v>
      </c>
      <c r="G1830" s="1">
        <v>15.4665</v>
      </c>
      <c r="H1830" s="1">
        <v>15.5412</v>
      </c>
      <c r="I1830" s="1">
        <v>14.794</v>
      </c>
      <c r="J1830" s="1">
        <v>335.08049999999997</v>
      </c>
      <c r="K1830" s="1">
        <v>403.21607999999998</v>
      </c>
      <c r="L1830" s="1">
        <v>442.14482999999899</v>
      </c>
      <c r="M1830" s="1">
        <v>440.76307000000003</v>
      </c>
      <c r="N1830" s="1">
        <v>423.86130000000003</v>
      </c>
      <c r="O1830" s="1">
        <v>837.22450000000003</v>
      </c>
      <c r="P1830" s="1">
        <v>966.19370000000004</v>
      </c>
      <c r="Q1830" s="1">
        <v>0</v>
      </c>
      <c r="R1830">
        <v>0</v>
      </c>
      <c r="S1830">
        <v>0</v>
      </c>
      <c r="T1830" t="s">
        <v>44</v>
      </c>
    </row>
    <row r="1831" spans="1:20" x14ac:dyDescent="0.35">
      <c r="A1831" t="s">
        <v>122</v>
      </c>
      <c r="B1831" t="s">
        <v>105</v>
      </c>
      <c r="C1831" t="s">
        <v>62</v>
      </c>
      <c r="D1831" t="s">
        <v>63</v>
      </c>
      <c r="E1831" t="s">
        <v>0</v>
      </c>
      <c r="F1831">
        <v>8199.15</v>
      </c>
      <c r="G1831" s="1">
        <v>9178.51</v>
      </c>
      <c r="H1831" s="1">
        <v>9224.7999999999993</v>
      </c>
      <c r="I1831" s="1">
        <v>8792.7199999999993</v>
      </c>
      <c r="J1831" s="1">
        <v>7374.7089999999998</v>
      </c>
      <c r="K1831" s="1">
        <v>7850.7489999999998</v>
      </c>
      <c r="L1831" s="1">
        <v>6566.20999999999</v>
      </c>
      <c r="M1831" s="1">
        <v>5654.2969999999996</v>
      </c>
      <c r="N1831" s="1">
        <v>4711.6857999999902</v>
      </c>
      <c r="O1831" s="1">
        <v>3756.7089999999998</v>
      </c>
      <c r="P1831" s="1">
        <v>2564.9389999999999</v>
      </c>
      <c r="Q1831" s="1">
        <v>0</v>
      </c>
      <c r="R1831">
        <v>0</v>
      </c>
      <c r="S1831">
        <v>0</v>
      </c>
      <c r="T1831" t="s">
        <v>44</v>
      </c>
    </row>
    <row r="1832" spans="1:20" x14ac:dyDescent="0.35">
      <c r="A1832" t="s">
        <v>122</v>
      </c>
      <c r="B1832" t="s">
        <v>105</v>
      </c>
      <c r="C1832" t="s">
        <v>62</v>
      </c>
      <c r="D1832" t="s">
        <v>64</v>
      </c>
      <c r="E1832" t="s">
        <v>1</v>
      </c>
      <c r="F1832">
        <v>0</v>
      </c>
      <c r="G1832" s="1">
        <v>0</v>
      </c>
      <c r="H1832" s="1">
        <v>0</v>
      </c>
      <c r="I1832" s="1">
        <v>0</v>
      </c>
      <c r="J1832" s="1">
        <v>8.3107399999999991</v>
      </c>
      <c r="K1832" s="1">
        <v>556.80417</v>
      </c>
      <c r="L1832">
        <v>2313.20955</v>
      </c>
      <c r="M1832">
        <v>3587.4109099999901</v>
      </c>
      <c r="N1832">
        <v>5148.5243099999998</v>
      </c>
      <c r="O1832">
        <v>5081.7916999999998</v>
      </c>
      <c r="P1832">
        <v>4780.1549999999997</v>
      </c>
      <c r="Q1832">
        <v>0</v>
      </c>
      <c r="R1832">
        <v>0</v>
      </c>
      <c r="S1832">
        <v>0</v>
      </c>
      <c r="T1832" t="s">
        <v>44</v>
      </c>
    </row>
    <row r="1833" spans="1:20" x14ac:dyDescent="0.35">
      <c r="A1833" t="s">
        <v>122</v>
      </c>
      <c r="B1833" t="s">
        <v>105</v>
      </c>
      <c r="C1833" t="s">
        <v>62</v>
      </c>
      <c r="D1833" t="s">
        <v>64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0.29189799999999999</v>
      </c>
      <c r="K1833">
        <v>37.287652999999999</v>
      </c>
      <c r="L1833">
        <v>407.01687299999998</v>
      </c>
      <c r="M1833">
        <v>692.83983899999998</v>
      </c>
      <c r="N1833" s="1">
        <v>1170.9464607999901</v>
      </c>
      <c r="O1833" s="1">
        <v>1246.59213</v>
      </c>
      <c r="P1833" s="1">
        <v>1438.7530999999999</v>
      </c>
      <c r="Q1833" s="1">
        <v>0</v>
      </c>
      <c r="R1833">
        <v>0</v>
      </c>
      <c r="S1833">
        <v>0</v>
      </c>
      <c r="T1833" t="s">
        <v>44</v>
      </c>
    </row>
    <row r="1834" spans="1:20" x14ac:dyDescent="0.35">
      <c r="A1834" t="s">
        <v>122</v>
      </c>
      <c r="B1834" t="s">
        <v>105</v>
      </c>
      <c r="C1834" t="s">
        <v>62</v>
      </c>
      <c r="D1834" t="s">
        <v>64</v>
      </c>
      <c r="E1834" t="s">
        <v>49</v>
      </c>
      <c r="F1834">
        <v>0</v>
      </c>
      <c r="G1834">
        <v>0</v>
      </c>
      <c r="H1834" s="1">
        <v>0</v>
      </c>
      <c r="I1834" s="1">
        <v>0</v>
      </c>
      <c r="J1834" s="1">
        <v>484.17500000000001</v>
      </c>
      <c r="K1834">
        <v>617.928</v>
      </c>
      <c r="L1834">
        <v>727.83299999999997</v>
      </c>
      <c r="M1834">
        <v>751.31499999999903</v>
      </c>
      <c r="N1834">
        <v>737.22500000000002</v>
      </c>
      <c r="O1834">
        <v>1616.9897000000001</v>
      </c>
      <c r="P1834">
        <v>1986.0835</v>
      </c>
      <c r="Q1834">
        <v>0</v>
      </c>
      <c r="R1834">
        <v>0</v>
      </c>
      <c r="S1834">
        <v>0</v>
      </c>
      <c r="T1834" t="s">
        <v>44</v>
      </c>
    </row>
    <row r="1835" spans="1:20" x14ac:dyDescent="0.35">
      <c r="A1835" t="s">
        <v>122</v>
      </c>
      <c r="B1835" t="s">
        <v>105</v>
      </c>
      <c r="C1835" t="s">
        <v>62</v>
      </c>
      <c r="D1835" t="s">
        <v>64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11694</v>
      </c>
      <c r="K1835" s="1">
        <v>13026.981</v>
      </c>
      <c r="L1835" s="1">
        <v>11506.255999999999</v>
      </c>
      <c r="M1835" s="1">
        <v>10389.19</v>
      </c>
      <c r="N1835" s="1">
        <v>9190.2009999999991</v>
      </c>
      <c r="O1835" s="1">
        <v>7552.598</v>
      </c>
      <c r="P1835" s="1">
        <v>5422.2549999999901</v>
      </c>
      <c r="Q1835" s="1">
        <v>0</v>
      </c>
      <c r="R1835">
        <v>0</v>
      </c>
      <c r="S1835">
        <v>0</v>
      </c>
      <c r="T1835" t="s">
        <v>44</v>
      </c>
    </row>
    <row r="1836" spans="1:20" x14ac:dyDescent="0.35">
      <c r="A1836" t="s">
        <v>122</v>
      </c>
      <c r="B1836" t="s">
        <v>105</v>
      </c>
      <c r="C1836" t="s">
        <v>65</v>
      </c>
      <c r="D1836" t="s">
        <v>66</v>
      </c>
      <c r="E1836" t="s">
        <v>49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9.8837899999999994</v>
      </c>
      <c r="N1836">
        <v>16.3599</v>
      </c>
      <c r="O1836">
        <v>20.919699999999999</v>
      </c>
      <c r="P1836" s="1">
        <v>24.549700000000001</v>
      </c>
      <c r="Q1836" s="1">
        <v>0</v>
      </c>
      <c r="R1836">
        <v>0</v>
      </c>
      <c r="S1836">
        <v>0</v>
      </c>
      <c r="T1836" t="s">
        <v>47</v>
      </c>
    </row>
    <row r="1837" spans="1:20" x14ac:dyDescent="0.35">
      <c r="A1837" t="s">
        <v>122</v>
      </c>
      <c r="B1837" t="s">
        <v>105</v>
      </c>
      <c r="C1837" t="s">
        <v>65</v>
      </c>
      <c r="D1837" t="s">
        <v>66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29.765999999999998</v>
      </c>
      <c r="K1837">
        <v>32.102899999999998</v>
      </c>
      <c r="L1837">
        <v>29.988199999999999</v>
      </c>
      <c r="M1837">
        <v>21.644100000000002</v>
      </c>
      <c r="N1837">
        <v>17.253499999999999</v>
      </c>
      <c r="O1837">
        <v>11.601599999999999</v>
      </c>
      <c r="P1837" s="1">
        <v>9.7449399999999997</v>
      </c>
      <c r="Q1837" s="1">
        <v>0</v>
      </c>
      <c r="R1837">
        <v>0</v>
      </c>
      <c r="S1837">
        <v>0</v>
      </c>
      <c r="T1837" t="s">
        <v>47</v>
      </c>
    </row>
    <row r="1838" spans="1:20" x14ac:dyDescent="0.35">
      <c r="A1838" t="s">
        <v>122</v>
      </c>
      <c r="B1838" t="s">
        <v>106</v>
      </c>
      <c r="C1838" t="s">
        <v>42</v>
      </c>
      <c r="D1838" t="s">
        <v>43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1346.36</v>
      </c>
      <c r="K1838">
        <v>1665.23</v>
      </c>
      <c r="L1838">
        <v>1746.81</v>
      </c>
      <c r="M1838" s="1">
        <v>1861.82</v>
      </c>
      <c r="N1838" s="1">
        <v>1989.99</v>
      </c>
      <c r="O1838" s="1">
        <v>2032.71</v>
      </c>
      <c r="P1838" s="1">
        <v>2158.38</v>
      </c>
      <c r="Q1838" s="1">
        <v>0</v>
      </c>
      <c r="R1838">
        <v>0</v>
      </c>
      <c r="S1838">
        <v>0</v>
      </c>
      <c r="T1838" t="s">
        <v>44</v>
      </c>
    </row>
    <row r="1839" spans="1:20" x14ac:dyDescent="0.35">
      <c r="A1839" t="s">
        <v>122</v>
      </c>
      <c r="B1839" t="s">
        <v>106</v>
      </c>
      <c r="C1839" t="s">
        <v>45</v>
      </c>
      <c r="D1839" t="s">
        <v>46</v>
      </c>
      <c r="E1839" t="s">
        <v>49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s="1">
        <v>7651.35</v>
      </c>
      <c r="N1839" s="1">
        <v>13236.8</v>
      </c>
      <c r="O1839" s="1">
        <v>14537.9</v>
      </c>
      <c r="P1839" s="1">
        <v>17375.7</v>
      </c>
      <c r="Q1839" s="1">
        <v>0</v>
      </c>
      <c r="R1839">
        <v>0</v>
      </c>
      <c r="S1839">
        <v>0</v>
      </c>
      <c r="T1839" t="s">
        <v>47</v>
      </c>
    </row>
    <row r="1840" spans="1:20" x14ac:dyDescent="0.35">
      <c r="A1840" t="s">
        <v>122</v>
      </c>
      <c r="B1840" t="s">
        <v>106</v>
      </c>
      <c r="C1840" t="s">
        <v>45</v>
      </c>
      <c r="D1840" t="s">
        <v>46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25104.1</v>
      </c>
      <c r="K1840" s="1">
        <v>28864</v>
      </c>
      <c r="L1840" s="1">
        <v>23509.4</v>
      </c>
      <c r="M1840">
        <v>18723.3</v>
      </c>
      <c r="N1840">
        <v>16047</v>
      </c>
      <c r="O1840">
        <v>10025.9</v>
      </c>
      <c r="P1840">
        <v>8865.2199999999993</v>
      </c>
      <c r="Q1840">
        <v>0</v>
      </c>
      <c r="R1840">
        <v>0</v>
      </c>
      <c r="S1840">
        <v>0</v>
      </c>
      <c r="T1840" t="s">
        <v>47</v>
      </c>
    </row>
    <row r="1841" spans="1:20" x14ac:dyDescent="0.35">
      <c r="A1841" t="s">
        <v>122</v>
      </c>
      <c r="B1841" t="s">
        <v>106</v>
      </c>
      <c r="C1841" t="s">
        <v>45</v>
      </c>
      <c r="D1841" t="s">
        <v>48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 s="1">
        <v>0</v>
      </c>
      <c r="L1841">
        <v>0</v>
      </c>
      <c r="M1841">
        <v>3794.39</v>
      </c>
      <c r="N1841">
        <v>5999.37</v>
      </c>
      <c r="O1841">
        <v>7629.35</v>
      </c>
      <c r="P1841">
        <v>9012.34</v>
      </c>
      <c r="Q1841">
        <v>0</v>
      </c>
      <c r="R1841">
        <v>0</v>
      </c>
      <c r="S1841">
        <v>0</v>
      </c>
      <c r="T1841" t="s">
        <v>47</v>
      </c>
    </row>
    <row r="1842" spans="1:20" x14ac:dyDescent="0.35">
      <c r="A1842" t="s">
        <v>122</v>
      </c>
      <c r="B1842" t="s">
        <v>106</v>
      </c>
      <c r="C1842" t="s">
        <v>45</v>
      </c>
      <c r="D1842" t="s">
        <v>48</v>
      </c>
      <c r="E1842" t="s">
        <v>2</v>
      </c>
      <c r="F1842">
        <v>0</v>
      </c>
      <c r="G1842" s="1">
        <v>0</v>
      </c>
      <c r="H1842" s="1">
        <v>0</v>
      </c>
      <c r="I1842" s="1">
        <v>0</v>
      </c>
      <c r="J1842" s="1">
        <v>32931.9</v>
      </c>
      <c r="K1842">
        <v>33944.1</v>
      </c>
      <c r="L1842">
        <v>35302.699999999997</v>
      </c>
      <c r="M1842">
        <v>25291</v>
      </c>
      <c r="N1842">
        <v>19928.2</v>
      </c>
      <c r="O1842">
        <v>17159.599999999999</v>
      </c>
      <c r="P1842">
        <v>15130.3</v>
      </c>
      <c r="Q1842">
        <v>0</v>
      </c>
      <c r="R1842">
        <v>0</v>
      </c>
      <c r="S1842">
        <v>0</v>
      </c>
      <c r="T1842" t="s">
        <v>47</v>
      </c>
    </row>
    <row r="1843" spans="1:20" x14ac:dyDescent="0.35">
      <c r="A1843" t="s">
        <v>122</v>
      </c>
      <c r="B1843" t="s">
        <v>106</v>
      </c>
      <c r="C1843" t="s">
        <v>45</v>
      </c>
      <c r="D1843" t="s">
        <v>48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3670.34</v>
      </c>
      <c r="N1843">
        <v>5856.72</v>
      </c>
      <c r="O1843">
        <v>7305.68</v>
      </c>
      <c r="P1843">
        <v>8691.65</v>
      </c>
      <c r="Q1843">
        <v>0</v>
      </c>
      <c r="R1843">
        <v>0</v>
      </c>
      <c r="S1843">
        <v>0</v>
      </c>
      <c r="T1843" t="s">
        <v>47</v>
      </c>
    </row>
    <row r="1844" spans="1:20" x14ac:dyDescent="0.35">
      <c r="A1844" t="s">
        <v>122</v>
      </c>
      <c r="B1844" t="s">
        <v>106</v>
      </c>
      <c r="C1844" t="s">
        <v>45</v>
      </c>
      <c r="D1844" t="s">
        <v>48</v>
      </c>
      <c r="E1844" t="s">
        <v>49</v>
      </c>
      <c r="F1844">
        <v>0</v>
      </c>
      <c r="G1844">
        <v>0</v>
      </c>
      <c r="H1844">
        <v>0</v>
      </c>
      <c r="I1844">
        <v>0</v>
      </c>
      <c r="J1844">
        <v>0</v>
      </c>
      <c r="K1844" s="1">
        <v>0</v>
      </c>
      <c r="L1844" s="1">
        <v>0</v>
      </c>
      <c r="M1844">
        <v>4281.6400000000003</v>
      </c>
      <c r="N1844">
        <v>6757.24</v>
      </c>
      <c r="O1844">
        <v>8544.77</v>
      </c>
      <c r="P1844">
        <v>10000.299999999999</v>
      </c>
      <c r="Q1844">
        <v>0</v>
      </c>
      <c r="R1844">
        <v>0</v>
      </c>
      <c r="S1844">
        <v>0</v>
      </c>
      <c r="T1844" t="s">
        <v>47</v>
      </c>
    </row>
    <row r="1845" spans="1:20" x14ac:dyDescent="0.35">
      <c r="A1845" t="s">
        <v>122</v>
      </c>
      <c r="B1845" t="s">
        <v>106</v>
      </c>
      <c r="C1845" t="s">
        <v>45</v>
      </c>
      <c r="D1845" t="s">
        <v>48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22020.799999999999</v>
      </c>
      <c r="K1845" s="1">
        <v>22072.7</v>
      </c>
      <c r="L1845">
        <v>22877.3</v>
      </c>
      <c r="M1845">
        <v>16254.3</v>
      </c>
      <c r="N1845">
        <v>12813.6</v>
      </c>
      <c r="O1845">
        <v>10630.2</v>
      </c>
      <c r="P1845">
        <v>9314.51</v>
      </c>
      <c r="Q1845">
        <v>0</v>
      </c>
      <c r="R1845">
        <v>0</v>
      </c>
      <c r="S1845">
        <v>0</v>
      </c>
      <c r="T1845" t="s">
        <v>47</v>
      </c>
    </row>
    <row r="1846" spans="1:20" x14ac:dyDescent="0.35">
      <c r="A1846" t="s">
        <v>122</v>
      </c>
      <c r="B1846" t="s">
        <v>106</v>
      </c>
      <c r="C1846" t="s">
        <v>45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20841.099999999999</v>
      </c>
      <c r="K1846">
        <v>23552.2</v>
      </c>
      <c r="L1846">
        <v>22760.5</v>
      </c>
      <c r="M1846">
        <v>25443.7</v>
      </c>
      <c r="N1846">
        <v>28322.6</v>
      </c>
      <c r="O1846">
        <v>29740.3</v>
      </c>
      <c r="P1846">
        <v>32390.799999999999</v>
      </c>
      <c r="Q1846">
        <v>0</v>
      </c>
      <c r="R1846">
        <v>0</v>
      </c>
      <c r="S1846">
        <v>0</v>
      </c>
      <c r="T1846" t="s">
        <v>47</v>
      </c>
    </row>
    <row r="1847" spans="1:20" x14ac:dyDescent="0.35">
      <c r="A1847" t="s">
        <v>122</v>
      </c>
      <c r="B1847" t="s">
        <v>106</v>
      </c>
      <c r="C1847" t="s">
        <v>50</v>
      </c>
      <c r="D1847" t="s">
        <v>51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2.0010600000000001E-5</v>
      </c>
      <c r="K1847">
        <v>0.66544249010000001</v>
      </c>
      <c r="L1847">
        <v>1.5257610052999999</v>
      </c>
      <c r="M1847">
        <v>8.1085105204999994</v>
      </c>
      <c r="N1847">
        <v>32.441777000000002</v>
      </c>
      <c r="O1847">
        <v>101.33082899999999</v>
      </c>
      <c r="P1847">
        <v>451.48322999999999</v>
      </c>
      <c r="Q1847">
        <v>0</v>
      </c>
      <c r="R1847">
        <v>0</v>
      </c>
      <c r="S1847">
        <v>0</v>
      </c>
      <c r="T1847" t="s">
        <v>47</v>
      </c>
    </row>
    <row r="1848" spans="1:20" x14ac:dyDescent="0.35">
      <c r="A1848" t="s">
        <v>122</v>
      </c>
      <c r="B1848" t="s">
        <v>106</v>
      </c>
      <c r="C1848" t="s">
        <v>50</v>
      </c>
      <c r="D1848" t="s">
        <v>51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15.664899999999999</v>
      </c>
      <c r="N1848">
        <v>50.6614</v>
      </c>
      <c r="O1848">
        <v>114.51057</v>
      </c>
      <c r="P1848">
        <v>252.09002000000001</v>
      </c>
      <c r="Q1848">
        <v>0</v>
      </c>
      <c r="R1848">
        <v>0</v>
      </c>
      <c r="S1848">
        <v>0</v>
      </c>
      <c r="T1848" t="s">
        <v>47</v>
      </c>
    </row>
    <row r="1849" spans="1:20" x14ac:dyDescent="0.35">
      <c r="A1849" t="s">
        <v>122</v>
      </c>
      <c r="B1849" t="s">
        <v>106</v>
      </c>
      <c r="C1849" t="s">
        <v>50</v>
      </c>
      <c r="D1849" t="s">
        <v>51</v>
      </c>
      <c r="E1849" t="s">
        <v>49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892.22900000000004</v>
      </c>
      <c r="M1849">
        <v>2643.9920000000002</v>
      </c>
      <c r="N1849">
        <v>3610.2739999999999</v>
      </c>
      <c r="O1849">
        <v>4387.7629999999999</v>
      </c>
      <c r="P1849">
        <v>4885.3770000000004</v>
      </c>
      <c r="Q1849">
        <v>0</v>
      </c>
      <c r="R1849">
        <v>0</v>
      </c>
      <c r="S1849">
        <v>0</v>
      </c>
      <c r="T1849" t="s">
        <v>47</v>
      </c>
    </row>
    <row r="1850" spans="1:20" x14ac:dyDescent="0.35">
      <c r="A1850" t="s">
        <v>122</v>
      </c>
      <c r="B1850" t="s">
        <v>106</v>
      </c>
      <c r="C1850" t="s">
        <v>50</v>
      </c>
      <c r="D1850" t="s">
        <v>51</v>
      </c>
      <c r="E1850" t="s">
        <v>0</v>
      </c>
      <c r="F1850">
        <v>10469.9</v>
      </c>
      <c r="G1850" s="1">
        <v>13924.1</v>
      </c>
      <c r="H1850" s="1">
        <v>14539.5</v>
      </c>
      <c r="I1850" s="1">
        <v>14209.2</v>
      </c>
      <c r="J1850" s="1">
        <v>12829.47</v>
      </c>
      <c r="K1850" s="1">
        <v>15587.27</v>
      </c>
      <c r="L1850" s="1">
        <v>13271.15</v>
      </c>
      <c r="M1850" s="1">
        <v>13323.057000000001</v>
      </c>
      <c r="N1850" s="1">
        <v>14166.87</v>
      </c>
      <c r="O1850" s="1">
        <v>14223.152</v>
      </c>
      <c r="P1850" s="1">
        <v>14923.98</v>
      </c>
      <c r="Q1850" s="1">
        <v>0</v>
      </c>
      <c r="R1850">
        <v>0</v>
      </c>
      <c r="S1850">
        <v>0</v>
      </c>
      <c r="T1850" t="s">
        <v>47</v>
      </c>
    </row>
    <row r="1851" spans="1:20" x14ac:dyDescent="0.35">
      <c r="A1851" t="s">
        <v>122</v>
      </c>
      <c r="B1851" t="s">
        <v>106</v>
      </c>
      <c r="C1851" t="s">
        <v>50</v>
      </c>
      <c r="D1851" t="s">
        <v>52</v>
      </c>
      <c r="E1851" t="s">
        <v>1</v>
      </c>
      <c r="F1851">
        <v>0</v>
      </c>
      <c r="G1851" s="1">
        <v>0</v>
      </c>
      <c r="H1851">
        <v>0</v>
      </c>
      <c r="I1851">
        <v>0</v>
      </c>
      <c r="J1851">
        <v>12.4748</v>
      </c>
      <c r="K1851">
        <v>309.62925000000001</v>
      </c>
      <c r="L1851">
        <v>429.30338999999998</v>
      </c>
      <c r="M1851">
        <v>631.10752000000002</v>
      </c>
      <c r="N1851">
        <v>714.05600000000004</v>
      </c>
      <c r="O1851">
        <v>593.41399999999999</v>
      </c>
      <c r="P1851">
        <v>545.06510000000003</v>
      </c>
      <c r="Q1851">
        <v>0</v>
      </c>
      <c r="R1851">
        <v>0</v>
      </c>
      <c r="S1851">
        <v>0</v>
      </c>
      <c r="T1851" t="s">
        <v>47</v>
      </c>
    </row>
    <row r="1852" spans="1:20" x14ac:dyDescent="0.35">
      <c r="A1852" t="s">
        <v>122</v>
      </c>
      <c r="B1852" t="s">
        <v>106</v>
      </c>
      <c r="C1852" t="s">
        <v>50</v>
      </c>
      <c r="D1852" t="s">
        <v>52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9.7496799999999997</v>
      </c>
      <c r="N1852" s="1">
        <v>23.29055</v>
      </c>
      <c r="O1852" s="1">
        <v>55.503140000000002</v>
      </c>
      <c r="P1852" s="1">
        <v>100.6147</v>
      </c>
      <c r="Q1852" s="1">
        <v>0</v>
      </c>
      <c r="R1852">
        <v>0</v>
      </c>
      <c r="S1852">
        <v>0</v>
      </c>
      <c r="T1852" t="s">
        <v>47</v>
      </c>
    </row>
    <row r="1853" spans="1:20" x14ac:dyDescent="0.35">
      <c r="A1853" t="s">
        <v>122</v>
      </c>
      <c r="B1853" t="s">
        <v>106</v>
      </c>
      <c r="C1853" t="s">
        <v>50</v>
      </c>
      <c r="D1853" t="s">
        <v>52</v>
      </c>
      <c r="E1853" t="s">
        <v>49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57.792900000000003</v>
      </c>
      <c r="M1853">
        <v>180.45910000000001</v>
      </c>
      <c r="N1853" s="1">
        <v>228.6773</v>
      </c>
      <c r="O1853" s="1">
        <v>307.58170000000001</v>
      </c>
      <c r="P1853" s="1">
        <v>346.9674</v>
      </c>
      <c r="Q1853" s="1">
        <v>0</v>
      </c>
      <c r="R1853">
        <v>0</v>
      </c>
      <c r="S1853">
        <v>0</v>
      </c>
      <c r="T1853" t="s">
        <v>47</v>
      </c>
    </row>
    <row r="1854" spans="1:20" x14ac:dyDescent="0.35">
      <c r="A1854" t="s">
        <v>122</v>
      </c>
      <c r="B1854" t="s">
        <v>106</v>
      </c>
      <c r="C1854" t="s">
        <v>50</v>
      </c>
      <c r="D1854" t="s">
        <v>52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797.91200000000003</v>
      </c>
      <c r="K1854" s="1">
        <v>723.56</v>
      </c>
      <c r="L1854" s="1">
        <v>500.971</v>
      </c>
      <c r="M1854" s="1">
        <v>302.57870000000003</v>
      </c>
      <c r="N1854" s="1">
        <v>270.49239999999998</v>
      </c>
      <c r="O1854" s="1">
        <v>285.24419999999998</v>
      </c>
      <c r="P1854" s="1">
        <v>308.81859999999898</v>
      </c>
      <c r="Q1854" s="1">
        <v>0</v>
      </c>
      <c r="R1854">
        <v>0</v>
      </c>
      <c r="S1854">
        <v>0</v>
      </c>
      <c r="T1854" t="s">
        <v>47</v>
      </c>
    </row>
    <row r="1855" spans="1:20" x14ac:dyDescent="0.35">
      <c r="A1855" t="s">
        <v>122</v>
      </c>
      <c r="B1855" t="s">
        <v>106</v>
      </c>
      <c r="C1855" t="s">
        <v>50</v>
      </c>
      <c r="D1855" t="s">
        <v>53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6.9992200000000002</v>
      </c>
      <c r="K1855">
        <v>542.23729000000003</v>
      </c>
      <c r="L1855">
        <v>835.68961000000002</v>
      </c>
      <c r="M1855">
        <v>1597.6469299999901</v>
      </c>
      <c r="N1855" s="1">
        <v>2192.8539999999998</v>
      </c>
      <c r="O1855" s="1">
        <v>2091.8739999999998</v>
      </c>
      <c r="P1855" s="1">
        <v>2364.2829999999999</v>
      </c>
      <c r="Q1855" s="1">
        <v>0</v>
      </c>
      <c r="R1855">
        <v>0</v>
      </c>
      <c r="S1855">
        <v>0</v>
      </c>
      <c r="T1855" t="s">
        <v>47</v>
      </c>
    </row>
    <row r="1856" spans="1:20" x14ac:dyDescent="0.35">
      <c r="A1856" t="s">
        <v>122</v>
      </c>
      <c r="B1856" t="s">
        <v>106</v>
      </c>
      <c r="C1856" t="s">
        <v>50</v>
      </c>
      <c r="D1856" t="s">
        <v>53</v>
      </c>
      <c r="E1856" t="s">
        <v>3</v>
      </c>
      <c r="F1856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89.018699999999995</v>
      </c>
      <c r="N1856" s="1">
        <v>207.7064</v>
      </c>
      <c r="O1856" s="1">
        <v>816.48839999999996</v>
      </c>
      <c r="P1856" s="1">
        <v>1746.0663999999999</v>
      </c>
      <c r="Q1856" s="1">
        <v>0</v>
      </c>
      <c r="R1856">
        <v>0</v>
      </c>
      <c r="S1856">
        <v>0</v>
      </c>
      <c r="T1856" t="s">
        <v>47</v>
      </c>
    </row>
    <row r="1857" spans="1:20" x14ac:dyDescent="0.35">
      <c r="A1857" t="s">
        <v>122</v>
      </c>
      <c r="B1857" t="s">
        <v>106</v>
      </c>
      <c r="C1857" t="s">
        <v>50</v>
      </c>
      <c r="D1857" t="s">
        <v>53</v>
      </c>
      <c r="E1857" t="s">
        <v>49</v>
      </c>
      <c r="F1857">
        <v>0</v>
      </c>
      <c r="G1857">
        <v>0</v>
      </c>
      <c r="H1857">
        <v>0</v>
      </c>
      <c r="I1857">
        <v>0</v>
      </c>
      <c r="J1857" s="1">
        <v>0</v>
      </c>
      <c r="K1857">
        <v>0</v>
      </c>
      <c r="L1857">
        <v>459.726</v>
      </c>
      <c r="M1857">
        <v>1268.1969999999999</v>
      </c>
      <c r="N1857" s="1">
        <v>1592.184</v>
      </c>
      <c r="O1857" s="1">
        <v>1846.088</v>
      </c>
      <c r="P1857" s="1">
        <v>1806.944</v>
      </c>
      <c r="Q1857" s="1">
        <v>0</v>
      </c>
      <c r="R1857">
        <v>0</v>
      </c>
      <c r="S1857">
        <v>0</v>
      </c>
      <c r="T1857" t="s">
        <v>47</v>
      </c>
    </row>
    <row r="1858" spans="1:20" x14ac:dyDescent="0.35">
      <c r="A1858" t="s">
        <v>122</v>
      </c>
      <c r="B1858" t="s">
        <v>106</v>
      </c>
      <c r="C1858" t="s">
        <v>50</v>
      </c>
      <c r="D1858" t="s">
        <v>53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7194.28</v>
      </c>
      <c r="K1858">
        <v>7931.6729999999998</v>
      </c>
      <c r="L1858" s="1">
        <v>6313.46</v>
      </c>
      <c r="M1858" s="1">
        <v>5376.4930000000004</v>
      </c>
      <c r="N1858" s="1">
        <v>5236.8009999999904</v>
      </c>
      <c r="O1858" s="1">
        <v>4922.5469999999996</v>
      </c>
      <c r="P1858" s="1">
        <v>4665.9070000000002</v>
      </c>
      <c r="Q1858" s="1">
        <v>0</v>
      </c>
      <c r="R1858">
        <v>0</v>
      </c>
      <c r="S1858">
        <v>0</v>
      </c>
      <c r="T1858" t="s">
        <v>47</v>
      </c>
    </row>
    <row r="1859" spans="1:20" x14ac:dyDescent="0.35">
      <c r="A1859" t="s">
        <v>122</v>
      </c>
      <c r="B1859" t="s">
        <v>106</v>
      </c>
      <c r="C1859" t="s">
        <v>54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157.29300000000001</v>
      </c>
      <c r="K1859">
        <v>177.95099999999999</v>
      </c>
      <c r="L1859">
        <v>178.274</v>
      </c>
      <c r="M1859" s="1">
        <v>178.83099999999999</v>
      </c>
      <c r="N1859" s="1">
        <v>176.65</v>
      </c>
      <c r="O1859" s="1">
        <v>163.191</v>
      </c>
      <c r="P1859" s="1">
        <v>154.86799999999999</v>
      </c>
      <c r="Q1859" s="1">
        <v>0</v>
      </c>
      <c r="R1859">
        <v>0</v>
      </c>
      <c r="S1859">
        <v>0</v>
      </c>
      <c r="T1859" t="s">
        <v>44</v>
      </c>
    </row>
    <row r="1860" spans="1:20" x14ac:dyDescent="0.35">
      <c r="A1860" t="s">
        <v>122</v>
      </c>
      <c r="B1860" t="s">
        <v>106</v>
      </c>
      <c r="C1860" t="s">
        <v>54</v>
      </c>
      <c r="D1860" t="s">
        <v>55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3307.44</v>
      </c>
      <c r="K1860" s="1">
        <v>4490.84</v>
      </c>
      <c r="L1860">
        <v>4613.53</v>
      </c>
      <c r="M1860">
        <v>4994.6899999999996</v>
      </c>
      <c r="N1860">
        <v>5384.61</v>
      </c>
      <c r="O1860">
        <v>4926</v>
      </c>
      <c r="P1860">
        <v>5071.0200000000004</v>
      </c>
      <c r="Q1860">
        <v>0</v>
      </c>
      <c r="R1860">
        <v>0</v>
      </c>
      <c r="S1860">
        <v>0</v>
      </c>
      <c r="T1860" t="s">
        <v>44</v>
      </c>
    </row>
    <row r="1861" spans="1:20" x14ac:dyDescent="0.35">
      <c r="A1861" t="s">
        <v>122</v>
      </c>
      <c r="B1861" t="s">
        <v>106</v>
      </c>
      <c r="C1861" t="s">
        <v>54</v>
      </c>
      <c r="D1861" t="s">
        <v>56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11.347799999999999</v>
      </c>
      <c r="K1861">
        <v>27.8935</v>
      </c>
      <c r="L1861">
        <v>40.122900000000001</v>
      </c>
      <c r="M1861">
        <v>58.830300000000001</v>
      </c>
      <c r="N1861" s="1">
        <v>86.8553</v>
      </c>
      <c r="O1861" s="1">
        <v>108.303</v>
      </c>
      <c r="P1861" s="1">
        <v>143.965</v>
      </c>
      <c r="Q1861" s="1">
        <v>0</v>
      </c>
      <c r="R1861">
        <v>0</v>
      </c>
      <c r="S1861">
        <v>0</v>
      </c>
      <c r="T1861" t="s">
        <v>44</v>
      </c>
    </row>
    <row r="1862" spans="1:20" x14ac:dyDescent="0.35">
      <c r="A1862" t="s">
        <v>122</v>
      </c>
      <c r="B1862" t="s">
        <v>106</v>
      </c>
      <c r="C1862" t="s">
        <v>54</v>
      </c>
      <c r="D1862" t="s">
        <v>57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52.033099999999997</v>
      </c>
      <c r="K1862" s="1">
        <v>62.664900000000003</v>
      </c>
      <c r="L1862" s="1">
        <v>60.240200000000002</v>
      </c>
      <c r="M1862" s="1">
        <v>63.680100000000003</v>
      </c>
      <c r="N1862" s="1">
        <v>66.508499999999998</v>
      </c>
      <c r="O1862" s="1">
        <v>62.467300000000002</v>
      </c>
      <c r="P1862" s="1">
        <v>62.799599999999998</v>
      </c>
      <c r="Q1862" s="1">
        <v>0</v>
      </c>
      <c r="R1862">
        <v>0</v>
      </c>
      <c r="S1862">
        <v>0</v>
      </c>
      <c r="T1862" t="s">
        <v>44</v>
      </c>
    </row>
    <row r="1863" spans="1:20" x14ac:dyDescent="0.35">
      <c r="A1863" t="s">
        <v>122</v>
      </c>
      <c r="B1863" t="s">
        <v>106</v>
      </c>
      <c r="C1863" t="s">
        <v>54</v>
      </c>
      <c r="D1863" t="s">
        <v>57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41.823</v>
      </c>
      <c r="K1863">
        <v>48.520600000000002</v>
      </c>
      <c r="L1863">
        <v>47.498800000000003</v>
      </c>
      <c r="M1863" s="1">
        <v>49.943800000000003</v>
      </c>
      <c r="N1863" s="1">
        <v>52.191699999999997</v>
      </c>
      <c r="O1863" s="1">
        <v>48.1387</v>
      </c>
      <c r="P1863" s="1">
        <v>48.136400000000002</v>
      </c>
      <c r="Q1863" s="1">
        <v>0</v>
      </c>
      <c r="R1863">
        <v>0</v>
      </c>
      <c r="S1863">
        <v>0</v>
      </c>
      <c r="T1863" t="s">
        <v>44</v>
      </c>
    </row>
    <row r="1864" spans="1:20" x14ac:dyDescent="0.35">
      <c r="A1864" t="s">
        <v>122</v>
      </c>
      <c r="B1864" t="s">
        <v>106</v>
      </c>
      <c r="C1864" t="s">
        <v>54</v>
      </c>
      <c r="D1864" t="s">
        <v>6</v>
      </c>
      <c r="E1864" t="s">
        <v>6</v>
      </c>
      <c r="F1864">
        <v>537.99800000000005</v>
      </c>
      <c r="G1864" s="1">
        <v>647.99900000000002</v>
      </c>
      <c r="H1864">
        <v>703.99900000000002</v>
      </c>
      <c r="I1864">
        <v>743.99900000000002</v>
      </c>
      <c r="J1864">
        <v>629.173</v>
      </c>
      <c r="K1864" s="1">
        <v>711.80600000000004</v>
      </c>
      <c r="L1864" s="1">
        <v>713.09500000000003</v>
      </c>
      <c r="M1864" s="1">
        <v>715.32399999999996</v>
      </c>
      <c r="N1864" s="1">
        <v>706.59900000000005</v>
      </c>
      <c r="O1864" s="1">
        <v>652.76300000000003</v>
      </c>
      <c r="P1864" s="1">
        <v>619.47299999999996</v>
      </c>
      <c r="Q1864" s="1">
        <v>0</v>
      </c>
      <c r="R1864">
        <v>0</v>
      </c>
      <c r="S1864">
        <v>0</v>
      </c>
      <c r="T1864" t="s">
        <v>44</v>
      </c>
    </row>
    <row r="1865" spans="1:20" x14ac:dyDescent="0.35">
      <c r="A1865" t="s">
        <v>122</v>
      </c>
      <c r="B1865" t="s">
        <v>106</v>
      </c>
      <c r="C1865" t="s">
        <v>54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154615</v>
      </c>
      <c r="K1865">
        <v>178204</v>
      </c>
      <c r="L1865">
        <v>188063</v>
      </c>
      <c r="M1865">
        <v>193357</v>
      </c>
      <c r="N1865" s="1">
        <v>201996</v>
      </c>
      <c r="O1865" s="1">
        <v>236053</v>
      </c>
      <c r="P1865" s="1">
        <v>261889</v>
      </c>
      <c r="Q1865" s="1">
        <v>0</v>
      </c>
      <c r="R1865">
        <v>0</v>
      </c>
      <c r="S1865">
        <v>0</v>
      </c>
      <c r="T1865" t="s">
        <v>44</v>
      </c>
    </row>
    <row r="1866" spans="1:20" x14ac:dyDescent="0.35">
      <c r="A1866" t="s">
        <v>122</v>
      </c>
      <c r="B1866" t="s">
        <v>106</v>
      </c>
      <c r="C1866" t="s">
        <v>58</v>
      </c>
      <c r="D1866" t="s">
        <v>59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 s="1">
        <v>1351.64</v>
      </c>
      <c r="L1866" s="1">
        <v>1043.44</v>
      </c>
      <c r="M1866" s="1">
        <v>1198.81</v>
      </c>
      <c r="N1866" s="1">
        <v>1287.8</v>
      </c>
      <c r="O1866" s="1">
        <v>1405.16</v>
      </c>
      <c r="P1866" s="1">
        <v>1727.61</v>
      </c>
      <c r="Q1866" s="1">
        <v>0</v>
      </c>
      <c r="R1866">
        <v>0</v>
      </c>
      <c r="S1866">
        <v>0</v>
      </c>
      <c r="T1866" t="s">
        <v>44</v>
      </c>
    </row>
    <row r="1867" spans="1:20" x14ac:dyDescent="0.35">
      <c r="A1867" t="s">
        <v>122</v>
      </c>
      <c r="B1867" t="s">
        <v>106</v>
      </c>
      <c r="C1867" t="s">
        <v>58</v>
      </c>
      <c r="D1867" t="s">
        <v>59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s="1">
        <v>497.55399999999997</v>
      </c>
      <c r="N1867" s="1">
        <v>892.58299999999997</v>
      </c>
      <c r="O1867" s="1">
        <v>2506.0500000000002</v>
      </c>
      <c r="P1867" s="1">
        <v>2654.89</v>
      </c>
      <c r="Q1867" s="1">
        <v>0</v>
      </c>
      <c r="R1867">
        <v>0</v>
      </c>
      <c r="S1867">
        <v>0</v>
      </c>
      <c r="T1867" t="s">
        <v>44</v>
      </c>
    </row>
    <row r="1868" spans="1:20" x14ac:dyDescent="0.35">
      <c r="A1868" t="s">
        <v>122</v>
      </c>
      <c r="B1868" t="s">
        <v>106</v>
      </c>
      <c r="C1868" t="s">
        <v>58</v>
      </c>
      <c r="D1868" t="s">
        <v>59</v>
      </c>
      <c r="E1868" t="s">
        <v>49</v>
      </c>
      <c r="F1868">
        <v>0</v>
      </c>
      <c r="G1868">
        <v>0</v>
      </c>
      <c r="H1868">
        <v>0</v>
      </c>
      <c r="I1868">
        <v>0</v>
      </c>
      <c r="J1868">
        <v>0</v>
      </c>
      <c r="K1868" s="1">
        <v>0</v>
      </c>
      <c r="L1868" s="1">
        <v>2347.64</v>
      </c>
      <c r="M1868" s="1">
        <v>2124.1</v>
      </c>
      <c r="N1868" s="1">
        <v>1857.31</v>
      </c>
      <c r="O1868" s="1">
        <v>821.21</v>
      </c>
      <c r="P1868" s="1">
        <v>458.85199999999998</v>
      </c>
      <c r="Q1868" s="1">
        <v>0</v>
      </c>
      <c r="R1868">
        <v>0</v>
      </c>
      <c r="S1868">
        <v>0</v>
      </c>
      <c r="T1868" t="s">
        <v>44</v>
      </c>
    </row>
    <row r="1869" spans="1:20" x14ac:dyDescent="0.35">
      <c r="A1869" t="s">
        <v>122</v>
      </c>
      <c r="B1869" t="s">
        <v>106</v>
      </c>
      <c r="C1869" t="s">
        <v>58</v>
      </c>
      <c r="D1869" t="s">
        <v>59</v>
      </c>
      <c r="E1869" t="s">
        <v>0</v>
      </c>
      <c r="F1869">
        <v>4517.99</v>
      </c>
      <c r="G1869" s="1">
        <v>6008.62</v>
      </c>
      <c r="H1869">
        <v>6297.97</v>
      </c>
      <c r="I1869">
        <v>6158.02</v>
      </c>
      <c r="J1869">
        <v>5386.14</v>
      </c>
      <c r="K1869">
        <v>4565.2299999999996</v>
      </c>
      <c r="L1869">
        <v>2379.6999999999998</v>
      </c>
      <c r="M1869">
        <v>2119.2800000000002</v>
      </c>
      <c r="N1869">
        <v>1854.16</v>
      </c>
      <c r="O1869">
        <v>814.63099999999997</v>
      </c>
      <c r="P1869">
        <v>457.17200000000003</v>
      </c>
      <c r="Q1869">
        <v>0</v>
      </c>
      <c r="R1869">
        <v>0</v>
      </c>
      <c r="S1869">
        <v>0</v>
      </c>
      <c r="T1869" t="s">
        <v>44</v>
      </c>
    </row>
    <row r="1870" spans="1:20" x14ac:dyDescent="0.35">
      <c r="A1870" t="s">
        <v>122</v>
      </c>
      <c r="B1870" t="s">
        <v>106</v>
      </c>
      <c r="C1870" t="s">
        <v>58</v>
      </c>
      <c r="D1870" t="s">
        <v>59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>
        <v>0</v>
      </c>
      <c r="S1870">
        <v>0</v>
      </c>
      <c r="T1870" t="s">
        <v>44</v>
      </c>
    </row>
    <row r="1871" spans="1:20" x14ac:dyDescent="0.35">
      <c r="A1871" t="s">
        <v>122</v>
      </c>
      <c r="B1871" t="s">
        <v>106</v>
      </c>
      <c r="C1871" t="s">
        <v>58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149229</v>
      </c>
      <c r="K1871" s="1">
        <v>172287</v>
      </c>
      <c r="L1871" s="1">
        <v>182292</v>
      </c>
      <c r="M1871" s="1">
        <v>187418</v>
      </c>
      <c r="N1871" s="1">
        <v>196104</v>
      </c>
      <c r="O1871" s="1">
        <v>230506</v>
      </c>
      <c r="P1871" s="1">
        <v>256591</v>
      </c>
      <c r="Q1871" s="1">
        <v>0</v>
      </c>
      <c r="R1871">
        <v>0</v>
      </c>
      <c r="S1871">
        <v>0</v>
      </c>
      <c r="T1871" t="s">
        <v>44</v>
      </c>
    </row>
    <row r="1872" spans="1:20" x14ac:dyDescent="0.35">
      <c r="A1872" t="s">
        <v>122</v>
      </c>
      <c r="B1872" t="s">
        <v>106</v>
      </c>
      <c r="C1872" t="s">
        <v>60</v>
      </c>
      <c r="D1872" t="s">
        <v>61</v>
      </c>
      <c r="E1872" t="s">
        <v>1</v>
      </c>
      <c r="F1872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607.33500000000004</v>
      </c>
      <c r="M1872" s="1">
        <v>712.75900000000001</v>
      </c>
      <c r="N1872" s="1">
        <v>799.43700000000001</v>
      </c>
      <c r="O1872" s="1">
        <v>698.04399999999998</v>
      </c>
      <c r="P1872" s="1">
        <v>680.14200000000005</v>
      </c>
      <c r="Q1872" s="1">
        <v>0</v>
      </c>
      <c r="R1872">
        <v>0</v>
      </c>
      <c r="S1872">
        <v>0</v>
      </c>
      <c r="T1872" t="s">
        <v>44</v>
      </c>
    </row>
    <row r="1873" spans="1:20" x14ac:dyDescent="0.35">
      <c r="A1873" t="s">
        <v>122</v>
      </c>
      <c r="B1873" t="s">
        <v>106</v>
      </c>
      <c r="C1873" t="s">
        <v>60</v>
      </c>
      <c r="D1873" t="s">
        <v>61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742.57100000000003</v>
      </c>
      <c r="K1873">
        <v>811.02200000000005</v>
      </c>
      <c r="L1873">
        <v>355.56</v>
      </c>
      <c r="M1873">
        <v>408.32499999999999</v>
      </c>
      <c r="N1873" s="1">
        <v>451.024</v>
      </c>
      <c r="O1873" s="1">
        <v>377.50599999999997</v>
      </c>
      <c r="P1873" s="1">
        <v>360.84199999999998</v>
      </c>
      <c r="Q1873" s="1">
        <v>0</v>
      </c>
      <c r="R1873">
        <v>0</v>
      </c>
      <c r="S1873">
        <v>0</v>
      </c>
      <c r="T1873" t="s">
        <v>44</v>
      </c>
    </row>
    <row r="1874" spans="1:20" x14ac:dyDescent="0.35">
      <c r="A1874" t="s">
        <v>122</v>
      </c>
      <c r="B1874" t="s">
        <v>106</v>
      </c>
      <c r="C1874" t="s">
        <v>60</v>
      </c>
      <c r="D1874" t="s">
        <v>9</v>
      </c>
      <c r="E1874" t="s">
        <v>9</v>
      </c>
      <c r="F1874">
        <v>102562</v>
      </c>
      <c r="G1874">
        <v>148018</v>
      </c>
      <c r="H1874" s="1">
        <v>157746</v>
      </c>
      <c r="I1874" s="1">
        <v>166979</v>
      </c>
      <c r="J1874" s="1">
        <v>148487</v>
      </c>
      <c r="K1874">
        <v>171476</v>
      </c>
      <c r="L1874">
        <v>181329</v>
      </c>
      <c r="M1874">
        <v>186296</v>
      </c>
      <c r="N1874">
        <v>194854</v>
      </c>
      <c r="O1874">
        <v>229430</v>
      </c>
      <c r="P1874">
        <v>255550</v>
      </c>
      <c r="Q1874">
        <v>0</v>
      </c>
      <c r="R1874">
        <v>0</v>
      </c>
      <c r="S1874">
        <v>0</v>
      </c>
      <c r="T1874" t="s">
        <v>44</v>
      </c>
    </row>
    <row r="1875" spans="1:20" x14ac:dyDescent="0.35">
      <c r="A1875" t="s">
        <v>122</v>
      </c>
      <c r="B1875" t="s">
        <v>106</v>
      </c>
      <c r="C1875" t="s">
        <v>62</v>
      </c>
      <c r="D1875" t="s">
        <v>63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42.670900000000003</v>
      </c>
      <c r="K1875" s="1">
        <v>3915.1831999999999</v>
      </c>
      <c r="L1875" s="1">
        <v>15956.4928</v>
      </c>
      <c r="M1875" s="1">
        <v>22965.635799999902</v>
      </c>
      <c r="N1875" s="1">
        <v>30623.928139999902</v>
      </c>
      <c r="O1875" s="1">
        <v>72158.951000000001</v>
      </c>
      <c r="P1875" s="1">
        <v>117477.34</v>
      </c>
      <c r="Q1875" s="1">
        <v>0</v>
      </c>
      <c r="R1875">
        <v>0</v>
      </c>
      <c r="S1875">
        <v>0</v>
      </c>
      <c r="T1875" t="s">
        <v>44</v>
      </c>
    </row>
    <row r="1876" spans="1:20" x14ac:dyDescent="0.35">
      <c r="A1876" t="s">
        <v>122</v>
      </c>
      <c r="B1876" t="s">
        <v>106</v>
      </c>
      <c r="C1876" t="s">
        <v>62</v>
      </c>
      <c r="D1876" t="s">
        <v>63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1.36083</v>
      </c>
      <c r="K1876">
        <v>233.00389999999999</v>
      </c>
      <c r="L1876">
        <v>2433.00513</v>
      </c>
      <c r="M1876" s="1">
        <v>3819.3667599999999</v>
      </c>
      <c r="N1876" s="1">
        <v>5956.8275450000001</v>
      </c>
      <c r="O1876" s="1">
        <v>6839.2278999999999</v>
      </c>
      <c r="P1876" s="1">
        <v>8261.24</v>
      </c>
      <c r="Q1876" s="1">
        <v>0</v>
      </c>
      <c r="R1876">
        <v>0</v>
      </c>
      <c r="S1876">
        <v>0</v>
      </c>
      <c r="T1876" t="s">
        <v>44</v>
      </c>
    </row>
    <row r="1877" spans="1:20" x14ac:dyDescent="0.35">
      <c r="A1877" t="s">
        <v>122</v>
      </c>
      <c r="B1877" t="s">
        <v>106</v>
      </c>
      <c r="C1877" t="s">
        <v>62</v>
      </c>
      <c r="D1877" t="s">
        <v>63</v>
      </c>
      <c r="E1877" t="s">
        <v>49</v>
      </c>
      <c r="F1877">
        <v>67.469300000000004</v>
      </c>
      <c r="G1877" s="1">
        <v>97.356399999999994</v>
      </c>
      <c r="H1877" s="1">
        <v>103.782</v>
      </c>
      <c r="I1877" s="1">
        <v>109.834</v>
      </c>
      <c r="J1877" s="1">
        <v>2652.2689999999998</v>
      </c>
      <c r="K1877" s="1">
        <v>3131.0093999999999</v>
      </c>
      <c r="L1877" s="1">
        <v>3411.7213000000002</v>
      </c>
      <c r="M1877" s="1">
        <v>3387.5720999999999</v>
      </c>
      <c r="N1877" s="1">
        <v>3258.4109999999901</v>
      </c>
      <c r="O1877" s="1">
        <v>6406.86</v>
      </c>
      <c r="P1877" s="1">
        <v>7385.0209999999997</v>
      </c>
      <c r="Q1877" s="1">
        <v>0</v>
      </c>
      <c r="R1877">
        <v>0</v>
      </c>
      <c r="S1877">
        <v>0</v>
      </c>
      <c r="T1877" t="s">
        <v>44</v>
      </c>
    </row>
    <row r="1878" spans="1:20" x14ac:dyDescent="0.35">
      <c r="A1878" t="s">
        <v>122</v>
      </c>
      <c r="B1878" t="s">
        <v>106</v>
      </c>
      <c r="C1878" t="s">
        <v>62</v>
      </c>
      <c r="D1878" t="s">
        <v>63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54868.28</v>
      </c>
      <c r="K1878">
        <v>58617.95</v>
      </c>
      <c r="L1878">
        <v>49414.619999999901</v>
      </c>
      <c r="M1878" s="1">
        <v>42940.289999999899</v>
      </c>
      <c r="N1878" s="1">
        <v>36223.682999999997</v>
      </c>
      <c r="O1878" s="1">
        <v>28926.78</v>
      </c>
      <c r="P1878" s="1">
        <v>19809.57</v>
      </c>
      <c r="Q1878" s="1">
        <v>0</v>
      </c>
      <c r="R1878">
        <v>0</v>
      </c>
      <c r="S1878">
        <v>0</v>
      </c>
      <c r="T1878" t="s">
        <v>44</v>
      </c>
    </row>
    <row r="1879" spans="1:20" x14ac:dyDescent="0.35">
      <c r="A1879" t="s">
        <v>122</v>
      </c>
      <c r="B1879" t="s">
        <v>106</v>
      </c>
      <c r="C1879" t="s">
        <v>62</v>
      </c>
      <c r="D1879" t="s">
        <v>64</v>
      </c>
      <c r="E1879" t="s">
        <v>1</v>
      </c>
      <c r="F1879">
        <v>0</v>
      </c>
      <c r="G1879" s="1">
        <v>0</v>
      </c>
      <c r="H1879" s="1">
        <v>0</v>
      </c>
      <c r="I1879" s="1">
        <v>0</v>
      </c>
      <c r="J1879" s="1">
        <v>67.355400000000003</v>
      </c>
      <c r="K1879" s="1">
        <v>3624.8298999999902</v>
      </c>
      <c r="L1879" s="1">
        <v>15793.977999999999</v>
      </c>
      <c r="M1879" s="1">
        <v>24729.271499999999</v>
      </c>
      <c r="N1879" s="1">
        <v>35719.101499999997</v>
      </c>
      <c r="O1879" s="1">
        <v>36472.521000000001</v>
      </c>
      <c r="P1879" s="1">
        <v>35242.18</v>
      </c>
      <c r="Q1879" s="1">
        <v>0</v>
      </c>
      <c r="R1879">
        <v>0</v>
      </c>
      <c r="S1879">
        <v>0</v>
      </c>
      <c r="T1879" t="s">
        <v>44</v>
      </c>
    </row>
    <row r="1880" spans="1:20" x14ac:dyDescent="0.35">
      <c r="A1880" t="s">
        <v>122</v>
      </c>
      <c r="B1880" t="s">
        <v>106</v>
      </c>
      <c r="C1880" t="s">
        <v>62</v>
      </c>
      <c r="D1880" t="s">
        <v>64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2.3532000000000002</v>
      </c>
      <c r="K1880" s="1">
        <v>247.89113</v>
      </c>
      <c r="L1880" s="1">
        <v>2783.37491</v>
      </c>
      <c r="M1880" s="1">
        <v>4748.0671819999998</v>
      </c>
      <c r="N1880" s="1">
        <v>8051.1160570000002</v>
      </c>
      <c r="O1880" s="1">
        <v>8950.0656999999992</v>
      </c>
      <c r="P1880" s="1">
        <v>10785.695</v>
      </c>
      <c r="Q1880" s="1">
        <v>0</v>
      </c>
      <c r="R1880">
        <v>0</v>
      </c>
      <c r="S1880">
        <v>0</v>
      </c>
      <c r="T1880" t="s">
        <v>44</v>
      </c>
    </row>
    <row r="1881" spans="1:20" x14ac:dyDescent="0.35">
      <c r="A1881" t="s">
        <v>122</v>
      </c>
      <c r="B1881" t="s">
        <v>106</v>
      </c>
      <c r="C1881" t="s">
        <v>62</v>
      </c>
      <c r="D1881" t="s">
        <v>64</v>
      </c>
      <c r="E1881" t="s">
        <v>49</v>
      </c>
      <c r="F1881">
        <v>0</v>
      </c>
      <c r="G1881">
        <v>0</v>
      </c>
      <c r="H1881">
        <v>0</v>
      </c>
      <c r="I1881">
        <v>0</v>
      </c>
      <c r="J1881">
        <v>3838.07</v>
      </c>
      <c r="K1881" s="1">
        <v>4771.43</v>
      </c>
      <c r="L1881" s="1">
        <v>5554.04</v>
      </c>
      <c r="M1881" s="1">
        <v>5691.96</v>
      </c>
      <c r="N1881" s="1">
        <v>5568.95</v>
      </c>
      <c r="O1881" s="1">
        <v>12333.837</v>
      </c>
      <c r="P1881" s="1">
        <v>15183.315000000001</v>
      </c>
      <c r="Q1881" s="1">
        <v>0</v>
      </c>
      <c r="R1881">
        <v>0</v>
      </c>
      <c r="S1881">
        <v>0</v>
      </c>
      <c r="T1881" t="s">
        <v>44</v>
      </c>
    </row>
    <row r="1882" spans="1:20" x14ac:dyDescent="0.35">
      <c r="A1882" t="s">
        <v>122</v>
      </c>
      <c r="B1882" t="s">
        <v>106</v>
      </c>
      <c r="C1882" t="s">
        <v>62</v>
      </c>
      <c r="D1882" t="s">
        <v>64</v>
      </c>
      <c r="E1882" t="s">
        <v>0</v>
      </c>
      <c r="F1882">
        <v>62497.7</v>
      </c>
      <c r="G1882" s="1">
        <v>90197.1</v>
      </c>
      <c r="H1882" s="1">
        <v>96124.6</v>
      </c>
      <c r="I1882" s="1">
        <v>101751</v>
      </c>
      <c r="J1882" s="1">
        <v>87014.25</v>
      </c>
      <c r="K1882" s="1">
        <v>96935.039999999994</v>
      </c>
      <c r="L1882">
        <v>85982.22</v>
      </c>
      <c r="M1882" s="1">
        <v>78014.16</v>
      </c>
      <c r="N1882" s="1">
        <v>69451.850000000006</v>
      </c>
      <c r="O1882" s="1">
        <v>57341.86</v>
      </c>
      <c r="P1882" s="1">
        <v>41405.53</v>
      </c>
      <c r="Q1882" s="1">
        <v>0</v>
      </c>
      <c r="R1882">
        <v>0</v>
      </c>
      <c r="S1882">
        <v>0</v>
      </c>
      <c r="T1882" t="s">
        <v>44</v>
      </c>
    </row>
    <row r="1883" spans="1:20" x14ac:dyDescent="0.35">
      <c r="A1883" t="s">
        <v>122</v>
      </c>
      <c r="B1883" t="s">
        <v>106</v>
      </c>
      <c r="C1883" t="s">
        <v>65</v>
      </c>
      <c r="D1883" t="s">
        <v>66</v>
      </c>
      <c r="E1883" t="s">
        <v>49</v>
      </c>
      <c r="F1883">
        <v>0</v>
      </c>
      <c r="G1883">
        <v>0</v>
      </c>
      <c r="H1883">
        <v>0</v>
      </c>
      <c r="I1883">
        <v>0</v>
      </c>
      <c r="J1883">
        <v>0</v>
      </c>
      <c r="K1883" s="1">
        <v>0</v>
      </c>
      <c r="L1883">
        <v>0</v>
      </c>
      <c r="M1883">
        <v>98107.8</v>
      </c>
      <c r="N1883" s="1">
        <v>160425</v>
      </c>
      <c r="O1883">
        <v>202484</v>
      </c>
      <c r="P1883">
        <v>234511</v>
      </c>
      <c r="Q1883">
        <v>0</v>
      </c>
      <c r="R1883">
        <v>0</v>
      </c>
      <c r="S1883">
        <v>0</v>
      </c>
      <c r="T1883" t="s">
        <v>47</v>
      </c>
    </row>
    <row r="1884" spans="1:20" x14ac:dyDescent="0.35">
      <c r="A1884" t="s">
        <v>122</v>
      </c>
      <c r="B1884" t="s">
        <v>106</v>
      </c>
      <c r="C1884" t="s">
        <v>65</v>
      </c>
      <c r="D1884" t="s">
        <v>66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308586</v>
      </c>
      <c r="K1884" s="1">
        <v>330540</v>
      </c>
      <c r="L1884" s="1">
        <v>303843</v>
      </c>
      <c r="M1884" s="1">
        <v>217654</v>
      </c>
      <c r="N1884" s="1">
        <v>171234</v>
      </c>
      <c r="O1884" s="1">
        <v>113026</v>
      </c>
      <c r="P1884" s="1">
        <v>93584.7</v>
      </c>
      <c r="Q1884" s="1">
        <v>0</v>
      </c>
      <c r="R1884">
        <v>0</v>
      </c>
      <c r="S1884">
        <v>0</v>
      </c>
      <c r="T1884" t="s">
        <v>47</v>
      </c>
    </row>
    <row r="1885" spans="1:20" x14ac:dyDescent="0.35">
      <c r="A1885" t="s">
        <v>122</v>
      </c>
      <c r="B1885" t="s">
        <v>107</v>
      </c>
      <c r="C1885" t="s">
        <v>42</v>
      </c>
      <c r="D1885" t="s">
        <v>43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517.75300000000004</v>
      </c>
      <c r="K1885" s="1">
        <v>637.16300000000001</v>
      </c>
      <c r="L1885" s="1">
        <v>671.42399999999998</v>
      </c>
      <c r="M1885" s="1">
        <v>718.41</v>
      </c>
      <c r="N1885" s="1">
        <v>770.47500000000002</v>
      </c>
      <c r="O1885" s="1">
        <v>795.15700000000004</v>
      </c>
      <c r="P1885" s="1">
        <v>847.41700000000003</v>
      </c>
      <c r="Q1885" s="1">
        <v>0</v>
      </c>
      <c r="R1885">
        <v>0</v>
      </c>
      <c r="S1885">
        <v>0</v>
      </c>
      <c r="T1885" t="s">
        <v>44</v>
      </c>
    </row>
    <row r="1886" spans="1:20" x14ac:dyDescent="0.35">
      <c r="A1886" t="s">
        <v>122</v>
      </c>
      <c r="B1886" t="s">
        <v>107</v>
      </c>
      <c r="C1886" t="s">
        <v>45</v>
      </c>
      <c r="D1886" t="s">
        <v>46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 s="1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47</v>
      </c>
    </row>
    <row r="1887" spans="1:20" x14ac:dyDescent="0.35">
      <c r="A1887" t="s">
        <v>122</v>
      </c>
      <c r="B1887" t="s">
        <v>107</v>
      </c>
      <c r="C1887" t="s">
        <v>45</v>
      </c>
      <c r="D1887" t="s">
        <v>48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1171.17</v>
      </c>
      <c r="N1887">
        <v>1895.69</v>
      </c>
      <c r="O1887">
        <v>2410.4499999999998</v>
      </c>
      <c r="P1887">
        <v>2910.58</v>
      </c>
      <c r="Q1887">
        <v>0</v>
      </c>
      <c r="R1887">
        <v>0</v>
      </c>
      <c r="S1887">
        <v>0</v>
      </c>
      <c r="T1887" t="s">
        <v>47</v>
      </c>
    </row>
    <row r="1888" spans="1:20" x14ac:dyDescent="0.35">
      <c r="A1888" t="s">
        <v>122</v>
      </c>
      <c r="B1888" t="s">
        <v>107</v>
      </c>
      <c r="C1888" t="s">
        <v>45</v>
      </c>
      <c r="D1888" t="s">
        <v>48</v>
      </c>
      <c r="E1888" t="s">
        <v>2</v>
      </c>
      <c r="F1888">
        <v>0</v>
      </c>
      <c r="G1888" s="1">
        <v>0</v>
      </c>
      <c r="H1888">
        <v>0</v>
      </c>
      <c r="I1888">
        <v>0</v>
      </c>
      <c r="J1888">
        <v>9875.43</v>
      </c>
      <c r="K1888">
        <v>10236.6</v>
      </c>
      <c r="L1888">
        <v>10581.6</v>
      </c>
      <c r="M1888">
        <v>7759.13</v>
      </c>
      <c r="N1888">
        <v>6252.43</v>
      </c>
      <c r="O1888">
        <v>5375.92</v>
      </c>
      <c r="P1888">
        <v>4836.21</v>
      </c>
      <c r="Q1888">
        <v>0</v>
      </c>
      <c r="R1888">
        <v>0</v>
      </c>
      <c r="S1888">
        <v>0</v>
      </c>
      <c r="T1888" t="s">
        <v>47</v>
      </c>
    </row>
    <row r="1889" spans="1:20" x14ac:dyDescent="0.35">
      <c r="A1889" t="s">
        <v>122</v>
      </c>
      <c r="B1889" t="s">
        <v>107</v>
      </c>
      <c r="C1889" t="s">
        <v>45</v>
      </c>
      <c r="D1889" t="s">
        <v>48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1124.43</v>
      </c>
      <c r="N1889">
        <v>1832.48</v>
      </c>
      <c r="O1889">
        <v>2280.33</v>
      </c>
      <c r="P1889">
        <v>2761.37</v>
      </c>
      <c r="Q1889">
        <v>0</v>
      </c>
      <c r="R1889">
        <v>0</v>
      </c>
      <c r="S1889">
        <v>0</v>
      </c>
      <c r="T1889" t="s">
        <v>47</v>
      </c>
    </row>
    <row r="1890" spans="1:20" x14ac:dyDescent="0.35">
      <c r="A1890" t="s">
        <v>122</v>
      </c>
      <c r="B1890" t="s">
        <v>107</v>
      </c>
      <c r="C1890" t="s">
        <v>45</v>
      </c>
      <c r="D1890" t="s">
        <v>48</v>
      </c>
      <c r="E1890" t="s">
        <v>49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1303.1300000000001</v>
      </c>
      <c r="N1890">
        <v>2098.79</v>
      </c>
      <c r="O1890">
        <v>2643.93</v>
      </c>
      <c r="P1890">
        <v>3145.01</v>
      </c>
      <c r="Q1890">
        <v>0</v>
      </c>
      <c r="R1890">
        <v>0</v>
      </c>
      <c r="S1890">
        <v>0</v>
      </c>
      <c r="T1890" t="s">
        <v>47</v>
      </c>
    </row>
    <row r="1891" spans="1:20" x14ac:dyDescent="0.35">
      <c r="A1891" t="s">
        <v>122</v>
      </c>
      <c r="B1891" t="s">
        <v>107</v>
      </c>
      <c r="C1891" t="s">
        <v>45</v>
      </c>
      <c r="D1891" t="s">
        <v>48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6563.9</v>
      </c>
      <c r="K1891">
        <v>6640.66</v>
      </c>
      <c r="L1891">
        <v>6805.31</v>
      </c>
      <c r="M1891">
        <v>4942.2</v>
      </c>
      <c r="N1891">
        <v>3976.01</v>
      </c>
      <c r="O1891">
        <v>3286.35</v>
      </c>
      <c r="P1891">
        <v>2926.84</v>
      </c>
      <c r="Q1891">
        <v>0</v>
      </c>
      <c r="R1891">
        <v>0</v>
      </c>
      <c r="S1891">
        <v>0</v>
      </c>
      <c r="T1891" t="s">
        <v>47</v>
      </c>
    </row>
    <row r="1892" spans="1:20" x14ac:dyDescent="0.35">
      <c r="A1892" t="s">
        <v>122</v>
      </c>
      <c r="B1892" t="s">
        <v>107</v>
      </c>
      <c r="C1892" t="s">
        <v>45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6159.88</v>
      </c>
      <c r="K1892">
        <v>7052.75</v>
      </c>
      <c r="L1892">
        <v>6738.06</v>
      </c>
      <c r="M1892">
        <v>7703.65</v>
      </c>
      <c r="N1892" s="1">
        <v>8754.44</v>
      </c>
      <c r="O1892">
        <v>9141.4</v>
      </c>
      <c r="P1892">
        <v>10107.200000000001</v>
      </c>
      <c r="Q1892">
        <v>0</v>
      </c>
      <c r="R1892">
        <v>0</v>
      </c>
      <c r="S1892">
        <v>0</v>
      </c>
      <c r="T1892" t="s">
        <v>47</v>
      </c>
    </row>
    <row r="1893" spans="1:20" x14ac:dyDescent="0.35">
      <c r="A1893" t="s">
        <v>122</v>
      </c>
      <c r="B1893" t="s">
        <v>107</v>
      </c>
      <c r="C1893" t="s">
        <v>50</v>
      </c>
      <c r="D1893" t="s">
        <v>51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6.2431999999999998E-6</v>
      </c>
      <c r="K1893">
        <v>0.22398152084</v>
      </c>
      <c r="L1893">
        <v>0.55646512159999995</v>
      </c>
      <c r="M1893">
        <v>3.1023437223600001</v>
      </c>
      <c r="N1893" s="1">
        <v>12.500467499999999</v>
      </c>
      <c r="O1893">
        <v>38.356662</v>
      </c>
      <c r="P1893">
        <v>178.70665</v>
      </c>
      <c r="Q1893">
        <v>0</v>
      </c>
      <c r="R1893">
        <v>0</v>
      </c>
      <c r="S1893">
        <v>0</v>
      </c>
      <c r="T1893" t="s">
        <v>47</v>
      </c>
    </row>
    <row r="1894" spans="1:20" x14ac:dyDescent="0.35">
      <c r="A1894" t="s">
        <v>122</v>
      </c>
      <c r="B1894" t="s">
        <v>107</v>
      </c>
      <c r="C1894" t="s">
        <v>50</v>
      </c>
      <c r="D1894" t="s">
        <v>51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5.4626599999999996</v>
      </c>
      <c r="N1894">
        <v>17.622129999999999</v>
      </c>
      <c r="O1894">
        <v>38.981070000000003</v>
      </c>
      <c r="P1894">
        <v>87.773499999999999</v>
      </c>
      <c r="Q1894">
        <v>0</v>
      </c>
      <c r="R1894">
        <v>0</v>
      </c>
      <c r="S1894">
        <v>0</v>
      </c>
      <c r="T1894" t="s">
        <v>47</v>
      </c>
    </row>
    <row r="1895" spans="1:20" x14ac:dyDescent="0.35">
      <c r="A1895" t="s">
        <v>122</v>
      </c>
      <c r="B1895" t="s">
        <v>107</v>
      </c>
      <c r="C1895" t="s">
        <v>50</v>
      </c>
      <c r="D1895" t="s">
        <v>51</v>
      </c>
      <c r="E1895" t="s">
        <v>49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276.21600000000001</v>
      </c>
      <c r="M1895">
        <v>830.61099999999999</v>
      </c>
      <c r="N1895">
        <v>1135.82</v>
      </c>
      <c r="O1895">
        <v>1360.9368999999999</v>
      </c>
      <c r="P1895">
        <v>1528.1590000000001</v>
      </c>
      <c r="Q1895">
        <v>0</v>
      </c>
      <c r="R1895">
        <v>0</v>
      </c>
      <c r="S1895">
        <v>0</v>
      </c>
      <c r="T1895" t="s">
        <v>47</v>
      </c>
    </row>
    <row r="1896" spans="1:20" x14ac:dyDescent="0.35">
      <c r="A1896" t="s">
        <v>122</v>
      </c>
      <c r="B1896" t="s">
        <v>107</v>
      </c>
      <c r="C1896" t="s">
        <v>50</v>
      </c>
      <c r="D1896" t="s">
        <v>51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3788.8989999999999</v>
      </c>
      <c r="K1896">
        <v>4579.51</v>
      </c>
      <c r="L1896">
        <v>3912.5169999999998</v>
      </c>
      <c r="M1896">
        <v>3997.6089999999999</v>
      </c>
      <c r="N1896">
        <v>4346.5909999999903</v>
      </c>
      <c r="O1896">
        <v>4339.8879999999999</v>
      </c>
      <c r="P1896">
        <v>4592.5280000000002</v>
      </c>
      <c r="Q1896">
        <v>0</v>
      </c>
      <c r="R1896">
        <v>0</v>
      </c>
      <c r="S1896">
        <v>0</v>
      </c>
      <c r="T1896" t="s">
        <v>47</v>
      </c>
    </row>
    <row r="1897" spans="1:20" x14ac:dyDescent="0.35">
      <c r="A1897" t="s">
        <v>122</v>
      </c>
      <c r="B1897" t="s">
        <v>107</v>
      </c>
      <c r="C1897" t="s">
        <v>50</v>
      </c>
      <c r="D1897" t="s">
        <v>52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2.9526500000000002</v>
      </c>
      <c r="K1897">
        <v>90.799679999999995</v>
      </c>
      <c r="L1897">
        <v>129.64412999999999</v>
      </c>
      <c r="M1897">
        <v>196.74947299999999</v>
      </c>
      <c r="N1897" s="1">
        <v>226.1591</v>
      </c>
      <c r="O1897" s="1">
        <v>189.61879999999999</v>
      </c>
      <c r="P1897" s="1">
        <v>178.36009999999999</v>
      </c>
      <c r="Q1897" s="1">
        <v>0</v>
      </c>
      <c r="R1897">
        <v>0</v>
      </c>
      <c r="S1897">
        <v>0</v>
      </c>
      <c r="T1897" t="s">
        <v>47</v>
      </c>
    </row>
    <row r="1898" spans="1:20" x14ac:dyDescent="0.35">
      <c r="A1898" t="s">
        <v>122</v>
      </c>
      <c r="B1898" t="s">
        <v>107</v>
      </c>
      <c r="C1898" t="s">
        <v>50</v>
      </c>
      <c r="D1898" t="s">
        <v>52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 s="1">
        <v>0</v>
      </c>
      <c r="L1898" s="1">
        <v>0</v>
      </c>
      <c r="M1898" s="1">
        <v>3.07701</v>
      </c>
      <c r="N1898" s="1">
        <v>7.3243</v>
      </c>
      <c r="O1898" s="1">
        <v>17.116259999999901</v>
      </c>
      <c r="P1898" s="1">
        <v>31.77646</v>
      </c>
      <c r="Q1898" s="1">
        <v>0</v>
      </c>
      <c r="R1898">
        <v>0</v>
      </c>
      <c r="S1898">
        <v>0</v>
      </c>
      <c r="T1898" t="s">
        <v>47</v>
      </c>
    </row>
    <row r="1899" spans="1:20" x14ac:dyDescent="0.35">
      <c r="A1899" t="s">
        <v>122</v>
      </c>
      <c r="B1899" t="s">
        <v>107</v>
      </c>
      <c r="C1899" t="s">
        <v>50</v>
      </c>
      <c r="D1899" t="s">
        <v>52</v>
      </c>
      <c r="E1899" t="s">
        <v>49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17.4148</v>
      </c>
      <c r="M1899">
        <v>55.061700000000002</v>
      </c>
      <c r="N1899">
        <v>69.658709999999999</v>
      </c>
      <c r="O1899">
        <v>92.193969999999993</v>
      </c>
      <c r="P1899">
        <v>105.04040000000001</v>
      </c>
      <c r="Q1899">
        <v>0</v>
      </c>
      <c r="R1899">
        <v>0</v>
      </c>
      <c r="S1899">
        <v>0</v>
      </c>
      <c r="T1899" t="s">
        <v>47</v>
      </c>
    </row>
    <row r="1900" spans="1:20" x14ac:dyDescent="0.35">
      <c r="A1900" t="s">
        <v>122</v>
      </c>
      <c r="B1900" t="s">
        <v>107</v>
      </c>
      <c r="C1900" t="s">
        <v>50</v>
      </c>
      <c r="D1900" t="s">
        <v>52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236.70670000000001</v>
      </c>
      <c r="K1900">
        <v>213.4983</v>
      </c>
      <c r="L1900">
        <v>146.95999999999901</v>
      </c>
      <c r="M1900">
        <v>87.647390000000001</v>
      </c>
      <c r="N1900">
        <v>81.332499999999996</v>
      </c>
      <c r="O1900">
        <v>85.003420000000006</v>
      </c>
      <c r="P1900">
        <v>92.875500000000002</v>
      </c>
      <c r="Q1900">
        <v>0</v>
      </c>
      <c r="R1900">
        <v>0</v>
      </c>
      <c r="S1900">
        <v>0</v>
      </c>
      <c r="T1900" t="s">
        <v>47</v>
      </c>
    </row>
    <row r="1901" spans="1:20" x14ac:dyDescent="0.35">
      <c r="A1901" t="s">
        <v>122</v>
      </c>
      <c r="B1901" t="s">
        <v>107</v>
      </c>
      <c r="C1901" t="s">
        <v>50</v>
      </c>
      <c r="D1901" t="s">
        <v>53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1.7694000000000001</v>
      </c>
      <c r="K1901">
        <v>164.94726</v>
      </c>
      <c r="L1901">
        <v>263.733698</v>
      </c>
      <c r="M1901">
        <v>522.66423799999995</v>
      </c>
      <c r="N1901">
        <v>726.4402</v>
      </c>
      <c r="O1901">
        <v>695.14779999999996</v>
      </c>
      <c r="P1901">
        <v>804.0874</v>
      </c>
      <c r="Q1901">
        <v>0</v>
      </c>
      <c r="R1901">
        <v>0</v>
      </c>
      <c r="S1901">
        <v>0</v>
      </c>
      <c r="T1901" t="s">
        <v>47</v>
      </c>
    </row>
    <row r="1902" spans="1:20" x14ac:dyDescent="0.35">
      <c r="A1902" t="s">
        <v>122</v>
      </c>
      <c r="B1902" t="s">
        <v>107</v>
      </c>
      <c r="C1902" t="s">
        <v>50</v>
      </c>
      <c r="D1902" t="s">
        <v>53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28.913</v>
      </c>
      <c r="N1902" s="1">
        <v>67.124200000000002</v>
      </c>
      <c r="O1902" s="1">
        <v>255.34899999999999</v>
      </c>
      <c r="P1902" s="1">
        <v>558.12027</v>
      </c>
      <c r="Q1902" s="1">
        <v>0</v>
      </c>
      <c r="R1902">
        <v>0</v>
      </c>
      <c r="S1902">
        <v>0</v>
      </c>
      <c r="T1902" t="s">
        <v>47</v>
      </c>
    </row>
    <row r="1903" spans="1:20" x14ac:dyDescent="0.35">
      <c r="A1903" t="s">
        <v>122</v>
      </c>
      <c r="B1903" t="s">
        <v>107</v>
      </c>
      <c r="C1903" t="s">
        <v>50</v>
      </c>
      <c r="D1903" t="s">
        <v>53</v>
      </c>
      <c r="E1903" t="s">
        <v>49</v>
      </c>
      <c r="F1903">
        <v>0</v>
      </c>
      <c r="G1903">
        <v>0</v>
      </c>
      <c r="H1903">
        <v>0</v>
      </c>
      <c r="I1903">
        <v>0</v>
      </c>
      <c r="J1903" s="1">
        <v>0</v>
      </c>
      <c r="K1903" s="1">
        <v>0</v>
      </c>
      <c r="L1903">
        <v>140.172</v>
      </c>
      <c r="M1903">
        <v>391.14299999999997</v>
      </c>
      <c r="N1903">
        <v>490.11810000000003</v>
      </c>
      <c r="O1903" s="1">
        <v>560.085499999999</v>
      </c>
      <c r="P1903">
        <v>550.90049999999997</v>
      </c>
      <c r="Q1903">
        <v>0</v>
      </c>
      <c r="R1903">
        <v>0</v>
      </c>
      <c r="S1903">
        <v>0</v>
      </c>
      <c r="T1903" t="s">
        <v>47</v>
      </c>
    </row>
    <row r="1904" spans="1:20" x14ac:dyDescent="0.35">
      <c r="A1904" t="s">
        <v>122</v>
      </c>
      <c r="B1904" t="s">
        <v>107</v>
      </c>
      <c r="C1904" t="s">
        <v>50</v>
      </c>
      <c r="D1904" t="s">
        <v>53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2129.5619999999999</v>
      </c>
      <c r="K1904">
        <v>2330.0509999999999</v>
      </c>
      <c r="L1904">
        <v>1851.0729999999901</v>
      </c>
      <c r="M1904" s="1">
        <v>1581.9917</v>
      </c>
      <c r="N1904" s="1">
        <v>1574.35399999999</v>
      </c>
      <c r="O1904">
        <v>1469.415</v>
      </c>
      <c r="P1904">
        <v>1399.8050000000001</v>
      </c>
      <c r="Q1904">
        <v>0</v>
      </c>
      <c r="R1904">
        <v>0</v>
      </c>
      <c r="S1904">
        <v>0</v>
      </c>
      <c r="T1904" t="s">
        <v>47</v>
      </c>
    </row>
    <row r="1905" spans="1:20" x14ac:dyDescent="0.35">
      <c r="A1905" t="s">
        <v>122</v>
      </c>
      <c r="B1905" t="s">
        <v>107</v>
      </c>
      <c r="C1905" t="s">
        <v>54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27.886199999999999</v>
      </c>
      <c r="K1905">
        <v>31.529800000000002</v>
      </c>
      <c r="L1905">
        <v>31.413599999999999</v>
      </c>
      <c r="M1905" s="1">
        <v>31.357600000000001</v>
      </c>
      <c r="N1905" s="1">
        <v>30.828800000000001</v>
      </c>
      <c r="O1905">
        <v>28.690300000000001</v>
      </c>
      <c r="P1905">
        <v>27.315100000000001</v>
      </c>
      <c r="Q1905">
        <v>0</v>
      </c>
      <c r="R1905">
        <v>0</v>
      </c>
      <c r="S1905">
        <v>0</v>
      </c>
      <c r="T1905" t="s">
        <v>44</v>
      </c>
    </row>
    <row r="1906" spans="1:20" x14ac:dyDescent="0.35">
      <c r="A1906" t="s">
        <v>122</v>
      </c>
      <c r="B1906" t="s">
        <v>107</v>
      </c>
      <c r="C1906" t="s">
        <v>54</v>
      </c>
      <c r="D1906" t="s">
        <v>55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1259.3</v>
      </c>
      <c r="K1906">
        <v>1688.61</v>
      </c>
      <c r="L1906">
        <v>1745.65</v>
      </c>
      <c r="M1906">
        <v>1894.77</v>
      </c>
      <c r="N1906" s="1">
        <v>2046.84</v>
      </c>
      <c r="O1906" s="1">
        <v>1928.14</v>
      </c>
      <c r="P1906" s="1">
        <v>2007.21</v>
      </c>
      <c r="Q1906" s="1">
        <v>0</v>
      </c>
      <c r="R1906">
        <v>0</v>
      </c>
      <c r="S1906">
        <v>0</v>
      </c>
      <c r="T1906" t="s">
        <v>44</v>
      </c>
    </row>
    <row r="1907" spans="1:20" x14ac:dyDescent="0.35">
      <c r="A1907" t="s">
        <v>122</v>
      </c>
      <c r="B1907" t="s">
        <v>107</v>
      </c>
      <c r="C1907" t="s">
        <v>54</v>
      </c>
      <c r="D1907" t="s">
        <v>56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2.3557399999999999</v>
      </c>
      <c r="K1907" s="1">
        <v>5.7654899999999998</v>
      </c>
      <c r="L1907" s="1">
        <v>8.4800400000000007</v>
      </c>
      <c r="M1907">
        <v>12.589</v>
      </c>
      <c r="N1907">
        <v>18.785799999999998</v>
      </c>
      <c r="O1907">
        <v>24.1419</v>
      </c>
      <c r="P1907">
        <v>32.743299999999998</v>
      </c>
      <c r="Q1907">
        <v>0</v>
      </c>
      <c r="R1907">
        <v>0</v>
      </c>
      <c r="S1907">
        <v>0</v>
      </c>
      <c r="T1907" t="s">
        <v>44</v>
      </c>
    </row>
    <row r="1908" spans="1:20" x14ac:dyDescent="0.35">
      <c r="A1908" t="s">
        <v>122</v>
      </c>
      <c r="B1908" t="s">
        <v>107</v>
      </c>
      <c r="C1908" t="s">
        <v>54</v>
      </c>
      <c r="D1908" t="s">
        <v>57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15.6785</v>
      </c>
      <c r="K1908">
        <v>18.737500000000001</v>
      </c>
      <c r="L1908" s="1">
        <v>18.268899999999999</v>
      </c>
      <c r="M1908">
        <v>19.308499999999999</v>
      </c>
      <c r="N1908">
        <v>20.174600000000002</v>
      </c>
      <c r="O1908">
        <v>19.375699999999998</v>
      </c>
      <c r="P1908">
        <v>19.669499999999999</v>
      </c>
      <c r="Q1908">
        <v>0</v>
      </c>
      <c r="R1908">
        <v>0</v>
      </c>
      <c r="S1908">
        <v>0</v>
      </c>
      <c r="T1908" t="s">
        <v>44</v>
      </c>
    </row>
    <row r="1909" spans="1:20" x14ac:dyDescent="0.35">
      <c r="A1909" t="s">
        <v>122</v>
      </c>
      <c r="B1909" t="s">
        <v>107</v>
      </c>
      <c r="C1909" t="s">
        <v>54</v>
      </c>
      <c r="D1909" t="s">
        <v>57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12.5258</v>
      </c>
      <c r="K1909">
        <v>14.474299999999999</v>
      </c>
      <c r="L1909">
        <v>14.2925</v>
      </c>
      <c r="M1909">
        <v>15.0037</v>
      </c>
      <c r="N1909">
        <v>15.6517</v>
      </c>
      <c r="O1909">
        <v>14.725199999999999</v>
      </c>
      <c r="P1909">
        <v>14.810499999999999</v>
      </c>
      <c r="Q1909">
        <v>0</v>
      </c>
      <c r="R1909">
        <v>0</v>
      </c>
      <c r="S1909">
        <v>0</v>
      </c>
      <c r="T1909" t="s">
        <v>44</v>
      </c>
    </row>
    <row r="1910" spans="1:20" x14ac:dyDescent="0.35">
      <c r="A1910" t="s">
        <v>122</v>
      </c>
      <c r="B1910" t="s">
        <v>107</v>
      </c>
      <c r="C1910" t="s">
        <v>54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113.288</v>
      </c>
      <c r="K1910">
        <v>128.09</v>
      </c>
      <c r="L1910">
        <v>127.61799999999999</v>
      </c>
      <c r="M1910">
        <v>127.39</v>
      </c>
      <c r="N1910">
        <v>125.242</v>
      </c>
      <c r="O1910">
        <v>116.554</v>
      </c>
      <c r="P1910">
        <v>110.968</v>
      </c>
      <c r="Q1910">
        <v>0</v>
      </c>
      <c r="R1910">
        <v>0</v>
      </c>
      <c r="S1910">
        <v>0</v>
      </c>
      <c r="T1910" t="s">
        <v>44</v>
      </c>
    </row>
    <row r="1911" spans="1:20" x14ac:dyDescent="0.35">
      <c r="A1911" t="s">
        <v>122</v>
      </c>
      <c r="B1911" t="s">
        <v>107</v>
      </c>
      <c r="C1911" t="s">
        <v>54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26991.1</v>
      </c>
      <c r="K1911">
        <v>31111.9</v>
      </c>
      <c r="L1911">
        <v>32855.300000000003</v>
      </c>
      <c r="M1911">
        <v>33791.199999999997</v>
      </c>
      <c r="N1911">
        <v>35248</v>
      </c>
      <c r="O1911">
        <v>40195.199999999997</v>
      </c>
      <c r="P1911">
        <v>43813</v>
      </c>
      <c r="Q1911">
        <v>0</v>
      </c>
      <c r="R1911">
        <v>0</v>
      </c>
      <c r="S1911">
        <v>0</v>
      </c>
      <c r="T1911" t="s">
        <v>44</v>
      </c>
    </row>
    <row r="1912" spans="1:20" x14ac:dyDescent="0.35">
      <c r="A1912" t="s">
        <v>122</v>
      </c>
      <c r="B1912" t="s">
        <v>107</v>
      </c>
      <c r="C1912" t="s">
        <v>58</v>
      </c>
      <c r="D1912" t="s">
        <v>59</v>
      </c>
      <c r="E1912" t="s">
        <v>1</v>
      </c>
      <c r="F1912">
        <v>0</v>
      </c>
      <c r="G1912" s="1">
        <v>0</v>
      </c>
      <c r="H1912">
        <v>0</v>
      </c>
      <c r="I1912" s="1">
        <v>0</v>
      </c>
      <c r="J1912" s="1">
        <v>0</v>
      </c>
      <c r="K1912" s="1">
        <v>540.48800000000006</v>
      </c>
      <c r="L1912" s="1">
        <v>414.48200000000003</v>
      </c>
      <c r="M1912" s="1">
        <v>470.85500000000002</v>
      </c>
      <c r="N1912" s="1">
        <v>500.30099999999999</v>
      </c>
      <c r="O1912" s="1">
        <v>539.91099999999994</v>
      </c>
      <c r="P1912" s="1">
        <v>657.21500000000003</v>
      </c>
      <c r="Q1912" s="1">
        <v>0</v>
      </c>
      <c r="R1912">
        <v>0</v>
      </c>
      <c r="S1912">
        <v>0</v>
      </c>
      <c r="T1912" t="s">
        <v>44</v>
      </c>
    </row>
    <row r="1913" spans="1:20" x14ac:dyDescent="0.35">
      <c r="A1913" t="s">
        <v>122</v>
      </c>
      <c r="B1913" t="s">
        <v>107</v>
      </c>
      <c r="C1913" t="s">
        <v>58</v>
      </c>
      <c r="D1913" t="s">
        <v>59</v>
      </c>
      <c r="E1913" t="s">
        <v>3</v>
      </c>
      <c r="F1913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194.81700000000001</v>
      </c>
      <c r="N1913" s="1">
        <v>345.48500000000001</v>
      </c>
      <c r="O1913" s="1">
        <v>957.63199999999995</v>
      </c>
      <c r="P1913" s="1">
        <v>1003.54</v>
      </c>
      <c r="Q1913" s="1">
        <v>0</v>
      </c>
      <c r="R1913">
        <v>0</v>
      </c>
      <c r="S1913">
        <v>0</v>
      </c>
      <c r="T1913" t="s">
        <v>44</v>
      </c>
    </row>
    <row r="1914" spans="1:20" x14ac:dyDescent="0.35">
      <c r="A1914" t="s">
        <v>122</v>
      </c>
      <c r="B1914" t="s">
        <v>107</v>
      </c>
      <c r="C1914" t="s">
        <v>58</v>
      </c>
      <c r="D1914" t="s">
        <v>59</v>
      </c>
      <c r="E1914" t="s">
        <v>49</v>
      </c>
      <c r="F1914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925.08199999999999</v>
      </c>
      <c r="M1914" s="1">
        <v>827.06399999999996</v>
      </c>
      <c r="N1914" s="1">
        <v>714.69200000000001</v>
      </c>
      <c r="O1914" s="1">
        <v>312.51900000000001</v>
      </c>
      <c r="P1914" s="1">
        <v>172.74299999999999</v>
      </c>
      <c r="Q1914" s="1">
        <v>0</v>
      </c>
      <c r="R1914">
        <v>0</v>
      </c>
      <c r="S1914">
        <v>0</v>
      </c>
      <c r="T1914" t="s">
        <v>44</v>
      </c>
    </row>
    <row r="1915" spans="1:20" x14ac:dyDescent="0.35">
      <c r="A1915" t="s">
        <v>122</v>
      </c>
      <c r="B1915" t="s">
        <v>107</v>
      </c>
      <c r="C1915" t="s">
        <v>58</v>
      </c>
      <c r="D1915" t="s">
        <v>59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2135.9</v>
      </c>
      <c r="K1915">
        <v>1814.15</v>
      </c>
      <c r="L1915">
        <v>936.49300000000005</v>
      </c>
      <c r="M1915">
        <v>824.12900000000002</v>
      </c>
      <c r="N1915" s="1">
        <v>712.80700000000002</v>
      </c>
      <c r="O1915" s="1">
        <v>309.83300000000003</v>
      </c>
      <c r="P1915" s="1">
        <v>172.06700000000001</v>
      </c>
      <c r="Q1915" s="1">
        <v>0</v>
      </c>
      <c r="R1915">
        <v>0</v>
      </c>
      <c r="S1915">
        <v>0</v>
      </c>
      <c r="T1915" t="s">
        <v>44</v>
      </c>
    </row>
    <row r="1916" spans="1:20" x14ac:dyDescent="0.35">
      <c r="A1916" t="s">
        <v>122</v>
      </c>
      <c r="B1916" t="s">
        <v>107</v>
      </c>
      <c r="C1916" t="s">
        <v>58</v>
      </c>
      <c r="D1916" t="s">
        <v>59</v>
      </c>
      <c r="E1916" t="s">
        <v>7</v>
      </c>
      <c r="F1916">
        <v>0</v>
      </c>
      <c r="G1916">
        <v>338.24400000000003</v>
      </c>
      <c r="H1916" s="1">
        <v>368.15</v>
      </c>
      <c r="I1916" s="1">
        <v>524.63199999999995</v>
      </c>
      <c r="J1916" s="1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44</v>
      </c>
    </row>
    <row r="1917" spans="1:20" x14ac:dyDescent="0.35">
      <c r="A1917" t="s">
        <v>122</v>
      </c>
      <c r="B1917" t="s">
        <v>107</v>
      </c>
      <c r="C1917" t="s">
        <v>58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24855.200000000001</v>
      </c>
      <c r="K1917" s="1">
        <v>28757.200000000001</v>
      </c>
      <c r="L1917" s="1">
        <v>30579.200000000001</v>
      </c>
      <c r="M1917" s="1">
        <v>31474.3</v>
      </c>
      <c r="N1917" s="1">
        <v>32974.699999999997</v>
      </c>
      <c r="O1917" s="1">
        <v>38075.300000000003</v>
      </c>
      <c r="P1917" s="1">
        <v>41807.4</v>
      </c>
      <c r="Q1917" s="1">
        <v>0</v>
      </c>
      <c r="R1917">
        <v>0</v>
      </c>
      <c r="S1917">
        <v>0</v>
      </c>
      <c r="T1917" t="s">
        <v>44</v>
      </c>
    </row>
    <row r="1918" spans="1:20" x14ac:dyDescent="0.35">
      <c r="A1918" t="s">
        <v>122</v>
      </c>
      <c r="B1918" t="s">
        <v>107</v>
      </c>
      <c r="C1918" t="s">
        <v>60</v>
      </c>
      <c r="D1918" t="s">
        <v>61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98.486999999999995</v>
      </c>
      <c r="M1918" s="1">
        <v>116.705</v>
      </c>
      <c r="N1918" s="1">
        <v>132.874</v>
      </c>
      <c r="O1918" s="1">
        <v>124.253</v>
      </c>
      <c r="P1918" s="1">
        <v>127.13</v>
      </c>
      <c r="Q1918" s="1">
        <v>0</v>
      </c>
      <c r="R1918">
        <v>0</v>
      </c>
      <c r="S1918">
        <v>0</v>
      </c>
      <c r="T1918" t="s">
        <v>44</v>
      </c>
    </row>
    <row r="1919" spans="1:20" x14ac:dyDescent="0.35">
      <c r="A1919" t="s">
        <v>122</v>
      </c>
      <c r="B1919" t="s">
        <v>107</v>
      </c>
      <c r="C1919" t="s">
        <v>60</v>
      </c>
      <c r="D1919" t="s">
        <v>61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118.56</v>
      </c>
      <c r="K1919">
        <v>130.76499999999999</v>
      </c>
      <c r="L1919">
        <v>57.122999999999998</v>
      </c>
      <c r="M1919">
        <v>66.164400000000001</v>
      </c>
      <c r="N1919">
        <v>74.057100000000005</v>
      </c>
      <c r="O1919" s="1">
        <v>66.245999999999995</v>
      </c>
      <c r="P1919" s="1">
        <v>66.271000000000001</v>
      </c>
      <c r="Q1919" s="1">
        <v>0</v>
      </c>
      <c r="R1919">
        <v>0</v>
      </c>
      <c r="S1919">
        <v>0</v>
      </c>
      <c r="T1919" t="s">
        <v>44</v>
      </c>
    </row>
    <row r="1920" spans="1:20" x14ac:dyDescent="0.35">
      <c r="A1920" t="s">
        <v>122</v>
      </c>
      <c r="B1920" t="s">
        <v>107</v>
      </c>
      <c r="C1920" t="s">
        <v>60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24736.6</v>
      </c>
      <c r="K1920">
        <v>28626.5</v>
      </c>
      <c r="L1920">
        <v>30423.599999999999</v>
      </c>
      <c r="M1920" s="1">
        <v>31291.5</v>
      </c>
      <c r="N1920" s="1">
        <v>32767.8</v>
      </c>
      <c r="O1920" s="1">
        <v>37884.800000000003</v>
      </c>
      <c r="P1920" s="1">
        <v>41614</v>
      </c>
      <c r="Q1920" s="1">
        <v>0</v>
      </c>
      <c r="R1920">
        <v>0</v>
      </c>
      <c r="S1920">
        <v>0</v>
      </c>
      <c r="T1920" t="s">
        <v>44</v>
      </c>
    </row>
    <row r="1921" spans="1:20" x14ac:dyDescent="0.35">
      <c r="A1921" t="s">
        <v>122</v>
      </c>
      <c r="B1921" t="s">
        <v>107</v>
      </c>
      <c r="C1921" t="s">
        <v>62</v>
      </c>
      <c r="D1921" t="s">
        <v>63</v>
      </c>
      <c r="E1921" t="s">
        <v>1</v>
      </c>
      <c r="F1921">
        <v>0</v>
      </c>
      <c r="G1921" s="1">
        <v>0</v>
      </c>
      <c r="H1921">
        <v>0</v>
      </c>
      <c r="I1921">
        <v>0</v>
      </c>
      <c r="J1921">
        <v>6.0415200000000002</v>
      </c>
      <c r="K1921">
        <v>716.34573999999998</v>
      </c>
      <c r="L1921">
        <v>2900.1336299999998</v>
      </c>
      <c r="M1921" s="1">
        <v>4161.3578899999902</v>
      </c>
      <c r="N1921" s="1">
        <v>5527.1440299999904</v>
      </c>
      <c r="O1921" s="1">
        <v>12123.846</v>
      </c>
      <c r="P1921" s="1">
        <v>19306.668000000001</v>
      </c>
      <c r="Q1921" s="1">
        <v>0</v>
      </c>
      <c r="R1921">
        <v>0</v>
      </c>
      <c r="S1921">
        <v>0</v>
      </c>
      <c r="T1921" t="s">
        <v>44</v>
      </c>
    </row>
    <row r="1922" spans="1:20" x14ac:dyDescent="0.35">
      <c r="A1922" t="s">
        <v>122</v>
      </c>
      <c r="B1922" t="s">
        <v>107</v>
      </c>
      <c r="C1922" t="s">
        <v>62</v>
      </c>
      <c r="D1922" t="s">
        <v>63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0.19256100000000001</v>
      </c>
      <c r="K1922" s="1">
        <v>42.961149999999897</v>
      </c>
      <c r="L1922" s="1">
        <v>437.15183500000001</v>
      </c>
      <c r="M1922">
        <v>682.16766080000002</v>
      </c>
      <c r="N1922">
        <v>1054.070982</v>
      </c>
      <c r="O1922">
        <v>1163.9062899999999</v>
      </c>
      <c r="P1922">
        <v>1352.4207999999901</v>
      </c>
      <c r="Q1922">
        <v>0</v>
      </c>
      <c r="R1922">
        <v>0</v>
      </c>
      <c r="S1922">
        <v>0</v>
      </c>
      <c r="T1922" t="s">
        <v>44</v>
      </c>
    </row>
    <row r="1923" spans="1:20" x14ac:dyDescent="0.35">
      <c r="A1923" t="s">
        <v>122</v>
      </c>
      <c r="B1923" t="s">
        <v>107</v>
      </c>
      <c r="C1923" t="s">
        <v>62</v>
      </c>
      <c r="D1923" t="s">
        <v>63</v>
      </c>
      <c r="E1923" t="s">
        <v>49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366.36680000000001</v>
      </c>
      <c r="K1923" s="1">
        <v>461.30950000000001</v>
      </c>
      <c r="L1923">
        <v>517.92930999999999</v>
      </c>
      <c r="M1923">
        <v>525.69520999999997</v>
      </c>
      <c r="N1923">
        <v>511.22569999999899</v>
      </c>
      <c r="O1923">
        <v>1000.3634</v>
      </c>
      <c r="P1923">
        <v>1139.1795999999999</v>
      </c>
      <c r="Q1923">
        <v>0</v>
      </c>
      <c r="R1923">
        <v>0</v>
      </c>
      <c r="S1923">
        <v>0</v>
      </c>
      <c r="T1923" t="s">
        <v>44</v>
      </c>
    </row>
    <row r="1924" spans="1:20" x14ac:dyDescent="0.35">
      <c r="A1924" t="s">
        <v>122</v>
      </c>
      <c r="B1924" t="s">
        <v>107</v>
      </c>
      <c r="C1924" t="s">
        <v>62</v>
      </c>
      <c r="D1924" t="s">
        <v>63</v>
      </c>
      <c r="E1924" t="s">
        <v>0</v>
      </c>
      <c r="F1924">
        <v>8024.71</v>
      </c>
      <c r="G1924" s="1">
        <v>9758.9599999999991</v>
      </c>
      <c r="H1924" s="1">
        <v>10208.200000000001</v>
      </c>
      <c r="I1924" s="1">
        <v>11079.5</v>
      </c>
      <c r="J1924" s="1">
        <v>9214.9429999999993</v>
      </c>
      <c r="K1924">
        <v>9790.4229999999898</v>
      </c>
      <c r="L1924">
        <v>8150.9939999999997</v>
      </c>
      <c r="M1924">
        <v>6982.8109999999997</v>
      </c>
      <c r="N1924">
        <v>5776.9912000000004</v>
      </c>
      <c r="O1924">
        <v>4583.4719999999998</v>
      </c>
      <c r="P1924">
        <v>3096.09</v>
      </c>
      <c r="Q1924">
        <v>0</v>
      </c>
      <c r="R1924">
        <v>0</v>
      </c>
      <c r="S1924">
        <v>0</v>
      </c>
      <c r="T1924" t="s">
        <v>44</v>
      </c>
    </row>
    <row r="1925" spans="1:20" x14ac:dyDescent="0.35">
      <c r="A1925" t="s">
        <v>122</v>
      </c>
      <c r="B1925" t="s">
        <v>107</v>
      </c>
      <c r="C1925" t="s">
        <v>62</v>
      </c>
      <c r="D1925" t="s">
        <v>64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9.50169</v>
      </c>
      <c r="K1925">
        <v>648.33912999999995</v>
      </c>
      <c r="L1925">
        <v>2823.6735399999998</v>
      </c>
      <c r="M1925">
        <v>4410.0386500000004</v>
      </c>
      <c r="N1925">
        <v>6351.8108700000003</v>
      </c>
      <c r="O1925">
        <v>6335.98</v>
      </c>
      <c r="P1925">
        <v>6008.4769999999999</v>
      </c>
      <c r="Q1925">
        <v>0</v>
      </c>
      <c r="R1925">
        <v>0</v>
      </c>
      <c r="S1925">
        <v>0</v>
      </c>
      <c r="T1925" t="s">
        <v>44</v>
      </c>
    </row>
    <row r="1926" spans="1:20" x14ac:dyDescent="0.35">
      <c r="A1926" t="s">
        <v>122</v>
      </c>
      <c r="B1926" t="s">
        <v>107</v>
      </c>
      <c r="C1926" t="s">
        <v>62</v>
      </c>
      <c r="D1926" t="s">
        <v>64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0.33246199999999998</v>
      </c>
      <c r="K1926" s="1">
        <v>44.733972000000001</v>
      </c>
      <c r="L1926" s="1">
        <v>493.47202099999998</v>
      </c>
      <c r="M1926">
        <v>837.07020799999998</v>
      </c>
      <c r="N1926">
        <v>1408.2623982</v>
      </c>
      <c r="O1926">
        <v>1518.6936799999901</v>
      </c>
      <c r="P1926">
        <v>1774.8366999999901</v>
      </c>
      <c r="Q1926">
        <v>0</v>
      </c>
      <c r="R1926">
        <v>0</v>
      </c>
      <c r="S1926">
        <v>0</v>
      </c>
      <c r="T1926" t="s">
        <v>44</v>
      </c>
    </row>
    <row r="1927" spans="1:20" x14ac:dyDescent="0.35">
      <c r="A1927" t="s">
        <v>122</v>
      </c>
      <c r="B1927" t="s">
        <v>107</v>
      </c>
      <c r="C1927" t="s">
        <v>62</v>
      </c>
      <c r="D1927" t="s">
        <v>64</v>
      </c>
      <c r="E1927" t="s">
        <v>49</v>
      </c>
      <c r="F1927">
        <v>0</v>
      </c>
      <c r="G1927">
        <v>0</v>
      </c>
      <c r="H1927">
        <v>0</v>
      </c>
      <c r="I1927">
        <v>0</v>
      </c>
      <c r="J1927">
        <v>526.32500000000005</v>
      </c>
      <c r="K1927" s="1">
        <v>706.53599999999994</v>
      </c>
      <c r="L1927">
        <v>854.601</v>
      </c>
      <c r="M1927">
        <v>897.42399999999998</v>
      </c>
      <c r="N1927">
        <v>889.41719999999998</v>
      </c>
      <c r="O1927">
        <v>1945.3494000000001</v>
      </c>
      <c r="P1927">
        <v>2370.8739999999998</v>
      </c>
      <c r="Q1927">
        <v>0</v>
      </c>
      <c r="R1927">
        <v>0</v>
      </c>
      <c r="S1927">
        <v>0</v>
      </c>
      <c r="T1927" t="s">
        <v>44</v>
      </c>
    </row>
    <row r="1928" spans="1:20" x14ac:dyDescent="0.35">
      <c r="A1928" t="s">
        <v>122</v>
      </c>
      <c r="B1928" t="s">
        <v>107</v>
      </c>
      <c r="C1928" t="s">
        <v>62</v>
      </c>
      <c r="D1928" t="s">
        <v>64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14612.902</v>
      </c>
      <c r="K1928">
        <v>16215.828</v>
      </c>
      <c r="L1928">
        <v>14245.647999999999</v>
      </c>
      <c r="M1928">
        <v>12794.901</v>
      </c>
      <c r="N1928">
        <v>11248.855</v>
      </c>
      <c r="O1928">
        <v>9213.23</v>
      </c>
      <c r="P1928">
        <v>6565.4529999999904</v>
      </c>
      <c r="Q1928">
        <v>0</v>
      </c>
      <c r="R1928">
        <v>0</v>
      </c>
      <c r="S1928">
        <v>0</v>
      </c>
      <c r="T1928" t="s">
        <v>44</v>
      </c>
    </row>
    <row r="1929" spans="1:20" x14ac:dyDescent="0.35">
      <c r="A1929" t="s">
        <v>122</v>
      </c>
      <c r="B1929" t="s">
        <v>107</v>
      </c>
      <c r="C1929" t="s">
        <v>65</v>
      </c>
      <c r="D1929" t="s">
        <v>66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47</v>
      </c>
    </row>
    <row r="1930" spans="1:20" x14ac:dyDescent="0.35">
      <c r="A1930" t="s">
        <v>122</v>
      </c>
      <c r="B1930" t="s">
        <v>108</v>
      </c>
      <c r="C1930" t="s">
        <v>42</v>
      </c>
      <c r="D1930" t="s">
        <v>43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7700.76</v>
      </c>
      <c r="K1930">
        <v>9824.48</v>
      </c>
      <c r="L1930">
        <v>10555.9</v>
      </c>
      <c r="M1930">
        <v>11279.5</v>
      </c>
      <c r="N1930">
        <v>12119</v>
      </c>
      <c r="O1930">
        <v>12514.4</v>
      </c>
      <c r="P1930">
        <v>13358.9</v>
      </c>
      <c r="Q1930">
        <v>0</v>
      </c>
      <c r="R1930">
        <v>0</v>
      </c>
      <c r="S1930">
        <v>0</v>
      </c>
      <c r="T1930" t="s">
        <v>44</v>
      </c>
    </row>
    <row r="1931" spans="1:20" x14ac:dyDescent="0.35">
      <c r="A1931" t="s">
        <v>122</v>
      </c>
      <c r="B1931" t="s">
        <v>108</v>
      </c>
      <c r="C1931" t="s">
        <v>45</v>
      </c>
      <c r="D1931" t="s">
        <v>46</v>
      </c>
      <c r="E1931" t="s">
        <v>49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61.065300000000001</v>
      </c>
      <c r="N1931">
        <v>108.271</v>
      </c>
      <c r="O1931">
        <v>118.583</v>
      </c>
      <c r="P1931">
        <v>144.572</v>
      </c>
      <c r="Q1931">
        <v>0</v>
      </c>
      <c r="R1931">
        <v>0</v>
      </c>
      <c r="S1931">
        <v>0</v>
      </c>
      <c r="T1931" t="s">
        <v>47</v>
      </c>
    </row>
    <row r="1932" spans="1:20" x14ac:dyDescent="0.35">
      <c r="A1932" t="s">
        <v>122</v>
      </c>
      <c r="B1932" t="s">
        <v>108</v>
      </c>
      <c r="C1932" t="s">
        <v>45</v>
      </c>
      <c r="D1932" t="s">
        <v>46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182.66</v>
      </c>
      <c r="K1932">
        <v>222.291</v>
      </c>
      <c r="L1932">
        <v>183.54300000000001</v>
      </c>
      <c r="M1932">
        <v>149.43100000000001</v>
      </c>
      <c r="N1932">
        <v>131.25700000000001</v>
      </c>
      <c r="O1932">
        <v>81.779600000000002</v>
      </c>
      <c r="P1932">
        <v>73.761700000000005</v>
      </c>
      <c r="Q1932">
        <v>0</v>
      </c>
      <c r="R1932">
        <v>0</v>
      </c>
      <c r="S1932">
        <v>0</v>
      </c>
      <c r="T1932" t="s">
        <v>47</v>
      </c>
    </row>
    <row r="1933" spans="1:20" x14ac:dyDescent="0.35">
      <c r="A1933" t="s">
        <v>122</v>
      </c>
      <c r="B1933" t="s">
        <v>108</v>
      </c>
      <c r="C1933" t="s">
        <v>45</v>
      </c>
      <c r="D1933" t="s">
        <v>48</v>
      </c>
      <c r="E1933" t="s">
        <v>1</v>
      </c>
      <c r="F1933">
        <v>0</v>
      </c>
      <c r="G1933" s="1">
        <v>0</v>
      </c>
      <c r="H1933" s="1">
        <v>0</v>
      </c>
      <c r="I1933">
        <v>0</v>
      </c>
      <c r="J1933">
        <v>0</v>
      </c>
      <c r="K1933">
        <v>0</v>
      </c>
      <c r="L1933">
        <v>0</v>
      </c>
      <c r="M1933">
        <v>6086.41</v>
      </c>
      <c r="N1933">
        <v>9862.7000000000007</v>
      </c>
      <c r="O1933">
        <v>12507.7</v>
      </c>
      <c r="P1933">
        <v>15071.2</v>
      </c>
      <c r="Q1933">
        <v>0</v>
      </c>
      <c r="R1933">
        <v>0</v>
      </c>
      <c r="S1933">
        <v>0</v>
      </c>
      <c r="T1933" t="s">
        <v>47</v>
      </c>
    </row>
    <row r="1934" spans="1:20" x14ac:dyDescent="0.35">
      <c r="A1934" t="s">
        <v>122</v>
      </c>
      <c r="B1934" t="s">
        <v>108</v>
      </c>
      <c r="C1934" t="s">
        <v>45</v>
      </c>
      <c r="D1934" t="s">
        <v>48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48159.3</v>
      </c>
      <c r="K1934">
        <v>52540.6</v>
      </c>
      <c r="L1934">
        <v>55394.5</v>
      </c>
      <c r="M1934">
        <v>40568.1</v>
      </c>
      <c r="N1934" s="1">
        <v>32761</v>
      </c>
      <c r="O1934" s="1">
        <v>28131.7</v>
      </c>
      <c r="P1934">
        <v>25302.2</v>
      </c>
      <c r="Q1934">
        <v>0</v>
      </c>
      <c r="R1934">
        <v>0</v>
      </c>
      <c r="S1934">
        <v>0</v>
      </c>
      <c r="T1934" t="s">
        <v>47</v>
      </c>
    </row>
    <row r="1935" spans="1:20" x14ac:dyDescent="0.35">
      <c r="A1935" t="s">
        <v>122</v>
      </c>
      <c r="B1935" t="s">
        <v>108</v>
      </c>
      <c r="C1935" t="s">
        <v>45</v>
      </c>
      <c r="D1935" t="s">
        <v>48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5886.92</v>
      </c>
      <c r="N1935" s="1">
        <v>9627.24</v>
      </c>
      <c r="O1935" s="1">
        <v>11977.8</v>
      </c>
      <c r="P1935">
        <v>14536.3</v>
      </c>
      <c r="Q1935">
        <v>0</v>
      </c>
      <c r="R1935">
        <v>0</v>
      </c>
      <c r="S1935">
        <v>0</v>
      </c>
      <c r="T1935" t="s">
        <v>47</v>
      </c>
    </row>
    <row r="1936" spans="1:20" x14ac:dyDescent="0.35">
      <c r="A1936" t="s">
        <v>122</v>
      </c>
      <c r="B1936" t="s">
        <v>108</v>
      </c>
      <c r="C1936" t="s">
        <v>45</v>
      </c>
      <c r="D1936" t="s">
        <v>48</v>
      </c>
      <c r="E1936" t="s">
        <v>49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6867.98</v>
      </c>
      <c r="N1936">
        <v>11108.6</v>
      </c>
      <c r="O1936">
        <v>14008.4</v>
      </c>
      <c r="P1936">
        <v>16723.3</v>
      </c>
      <c r="Q1936">
        <v>0</v>
      </c>
      <c r="R1936">
        <v>0</v>
      </c>
      <c r="S1936">
        <v>0</v>
      </c>
      <c r="T1936" t="s">
        <v>47</v>
      </c>
    </row>
    <row r="1937" spans="1:20" x14ac:dyDescent="0.35">
      <c r="A1937" t="s">
        <v>122</v>
      </c>
      <c r="B1937" t="s">
        <v>108</v>
      </c>
      <c r="C1937" t="s">
        <v>45</v>
      </c>
      <c r="D1937" t="s">
        <v>48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32203</v>
      </c>
      <c r="K1937">
        <v>34165.4</v>
      </c>
      <c r="L1937">
        <v>35897.5</v>
      </c>
      <c r="M1937">
        <v>26072.799999999999</v>
      </c>
      <c r="N1937" s="1">
        <v>21065.1</v>
      </c>
      <c r="O1937">
        <v>17427.3</v>
      </c>
      <c r="P1937">
        <v>15576.5</v>
      </c>
      <c r="Q1937">
        <v>0</v>
      </c>
      <c r="R1937">
        <v>0</v>
      </c>
      <c r="S1937">
        <v>0</v>
      </c>
      <c r="T1937" t="s">
        <v>47</v>
      </c>
    </row>
    <row r="1938" spans="1:20" x14ac:dyDescent="0.35">
      <c r="A1938" t="s">
        <v>122</v>
      </c>
      <c r="B1938" t="s">
        <v>108</v>
      </c>
      <c r="C1938" t="s">
        <v>45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30477.9</v>
      </c>
      <c r="K1938">
        <v>36455.5</v>
      </c>
      <c r="L1938">
        <v>35714.300000000003</v>
      </c>
      <c r="M1938">
        <v>40813.4</v>
      </c>
      <c r="N1938">
        <v>46561.7</v>
      </c>
      <c r="O1938">
        <v>48756.5</v>
      </c>
      <c r="P1938">
        <v>54166.400000000001</v>
      </c>
      <c r="Q1938">
        <v>0</v>
      </c>
      <c r="R1938">
        <v>0</v>
      </c>
      <c r="S1938">
        <v>0</v>
      </c>
      <c r="T1938" t="s">
        <v>47</v>
      </c>
    </row>
    <row r="1939" spans="1:20" x14ac:dyDescent="0.35">
      <c r="A1939" t="s">
        <v>122</v>
      </c>
      <c r="B1939" t="s">
        <v>108</v>
      </c>
      <c r="C1939" t="s">
        <v>50</v>
      </c>
      <c r="D1939" t="s">
        <v>51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3.16328E-5</v>
      </c>
      <c r="K1939">
        <v>1.0355529059999999</v>
      </c>
      <c r="L1939">
        <v>2.5347588164000001</v>
      </c>
      <c r="M1939">
        <v>12.95515572679</v>
      </c>
      <c r="N1939" s="1">
        <v>54.453854999999997</v>
      </c>
      <c r="O1939" s="1">
        <v>165.47114199999999</v>
      </c>
      <c r="P1939" s="1">
        <v>770.41111999999998</v>
      </c>
      <c r="Q1939" s="1">
        <v>0</v>
      </c>
      <c r="R1939">
        <v>0</v>
      </c>
      <c r="S1939">
        <v>0</v>
      </c>
      <c r="T1939" t="s">
        <v>47</v>
      </c>
    </row>
    <row r="1940" spans="1:20" x14ac:dyDescent="0.35">
      <c r="A1940" t="s">
        <v>122</v>
      </c>
      <c r="B1940" t="s">
        <v>108</v>
      </c>
      <c r="C1940" t="s">
        <v>50</v>
      </c>
      <c r="D1940" t="s">
        <v>51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 s="1">
        <v>0</v>
      </c>
      <c r="M1940" s="1">
        <v>24.847799999999999</v>
      </c>
      <c r="N1940" s="1">
        <v>84.617899999999906</v>
      </c>
      <c r="O1940" s="1">
        <v>187.36750000000001</v>
      </c>
      <c r="P1940" s="1">
        <v>427.14726999999999</v>
      </c>
      <c r="Q1940" s="1">
        <v>0</v>
      </c>
      <c r="R1940">
        <v>0</v>
      </c>
      <c r="S1940">
        <v>0</v>
      </c>
      <c r="T1940" t="s">
        <v>47</v>
      </c>
    </row>
    <row r="1941" spans="1:20" x14ac:dyDescent="0.35">
      <c r="A1941" t="s">
        <v>122</v>
      </c>
      <c r="B1941" t="s">
        <v>108</v>
      </c>
      <c r="C1941" t="s">
        <v>50</v>
      </c>
      <c r="D1941" t="s">
        <v>51</v>
      </c>
      <c r="E1941" t="s">
        <v>49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1525.56</v>
      </c>
      <c r="M1941">
        <v>4276.6000000000004</v>
      </c>
      <c r="N1941">
        <v>5972.5290000000005</v>
      </c>
      <c r="O1941">
        <v>7190.9579999999996</v>
      </c>
      <c r="P1941">
        <v>8171.5010000000002</v>
      </c>
      <c r="Q1941">
        <v>0</v>
      </c>
      <c r="R1941">
        <v>0</v>
      </c>
      <c r="S1941">
        <v>0</v>
      </c>
      <c r="T1941" t="s">
        <v>47</v>
      </c>
    </row>
    <row r="1942" spans="1:20" x14ac:dyDescent="0.35">
      <c r="A1942" t="s">
        <v>122</v>
      </c>
      <c r="B1942" t="s">
        <v>108</v>
      </c>
      <c r="C1942" t="s">
        <v>50</v>
      </c>
      <c r="D1942" t="s">
        <v>51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18766.66</v>
      </c>
      <c r="K1942">
        <v>23431.43</v>
      </c>
      <c r="L1942">
        <v>20705.77</v>
      </c>
      <c r="M1942">
        <v>21332.17</v>
      </c>
      <c r="N1942">
        <v>23249.7399999999</v>
      </c>
      <c r="O1942">
        <v>23318.32</v>
      </c>
      <c r="P1942">
        <v>24931.22</v>
      </c>
      <c r="Q1942">
        <v>0</v>
      </c>
      <c r="R1942">
        <v>0</v>
      </c>
      <c r="S1942">
        <v>0</v>
      </c>
      <c r="T1942" t="s">
        <v>47</v>
      </c>
    </row>
    <row r="1943" spans="1:20" x14ac:dyDescent="0.35">
      <c r="A1943" t="s">
        <v>122</v>
      </c>
      <c r="B1943" t="s">
        <v>108</v>
      </c>
      <c r="C1943" t="s">
        <v>50</v>
      </c>
      <c r="D1943" t="s">
        <v>52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19.720099999999999</v>
      </c>
      <c r="K1943">
        <v>482.06470000000002</v>
      </c>
      <c r="L1943">
        <v>699.789029999999</v>
      </c>
      <c r="M1943">
        <v>1015.38734</v>
      </c>
      <c r="N1943" s="1">
        <v>1175.0999999999999</v>
      </c>
      <c r="O1943" s="1">
        <v>976.96320000000003</v>
      </c>
      <c r="P1943" s="1">
        <v>910.26299999999901</v>
      </c>
      <c r="Q1943" s="1">
        <v>0</v>
      </c>
      <c r="R1943">
        <v>0</v>
      </c>
      <c r="S1943">
        <v>0</v>
      </c>
      <c r="T1943" t="s">
        <v>47</v>
      </c>
    </row>
    <row r="1944" spans="1:20" x14ac:dyDescent="0.35">
      <c r="A1944" t="s">
        <v>122</v>
      </c>
      <c r="B1944" t="s">
        <v>108</v>
      </c>
      <c r="C1944" t="s">
        <v>50</v>
      </c>
      <c r="D1944" t="s">
        <v>52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 s="1">
        <v>0</v>
      </c>
      <c r="L1944">
        <v>0</v>
      </c>
      <c r="M1944">
        <v>15.4732</v>
      </c>
      <c r="N1944">
        <v>38.721899999999998</v>
      </c>
      <c r="O1944" s="1">
        <v>90.623409999999893</v>
      </c>
      <c r="P1944" s="1">
        <v>169.73372000000001</v>
      </c>
      <c r="Q1944" s="1">
        <v>0</v>
      </c>
      <c r="R1944">
        <v>0</v>
      </c>
      <c r="S1944">
        <v>0</v>
      </c>
      <c r="T1944" t="s">
        <v>47</v>
      </c>
    </row>
    <row r="1945" spans="1:20" x14ac:dyDescent="0.35">
      <c r="A1945" t="s">
        <v>122</v>
      </c>
      <c r="B1945" t="s">
        <v>108</v>
      </c>
      <c r="C1945" t="s">
        <v>50</v>
      </c>
      <c r="D1945" t="s">
        <v>52</v>
      </c>
      <c r="E1945" t="s">
        <v>49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98.815799999999996</v>
      </c>
      <c r="M1945" s="1">
        <v>291.614699999999</v>
      </c>
      <c r="N1945">
        <v>377.36489999999998</v>
      </c>
      <c r="O1945">
        <v>502.81810000000002</v>
      </c>
      <c r="P1945">
        <v>579.60339999999997</v>
      </c>
      <c r="Q1945">
        <v>0</v>
      </c>
      <c r="R1945">
        <v>0</v>
      </c>
      <c r="S1945">
        <v>0</v>
      </c>
      <c r="T1945" t="s">
        <v>47</v>
      </c>
    </row>
    <row r="1946" spans="1:20" x14ac:dyDescent="0.35">
      <c r="A1946" t="s">
        <v>122</v>
      </c>
      <c r="B1946" t="s">
        <v>108</v>
      </c>
      <c r="C1946" t="s">
        <v>50</v>
      </c>
      <c r="D1946" t="s">
        <v>52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1165.2550000000001</v>
      </c>
      <c r="K1946">
        <v>1073.3309999999999</v>
      </c>
      <c r="L1946">
        <v>759.85799999999995</v>
      </c>
      <c r="M1946" s="1">
        <v>482.62700000000001</v>
      </c>
      <c r="N1946">
        <v>441.98219999999998</v>
      </c>
      <c r="O1946">
        <v>466.5181</v>
      </c>
      <c r="P1946">
        <v>515.49260000000004</v>
      </c>
      <c r="Q1946">
        <v>0</v>
      </c>
      <c r="R1946">
        <v>0</v>
      </c>
      <c r="S1946">
        <v>0</v>
      </c>
      <c r="T1946" t="s">
        <v>47</v>
      </c>
    </row>
    <row r="1947" spans="1:20" x14ac:dyDescent="0.35">
      <c r="A1947" t="s">
        <v>122</v>
      </c>
      <c r="B1947" t="s">
        <v>108</v>
      </c>
      <c r="C1947" t="s">
        <v>50</v>
      </c>
      <c r="D1947" t="s">
        <v>53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11.064399999999999</v>
      </c>
      <c r="K1947">
        <v>843.95195000000001</v>
      </c>
      <c r="L1947">
        <v>1368.67418</v>
      </c>
      <c r="M1947">
        <v>2567.22642</v>
      </c>
      <c r="N1947" s="1">
        <v>3622.5680000000002</v>
      </c>
      <c r="O1947" s="1">
        <v>3443.2330000000002</v>
      </c>
      <c r="P1947" s="1">
        <v>3967.7629999999999</v>
      </c>
      <c r="Q1947" s="1">
        <v>0</v>
      </c>
      <c r="R1947">
        <v>0</v>
      </c>
      <c r="S1947">
        <v>0</v>
      </c>
      <c r="T1947" t="s">
        <v>47</v>
      </c>
    </row>
    <row r="1948" spans="1:20" x14ac:dyDescent="0.35">
      <c r="A1948" t="s">
        <v>122</v>
      </c>
      <c r="B1948" t="s">
        <v>108</v>
      </c>
      <c r="C1948" t="s">
        <v>50</v>
      </c>
      <c r="D1948" t="s">
        <v>53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 s="1">
        <v>0</v>
      </c>
      <c r="L1948" s="1">
        <v>0</v>
      </c>
      <c r="M1948" s="1">
        <v>141.26300000000001</v>
      </c>
      <c r="N1948">
        <v>345.12799999999999</v>
      </c>
      <c r="O1948" s="1">
        <v>1328.7743</v>
      </c>
      <c r="P1948">
        <v>2950.8092999999999</v>
      </c>
      <c r="Q1948">
        <v>0</v>
      </c>
      <c r="R1948">
        <v>0</v>
      </c>
      <c r="S1948">
        <v>0</v>
      </c>
      <c r="T1948" t="s">
        <v>47</v>
      </c>
    </row>
    <row r="1949" spans="1:20" x14ac:dyDescent="0.35">
      <c r="A1949" t="s">
        <v>122</v>
      </c>
      <c r="B1949" t="s">
        <v>108</v>
      </c>
      <c r="C1949" t="s">
        <v>50</v>
      </c>
      <c r="D1949" t="s">
        <v>53</v>
      </c>
      <c r="E1949" t="s">
        <v>49</v>
      </c>
      <c r="F1949">
        <v>0</v>
      </c>
      <c r="G1949">
        <v>0</v>
      </c>
      <c r="H1949">
        <v>0</v>
      </c>
      <c r="I1949">
        <v>0</v>
      </c>
      <c r="J1949" s="1">
        <v>0</v>
      </c>
      <c r="K1949">
        <v>0</v>
      </c>
      <c r="L1949">
        <v>786.05200000000002</v>
      </c>
      <c r="M1949">
        <v>2054.098</v>
      </c>
      <c r="N1949">
        <v>2630.1860000000001</v>
      </c>
      <c r="O1949">
        <v>3023.9839999999999</v>
      </c>
      <c r="P1949">
        <v>3010.5569999999998</v>
      </c>
      <c r="Q1949">
        <v>0</v>
      </c>
      <c r="R1949">
        <v>0</v>
      </c>
      <c r="S1949">
        <v>0</v>
      </c>
      <c r="T1949" t="s">
        <v>47</v>
      </c>
    </row>
    <row r="1950" spans="1:20" x14ac:dyDescent="0.35">
      <c r="A1950" t="s">
        <v>122</v>
      </c>
      <c r="B1950" t="s">
        <v>108</v>
      </c>
      <c r="C1950" t="s">
        <v>50</v>
      </c>
      <c r="D1950" t="s">
        <v>53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10515.21</v>
      </c>
      <c r="K1950">
        <v>11874.5</v>
      </c>
      <c r="L1950">
        <v>9768.9699999999993</v>
      </c>
      <c r="M1950">
        <v>8602.1669999999995</v>
      </c>
      <c r="N1950">
        <v>8574.09</v>
      </c>
      <c r="O1950">
        <v>8067.5339999999896</v>
      </c>
      <c r="P1950">
        <v>7770.0899999999901</v>
      </c>
      <c r="Q1950">
        <v>0</v>
      </c>
      <c r="R1950">
        <v>0</v>
      </c>
      <c r="S1950">
        <v>0</v>
      </c>
      <c r="T1950" t="s">
        <v>47</v>
      </c>
    </row>
    <row r="1951" spans="1:20" x14ac:dyDescent="0.35">
      <c r="A1951" t="s">
        <v>122</v>
      </c>
      <c r="B1951" t="s">
        <v>108</v>
      </c>
      <c r="C1951" t="s">
        <v>54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207.279</v>
      </c>
      <c r="K1951">
        <v>226.47399999999999</v>
      </c>
      <c r="L1951">
        <v>221.922</v>
      </c>
      <c r="M1951">
        <v>221.417</v>
      </c>
      <c r="N1951">
        <v>217.06399999999999</v>
      </c>
      <c r="O1951">
        <v>201.96700000000001</v>
      </c>
      <c r="P1951">
        <v>192.06</v>
      </c>
      <c r="Q1951">
        <v>0</v>
      </c>
      <c r="R1951">
        <v>0</v>
      </c>
      <c r="S1951">
        <v>0</v>
      </c>
      <c r="T1951" t="s">
        <v>44</v>
      </c>
    </row>
    <row r="1952" spans="1:20" x14ac:dyDescent="0.35">
      <c r="A1952" t="s">
        <v>122</v>
      </c>
      <c r="B1952" t="s">
        <v>108</v>
      </c>
      <c r="C1952" t="s">
        <v>54</v>
      </c>
      <c r="D1952" t="s">
        <v>55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18921</v>
      </c>
      <c r="K1952" s="1">
        <v>26391.9</v>
      </c>
      <c r="L1952" s="1">
        <v>27857.9</v>
      </c>
      <c r="M1952" s="1">
        <v>30152.1</v>
      </c>
      <c r="N1952" s="1">
        <v>32612.3</v>
      </c>
      <c r="O1952" s="1">
        <v>30762.5</v>
      </c>
      <c r="P1952" s="1">
        <v>32097.3</v>
      </c>
      <c r="Q1952" s="1">
        <v>0</v>
      </c>
      <c r="R1952">
        <v>0</v>
      </c>
      <c r="S1952">
        <v>0</v>
      </c>
      <c r="T1952" t="s">
        <v>44</v>
      </c>
    </row>
    <row r="1953" spans="1:20" x14ac:dyDescent="0.35">
      <c r="A1953" t="s">
        <v>122</v>
      </c>
      <c r="B1953" t="s">
        <v>108</v>
      </c>
      <c r="C1953" t="s">
        <v>54</v>
      </c>
      <c r="D1953" t="s">
        <v>56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 s="1">
        <v>15.5891</v>
      </c>
      <c r="K1953" s="1">
        <v>40.783200000000001</v>
      </c>
      <c r="L1953" s="1">
        <v>61.741900000000001</v>
      </c>
      <c r="M1953" s="1">
        <v>91.343000000000004</v>
      </c>
      <c r="N1953" s="1">
        <v>136.38300000000001</v>
      </c>
      <c r="O1953" s="1">
        <v>174.89400000000001</v>
      </c>
      <c r="P1953" s="1">
        <v>236.751</v>
      </c>
      <c r="Q1953" s="1">
        <v>0</v>
      </c>
      <c r="R1953">
        <v>0</v>
      </c>
      <c r="S1953">
        <v>0</v>
      </c>
      <c r="T1953" t="s">
        <v>44</v>
      </c>
    </row>
    <row r="1954" spans="1:20" x14ac:dyDescent="0.35">
      <c r="A1954" t="s">
        <v>122</v>
      </c>
      <c r="B1954" t="s">
        <v>108</v>
      </c>
      <c r="C1954" t="s">
        <v>54</v>
      </c>
      <c r="D1954" t="s">
        <v>57</v>
      </c>
      <c r="E1954" t="s">
        <v>2</v>
      </c>
      <c r="F1954">
        <v>0.50928600000000002</v>
      </c>
      <c r="G1954" s="1">
        <v>1.9239599999999999</v>
      </c>
      <c r="H1954" s="1">
        <v>2.9462100000000002</v>
      </c>
      <c r="I1954" s="1">
        <v>0</v>
      </c>
      <c r="J1954" s="1">
        <v>74.498699999999999</v>
      </c>
      <c r="K1954" s="1">
        <v>90.906499999999994</v>
      </c>
      <c r="L1954" s="1">
        <v>89.136300000000006</v>
      </c>
      <c r="M1954" s="1">
        <v>93.906899999999993</v>
      </c>
      <c r="N1954" s="1">
        <v>97.918099999999995</v>
      </c>
      <c r="O1954" s="1">
        <v>93.909899999999993</v>
      </c>
      <c r="P1954" s="1">
        <v>95.103300000000004</v>
      </c>
      <c r="Q1954" s="1">
        <v>0</v>
      </c>
      <c r="R1954">
        <v>0</v>
      </c>
      <c r="S1954">
        <v>0</v>
      </c>
      <c r="T1954" t="s">
        <v>44</v>
      </c>
    </row>
    <row r="1955" spans="1:20" x14ac:dyDescent="0.35">
      <c r="A1955" t="s">
        <v>122</v>
      </c>
      <c r="B1955" t="s">
        <v>108</v>
      </c>
      <c r="C1955" t="s">
        <v>54</v>
      </c>
      <c r="D1955" t="s">
        <v>57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59.880499999999998</v>
      </c>
      <c r="K1955">
        <v>70.387699999999995</v>
      </c>
      <c r="L1955">
        <v>70.283000000000001</v>
      </c>
      <c r="M1955">
        <v>73.650499999999994</v>
      </c>
      <c r="N1955" s="1">
        <v>76.84</v>
      </c>
      <c r="O1955" s="1">
        <v>72.369100000000003</v>
      </c>
      <c r="P1955" s="1">
        <v>72.897400000000005</v>
      </c>
      <c r="Q1955" s="1">
        <v>0</v>
      </c>
      <c r="R1955">
        <v>0</v>
      </c>
      <c r="S1955">
        <v>0</v>
      </c>
      <c r="T1955" t="s">
        <v>44</v>
      </c>
    </row>
    <row r="1956" spans="1:20" x14ac:dyDescent="0.35">
      <c r="A1956" t="s">
        <v>122</v>
      </c>
      <c r="B1956" t="s">
        <v>108</v>
      </c>
      <c r="C1956" t="s">
        <v>54</v>
      </c>
      <c r="D1956" t="s">
        <v>6</v>
      </c>
      <c r="E1956" t="s">
        <v>6</v>
      </c>
      <c r="F1956">
        <v>750.99699999999996</v>
      </c>
      <c r="G1956">
        <v>908.99199999999996</v>
      </c>
      <c r="H1956" s="1">
        <v>964.99199999999996</v>
      </c>
      <c r="I1956" s="1">
        <v>1001.99</v>
      </c>
      <c r="J1956" s="1">
        <v>827.46500000000003</v>
      </c>
      <c r="K1956">
        <v>904.09100000000001</v>
      </c>
      <c r="L1956">
        <v>885.91800000000001</v>
      </c>
      <c r="M1956">
        <v>883.904</v>
      </c>
      <c r="N1956">
        <v>866.52800000000002</v>
      </c>
      <c r="O1956">
        <v>806.25900000000001</v>
      </c>
      <c r="P1956">
        <v>766.70899999999995</v>
      </c>
      <c r="Q1956">
        <v>0</v>
      </c>
      <c r="R1956">
        <v>0</v>
      </c>
      <c r="S1956">
        <v>0</v>
      </c>
      <c r="T1956" t="s">
        <v>44</v>
      </c>
    </row>
    <row r="1957" spans="1:20" x14ac:dyDescent="0.35">
      <c r="A1957" t="s">
        <v>122</v>
      </c>
      <c r="B1957" t="s">
        <v>108</v>
      </c>
      <c r="C1957" t="s">
        <v>54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184855</v>
      </c>
      <c r="K1957" s="1">
        <v>217016</v>
      </c>
      <c r="L1957" s="1">
        <v>231037</v>
      </c>
      <c r="M1957" s="1">
        <v>237673</v>
      </c>
      <c r="N1957" s="1">
        <v>248027</v>
      </c>
      <c r="O1957" s="1">
        <v>282246</v>
      </c>
      <c r="P1957" s="1">
        <v>306949</v>
      </c>
      <c r="Q1957" s="1">
        <v>0</v>
      </c>
      <c r="R1957">
        <v>0</v>
      </c>
      <c r="S1957">
        <v>0</v>
      </c>
      <c r="T1957" t="s">
        <v>44</v>
      </c>
    </row>
    <row r="1958" spans="1:20" x14ac:dyDescent="0.35">
      <c r="A1958" t="s">
        <v>122</v>
      </c>
      <c r="B1958" t="s">
        <v>108</v>
      </c>
      <c r="C1958" t="s">
        <v>58</v>
      </c>
      <c r="D1958" t="s">
        <v>59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1888.22</v>
      </c>
      <c r="L1958">
        <v>1420.94</v>
      </c>
      <c r="M1958" s="1">
        <v>1609.7</v>
      </c>
      <c r="N1958" s="1">
        <v>1703.22</v>
      </c>
      <c r="O1958" s="1">
        <v>1831.19</v>
      </c>
      <c r="P1958" s="1">
        <v>2221.09</v>
      </c>
      <c r="Q1958" s="1">
        <v>0</v>
      </c>
      <c r="R1958">
        <v>0</v>
      </c>
      <c r="S1958">
        <v>0</v>
      </c>
      <c r="T1958" t="s">
        <v>44</v>
      </c>
    </row>
    <row r="1959" spans="1:20" x14ac:dyDescent="0.35">
      <c r="A1959" t="s">
        <v>122</v>
      </c>
      <c r="B1959" t="s">
        <v>108</v>
      </c>
      <c r="C1959" t="s">
        <v>58</v>
      </c>
      <c r="D1959" t="s">
        <v>59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668.06899999999996</v>
      </c>
      <c r="N1959" s="1">
        <v>1180.47</v>
      </c>
      <c r="O1959" s="1">
        <v>3265.92</v>
      </c>
      <c r="P1959" s="1">
        <v>3413.35</v>
      </c>
      <c r="Q1959" s="1">
        <v>0</v>
      </c>
      <c r="R1959">
        <v>0</v>
      </c>
      <c r="S1959">
        <v>0</v>
      </c>
      <c r="T1959" t="s">
        <v>44</v>
      </c>
    </row>
    <row r="1960" spans="1:20" x14ac:dyDescent="0.35">
      <c r="A1960" t="s">
        <v>122</v>
      </c>
      <c r="B1960" t="s">
        <v>108</v>
      </c>
      <c r="C1960" t="s">
        <v>58</v>
      </c>
      <c r="D1960" t="s">
        <v>59</v>
      </c>
      <c r="E1960" t="s">
        <v>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3196.99</v>
      </c>
      <c r="M1960" s="1">
        <v>2852.14</v>
      </c>
      <c r="N1960" s="1">
        <v>2456.44</v>
      </c>
      <c r="O1960" s="1">
        <v>1070.19</v>
      </c>
      <c r="P1960" s="1">
        <v>589.91899999999998</v>
      </c>
      <c r="Q1960" s="1">
        <v>0</v>
      </c>
      <c r="R1960">
        <v>0</v>
      </c>
      <c r="S1960">
        <v>0</v>
      </c>
      <c r="T1960" t="s">
        <v>44</v>
      </c>
    </row>
    <row r="1961" spans="1:20" x14ac:dyDescent="0.35">
      <c r="A1961" t="s">
        <v>122</v>
      </c>
      <c r="B1961" t="s">
        <v>108</v>
      </c>
      <c r="C1961" t="s">
        <v>58</v>
      </c>
      <c r="D1961" t="s">
        <v>59</v>
      </c>
      <c r="E1961" t="s">
        <v>0</v>
      </c>
      <c r="F1961">
        <v>8534.73</v>
      </c>
      <c r="G1961" s="1">
        <v>10250.4</v>
      </c>
      <c r="H1961">
        <v>8918.23</v>
      </c>
      <c r="I1961" s="1">
        <v>8828.2999999999993</v>
      </c>
      <c r="J1961" s="1">
        <v>7816.45</v>
      </c>
      <c r="K1961" s="1">
        <v>6377.56</v>
      </c>
      <c r="L1961">
        <v>3240.65</v>
      </c>
      <c r="M1961" s="1">
        <v>2845.66</v>
      </c>
      <c r="N1961" s="1">
        <v>2452.27</v>
      </c>
      <c r="O1961" s="1">
        <v>1061.6199999999999</v>
      </c>
      <c r="P1961" s="1">
        <v>587.76</v>
      </c>
      <c r="Q1961" s="1">
        <v>0</v>
      </c>
      <c r="R1961">
        <v>0</v>
      </c>
      <c r="S1961">
        <v>0</v>
      </c>
      <c r="T1961" t="s">
        <v>44</v>
      </c>
    </row>
    <row r="1962" spans="1:20" x14ac:dyDescent="0.35">
      <c r="A1962" t="s">
        <v>122</v>
      </c>
      <c r="B1962" t="s">
        <v>108</v>
      </c>
      <c r="C1962" t="s">
        <v>58</v>
      </c>
      <c r="D1962" t="s">
        <v>59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 s="1">
        <v>0</v>
      </c>
      <c r="L1962" s="1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44</v>
      </c>
    </row>
    <row r="1963" spans="1:20" x14ac:dyDescent="0.35">
      <c r="A1963" t="s">
        <v>122</v>
      </c>
      <c r="B1963" t="s">
        <v>108</v>
      </c>
      <c r="C1963" t="s">
        <v>58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177039</v>
      </c>
      <c r="K1963" s="1">
        <v>208751</v>
      </c>
      <c r="L1963">
        <v>223178</v>
      </c>
      <c r="M1963">
        <v>229698</v>
      </c>
      <c r="N1963">
        <v>240235</v>
      </c>
      <c r="O1963">
        <v>275018</v>
      </c>
      <c r="P1963">
        <v>300137</v>
      </c>
      <c r="Q1963">
        <v>0</v>
      </c>
      <c r="R1963">
        <v>0</v>
      </c>
      <c r="S1963">
        <v>0</v>
      </c>
      <c r="T1963" t="s">
        <v>44</v>
      </c>
    </row>
    <row r="1964" spans="1:20" x14ac:dyDescent="0.35">
      <c r="A1964" t="s">
        <v>122</v>
      </c>
      <c r="B1964" t="s">
        <v>108</v>
      </c>
      <c r="C1964" t="s">
        <v>60</v>
      </c>
      <c r="D1964" t="s">
        <v>61</v>
      </c>
      <c r="E1964" t="s">
        <v>1</v>
      </c>
      <c r="F1964">
        <v>0</v>
      </c>
      <c r="G1964" s="1">
        <v>0</v>
      </c>
      <c r="H1964" s="1">
        <v>0</v>
      </c>
      <c r="I1964" s="1">
        <v>0</v>
      </c>
      <c r="J1964" s="1">
        <v>0</v>
      </c>
      <c r="K1964">
        <v>0</v>
      </c>
      <c r="L1964">
        <v>862.94500000000005</v>
      </c>
      <c r="M1964">
        <v>1017.78</v>
      </c>
      <c r="N1964">
        <v>1163.96</v>
      </c>
      <c r="O1964">
        <v>1092.5999999999999</v>
      </c>
      <c r="P1964">
        <v>1126.47</v>
      </c>
      <c r="Q1964">
        <v>0</v>
      </c>
      <c r="R1964">
        <v>0</v>
      </c>
      <c r="S1964">
        <v>0</v>
      </c>
      <c r="T1964" t="s">
        <v>44</v>
      </c>
    </row>
    <row r="1965" spans="1:20" x14ac:dyDescent="0.35">
      <c r="A1965" t="s">
        <v>122</v>
      </c>
      <c r="B1965" t="s">
        <v>108</v>
      </c>
      <c r="C1965" t="s">
        <v>60</v>
      </c>
      <c r="D1965" t="s">
        <v>61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921.41</v>
      </c>
      <c r="K1965">
        <v>1098.0899999999999</v>
      </c>
      <c r="L1965">
        <v>505.20499999999998</v>
      </c>
      <c r="M1965">
        <v>583.06299999999999</v>
      </c>
      <c r="N1965">
        <v>656.68100000000004</v>
      </c>
      <c r="O1965">
        <v>590.88400000000001</v>
      </c>
      <c r="P1965">
        <v>597.63800000000003</v>
      </c>
      <c r="Q1965">
        <v>0</v>
      </c>
      <c r="R1965">
        <v>0</v>
      </c>
      <c r="S1965">
        <v>0</v>
      </c>
      <c r="T1965" t="s">
        <v>44</v>
      </c>
    </row>
    <row r="1966" spans="1:20" x14ac:dyDescent="0.35">
      <c r="A1966" t="s">
        <v>122</v>
      </c>
      <c r="B1966" t="s">
        <v>108</v>
      </c>
      <c r="C1966" t="s">
        <v>60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176117</v>
      </c>
      <c r="K1966" s="1">
        <v>207653</v>
      </c>
      <c r="L1966" s="1">
        <v>221810</v>
      </c>
      <c r="M1966">
        <v>228097</v>
      </c>
      <c r="N1966">
        <v>238414</v>
      </c>
      <c r="O1966">
        <v>273334</v>
      </c>
      <c r="P1966">
        <v>298413</v>
      </c>
      <c r="Q1966">
        <v>0</v>
      </c>
      <c r="R1966">
        <v>0</v>
      </c>
      <c r="S1966">
        <v>0</v>
      </c>
      <c r="T1966" t="s">
        <v>44</v>
      </c>
    </row>
    <row r="1967" spans="1:20" x14ac:dyDescent="0.35">
      <c r="A1967" t="s">
        <v>122</v>
      </c>
      <c r="B1967" t="s">
        <v>108</v>
      </c>
      <c r="C1967" t="s">
        <v>62</v>
      </c>
      <c r="D1967" t="s">
        <v>63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56.419899999999998</v>
      </c>
      <c r="K1967" s="1">
        <v>4991.2938999999997</v>
      </c>
      <c r="L1967">
        <v>19964.037799999998</v>
      </c>
      <c r="M1967">
        <v>28528.303899999999</v>
      </c>
      <c r="N1967">
        <v>37866.927329999999</v>
      </c>
      <c r="O1967">
        <v>84850.385999999999</v>
      </c>
      <c r="P1967">
        <v>135708.73000000001</v>
      </c>
      <c r="Q1967">
        <v>0</v>
      </c>
      <c r="R1967">
        <v>0</v>
      </c>
      <c r="S1967">
        <v>0</v>
      </c>
      <c r="T1967" t="s">
        <v>44</v>
      </c>
    </row>
    <row r="1968" spans="1:20" x14ac:dyDescent="0.35">
      <c r="A1968" t="s">
        <v>122</v>
      </c>
      <c r="B1968" t="s">
        <v>108</v>
      </c>
      <c r="C1968" t="s">
        <v>62</v>
      </c>
      <c r="D1968" t="s">
        <v>63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1.79897</v>
      </c>
      <c r="K1968">
        <v>296.86490999999899</v>
      </c>
      <c r="L1968">
        <v>3034.79396</v>
      </c>
      <c r="M1968">
        <v>4733.8251250000003</v>
      </c>
      <c r="N1968">
        <v>7352.856538</v>
      </c>
      <c r="O1968">
        <v>8231.1432999999997</v>
      </c>
      <c r="P1968">
        <v>9709.7720000000008</v>
      </c>
      <c r="Q1968">
        <v>0</v>
      </c>
      <c r="R1968">
        <v>0</v>
      </c>
      <c r="S1968">
        <v>0</v>
      </c>
      <c r="T1968" t="s">
        <v>44</v>
      </c>
    </row>
    <row r="1969" spans="1:20" x14ac:dyDescent="0.35">
      <c r="A1969" t="s">
        <v>122</v>
      </c>
      <c r="B1969" t="s">
        <v>108</v>
      </c>
      <c r="C1969" t="s">
        <v>62</v>
      </c>
      <c r="D1969" t="s">
        <v>63</v>
      </c>
      <c r="E1969" t="s">
        <v>49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3493.7019999999902</v>
      </c>
      <c r="K1969">
        <v>4049.0425999999902</v>
      </c>
      <c r="L1969">
        <v>4330.5504000000001</v>
      </c>
      <c r="M1969">
        <v>4217.7173000000003</v>
      </c>
      <c r="N1969">
        <v>3991.8939999999998</v>
      </c>
      <c r="O1969">
        <v>7479.3369999999904</v>
      </c>
      <c r="P1969">
        <v>8529.9609999999993</v>
      </c>
      <c r="Q1969">
        <v>0</v>
      </c>
      <c r="R1969">
        <v>0</v>
      </c>
      <c r="S1969">
        <v>0</v>
      </c>
      <c r="T1969" t="s">
        <v>44</v>
      </c>
    </row>
    <row r="1970" spans="1:20" x14ac:dyDescent="0.35">
      <c r="A1970" t="s">
        <v>122</v>
      </c>
      <c r="B1970" t="s">
        <v>108</v>
      </c>
      <c r="C1970" t="s">
        <v>62</v>
      </c>
      <c r="D1970" t="s">
        <v>63</v>
      </c>
      <c r="E1970" t="s">
        <v>0</v>
      </c>
      <c r="F1970">
        <v>54082.1</v>
      </c>
      <c r="G1970" s="1">
        <v>74395.3</v>
      </c>
      <c r="H1970">
        <v>74671.3</v>
      </c>
      <c r="I1970">
        <v>76176.800000000003</v>
      </c>
      <c r="J1970">
        <v>64736.119999999901</v>
      </c>
      <c r="K1970">
        <v>70451.91</v>
      </c>
      <c r="L1970">
        <v>59840.92</v>
      </c>
      <c r="M1970">
        <v>52117.26</v>
      </c>
      <c r="N1970">
        <v>43978.584000000003</v>
      </c>
      <c r="O1970">
        <v>34707.26</v>
      </c>
      <c r="P1970">
        <v>23467.3999999999</v>
      </c>
      <c r="Q1970">
        <v>0</v>
      </c>
      <c r="R1970">
        <v>0</v>
      </c>
      <c r="S1970">
        <v>0</v>
      </c>
      <c r="T1970" t="s">
        <v>44</v>
      </c>
    </row>
    <row r="1971" spans="1:20" x14ac:dyDescent="0.35">
      <c r="A1971" t="s">
        <v>122</v>
      </c>
      <c r="B1971" t="s">
        <v>108</v>
      </c>
      <c r="C1971" t="s">
        <v>62</v>
      </c>
      <c r="D1971" t="s">
        <v>64</v>
      </c>
      <c r="E1971" t="s">
        <v>1</v>
      </c>
      <c r="F1971">
        <v>0</v>
      </c>
      <c r="G1971" s="1">
        <v>0</v>
      </c>
      <c r="H1971" s="1">
        <v>0</v>
      </c>
      <c r="I1971" s="1">
        <v>0</v>
      </c>
      <c r="J1971" s="1">
        <v>89.057900000000004</v>
      </c>
      <c r="K1971" s="1">
        <v>4594.3980000000001</v>
      </c>
      <c r="L1971" s="1">
        <v>19663.127899999999</v>
      </c>
      <c r="M1971" s="1">
        <v>30558.606299999999</v>
      </c>
      <c r="N1971" s="1">
        <v>43953.310100000002</v>
      </c>
      <c r="O1971" s="1">
        <v>44012.377999999997</v>
      </c>
      <c r="P1971" s="1">
        <v>41747.979999999901</v>
      </c>
      <c r="Q1971" s="1">
        <v>0</v>
      </c>
      <c r="R1971">
        <v>0</v>
      </c>
      <c r="S1971">
        <v>0</v>
      </c>
      <c r="T1971" t="s">
        <v>44</v>
      </c>
    </row>
    <row r="1972" spans="1:20" x14ac:dyDescent="0.35">
      <c r="A1972" t="s">
        <v>122</v>
      </c>
      <c r="B1972" t="s">
        <v>108</v>
      </c>
      <c r="C1972" t="s">
        <v>62</v>
      </c>
      <c r="D1972" t="s">
        <v>64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3.1109399999999998</v>
      </c>
      <c r="K1972">
        <v>313.976</v>
      </c>
      <c r="L1972">
        <v>3455.9380099999998</v>
      </c>
      <c r="M1972">
        <v>5856.3523400000004</v>
      </c>
      <c r="N1972" s="1">
        <v>9893.4483849999997</v>
      </c>
      <c r="O1972" s="1">
        <v>10759.9408</v>
      </c>
      <c r="P1972" s="1">
        <v>12675.266</v>
      </c>
      <c r="Q1972" s="1">
        <v>0</v>
      </c>
      <c r="R1972">
        <v>0</v>
      </c>
      <c r="S1972">
        <v>0</v>
      </c>
      <c r="T1972" t="s">
        <v>44</v>
      </c>
    </row>
    <row r="1973" spans="1:20" x14ac:dyDescent="0.35">
      <c r="A1973" t="s">
        <v>122</v>
      </c>
      <c r="B1973" t="s">
        <v>108</v>
      </c>
      <c r="C1973" t="s">
        <v>62</v>
      </c>
      <c r="D1973" t="s">
        <v>64</v>
      </c>
      <c r="E1973" t="s">
        <v>49</v>
      </c>
      <c r="F1973">
        <v>0</v>
      </c>
      <c r="G1973">
        <v>0</v>
      </c>
      <c r="H1973">
        <v>0</v>
      </c>
      <c r="I1973">
        <v>0</v>
      </c>
      <c r="J1973">
        <v>5074.7299999999996</v>
      </c>
      <c r="K1973">
        <v>6176.12</v>
      </c>
      <c r="L1973">
        <v>7041.93</v>
      </c>
      <c r="M1973">
        <v>7084.23</v>
      </c>
      <c r="N1973" s="1">
        <v>6831.4350000000004</v>
      </c>
      <c r="O1973" s="1">
        <v>14392.072</v>
      </c>
      <c r="P1973" s="1">
        <v>17522.898000000001</v>
      </c>
      <c r="Q1973" s="1">
        <v>0</v>
      </c>
      <c r="R1973">
        <v>0</v>
      </c>
      <c r="S1973">
        <v>0</v>
      </c>
      <c r="T1973" t="s">
        <v>44</v>
      </c>
    </row>
    <row r="1974" spans="1:20" x14ac:dyDescent="0.35">
      <c r="A1974" t="s">
        <v>122</v>
      </c>
      <c r="B1974" t="s">
        <v>108</v>
      </c>
      <c r="C1974" t="s">
        <v>62</v>
      </c>
      <c r="D1974" t="s">
        <v>64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102662.48</v>
      </c>
      <c r="K1974">
        <v>116778.81</v>
      </c>
      <c r="L1974">
        <v>104478.73</v>
      </c>
      <c r="M1974">
        <v>95000.739999999903</v>
      </c>
      <c r="N1974" s="1">
        <v>84545.81</v>
      </c>
      <c r="O1974" s="1">
        <v>68901.58</v>
      </c>
      <c r="P1974" s="1">
        <v>49050.81</v>
      </c>
      <c r="Q1974" s="1">
        <v>0</v>
      </c>
      <c r="R1974">
        <v>0</v>
      </c>
      <c r="S1974">
        <v>0</v>
      </c>
      <c r="T1974" t="s">
        <v>44</v>
      </c>
    </row>
    <row r="1975" spans="1:20" x14ac:dyDescent="0.35">
      <c r="A1975" t="s">
        <v>122</v>
      </c>
      <c r="B1975" t="s">
        <v>108</v>
      </c>
      <c r="C1975" t="s">
        <v>65</v>
      </c>
      <c r="D1975" t="s">
        <v>66</v>
      </c>
      <c r="E1975" t="s">
        <v>49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748.38300000000004</v>
      </c>
      <c r="N1975" s="1">
        <v>1234.28</v>
      </c>
      <c r="O1975" s="1">
        <v>1571.25</v>
      </c>
      <c r="P1975" s="1">
        <v>1837.38</v>
      </c>
      <c r="Q1975" s="1">
        <v>0</v>
      </c>
      <c r="R1975">
        <v>0</v>
      </c>
      <c r="S1975">
        <v>0</v>
      </c>
      <c r="T1975" t="s">
        <v>47</v>
      </c>
    </row>
    <row r="1976" spans="1:20" x14ac:dyDescent="0.35">
      <c r="A1976" t="s">
        <v>122</v>
      </c>
      <c r="B1976" t="s">
        <v>108</v>
      </c>
      <c r="C1976" t="s">
        <v>65</v>
      </c>
      <c r="D1976" t="s">
        <v>66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2240.37</v>
      </c>
      <c r="K1976">
        <v>2462.4299999999998</v>
      </c>
      <c r="L1976">
        <v>2305.5</v>
      </c>
      <c r="M1976">
        <v>1660.3</v>
      </c>
      <c r="N1976">
        <v>1317.44</v>
      </c>
      <c r="O1976">
        <v>877.07100000000003</v>
      </c>
      <c r="P1976">
        <v>733.23199999999997</v>
      </c>
      <c r="Q1976" s="1">
        <v>0</v>
      </c>
      <c r="R1976">
        <v>0</v>
      </c>
      <c r="S1976">
        <v>0</v>
      </c>
      <c r="T1976" t="s">
        <v>47</v>
      </c>
    </row>
    <row r="1977" spans="1:20" x14ac:dyDescent="0.35">
      <c r="A1977" t="s">
        <v>122</v>
      </c>
      <c r="B1977" t="s">
        <v>109</v>
      </c>
      <c r="C1977" t="s">
        <v>42</v>
      </c>
      <c r="D1977" t="s">
        <v>43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49452.4</v>
      </c>
      <c r="K1977">
        <v>62126.1</v>
      </c>
      <c r="L1977">
        <v>66140.2</v>
      </c>
      <c r="M1977">
        <v>70534.3</v>
      </c>
      <c r="N1977" s="1">
        <v>75313.600000000006</v>
      </c>
      <c r="O1977" s="1">
        <v>77618.100000000006</v>
      </c>
      <c r="P1977" s="1">
        <v>82443.100000000006</v>
      </c>
      <c r="Q1977" s="1">
        <v>0</v>
      </c>
      <c r="R1977">
        <v>0</v>
      </c>
      <c r="S1977">
        <v>0</v>
      </c>
      <c r="T1977" t="s">
        <v>44</v>
      </c>
    </row>
    <row r="1978" spans="1:20" x14ac:dyDescent="0.35">
      <c r="A1978" t="s">
        <v>122</v>
      </c>
      <c r="B1978" t="s">
        <v>109</v>
      </c>
      <c r="C1978" t="s">
        <v>45</v>
      </c>
      <c r="D1978" t="s">
        <v>46</v>
      </c>
      <c r="E1978" t="s">
        <v>49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s="1">
        <v>0</v>
      </c>
      <c r="M1978" s="1">
        <v>96413.5</v>
      </c>
      <c r="N1978" s="1">
        <v>168727</v>
      </c>
      <c r="O1978" s="1">
        <v>189294</v>
      </c>
      <c r="P1978" s="1">
        <v>229651</v>
      </c>
      <c r="Q1978" s="1">
        <v>0</v>
      </c>
      <c r="R1978">
        <v>0</v>
      </c>
      <c r="S1978">
        <v>0</v>
      </c>
      <c r="T1978" t="s">
        <v>47</v>
      </c>
    </row>
    <row r="1979" spans="1:20" x14ac:dyDescent="0.35">
      <c r="A1979" t="s">
        <v>122</v>
      </c>
      <c r="B1979" t="s">
        <v>109</v>
      </c>
      <c r="C1979" t="s">
        <v>45</v>
      </c>
      <c r="D1979" t="s">
        <v>46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294047</v>
      </c>
      <c r="K1979">
        <v>354436</v>
      </c>
      <c r="L1979">
        <v>293717</v>
      </c>
      <c r="M1979">
        <v>236317</v>
      </c>
      <c r="N1979">
        <v>204846</v>
      </c>
      <c r="O1979">
        <v>130544</v>
      </c>
      <c r="P1979">
        <v>117143</v>
      </c>
      <c r="Q1979">
        <v>0</v>
      </c>
      <c r="R1979">
        <v>0</v>
      </c>
      <c r="S1979">
        <v>0</v>
      </c>
      <c r="T1979" t="s">
        <v>47</v>
      </c>
    </row>
    <row r="1980" spans="1:20" x14ac:dyDescent="0.35">
      <c r="A1980" t="s">
        <v>122</v>
      </c>
      <c r="B1980" t="s">
        <v>109</v>
      </c>
      <c r="C1980" t="s">
        <v>45</v>
      </c>
      <c r="D1980" t="s">
        <v>48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33698.5</v>
      </c>
      <c r="N1980">
        <v>53595</v>
      </c>
      <c r="O1980">
        <v>69344.5</v>
      </c>
      <c r="P1980">
        <v>83690.399999999994</v>
      </c>
      <c r="Q1980">
        <v>0</v>
      </c>
      <c r="R1980">
        <v>0</v>
      </c>
      <c r="S1980">
        <v>0</v>
      </c>
      <c r="T1980" t="s">
        <v>47</v>
      </c>
    </row>
    <row r="1981" spans="1:20" x14ac:dyDescent="0.35">
      <c r="A1981" t="s">
        <v>122</v>
      </c>
      <c r="B1981" t="s">
        <v>109</v>
      </c>
      <c r="C1981" t="s">
        <v>45</v>
      </c>
      <c r="D1981" t="s">
        <v>48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265770</v>
      </c>
      <c r="K1981">
        <v>273896</v>
      </c>
      <c r="L1981">
        <v>309723</v>
      </c>
      <c r="M1981">
        <v>222858</v>
      </c>
      <c r="N1981" s="1">
        <v>176751</v>
      </c>
      <c r="O1981" s="1">
        <v>154974</v>
      </c>
      <c r="P1981" s="1">
        <v>139400</v>
      </c>
      <c r="Q1981" s="1">
        <v>0</v>
      </c>
      <c r="R1981">
        <v>0</v>
      </c>
      <c r="S1981">
        <v>0</v>
      </c>
      <c r="T1981" t="s">
        <v>47</v>
      </c>
    </row>
    <row r="1982" spans="1:20" x14ac:dyDescent="0.35">
      <c r="A1982" t="s">
        <v>122</v>
      </c>
      <c r="B1982" t="s">
        <v>109</v>
      </c>
      <c r="C1982" t="s">
        <v>45</v>
      </c>
      <c r="D1982" t="s">
        <v>48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 s="1">
        <v>0</v>
      </c>
      <c r="L1982" s="1">
        <v>0</v>
      </c>
      <c r="M1982" s="1">
        <v>32160.6</v>
      </c>
      <c r="N1982" s="1">
        <v>51701.1</v>
      </c>
      <c r="O1982" s="1">
        <v>65817.2</v>
      </c>
      <c r="P1982" s="1">
        <v>79809.399999999994</v>
      </c>
      <c r="Q1982" s="1">
        <v>0</v>
      </c>
      <c r="R1982">
        <v>0</v>
      </c>
      <c r="S1982">
        <v>0</v>
      </c>
      <c r="T1982" t="s">
        <v>47</v>
      </c>
    </row>
    <row r="1983" spans="1:20" x14ac:dyDescent="0.35">
      <c r="A1983" t="s">
        <v>122</v>
      </c>
      <c r="B1983" t="s">
        <v>109</v>
      </c>
      <c r="C1983" t="s">
        <v>45</v>
      </c>
      <c r="D1983" t="s">
        <v>48</v>
      </c>
      <c r="E1983" t="s">
        <v>49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37077</v>
      </c>
      <c r="N1983" s="1">
        <v>58974.6</v>
      </c>
      <c r="O1983" s="1">
        <v>76048.7</v>
      </c>
      <c r="P1983" s="1">
        <v>90526.3</v>
      </c>
      <c r="Q1983" s="1">
        <v>0</v>
      </c>
      <c r="R1983">
        <v>0</v>
      </c>
      <c r="S1983">
        <v>0</v>
      </c>
      <c r="T1983" t="s">
        <v>47</v>
      </c>
    </row>
    <row r="1984" spans="1:20" x14ac:dyDescent="0.35">
      <c r="A1984" t="s">
        <v>122</v>
      </c>
      <c r="B1984" t="s">
        <v>109</v>
      </c>
      <c r="C1984" t="s">
        <v>45</v>
      </c>
      <c r="D1984" t="s">
        <v>48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175813</v>
      </c>
      <c r="K1984" s="1">
        <v>179475</v>
      </c>
      <c r="L1984" s="1">
        <v>197151</v>
      </c>
      <c r="M1984" s="1">
        <v>140814</v>
      </c>
      <c r="N1984" s="1">
        <v>111879</v>
      </c>
      <c r="O1984" s="1">
        <v>94643.7</v>
      </c>
      <c r="P1984" s="1">
        <v>84348.9</v>
      </c>
      <c r="Q1984" s="1">
        <v>0</v>
      </c>
      <c r="R1984">
        <v>0</v>
      </c>
      <c r="S1984">
        <v>0</v>
      </c>
      <c r="T1984" t="s">
        <v>47</v>
      </c>
    </row>
    <row r="1985" spans="1:20" x14ac:dyDescent="0.35">
      <c r="A1985" t="s">
        <v>122</v>
      </c>
      <c r="B1985" t="s">
        <v>109</v>
      </c>
      <c r="C1985" t="s">
        <v>45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163927</v>
      </c>
      <c r="K1985">
        <v>193694</v>
      </c>
      <c r="L1985">
        <v>191985</v>
      </c>
      <c r="M1985">
        <v>216493</v>
      </c>
      <c r="N1985" s="1">
        <v>243693</v>
      </c>
      <c r="O1985" s="1">
        <v>260958</v>
      </c>
      <c r="P1985" s="1">
        <v>288677</v>
      </c>
      <c r="Q1985" s="1">
        <v>0</v>
      </c>
      <c r="R1985">
        <v>0</v>
      </c>
      <c r="S1985">
        <v>0</v>
      </c>
      <c r="T1985" t="s">
        <v>47</v>
      </c>
    </row>
    <row r="1986" spans="1:20" x14ac:dyDescent="0.35">
      <c r="A1986" t="s">
        <v>122</v>
      </c>
      <c r="B1986" t="s">
        <v>109</v>
      </c>
      <c r="C1986" t="s">
        <v>50</v>
      </c>
      <c r="D1986" t="s">
        <v>51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1.86107E-4</v>
      </c>
      <c r="K1986" s="1">
        <v>4.4436647640000002</v>
      </c>
      <c r="L1986" s="1">
        <v>16.391153053299998</v>
      </c>
      <c r="M1986" s="1">
        <v>86.074291342799995</v>
      </c>
      <c r="N1986" s="1">
        <v>343.740489999999</v>
      </c>
      <c r="O1986" s="1">
        <v>1070.5369599999999</v>
      </c>
      <c r="P1986" s="1">
        <v>4916.3933999999999</v>
      </c>
      <c r="Q1986" s="1">
        <v>0</v>
      </c>
      <c r="R1986">
        <v>0</v>
      </c>
      <c r="S1986">
        <v>0</v>
      </c>
      <c r="T1986" t="s">
        <v>47</v>
      </c>
    </row>
    <row r="1987" spans="1:20" x14ac:dyDescent="0.35">
      <c r="A1987" t="s">
        <v>122</v>
      </c>
      <c r="B1987" t="s">
        <v>109</v>
      </c>
      <c r="C1987" t="s">
        <v>50</v>
      </c>
      <c r="D1987" t="s">
        <v>51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s="1">
        <v>144.38399999999999</v>
      </c>
      <c r="N1987">
        <v>476.02499999999998</v>
      </c>
      <c r="O1987" s="1">
        <v>1103.8159000000001</v>
      </c>
      <c r="P1987" s="1">
        <v>2483.0774000000001</v>
      </c>
      <c r="Q1987" s="1">
        <v>0</v>
      </c>
      <c r="R1987">
        <v>0</v>
      </c>
      <c r="S1987">
        <v>0</v>
      </c>
      <c r="T1987" t="s">
        <v>47</v>
      </c>
    </row>
    <row r="1988" spans="1:20" x14ac:dyDescent="0.35">
      <c r="A1988" t="s">
        <v>122</v>
      </c>
      <c r="B1988" t="s">
        <v>109</v>
      </c>
      <c r="C1988" t="s">
        <v>50</v>
      </c>
      <c r="D1988" t="s">
        <v>51</v>
      </c>
      <c r="E1988" t="s">
        <v>49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8447.18</v>
      </c>
      <c r="M1988">
        <v>22670.49</v>
      </c>
      <c r="N1988">
        <v>30980.39</v>
      </c>
      <c r="O1988">
        <v>38166.839999999997</v>
      </c>
      <c r="P1988">
        <v>42986.14</v>
      </c>
      <c r="Q1988">
        <v>0</v>
      </c>
      <c r="R1988">
        <v>0</v>
      </c>
      <c r="S1988">
        <v>0</v>
      </c>
      <c r="T1988" t="s">
        <v>47</v>
      </c>
    </row>
    <row r="1989" spans="1:20" x14ac:dyDescent="0.35">
      <c r="A1989" t="s">
        <v>122</v>
      </c>
      <c r="B1989" t="s">
        <v>109</v>
      </c>
      <c r="C1989" t="s">
        <v>50</v>
      </c>
      <c r="D1989" t="s">
        <v>51</v>
      </c>
      <c r="E1989" t="s">
        <v>0</v>
      </c>
      <c r="F1989">
        <v>47180</v>
      </c>
      <c r="G1989">
        <v>84437.4</v>
      </c>
      <c r="H1989">
        <v>93231.3</v>
      </c>
      <c r="I1989" s="1">
        <v>111403</v>
      </c>
      <c r="J1989" s="1">
        <v>100917.6</v>
      </c>
      <c r="K1989" s="1">
        <v>124077.8</v>
      </c>
      <c r="L1989">
        <v>110972.7</v>
      </c>
      <c r="M1989">
        <v>112936.78</v>
      </c>
      <c r="N1989">
        <v>121547.5</v>
      </c>
      <c r="O1989">
        <v>124529.93</v>
      </c>
      <c r="P1989">
        <v>131994</v>
      </c>
      <c r="Q1989">
        <v>0</v>
      </c>
      <c r="R1989">
        <v>0</v>
      </c>
      <c r="S1989">
        <v>0</v>
      </c>
      <c r="T1989" t="s">
        <v>47</v>
      </c>
    </row>
    <row r="1990" spans="1:20" x14ac:dyDescent="0.35">
      <c r="A1990" t="s">
        <v>122</v>
      </c>
      <c r="B1990" t="s">
        <v>109</v>
      </c>
      <c r="C1990" t="s">
        <v>50</v>
      </c>
      <c r="D1990" t="s">
        <v>52</v>
      </c>
      <c r="E1990" t="s">
        <v>1</v>
      </c>
      <c r="F1990">
        <v>0</v>
      </c>
      <c r="G1990">
        <v>0</v>
      </c>
      <c r="H1990" s="1">
        <v>0</v>
      </c>
      <c r="I1990" s="1">
        <v>0</v>
      </c>
      <c r="J1990">
        <v>104.84699999999999</v>
      </c>
      <c r="K1990" s="1">
        <v>2447.0320999999999</v>
      </c>
      <c r="L1990" s="1">
        <v>3845.1336000000001</v>
      </c>
      <c r="M1990" s="1">
        <v>5626.4949999999999</v>
      </c>
      <c r="N1990" s="1">
        <v>6447.0379999999996</v>
      </c>
      <c r="O1990" s="1">
        <v>5480.2619999999997</v>
      </c>
      <c r="P1990" s="1">
        <v>5103.7079999999996</v>
      </c>
      <c r="Q1990" s="1">
        <v>0</v>
      </c>
      <c r="R1990">
        <v>0</v>
      </c>
      <c r="S1990">
        <v>0</v>
      </c>
      <c r="T1990" t="s">
        <v>47</v>
      </c>
    </row>
    <row r="1991" spans="1:20" x14ac:dyDescent="0.35">
      <c r="A1991" t="s">
        <v>122</v>
      </c>
      <c r="B1991" t="s">
        <v>109</v>
      </c>
      <c r="C1991" t="s">
        <v>50</v>
      </c>
      <c r="D1991" t="s">
        <v>52</v>
      </c>
      <c r="E1991" t="s">
        <v>3</v>
      </c>
      <c r="F1991">
        <v>0</v>
      </c>
      <c r="G1991">
        <v>0</v>
      </c>
      <c r="H1991" s="1">
        <v>0</v>
      </c>
      <c r="I1991" s="1">
        <v>0</v>
      </c>
      <c r="J1991">
        <v>0</v>
      </c>
      <c r="K1991" s="1">
        <v>0</v>
      </c>
      <c r="L1991" s="1">
        <v>0</v>
      </c>
      <c r="M1991" s="1">
        <v>81.625600000000006</v>
      </c>
      <c r="N1991" s="1">
        <v>199.8869</v>
      </c>
      <c r="O1991" s="1">
        <v>498.0548</v>
      </c>
      <c r="P1991" s="1">
        <v>923.33050000000003</v>
      </c>
      <c r="Q1991" s="1">
        <v>0</v>
      </c>
      <c r="R1991">
        <v>0</v>
      </c>
      <c r="S1991">
        <v>0</v>
      </c>
      <c r="T1991" t="s">
        <v>47</v>
      </c>
    </row>
    <row r="1992" spans="1:20" x14ac:dyDescent="0.35">
      <c r="A1992" t="s">
        <v>122</v>
      </c>
      <c r="B1992" t="s">
        <v>109</v>
      </c>
      <c r="C1992" t="s">
        <v>50</v>
      </c>
      <c r="D1992" t="s">
        <v>52</v>
      </c>
      <c r="E1992" t="s">
        <v>49</v>
      </c>
      <c r="F1992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523.12900000000002</v>
      </c>
      <c r="M1992" s="1">
        <v>1485.6389999999999</v>
      </c>
      <c r="N1992" s="1">
        <v>1887.31</v>
      </c>
      <c r="O1992" s="1">
        <v>2604.8539999999998</v>
      </c>
      <c r="P1992" s="1">
        <v>2987.2040000000002</v>
      </c>
      <c r="Q1992" s="1">
        <v>0</v>
      </c>
      <c r="R1992">
        <v>0</v>
      </c>
      <c r="S1992">
        <v>0</v>
      </c>
      <c r="T1992" t="s">
        <v>47</v>
      </c>
    </row>
    <row r="1993" spans="1:20" x14ac:dyDescent="0.35">
      <c r="A1993" t="s">
        <v>122</v>
      </c>
      <c r="B1993" t="s">
        <v>109</v>
      </c>
      <c r="C1993" t="s">
        <v>50</v>
      </c>
      <c r="D1993" t="s">
        <v>52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6268.83</v>
      </c>
      <c r="K1993">
        <v>5749.3620000000001</v>
      </c>
      <c r="L1993">
        <v>4054.8939999999998</v>
      </c>
      <c r="M1993">
        <v>2484.5919999999901</v>
      </c>
      <c r="N1993" s="1">
        <v>2237.6860000000001</v>
      </c>
      <c r="O1993" s="1">
        <v>2418.8240000000001</v>
      </c>
      <c r="P1993" s="1">
        <v>2661.4679999999998</v>
      </c>
      <c r="Q1993" s="1">
        <v>0</v>
      </c>
      <c r="R1993">
        <v>0</v>
      </c>
      <c r="S1993">
        <v>0</v>
      </c>
      <c r="T1993" t="s">
        <v>47</v>
      </c>
    </row>
    <row r="1994" spans="1:20" x14ac:dyDescent="0.35">
      <c r="A1994" t="s">
        <v>122</v>
      </c>
      <c r="B1994" t="s">
        <v>109</v>
      </c>
      <c r="C1994" t="s">
        <v>50</v>
      </c>
      <c r="D1994" t="s">
        <v>53</v>
      </c>
      <c r="E1994" t="s">
        <v>1</v>
      </c>
      <c r="F1994">
        <v>0</v>
      </c>
      <c r="G1994">
        <v>0</v>
      </c>
      <c r="H1994" s="1">
        <v>0</v>
      </c>
      <c r="I1994" s="1">
        <v>0</v>
      </c>
      <c r="J1994">
        <v>60.526499999999999</v>
      </c>
      <c r="K1994">
        <v>4104.5886</v>
      </c>
      <c r="L1994">
        <v>7712.8732999999902</v>
      </c>
      <c r="M1994">
        <v>14769.1479</v>
      </c>
      <c r="N1994">
        <v>20519.72</v>
      </c>
      <c r="O1994">
        <v>19901.580000000002</v>
      </c>
      <c r="P1994">
        <v>22762.78</v>
      </c>
      <c r="Q1994">
        <v>0</v>
      </c>
      <c r="R1994">
        <v>0</v>
      </c>
      <c r="S1994">
        <v>0</v>
      </c>
      <c r="T1994" t="s">
        <v>47</v>
      </c>
    </row>
    <row r="1995" spans="1:20" x14ac:dyDescent="0.35">
      <c r="A1995" t="s">
        <v>122</v>
      </c>
      <c r="B1995" t="s">
        <v>109</v>
      </c>
      <c r="C1995" t="s">
        <v>50</v>
      </c>
      <c r="D1995" t="s">
        <v>53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 s="1">
        <v>0</v>
      </c>
      <c r="L1995" s="1">
        <v>0</v>
      </c>
      <c r="M1995" s="1">
        <v>761.93499999999995</v>
      </c>
      <c r="N1995" s="1">
        <v>1815.364</v>
      </c>
      <c r="O1995" s="1">
        <v>7472.2269999999999</v>
      </c>
      <c r="P1995" s="1">
        <v>16229.464</v>
      </c>
      <c r="Q1995" s="1">
        <v>0</v>
      </c>
      <c r="R1995">
        <v>0</v>
      </c>
      <c r="S1995">
        <v>0</v>
      </c>
      <c r="T1995" t="s">
        <v>47</v>
      </c>
    </row>
    <row r="1996" spans="1:20" x14ac:dyDescent="0.35">
      <c r="A1996" t="s">
        <v>122</v>
      </c>
      <c r="B1996" t="s">
        <v>109</v>
      </c>
      <c r="C1996" t="s">
        <v>50</v>
      </c>
      <c r="D1996" t="s">
        <v>53</v>
      </c>
      <c r="E1996" t="s">
        <v>49</v>
      </c>
      <c r="F1996">
        <v>0</v>
      </c>
      <c r="G1996">
        <v>0</v>
      </c>
      <c r="H1996">
        <v>0</v>
      </c>
      <c r="I1996">
        <v>0</v>
      </c>
      <c r="J1996" s="1">
        <v>0</v>
      </c>
      <c r="K1996">
        <v>0</v>
      </c>
      <c r="L1996">
        <v>4243.59</v>
      </c>
      <c r="M1996" s="1">
        <v>10627.42</v>
      </c>
      <c r="N1996" s="1">
        <v>13318.72</v>
      </c>
      <c r="O1996" s="1">
        <v>15674.5</v>
      </c>
      <c r="P1996" s="1">
        <v>15474.88</v>
      </c>
      <c r="Q1996" s="1">
        <v>0</v>
      </c>
      <c r="R1996">
        <v>0</v>
      </c>
      <c r="S1996">
        <v>0</v>
      </c>
      <c r="T1996" t="s">
        <v>47</v>
      </c>
    </row>
    <row r="1997" spans="1:20" x14ac:dyDescent="0.35">
      <c r="A1997" t="s">
        <v>122</v>
      </c>
      <c r="B1997" t="s">
        <v>109</v>
      </c>
      <c r="C1997" t="s">
        <v>50</v>
      </c>
      <c r="D1997" t="s">
        <v>53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56574.8</v>
      </c>
      <c r="K1997">
        <v>63266.729999999901</v>
      </c>
      <c r="L1997">
        <v>52175.5</v>
      </c>
      <c r="M1997" s="1">
        <v>44829.22</v>
      </c>
      <c r="N1997" s="1">
        <v>43935.96</v>
      </c>
      <c r="O1997" s="1">
        <v>42055.96</v>
      </c>
      <c r="P1997" s="1">
        <v>40179.089999999997</v>
      </c>
      <c r="Q1997" s="1">
        <v>0</v>
      </c>
      <c r="R1997">
        <v>0</v>
      </c>
      <c r="S1997">
        <v>0</v>
      </c>
      <c r="T1997" t="s">
        <v>47</v>
      </c>
    </row>
    <row r="1998" spans="1:20" x14ac:dyDescent="0.35">
      <c r="A1998" t="s">
        <v>122</v>
      </c>
      <c r="B1998" t="s">
        <v>109</v>
      </c>
      <c r="C1998" t="s">
        <v>54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884.63800000000003</v>
      </c>
      <c r="K1998">
        <v>974.88199999999995</v>
      </c>
      <c r="L1998">
        <v>960.41600000000005</v>
      </c>
      <c r="M1998" s="1">
        <v>959.04300000000001</v>
      </c>
      <c r="N1998" s="1">
        <v>944.61900000000003</v>
      </c>
      <c r="O1998" s="1">
        <v>888.08</v>
      </c>
      <c r="P1998" s="1">
        <v>850.31799999999998</v>
      </c>
      <c r="Q1998" s="1">
        <v>0</v>
      </c>
      <c r="R1998">
        <v>0</v>
      </c>
      <c r="S1998">
        <v>0</v>
      </c>
      <c r="T1998" t="s">
        <v>44</v>
      </c>
    </row>
    <row r="1999" spans="1:20" x14ac:dyDescent="0.35">
      <c r="A1999" t="s">
        <v>122</v>
      </c>
      <c r="B1999" t="s">
        <v>109</v>
      </c>
      <c r="C1999" t="s">
        <v>54</v>
      </c>
      <c r="D1999" t="s">
        <v>55</v>
      </c>
      <c r="E1999" t="s">
        <v>0</v>
      </c>
      <c r="F1999">
        <v>144194</v>
      </c>
      <c r="G1999" s="1">
        <v>120714</v>
      </c>
      <c r="H1999" s="1">
        <v>93629.3</v>
      </c>
      <c r="I1999" s="1">
        <v>122958</v>
      </c>
      <c r="J1999" s="1">
        <v>120581</v>
      </c>
      <c r="K1999" s="1">
        <v>164354</v>
      </c>
      <c r="L1999" s="1">
        <v>171337</v>
      </c>
      <c r="M1999" s="1">
        <v>184867</v>
      </c>
      <c r="N1999" s="1">
        <v>198369</v>
      </c>
      <c r="O1999" s="1">
        <v>188480</v>
      </c>
      <c r="P1999" s="1">
        <v>196014</v>
      </c>
      <c r="Q1999" s="1">
        <v>0</v>
      </c>
      <c r="R1999">
        <v>0</v>
      </c>
      <c r="S1999">
        <v>0</v>
      </c>
      <c r="T1999" t="s">
        <v>44</v>
      </c>
    </row>
    <row r="2000" spans="1:20" x14ac:dyDescent="0.35">
      <c r="A2000" t="s">
        <v>122</v>
      </c>
      <c r="B2000" t="s">
        <v>109</v>
      </c>
      <c r="C2000" t="s">
        <v>54</v>
      </c>
      <c r="D2000" t="s">
        <v>56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78.955200000000005</v>
      </c>
      <c r="K2000" s="1">
        <v>194.97</v>
      </c>
      <c r="L2000" s="1">
        <v>301.32299999999998</v>
      </c>
      <c r="M2000" s="1">
        <v>444.04899999999998</v>
      </c>
      <c r="N2000" s="1">
        <v>653.87099999999998</v>
      </c>
      <c r="O2000" s="1">
        <v>836.34799999999996</v>
      </c>
      <c r="P2000" s="1">
        <v>1128.6600000000001</v>
      </c>
      <c r="Q2000" s="1">
        <v>0</v>
      </c>
      <c r="R2000">
        <v>0</v>
      </c>
      <c r="S2000">
        <v>0</v>
      </c>
      <c r="T2000" t="s">
        <v>44</v>
      </c>
    </row>
    <row r="2001" spans="1:20" x14ac:dyDescent="0.35">
      <c r="A2001" t="s">
        <v>122</v>
      </c>
      <c r="B2001" t="s">
        <v>109</v>
      </c>
      <c r="C2001" t="s">
        <v>54</v>
      </c>
      <c r="D2001" t="s">
        <v>57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585.91099999999994</v>
      </c>
      <c r="K2001" s="1">
        <v>694.54499999999996</v>
      </c>
      <c r="L2001" s="1">
        <v>696.28200000000004</v>
      </c>
      <c r="M2001">
        <v>730.58399999999995</v>
      </c>
      <c r="N2001">
        <v>756.69399999999996</v>
      </c>
      <c r="O2001">
        <v>729.21500000000003</v>
      </c>
      <c r="P2001">
        <v>739.23099999999999</v>
      </c>
      <c r="Q2001">
        <v>0</v>
      </c>
      <c r="R2001">
        <v>0</v>
      </c>
      <c r="S2001">
        <v>0</v>
      </c>
      <c r="T2001" t="s">
        <v>44</v>
      </c>
    </row>
    <row r="2002" spans="1:20" x14ac:dyDescent="0.35">
      <c r="A2002" t="s">
        <v>122</v>
      </c>
      <c r="B2002" t="s">
        <v>109</v>
      </c>
      <c r="C2002" t="s">
        <v>54</v>
      </c>
      <c r="D2002" t="s">
        <v>57</v>
      </c>
      <c r="E2002" t="s">
        <v>0</v>
      </c>
      <c r="F2002">
        <v>299.92899999999997</v>
      </c>
      <c r="G2002" s="1">
        <v>536.77099999999996</v>
      </c>
      <c r="H2002" s="1">
        <v>593.428</v>
      </c>
      <c r="I2002" s="1">
        <v>709.97699999999998</v>
      </c>
      <c r="J2002" s="1">
        <v>465.73700000000002</v>
      </c>
      <c r="K2002">
        <v>542.00199999999995</v>
      </c>
      <c r="L2002">
        <v>539</v>
      </c>
      <c r="M2002">
        <v>563.06299999999999</v>
      </c>
      <c r="N2002">
        <v>584.30399999999997</v>
      </c>
      <c r="O2002">
        <v>553.80399999999997</v>
      </c>
      <c r="P2002">
        <v>556.70799999999997</v>
      </c>
      <c r="Q2002">
        <v>0</v>
      </c>
      <c r="R2002">
        <v>0</v>
      </c>
      <c r="S2002">
        <v>0</v>
      </c>
      <c r="T2002" t="s">
        <v>44</v>
      </c>
    </row>
    <row r="2003" spans="1:20" x14ac:dyDescent="0.35">
      <c r="A2003" t="s">
        <v>122</v>
      </c>
      <c r="B2003" t="s">
        <v>109</v>
      </c>
      <c r="C2003" t="s">
        <v>54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3538.55</v>
      </c>
      <c r="K2003">
        <v>3899.53</v>
      </c>
      <c r="L2003">
        <v>3841.66</v>
      </c>
      <c r="M2003">
        <v>3836.17</v>
      </c>
      <c r="N2003">
        <v>3778.48</v>
      </c>
      <c r="O2003">
        <v>3552.32</v>
      </c>
      <c r="P2003">
        <v>3401.27</v>
      </c>
      <c r="Q2003">
        <v>0</v>
      </c>
      <c r="R2003">
        <v>0</v>
      </c>
      <c r="S2003">
        <v>0</v>
      </c>
      <c r="T2003" t="s">
        <v>44</v>
      </c>
    </row>
    <row r="2004" spans="1:20" x14ac:dyDescent="0.35">
      <c r="A2004" t="s">
        <v>122</v>
      </c>
      <c r="B2004" t="s">
        <v>109</v>
      </c>
      <c r="C2004" t="s">
        <v>54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780757</v>
      </c>
      <c r="K2004" s="1">
        <v>909702</v>
      </c>
      <c r="L2004" s="1">
        <v>966599</v>
      </c>
      <c r="M2004" s="1">
        <v>990806</v>
      </c>
      <c r="N2004" s="1">
        <v>1028900</v>
      </c>
      <c r="O2004" s="1">
        <v>1151630</v>
      </c>
      <c r="P2004" s="1">
        <v>1240150</v>
      </c>
      <c r="Q2004">
        <v>0</v>
      </c>
      <c r="R2004">
        <v>0</v>
      </c>
      <c r="S2004">
        <v>0</v>
      </c>
      <c r="T2004" t="s">
        <v>44</v>
      </c>
    </row>
    <row r="2005" spans="1:20" x14ac:dyDescent="0.35">
      <c r="A2005" t="s">
        <v>122</v>
      </c>
      <c r="B2005" t="s">
        <v>109</v>
      </c>
      <c r="C2005" t="s">
        <v>58</v>
      </c>
      <c r="D2005" t="s">
        <v>59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 s="1">
        <v>11472.3</v>
      </c>
      <c r="L2005" s="1">
        <v>8754.7199999999993</v>
      </c>
      <c r="M2005">
        <v>9905.01</v>
      </c>
      <c r="N2005">
        <v>10506.8</v>
      </c>
      <c r="O2005">
        <v>11373</v>
      </c>
      <c r="P2005">
        <v>13866.9</v>
      </c>
      <c r="Q2005">
        <v>0</v>
      </c>
      <c r="R2005">
        <v>0</v>
      </c>
      <c r="S2005">
        <v>0</v>
      </c>
      <c r="T2005" t="s">
        <v>44</v>
      </c>
    </row>
    <row r="2006" spans="1:20" x14ac:dyDescent="0.35">
      <c r="A2006" t="s">
        <v>122</v>
      </c>
      <c r="B2006" t="s">
        <v>109</v>
      </c>
      <c r="C2006" t="s">
        <v>58</v>
      </c>
      <c r="D2006" t="s">
        <v>59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4085.66</v>
      </c>
      <c r="N2006">
        <v>7243.53</v>
      </c>
      <c r="O2006">
        <v>20240.099999999999</v>
      </c>
      <c r="P2006">
        <v>21246.400000000001</v>
      </c>
      <c r="Q2006">
        <v>0</v>
      </c>
      <c r="R2006">
        <v>0</v>
      </c>
      <c r="S2006">
        <v>0</v>
      </c>
      <c r="T2006" t="s">
        <v>44</v>
      </c>
    </row>
    <row r="2007" spans="1:20" x14ac:dyDescent="0.35">
      <c r="A2007" t="s">
        <v>122</v>
      </c>
      <c r="B2007" t="s">
        <v>109</v>
      </c>
      <c r="C2007" t="s">
        <v>58</v>
      </c>
      <c r="D2007" t="s">
        <v>59</v>
      </c>
      <c r="E2007" t="s">
        <v>49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19483.3</v>
      </c>
      <c r="M2007">
        <v>17385.400000000001</v>
      </c>
      <c r="N2007">
        <v>15029.4</v>
      </c>
      <c r="O2007">
        <v>6592.24</v>
      </c>
      <c r="P2007">
        <v>3645.53</v>
      </c>
      <c r="Q2007">
        <v>0</v>
      </c>
      <c r="R2007">
        <v>0</v>
      </c>
      <c r="S2007">
        <v>0</v>
      </c>
      <c r="T2007" t="s">
        <v>44</v>
      </c>
    </row>
    <row r="2008" spans="1:20" x14ac:dyDescent="0.35">
      <c r="A2008" t="s">
        <v>122</v>
      </c>
      <c r="B2008" t="s">
        <v>109</v>
      </c>
      <c r="C2008" t="s">
        <v>58</v>
      </c>
      <c r="D2008" t="s">
        <v>59</v>
      </c>
      <c r="E2008" t="s">
        <v>0</v>
      </c>
      <c r="F2008">
        <v>20359</v>
      </c>
      <c r="G2008" s="1">
        <v>36436.400000000001</v>
      </c>
      <c r="H2008" s="1">
        <v>40384.1</v>
      </c>
      <c r="I2008" s="1">
        <v>48279.5</v>
      </c>
      <c r="J2008" s="1">
        <v>47225.1</v>
      </c>
      <c r="K2008" s="1">
        <v>39052</v>
      </c>
      <c r="L2008" s="1">
        <v>19760.599999999999</v>
      </c>
      <c r="M2008" s="1">
        <v>17355.099999999999</v>
      </c>
      <c r="N2008" s="1">
        <v>15009.7</v>
      </c>
      <c r="O2008" s="1">
        <v>6540.96</v>
      </c>
      <c r="P2008" s="1">
        <v>3632.56</v>
      </c>
      <c r="Q2008" s="1">
        <v>0</v>
      </c>
      <c r="R2008">
        <v>0</v>
      </c>
      <c r="S2008">
        <v>0</v>
      </c>
      <c r="T2008" t="s">
        <v>44</v>
      </c>
    </row>
    <row r="2009" spans="1:20" x14ac:dyDescent="0.35">
      <c r="A2009" t="s">
        <v>122</v>
      </c>
      <c r="B2009" t="s">
        <v>109</v>
      </c>
      <c r="C2009" t="s">
        <v>58</v>
      </c>
      <c r="D2009" t="s">
        <v>59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 s="1">
        <v>0</v>
      </c>
      <c r="O2009" s="1">
        <v>0</v>
      </c>
      <c r="P2009" s="1">
        <v>0</v>
      </c>
      <c r="Q2009" s="1">
        <v>0</v>
      </c>
      <c r="R2009">
        <v>0</v>
      </c>
      <c r="S2009">
        <v>0</v>
      </c>
      <c r="T2009" t="s">
        <v>44</v>
      </c>
    </row>
    <row r="2010" spans="1:20" x14ac:dyDescent="0.35">
      <c r="A2010" t="s">
        <v>122</v>
      </c>
      <c r="B2010" t="s">
        <v>109</v>
      </c>
      <c r="C2010" t="s">
        <v>58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733532</v>
      </c>
      <c r="K2010">
        <v>859178</v>
      </c>
      <c r="L2010">
        <v>918601</v>
      </c>
      <c r="M2010">
        <v>942075</v>
      </c>
      <c r="N2010" s="1">
        <v>981115</v>
      </c>
      <c r="O2010" s="1">
        <v>1106890</v>
      </c>
      <c r="P2010" s="1">
        <v>1197750</v>
      </c>
      <c r="Q2010" s="1">
        <v>0</v>
      </c>
      <c r="R2010">
        <v>0</v>
      </c>
      <c r="S2010">
        <v>0</v>
      </c>
      <c r="T2010" t="s">
        <v>44</v>
      </c>
    </row>
    <row r="2011" spans="1:20" x14ac:dyDescent="0.35">
      <c r="A2011" t="s">
        <v>122</v>
      </c>
      <c r="B2011" t="s">
        <v>109</v>
      </c>
      <c r="C2011" t="s">
        <v>60</v>
      </c>
      <c r="D2011" t="s">
        <v>61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3338.24</v>
      </c>
      <c r="M2011">
        <v>3934.17</v>
      </c>
      <c r="N2011" s="1">
        <v>4450.46</v>
      </c>
      <c r="O2011" s="1">
        <v>4255.71</v>
      </c>
      <c r="P2011" s="1">
        <v>4410.58</v>
      </c>
      <c r="Q2011" s="1">
        <v>0</v>
      </c>
      <c r="R2011">
        <v>0</v>
      </c>
      <c r="S2011">
        <v>0</v>
      </c>
      <c r="T2011" t="s">
        <v>44</v>
      </c>
    </row>
    <row r="2012" spans="1:20" x14ac:dyDescent="0.35">
      <c r="A2012" t="s">
        <v>122</v>
      </c>
      <c r="B2012" t="s">
        <v>109</v>
      </c>
      <c r="C2012" t="s">
        <v>60</v>
      </c>
      <c r="D2012" t="s">
        <v>61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3700.13</v>
      </c>
      <c r="K2012">
        <v>4352.71</v>
      </c>
      <c r="L2012">
        <v>1923.95</v>
      </c>
      <c r="M2012">
        <v>2220.48</v>
      </c>
      <c r="N2012" s="1">
        <v>2476.62</v>
      </c>
      <c r="O2012" s="1">
        <v>2273.21</v>
      </c>
      <c r="P2012" s="1">
        <v>2304.81</v>
      </c>
      <c r="Q2012" s="1">
        <v>0</v>
      </c>
      <c r="R2012">
        <v>0</v>
      </c>
      <c r="S2012">
        <v>0</v>
      </c>
      <c r="T2012" t="s">
        <v>44</v>
      </c>
    </row>
    <row r="2013" spans="1:20" x14ac:dyDescent="0.35">
      <c r="A2013" t="s">
        <v>122</v>
      </c>
      <c r="B2013" t="s">
        <v>109</v>
      </c>
      <c r="C2013" t="s">
        <v>60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729832</v>
      </c>
      <c r="K2013">
        <v>854825</v>
      </c>
      <c r="L2013">
        <v>913339</v>
      </c>
      <c r="M2013">
        <v>935921</v>
      </c>
      <c r="N2013">
        <v>974188</v>
      </c>
      <c r="O2013">
        <v>1100360</v>
      </c>
      <c r="P2013">
        <v>1191040</v>
      </c>
      <c r="Q2013">
        <v>0</v>
      </c>
      <c r="R2013">
        <v>0</v>
      </c>
      <c r="S2013">
        <v>0</v>
      </c>
      <c r="T2013" t="s">
        <v>44</v>
      </c>
    </row>
    <row r="2014" spans="1:20" x14ac:dyDescent="0.35">
      <c r="A2014" t="s">
        <v>122</v>
      </c>
      <c r="B2014" t="s">
        <v>109</v>
      </c>
      <c r="C2014" t="s">
        <v>62</v>
      </c>
      <c r="D2014" t="s">
        <v>63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211.102</v>
      </c>
      <c r="K2014">
        <v>22012.576000000001</v>
      </c>
      <c r="L2014">
        <v>91374.672999999995</v>
      </c>
      <c r="M2014">
        <v>130246.119799999</v>
      </c>
      <c r="N2014" s="1">
        <v>170965.11429999999</v>
      </c>
      <c r="O2014" s="1">
        <v>353165.41</v>
      </c>
      <c r="P2014" s="1">
        <v>552001.19999999995</v>
      </c>
      <c r="Q2014" s="1">
        <v>0</v>
      </c>
      <c r="R2014">
        <v>0</v>
      </c>
      <c r="S2014">
        <v>0</v>
      </c>
      <c r="T2014" t="s">
        <v>44</v>
      </c>
    </row>
    <row r="2015" spans="1:20" x14ac:dyDescent="0.35">
      <c r="A2015" t="s">
        <v>122</v>
      </c>
      <c r="B2015" t="s">
        <v>109</v>
      </c>
      <c r="C2015" t="s">
        <v>62</v>
      </c>
      <c r="D2015" t="s">
        <v>63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6.7158600000000002</v>
      </c>
      <c r="K2015">
        <v>1371.11436</v>
      </c>
      <c r="L2015" s="1">
        <v>13548.1280799999</v>
      </c>
      <c r="M2015" s="1">
        <v>20951.81509</v>
      </c>
      <c r="N2015" s="1">
        <v>32080.277689999999</v>
      </c>
      <c r="O2015" s="1">
        <v>34550.423999999999</v>
      </c>
      <c r="P2015" s="1">
        <v>39345.89</v>
      </c>
      <c r="Q2015" s="1">
        <v>0</v>
      </c>
      <c r="R2015">
        <v>0</v>
      </c>
      <c r="S2015">
        <v>0</v>
      </c>
      <c r="T2015" t="s">
        <v>44</v>
      </c>
    </row>
    <row r="2016" spans="1:20" x14ac:dyDescent="0.35">
      <c r="A2016" t="s">
        <v>122</v>
      </c>
      <c r="B2016" t="s">
        <v>109</v>
      </c>
      <c r="C2016" t="s">
        <v>62</v>
      </c>
      <c r="D2016" t="s">
        <v>63</v>
      </c>
      <c r="E2016" t="s">
        <v>49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12591.302</v>
      </c>
      <c r="K2016">
        <v>15128.039000000001</v>
      </c>
      <c r="L2016">
        <v>16237.082</v>
      </c>
      <c r="M2016">
        <v>15840.46</v>
      </c>
      <c r="N2016">
        <v>14905.49</v>
      </c>
      <c r="O2016">
        <v>28071.184000000001</v>
      </c>
      <c r="P2016">
        <v>31862.874999999902</v>
      </c>
      <c r="Q2016">
        <v>0</v>
      </c>
      <c r="R2016">
        <v>0</v>
      </c>
      <c r="S2016">
        <v>0</v>
      </c>
      <c r="T2016" t="s">
        <v>44</v>
      </c>
    </row>
    <row r="2017" spans="1:20" x14ac:dyDescent="0.35">
      <c r="A2017" t="s">
        <v>122</v>
      </c>
      <c r="B2017" t="s">
        <v>109</v>
      </c>
      <c r="C2017" t="s">
        <v>62</v>
      </c>
      <c r="D2017" t="s">
        <v>63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270109.7</v>
      </c>
      <c r="K2017">
        <v>290262.5</v>
      </c>
      <c r="L2017">
        <v>240416.1</v>
      </c>
      <c r="M2017">
        <v>203928.16</v>
      </c>
      <c r="N2017">
        <v>166446.31</v>
      </c>
      <c r="O2017">
        <v>130750.39999999999</v>
      </c>
      <c r="P2017">
        <v>87440.4</v>
      </c>
      <c r="Q2017">
        <v>0</v>
      </c>
      <c r="R2017">
        <v>0</v>
      </c>
      <c r="S2017">
        <v>0</v>
      </c>
      <c r="T2017" t="s">
        <v>44</v>
      </c>
    </row>
    <row r="2018" spans="1:20" x14ac:dyDescent="0.35">
      <c r="A2018" t="s">
        <v>122</v>
      </c>
      <c r="B2018" t="s">
        <v>109</v>
      </c>
      <c r="C2018" t="s">
        <v>62</v>
      </c>
      <c r="D2018" t="s">
        <v>64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331.125</v>
      </c>
      <c r="K2018">
        <v>19689.21</v>
      </c>
      <c r="L2018">
        <v>87905.725000000006</v>
      </c>
      <c r="M2018">
        <v>136315.628</v>
      </c>
      <c r="N2018" s="1">
        <v>194049.4129</v>
      </c>
      <c r="O2018" s="1">
        <v>189099.31999999899</v>
      </c>
      <c r="P2018" s="1">
        <v>175576.4</v>
      </c>
      <c r="Q2018" s="1">
        <v>0</v>
      </c>
      <c r="R2018">
        <v>0</v>
      </c>
      <c r="S2018">
        <v>0</v>
      </c>
      <c r="T2018" t="s">
        <v>44</v>
      </c>
    </row>
    <row r="2019" spans="1:20" x14ac:dyDescent="0.35">
      <c r="A2019" t="s">
        <v>122</v>
      </c>
      <c r="B2019" t="s">
        <v>109</v>
      </c>
      <c r="C2019" t="s">
        <v>62</v>
      </c>
      <c r="D2019" t="s">
        <v>64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11.523400000000001</v>
      </c>
      <c r="K2019" s="1">
        <v>1399.1129599999999</v>
      </c>
      <c r="L2019" s="1">
        <v>15114.100109999999</v>
      </c>
      <c r="M2019" s="1">
        <v>25405.31078</v>
      </c>
      <c r="N2019" s="1">
        <v>42369.020600000003</v>
      </c>
      <c r="O2019" s="1">
        <v>44748.78</v>
      </c>
      <c r="P2019" s="1">
        <v>51349.06</v>
      </c>
      <c r="Q2019" s="1">
        <v>0</v>
      </c>
      <c r="R2019">
        <v>0</v>
      </c>
      <c r="S2019">
        <v>0</v>
      </c>
      <c r="T2019" t="s">
        <v>44</v>
      </c>
    </row>
    <row r="2020" spans="1:20" x14ac:dyDescent="0.35">
      <c r="A2020" t="s">
        <v>122</v>
      </c>
      <c r="B2020" t="s">
        <v>109</v>
      </c>
      <c r="C2020" t="s">
        <v>62</v>
      </c>
      <c r="D2020" t="s">
        <v>64</v>
      </c>
      <c r="E2020" t="s">
        <v>49</v>
      </c>
      <c r="F2020">
        <v>0</v>
      </c>
      <c r="G2020">
        <v>0</v>
      </c>
      <c r="H2020">
        <v>0</v>
      </c>
      <c r="I2020">
        <v>0</v>
      </c>
      <c r="J2020">
        <v>18193</v>
      </c>
      <c r="K2020">
        <v>23142.02</v>
      </c>
      <c r="L2020">
        <v>26713.68</v>
      </c>
      <c r="M2020" s="1">
        <v>27064.809999999899</v>
      </c>
      <c r="N2020" s="1">
        <v>26080.729999999901</v>
      </c>
      <c r="O2020" s="1">
        <v>54761.539999999899</v>
      </c>
      <c r="P2020" s="1">
        <v>66446.850000000006</v>
      </c>
      <c r="Q2020" s="1">
        <v>0</v>
      </c>
      <c r="R2020">
        <v>0</v>
      </c>
      <c r="S2020">
        <v>0</v>
      </c>
      <c r="T2020" t="s">
        <v>44</v>
      </c>
    </row>
    <row r="2021" spans="1:20" x14ac:dyDescent="0.35">
      <c r="A2021" t="s">
        <v>122</v>
      </c>
      <c r="B2021" t="s">
        <v>109</v>
      </c>
      <c r="C2021" t="s">
        <v>62</v>
      </c>
      <c r="D2021" t="s">
        <v>64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428377.3</v>
      </c>
      <c r="K2021" s="1">
        <v>481821.5</v>
      </c>
      <c r="L2021" s="1">
        <v>422029.5</v>
      </c>
      <c r="M2021" s="1">
        <v>376168.22</v>
      </c>
      <c r="N2021" s="1">
        <v>327291.56</v>
      </c>
      <c r="O2021" s="1">
        <v>265212.3</v>
      </c>
      <c r="P2021" s="1">
        <v>187016.7</v>
      </c>
      <c r="Q2021" s="1">
        <v>0</v>
      </c>
      <c r="R2021">
        <v>0</v>
      </c>
      <c r="S2021">
        <v>0</v>
      </c>
      <c r="T2021" t="s">
        <v>44</v>
      </c>
    </row>
    <row r="2022" spans="1:20" x14ac:dyDescent="0.35">
      <c r="A2022" t="s">
        <v>122</v>
      </c>
      <c r="B2022" t="s">
        <v>109</v>
      </c>
      <c r="C2022" t="s">
        <v>65</v>
      </c>
      <c r="D2022" t="s">
        <v>66</v>
      </c>
      <c r="E2022" t="s">
        <v>49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1190300</v>
      </c>
      <c r="N2022" s="1">
        <v>1961120</v>
      </c>
      <c r="O2022" s="1">
        <v>2496030</v>
      </c>
      <c r="P2022" s="1">
        <v>2916810</v>
      </c>
      <c r="Q2022" s="1">
        <v>0</v>
      </c>
      <c r="R2022">
        <v>0</v>
      </c>
      <c r="S2022">
        <v>0</v>
      </c>
      <c r="T2022" t="s">
        <v>47</v>
      </c>
    </row>
    <row r="2023" spans="1:20" x14ac:dyDescent="0.35">
      <c r="A2023" t="s">
        <v>122</v>
      </c>
      <c r="B2023" t="s">
        <v>109</v>
      </c>
      <c r="C2023" t="s">
        <v>65</v>
      </c>
      <c r="D2023" t="s">
        <v>66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3602670</v>
      </c>
      <c r="K2023" s="1">
        <v>3944170</v>
      </c>
      <c r="L2023" s="1">
        <v>3673650</v>
      </c>
      <c r="M2023" s="1">
        <v>2650890</v>
      </c>
      <c r="N2023" s="1">
        <v>2100720</v>
      </c>
      <c r="O2023" s="1">
        <v>1395970</v>
      </c>
      <c r="P2023" s="1">
        <v>1165830</v>
      </c>
      <c r="Q2023" s="1">
        <v>0</v>
      </c>
      <c r="R2023">
        <v>0</v>
      </c>
      <c r="S2023">
        <v>0</v>
      </c>
      <c r="T2023" t="s">
        <v>47</v>
      </c>
    </row>
    <row r="2024" spans="1:20" x14ac:dyDescent="0.35">
      <c r="A2024" t="s">
        <v>122</v>
      </c>
      <c r="B2024" t="s">
        <v>110</v>
      </c>
      <c r="C2024" t="s">
        <v>42</v>
      </c>
      <c r="D2024" t="s">
        <v>43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4017.45</v>
      </c>
      <c r="K2024">
        <v>5147.13</v>
      </c>
      <c r="L2024">
        <v>5544.22</v>
      </c>
      <c r="M2024" s="1">
        <v>5961.34</v>
      </c>
      <c r="N2024">
        <v>6399.94</v>
      </c>
      <c r="O2024" s="1">
        <v>6617.18</v>
      </c>
      <c r="P2024">
        <v>7059.07</v>
      </c>
      <c r="Q2024">
        <v>0</v>
      </c>
      <c r="R2024">
        <v>0</v>
      </c>
      <c r="S2024">
        <v>0</v>
      </c>
      <c r="T2024" t="s">
        <v>44</v>
      </c>
    </row>
    <row r="2025" spans="1:20" x14ac:dyDescent="0.35">
      <c r="A2025" t="s">
        <v>122</v>
      </c>
      <c r="B2025" t="s">
        <v>110</v>
      </c>
      <c r="C2025" t="s">
        <v>45</v>
      </c>
      <c r="D2025" t="s">
        <v>46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47</v>
      </c>
    </row>
    <row r="2026" spans="1:20" x14ac:dyDescent="0.35">
      <c r="A2026" t="s">
        <v>122</v>
      </c>
      <c r="B2026" t="s">
        <v>110</v>
      </c>
      <c r="C2026" t="s">
        <v>45</v>
      </c>
      <c r="D2026" t="s">
        <v>48</v>
      </c>
      <c r="E2026" t="s">
        <v>1</v>
      </c>
      <c r="F2026">
        <v>0</v>
      </c>
      <c r="G2026" s="1">
        <v>0</v>
      </c>
      <c r="H2026" s="1">
        <v>0</v>
      </c>
      <c r="I2026">
        <v>0</v>
      </c>
      <c r="J2026">
        <v>0</v>
      </c>
      <c r="K2026">
        <v>0</v>
      </c>
      <c r="L2026">
        <v>0</v>
      </c>
      <c r="M2026">
        <v>2814.3</v>
      </c>
      <c r="N2026">
        <v>4584.12</v>
      </c>
      <c r="O2026">
        <v>5906.72</v>
      </c>
      <c r="P2026">
        <v>7125.3</v>
      </c>
      <c r="Q2026">
        <v>0</v>
      </c>
      <c r="R2026">
        <v>0</v>
      </c>
      <c r="S2026">
        <v>0</v>
      </c>
      <c r="T2026" t="s">
        <v>47</v>
      </c>
    </row>
    <row r="2027" spans="1:20" x14ac:dyDescent="0.35">
      <c r="A2027" t="s">
        <v>122</v>
      </c>
      <c r="B2027" t="s">
        <v>110</v>
      </c>
      <c r="C2027" t="s">
        <v>45</v>
      </c>
      <c r="D2027" t="s">
        <v>48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21685.3</v>
      </c>
      <c r="K2027" s="1">
        <v>23830</v>
      </c>
      <c r="L2027" s="1">
        <v>24880.5</v>
      </c>
      <c r="M2027" s="1">
        <v>18430.7</v>
      </c>
      <c r="N2027" s="1">
        <v>14933.6</v>
      </c>
      <c r="O2027" s="1">
        <v>12970.5</v>
      </c>
      <c r="P2027" s="1">
        <v>11669.3</v>
      </c>
      <c r="Q2027" s="1">
        <v>0</v>
      </c>
      <c r="R2027">
        <v>0</v>
      </c>
      <c r="S2027">
        <v>0</v>
      </c>
      <c r="T2027" t="s">
        <v>47</v>
      </c>
    </row>
    <row r="2028" spans="1:20" x14ac:dyDescent="0.35">
      <c r="A2028" t="s">
        <v>122</v>
      </c>
      <c r="B2028" t="s">
        <v>110</v>
      </c>
      <c r="C2028" t="s">
        <v>45</v>
      </c>
      <c r="D2028" t="s">
        <v>48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 s="1">
        <v>0</v>
      </c>
      <c r="L2028" s="1">
        <v>0</v>
      </c>
      <c r="M2028" s="1">
        <v>2687.42</v>
      </c>
      <c r="N2028" s="1">
        <v>4397.67</v>
      </c>
      <c r="O2028" s="1">
        <v>5518.79</v>
      </c>
      <c r="P2028" s="1">
        <v>6688.66</v>
      </c>
      <c r="Q2028" s="1">
        <v>0</v>
      </c>
      <c r="R2028">
        <v>0</v>
      </c>
      <c r="S2028">
        <v>0</v>
      </c>
      <c r="T2028" t="s">
        <v>47</v>
      </c>
    </row>
    <row r="2029" spans="1:20" x14ac:dyDescent="0.35">
      <c r="A2029" t="s">
        <v>122</v>
      </c>
      <c r="B2029" t="s">
        <v>110</v>
      </c>
      <c r="C2029" t="s">
        <v>45</v>
      </c>
      <c r="D2029" t="s">
        <v>48</v>
      </c>
      <c r="E2029" t="s">
        <v>49</v>
      </c>
      <c r="F2029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3059.93</v>
      </c>
      <c r="N2029" s="1">
        <v>4946.72</v>
      </c>
      <c r="O2029" s="1">
        <v>6261.42</v>
      </c>
      <c r="P2029" s="1">
        <v>7464.16</v>
      </c>
      <c r="Q2029" s="1">
        <v>0</v>
      </c>
      <c r="R2029">
        <v>0</v>
      </c>
      <c r="S2029">
        <v>0</v>
      </c>
      <c r="T2029" t="s">
        <v>47</v>
      </c>
    </row>
    <row r="2030" spans="1:20" x14ac:dyDescent="0.35">
      <c r="A2030" t="s">
        <v>122</v>
      </c>
      <c r="B2030" t="s">
        <v>110</v>
      </c>
      <c r="C2030" t="s">
        <v>45</v>
      </c>
      <c r="D2030" t="s">
        <v>48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14200.3</v>
      </c>
      <c r="K2030">
        <v>15186.9</v>
      </c>
      <c r="L2030">
        <v>15814</v>
      </c>
      <c r="M2030">
        <v>11572.9</v>
      </c>
      <c r="N2030" s="1">
        <v>9345.5499999999993</v>
      </c>
      <c r="O2030" s="1">
        <v>7763.87</v>
      </c>
      <c r="P2030" s="1">
        <v>6929.73</v>
      </c>
      <c r="Q2030" s="1">
        <v>0</v>
      </c>
      <c r="R2030">
        <v>0</v>
      </c>
      <c r="S2030">
        <v>0</v>
      </c>
      <c r="T2030" t="s">
        <v>47</v>
      </c>
    </row>
    <row r="2031" spans="1:20" x14ac:dyDescent="0.35">
      <c r="A2031" t="s">
        <v>122</v>
      </c>
      <c r="B2031" t="s">
        <v>110</v>
      </c>
      <c r="C2031" t="s">
        <v>45</v>
      </c>
      <c r="D2031" t="s">
        <v>4</v>
      </c>
      <c r="E2031" t="s">
        <v>4</v>
      </c>
      <c r="F2031">
        <v>8078.31</v>
      </c>
      <c r="G2031">
        <v>12952.2</v>
      </c>
      <c r="H2031" s="1">
        <v>13820.8</v>
      </c>
      <c r="I2031" s="1">
        <v>14312.4</v>
      </c>
      <c r="J2031" s="1">
        <v>13043.6</v>
      </c>
      <c r="K2031">
        <v>15669.2</v>
      </c>
      <c r="L2031">
        <v>15615.2</v>
      </c>
      <c r="M2031">
        <v>18003.7</v>
      </c>
      <c r="N2031">
        <v>20578.2</v>
      </c>
      <c r="O2031">
        <v>21514.5</v>
      </c>
      <c r="P2031">
        <v>23975.8</v>
      </c>
      <c r="Q2031">
        <v>0</v>
      </c>
      <c r="R2031">
        <v>0</v>
      </c>
      <c r="S2031">
        <v>0</v>
      </c>
      <c r="T2031" t="s">
        <v>47</v>
      </c>
    </row>
    <row r="2032" spans="1:20" x14ac:dyDescent="0.35">
      <c r="A2032" t="s">
        <v>122</v>
      </c>
      <c r="B2032" t="s">
        <v>110</v>
      </c>
      <c r="C2032" t="s">
        <v>50</v>
      </c>
      <c r="D2032" t="s">
        <v>51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4.23655E-5</v>
      </c>
      <c r="K2032" s="1">
        <v>0.88644067780000002</v>
      </c>
      <c r="L2032" s="1">
        <v>2.2449601827999999</v>
      </c>
      <c r="M2032" s="1">
        <v>10.820666687699999</v>
      </c>
      <c r="N2032" s="1">
        <v>43.481834999999997</v>
      </c>
      <c r="O2032" s="1">
        <v>133.469461</v>
      </c>
      <c r="P2032" s="1">
        <v>583.72456999999997</v>
      </c>
      <c r="Q2032" s="1">
        <v>0</v>
      </c>
      <c r="R2032">
        <v>0</v>
      </c>
      <c r="S2032">
        <v>0</v>
      </c>
      <c r="T2032" t="s">
        <v>47</v>
      </c>
    </row>
    <row r="2033" spans="1:20" x14ac:dyDescent="0.35">
      <c r="A2033" t="s">
        <v>122</v>
      </c>
      <c r="B2033" t="s">
        <v>110</v>
      </c>
      <c r="C2033" t="s">
        <v>50</v>
      </c>
      <c r="D2033" t="s">
        <v>51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s="1">
        <v>16.6294</v>
      </c>
      <c r="N2033" s="1">
        <v>55.118699999999997</v>
      </c>
      <c r="O2033" s="1">
        <v>121.04849</v>
      </c>
      <c r="P2033" s="1">
        <v>268.008679999999</v>
      </c>
      <c r="Q2033" s="1">
        <v>0</v>
      </c>
      <c r="R2033">
        <v>0</v>
      </c>
      <c r="S2033">
        <v>0</v>
      </c>
      <c r="T2033" t="s">
        <v>47</v>
      </c>
    </row>
    <row r="2034" spans="1:20" x14ac:dyDescent="0.35">
      <c r="A2034" t="s">
        <v>122</v>
      </c>
      <c r="B2034" t="s">
        <v>110</v>
      </c>
      <c r="C2034" t="s">
        <v>50</v>
      </c>
      <c r="D2034" t="s">
        <v>51</v>
      </c>
      <c r="E2034" t="s">
        <v>49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765.81700000000001</v>
      </c>
      <c r="M2034" s="1">
        <v>2023.4849999999999</v>
      </c>
      <c r="N2034" s="1">
        <v>2778.4679999999998</v>
      </c>
      <c r="O2034" s="1">
        <v>3290.2370000000001</v>
      </c>
      <c r="P2034" s="1">
        <v>3678.5039999999999</v>
      </c>
      <c r="Q2034" s="1">
        <v>0</v>
      </c>
      <c r="R2034">
        <v>0</v>
      </c>
      <c r="S2034">
        <v>0</v>
      </c>
      <c r="T2034" t="s">
        <v>47</v>
      </c>
    </row>
    <row r="2035" spans="1:20" x14ac:dyDescent="0.35">
      <c r="A2035" t="s">
        <v>122</v>
      </c>
      <c r="B2035" t="s">
        <v>110</v>
      </c>
      <c r="C2035" t="s">
        <v>50</v>
      </c>
      <c r="D2035" t="s">
        <v>51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8029.61</v>
      </c>
      <c r="K2035">
        <v>9821.9500000000007</v>
      </c>
      <c r="L2035">
        <v>8924.7090000000007</v>
      </c>
      <c r="M2035" s="1">
        <v>9219.1170000000002</v>
      </c>
      <c r="N2035" s="1">
        <v>10039.450000000001</v>
      </c>
      <c r="O2035" s="1">
        <v>10013.583000000001</v>
      </c>
      <c r="P2035" s="1">
        <v>10567.01</v>
      </c>
      <c r="Q2035" s="1">
        <v>0</v>
      </c>
      <c r="R2035">
        <v>0</v>
      </c>
      <c r="S2035">
        <v>0</v>
      </c>
      <c r="T2035" t="s">
        <v>47</v>
      </c>
    </row>
    <row r="2036" spans="1:20" x14ac:dyDescent="0.35">
      <c r="A2036" t="s">
        <v>122</v>
      </c>
      <c r="B2036" t="s">
        <v>110</v>
      </c>
      <c r="C2036" t="s">
        <v>50</v>
      </c>
      <c r="D2036" t="s">
        <v>52</v>
      </c>
      <c r="E2036" t="s">
        <v>1</v>
      </c>
      <c r="F2036">
        <v>0</v>
      </c>
      <c r="G2036" s="1">
        <v>0</v>
      </c>
      <c r="H2036" s="1">
        <v>0</v>
      </c>
      <c r="I2036" s="1">
        <v>0</v>
      </c>
      <c r="J2036" s="1">
        <v>9.6880600000000001</v>
      </c>
      <c r="K2036" s="1">
        <v>210.89333999999999</v>
      </c>
      <c r="L2036" s="1">
        <v>327.55002999999999</v>
      </c>
      <c r="M2036" s="1">
        <v>477.77172999999999</v>
      </c>
      <c r="N2036" s="1">
        <v>554.76660000000004</v>
      </c>
      <c r="O2036" s="1">
        <v>471.0412</v>
      </c>
      <c r="P2036" s="1">
        <v>447.52170000000001</v>
      </c>
      <c r="Q2036" s="1">
        <v>0</v>
      </c>
      <c r="R2036">
        <v>0</v>
      </c>
      <c r="S2036">
        <v>0</v>
      </c>
      <c r="T2036" t="s">
        <v>47</v>
      </c>
    </row>
    <row r="2037" spans="1:20" x14ac:dyDescent="0.35">
      <c r="A2037" t="s">
        <v>122</v>
      </c>
      <c r="B2037" t="s">
        <v>110</v>
      </c>
      <c r="C2037" t="s">
        <v>50</v>
      </c>
      <c r="D2037" t="s">
        <v>52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 s="1">
        <v>0</v>
      </c>
      <c r="L2037" s="1">
        <v>0</v>
      </c>
      <c r="M2037" s="1">
        <v>7.3383599999999998</v>
      </c>
      <c r="N2037" s="1">
        <v>18.100670000000001</v>
      </c>
      <c r="O2037" s="1">
        <v>42.192210000000003</v>
      </c>
      <c r="P2037" s="1">
        <v>79.343310000000002</v>
      </c>
      <c r="Q2037" s="1">
        <v>0</v>
      </c>
      <c r="R2037">
        <v>0</v>
      </c>
      <c r="S2037">
        <v>0</v>
      </c>
      <c r="T2037" t="s">
        <v>47</v>
      </c>
    </row>
    <row r="2038" spans="1:20" x14ac:dyDescent="0.35">
      <c r="A2038" t="s">
        <v>122</v>
      </c>
      <c r="B2038" t="s">
        <v>110</v>
      </c>
      <c r="C2038" t="s">
        <v>50</v>
      </c>
      <c r="D2038" t="s">
        <v>52</v>
      </c>
      <c r="E2038" t="s">
        <v>49</v>
      </c>
      <c r="F2038">
        <v>0</v>
      </c>
      <c r="G2038">
        <v>0</v>
      </c>
      <c r="H2038">
        <v>0</v>
      </c>
      <c r="I2038">
        <v>0</v>
      </c>
      <c r="J2038">
        <v>0</v>
      </c>
      <c r="K2038" s="1">
        <v>0</v>
      </c>
      <c r="L2038" s="1">
        <v>45.9542</v>
      </c>
      <c r="M2038" s="1">
        <v>126.5722</v>
      </c>
      <c r="N2038" s="1">
        <v>160.40309999999999</v>
      </c>
      <c r="O2038" s="1">
        <v>209.14349999999999</v>
      </c>
      <c r="P2038" s="1">
        <v>238.93510000000001</v>
      </c>
      <c r="Q2038" s="1">
        <v>0</v>
      </c>
      <c r="R2038">
        <v>0</v>
      </c>
      <c r="S2038">
        <v>0</v>
      </c>
      <c r="T2038" t="s">
        <v>47</v>
      </c>
    </row>
    <row r="2039" spans="1:20" x14ac:dyDescent="0.35">
      <c r="A2039" t="s">
        <v>122</v>
      </c>
      <c r="B2039" t="s">
        <v>110</v>
      </c>
      <c r="C2039" t="s">
        <v>50</v>
      </c>
      <c r="D2039" t="s">
        <v>52</v>
      </c>
      <c r="E2039" t="s">
        <v>0</v>
      </c>
      <c r="F2039">
        <v>248.971</v>
      </c>
      <c r="G2039" s="1">
        <v>399.18200000000002</v>
      </c>
      <c r="H2039" s="1">
        <v>498.529</v>
      </c>
      <c r="I2039" s="1">
        <v>557.26</v>
      </c>
      <c r="J2039" s="1">
        <v>498.2133</v>
      </c>
      <c r="K2039" s="1">
        <v>449.5455</v>
      </c>
      <c r="L2039">
        <v>320.337999999999</v>
      </c>
      <c r="M2039" s="1">
        <v>199.4794</v>
      </c>
      <c r="N2039" s="1">
        <v>181.46379999999999</v>
      </c>
      <c r="O2039" s="1">
        <v>189.35380000000001</v>
      </c>
      <c r="P2039" s="1">
        <v>207.2595</v>
      </c>
      <c r="Q2039" s="1">
        <v>0</v>
      </c>
      <c r="R2039">
        <v>0</v>
      </c>
      <c r="S2039">
        <v>0</v>
      </c>
      <c r="T2039" t="s">
        <v>47</v>
      </c>
    </row>
    <row r="2040" spans="1:20" x14ac:dyDescent="0.35">
      <c r="A2040" t="s">
        <v>122</v>
      </c>
      <c r="B2040" t="s">
        <v>110</v>
      </c>
      <c r="C2040" t="s">
        <v>50</v>
      </c>
      <c r="D2040" t="s">
        <v>53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6.9088900000000004</v>
      </c>
      <c r="K2040" s="1">
        <v>435.36887999999999</v>
      </c>
      <c r="L2040">
        <v>746.49244999999996</v>
      </c>
      <c r="M2040">
        <v>1381.0250099999901</v>
      </c>
      <c r="N2040">
        <v>1925.338</v>
      </c>
      <c r="O2040">
        <v>1853.239</v>
      </c>
      <c r="P2040">
        <v>2144.4009999999998</v>
      </c>
      <c r="Q2040">
        <v>0</v>
      </c>
      <c r="R2040">
        <v>0</v>
      </c>
      <c r="S2040">
        <v>0</v>
      </c>
      <c r="T2040" t="s">
        <v>47</v>
      </c>
    </row>
    <row r="2041" spans="1:20" x14ac:dyDescent="0.35">
      <c r="A2041" t="s">
        <v>122</v>
      </c>
      <c r="B2041" t="s">
        <v>110</v>
      </c>
      <c r="C2041" t="s">
        <v>50</v>
      </c>
      <c r="D2041" t="s">
        <v>53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 s="1">
        <v>0</v>
      </c>
      <c r="L2041" s="1">
        <v>0</v>
      </c>
      <c r="M2041" s="1">
        <v>73.767399999999995</v>
      </c>
      <c r="N2041" s="1">
        <v>176.28559999999999</v>
      </c>
      <c r="O2041" s="1">
        <v>652.09349999999995</v>
      </c>
      <c r="P2041" s="1">
        <v>1420.5351000000001</v>
      </c>
      <c r="Q2041" s="1">
        <v>0</v>
      </c>
      <c r="R2041">
        <v>0</v>
      </c>
      <c r="S2041">
        <v>0</v>
      </c>
      <c r="T2041" t="s">
        <v>47</v>
      </c>
    </row>
    <row r="2042" spans="1:20" x14ac:dyDescent="0.35">
      <c r="A2042" t="s">
        <v>122</v>
      </c>
      <c r="B2042" t="s">
        <v>110</v>
      </c>
      <c r="C2042" t="s">
        <v>50</v>
      </c>
      <c r="D2042" t="s">
        <v>53</v>
      </c>
      <c r="E2042" t="s">
        <v>49</v>
      </c>
      <c r="F2042">
        <v>0</v>
      </c>
      <c r="G2042">
        <v>0</v>
      </c>
      <c r="H2042">
        <v>0</v>
      </c>
      <c r="I2042">
        <v>0</v>
      </c>
      <c r="J2042" s="1">
        <v>0</v>
      </c>
      <c r="K2042" s="1">
        <v>0</v>
      </c>
      <c r="L2042" s="1">
        <v>377.30099999999999</v>
      </c>
      <c r="M2042" s="1">
        <v>922.68100000000004</v>
      </c>
      <c r="N2042" s="1">
        <v>1153.212</v>
      </c>
      <c r="O2042" s="1">
        <v>1296.117</v>
      </c>
      <c r="P2042" s="1">
        <v>1267.1590000000001</v>
      </c>
      <c r="Q2042">
        <v>0</v>
      </c>
      <c r="R2042">
        <v>0</v>
      </c>
      <c r="S2042">
        <v>0</v>
      </c>
      <c r="T2042" t="s">
        <v>47</v>
      </c>
    </row>
    <row r="2043" spans="1:20" x14ac:dyDescent="0.35">
      <c r="A2043" t="s">
        <v>122</v>
      </c>
      <c r="B2043" t="s">
        <v>110</v>
      </c>
      <c r="C2043" t="s">
        <v>50</v>
      </c>
      <c r="D2043" t="s">
        <v>53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4499.2079999999996</v>
      </c>
      <c r="K2043" s="1">
        <v>4922.47</v>
      </c>
      <c r="L2043">
        <v>4105.424</v>
      </c>
      <c r="M2043">
        <v>3546.0230000000001</v>
      </c>
      <c r="N2043">
        <v>3493.7349999999901</v>
      </c>
      <c r="O2043">
        <v>3244.873</v>
      </c>
      <c r="P2043">
        <v>3075.85</v>
      </c>
      <c r="Q2043">
        <v>0</v>
      </c>
      <c r="R2043">
        <v>0</v>
      </c>
      <c r="S2043">
        <v>0</v>
      </c>
      <c r="T2043" t="s">
        <v>47</v>
      </c>
    </row>
    <row r="2044" spans="1:20" x14ac:dyDescent="0.35">
      <c r="A2044" t="s">
        <v>122</v>
      </c>
      <c r="B2044" t="s">
        <v>110</v>
      </c>
      <c r="C2044" t="s">
        <v>54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92.925399999999996</v>
      </c>
      <c r="K2044" s="1">
        <v>101.12</v>
      </c>
      <c r="L2044">
        <v>99.095100000000002</v>
      </c>
      <c r="M2044">
        <v>98.363299999999995</v>
      </c>
      <c r="N2044">
        <v>96.453400000000002</v>
      </c>
      <c r="O2044">
        <v>89.780900000000003</v>
      </c>
      <c r="P2044">
        <v>85.632499999999993</v>
      </c>
      <c r="Q2044">
        <v>0</v>
      </c>
      <c r="R2044">
        <v>0</v>
      </c>
      <c r="S2044">
        <v>0</v>
      </c>
      <c r="T2044" t="s">
        <v>44</v>
      </c>
    </row>
    <row r="2045" spans="1:20" x14ac:dyDescent="0.35">
      <c r="A2045" t="s">
        <v>122</v>
      </c>
      <c r="B2045" t="s">
        <v>110</v>
      </c>
      <c r="C2045" t="s">
        <v>54</v>
      </c>
      <c r="D2045" t="s">
        <v>55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9863.3799999999992</v>
      </c>
      <c r="K2045">
        <v>13829</v>
      </c>
      <c r="L2045">
        <v>14683</v>
      </c>
      <c r="M2045">
        <v>16017.7</v>
      </c>
      <c r="N2045">
        <v>17310.7</v>
      </c>
      <c r="O2045">
        <v>16387.599999999999</v>
      </c>
      <c r="P2045">
        <v>17127.099999999999</v>
      </c>
      <c r="Q2045">
        <v>0</v>
      </c>
      <c r="R2045">
        <v>0</v>
      </c>
      <c r="S2045">
        <v>0</v>
      </c>
      <c r="T2045" t="s">
        <v>44</v>
      </c>
    </row>
    <row r="2046" spans="1:20" x14ac:dyDescent="0.35">
      <c r="A2046" t="s">
        <v>122</v>
      </c>
      <c r="B2046" t="s">
        <v>110</v>
      </c>
      <c r="C2046" t="s">
        <v>54</v>
      </c>
      <c r="D2046" t="s">
        <v>56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6.64703</v>
      </c>
      <c r="K2046">
        <v>16.558599999999998</v>
      </c>
      <c r="L2046">
        <v>24.582699999999999</v>
      </c>
      <c r="M2046">
        <v>36.579700000000003</v>
      </c>
      <c r="N2046">
        <v>54.501899999999999</v>
      </c>
      <c r="O2046">
        <v>70.420299999999997</v>
      </c>
      <c r="P2046">
        <v>95.315100000000001</v>
      </c>
      <c r="Q2046">
        <v>0</v>
      </c>
      <c r="R2046">
        <v>0</v>
      </c>
      <c r="S2046">
        <v>0</v>
      </c>
      <c r="T2046" t="s">
        <v>44</v>
      </c>
    </row>
    <row r="2047" spans="1:20" x14ac:dyDescent="0.35">
      <c r="A2047" t="s">
        <v>122</v>
      </c>
      <c r="B2047" t="s">
        <v>110</v>
      </c>
      <c r="C2047" t="s">
        <v>54</v>
      </c>
      <c r="D2047" t="s">
        <v>57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92.815700000000007</v>
      </c>
      <c r="K2047">
        <v>113.233</v>
      </c>
      <c r="L2047">
        <v>111.074</v>
      </c>
      <c r="M2047">
        <v>117.67</v>
      </c>
      <c r="N2047">
        <v>122.949</v>
      </c>
      <c r="O2047">
        <v>118.86799999999999</v>
      </c>
      <c r="P2047">
        <v>120.629</v>
      </c>
      <c r="Q2047">
        <v>0</v>
      </c>
      <c r="R2047">
        <v>0</v>
      </c>
      <c r="S2047">
        <v>0</v>
      </c>
      <c r="T2047" t="s">
        <v>44</v>
      </c>
    </row>
    <row r="2048" spans="1:20" x14ac:dyDescent="0.35">
      <c r="A2048" t="s">
        <v>122</v>
      </c>
      <c r="B2048" t="s">
        <v>110</v>
      </c>
      <c r="C2048" t="s">
        <v>54</v>
      </c>
      <c r="D2048" t="s">
        <v>57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73.039699999999996</v>
      </c>
      <c r="K2048">
        <v>85.904700000000005</v>
      </c>
      <c r="L2048">
        <v>85.841899999999995</v>
      </c>
      <c r="M2048">
        <v>90.080399999999997</v>
      </c>
      <c r="N2048">
        <v>93.802099999999996</v>
      </c>
      <c r="O2048">
        <v>88.335999999999999</v>
      </c>
      <c r="P2048">
        <v>89.004300000000001</v>
      </c>
      <c r="Q2048">
        <v>0</v>
      </c>
      <c r="R2048">
        <v>0</v>
      </c>
      <c r="S2048">
        <v>0</v>
      </c>
      <c r="T2048" t="s">
        <v>44</v>
      </c>
    </row>
    <row r="2049" spans="1:20" x14ac:dyDescent="0.35">
      <c r="A2049" t="s">
        <v>122</v>
      </c>
      <c r="B2049" t="s">
        <v>110</v>
      </c>
      <c r="C2049" t="s">
        <v>54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372.524</v>
      </c>
      <c r="K2049">
        <v>405.375</v>
      </c>
      <c r="L2049">
        <v>397.25700000000001</v>
      </c>
      <c r="M2049">
        <v>394.32400000000001</v>
      </c>
      <c r="N2049">
        <v>386.66699999999997</v>
      </c>
      <c r="O2049">
        <v>359.91800000000001</v>
      </c>
      <c r="P2049">
        <v>343.28800000000001</v>
      </c>
      <c r="Q2049">
        <v>0</v>
      </c>
      <c r="R2049">
        <v>0</v>
      </c>
      <c r="S2049">
        <v>0</v>
      </c>
      <c r="T2049" t="s">
        <v>44</v>
      </c>
    </row>
    <row r="2050" spans="1:20" x14ac:dyDescent="0.35">
      <c r="A2050" t="s">
        <v>122</v>
      </c>
      <c r="B2050" t="s">
        <v>110</v>
      </c>
      <c r="C2050" t="s">
        <v>54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67542.3</v>
      </c>
      <c r="K2050">
        <v>79400.5</v>
      </c>
      <c r="L2050">
        <v>84593.8</v>
      </c>
      <c r="M2050">
        <v>87195.9</v>
      </c>
      <c r="N2050">
        <v>90922</v>
      </c>
      <c r="O2050">
        <v>103613</v>
      </c>
      <c r="P2050">
        <v>112233</v>
      </c>
      <c r="Q2050">
        <v>0</v>
      </c>
      <c r="R2050">
        <v>0</v>
      </c>
      <c r="S2050">
        <v>0</v>
      </c>
      <c r="T2050" t="s">
        <v>44</v>
      </c>
    </row>
    <row r="2051" spans="1:20" x14ac:dyDescent="0.35">
      <c r="A2051" t="s">
        <v>122</v>
      </c>
      <c r="B2051" t="s">
        <v>110</v>
      </c>
      <c r="C2051" t="s">
        <v>58</v>
      </c>
      <c r="D2051" t="s">
        <v>59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1016.97</v>
      </c>
      <c r="L2051">
        <v>761.51700000000005</v>
      </c>
      <c r="M2051">
        <v>855.94200000000001</v>
      </c>
      <c r="N2051">
        <v>903.28599999999994</v>
      </c>
      <c r="O2051">
        <v>957.89300000000003</v>
      </c>
      <c r="P2051">
        <v>1161.02</v>
      </c>
      <c r="Q2051">
        <v>0</v>
      </c>
      <c r="R2051">
        <v>0</v>
      </c>
      <c r="S2051">
        <v>0</v>
      </c>
      <c r="T2051" t="s">
        <v>44</v>
      </c>
    </row>
    <row r="2052" spans="1:20" x14ac:dyDescent="0.35">
      <c r="A2052" t="s">
        <v>122</v>
      </c>
      <c r="B2052" t="s">
        <v>110</v>
      </c>
      <c r="C2052" t="s">
        <v>58</v>
      </c>
      <c r="D2052" t="s">
        <v>59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353.47199999999998</v>
      </c>
      <c r="N2052">
        <v>622.59</v>
      </c>
      <c r="O2052">
        <v>1683.1</v>
      </c>
      <c r="P2052">
        <v>1760.05</v>
      </c>
      <c r="Q2052">
        <v>0</v>
      </c>
      <c r="R2052">
        <v>0</v>
      </c>
      <c r="S2052">
        <v>0</v>
      </c>
      <c r="T2052" t="s">
        <v>44</v>
      </c>
    </row>
    <row r="2053" spans="1:20" x14ac:dyDescent="0.35">
      <c r="A2053" t="s">
        <v>122</v>
      </c>
      <c r="B2053" t="s">
        <v>110</v>
      </c>
      <c r="C2053" t="s">
        <v>58</v>
      </c>
      <c r="D2053" t="s">
        <v>59</v>
      </c>
      <c r="E2053" t="s">
        <v>49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1672.06</v>
      </c>
      <c r="M2053">
        <v>1477.05</v>
      </c>
      <c r="N2053">
        <v>1267.67</v>
      </c>
      <c r="O2053">
        <v>545.85699999999997</v>
      </c>
      <c r="P2053">
        <v>301.99700000000001</v>
      </c>
      <c r="Q2053">
        <v>0</v>
      </c>
      <c r="R2053">
        <v>0</v>
      </c>
      <c r="S2053">
        <v>0</v>
      </c>
      <c r="T2053" t="s">
        <v>44</v>
      </c>
    </row>
    <row r="2054" spans="1:20" x14ac:dyDescent="0.35">
      <c r="A2054" t="s">
        <v>122</v>
      </c>
      <c r="B2054" t="s">
        <v>110</v>
      </c>
      <c r="C2054" t="s">
        <v>58</v>
      </c>
      <c r="D2054" t="s">
        <v>59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4118.3500000000004</v>
      </c>
      <c r="K2054">
        <v>3323.68</v>
      </c>
      <c r="L2054">
        <v>1686.34</v>
      </c>
      <c r="M2054">
        <v>1466.47</v>
      </c>
      <c r="N2054">
        <v>1260.96</v>
      </c>
      <c r="O2054">
        <v>540.27099999999996</v>
      </c>
      <c r="P2054">
        <v>300.59899999999999</v>
      </c>
      <c r="Q2054">
        <v>0</v>
      </c>
      <c r="R2054">
        <v>0</v>
      </c>
      <c r="S2054">
        <v>0</v>
      </c>
      <c r="T2054" t="s">
        <v>44</v>
      </c>
    </row>
    <row r="2055" spans="1:20" x14ac:dyDescent="0.35">
      <c r="A2055" t="s">
        <v>122</v>
      </c>
      <c r="B2055" t="s">
        <v>110</v>
      </c>
      <c r="C2055" t="s">
        <v>58</v>
      </c>
      <c r="D2055" t="s">
        <v>59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44</v>
      </c>
    </row>
    <row r="2056" spans="1:20" x14ac:dyDescent="0.35">
      <c r="A2056" t="s">
        <v>122</v>
      </c>
      <c r="B2056" t="s">
        <v>110</v>
      </c>
      <c r="C2056" t="s">
        <v>58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63423.9</v>
      </c>
      <c r="K2056">
        <v>75059.8</v>
      </c>
      <c r="L2056">
        <v>80473.899999999994</v>
      </c>
      <c r="M2056">
        <v>83042.899999999994</v>
      </c>
      <c r="N2056">
        <v>86867.5</v>
      </c>
      <c r="O2056">
        <v>99885.9</v>
      </c>
      <c r="P2056">
        <v>108709</v>
      </c>
      <c r="Q2056">
        <v>0</v>
      </c>
      <c r="R2056">
        <v>0</v>
      </c>
      <c r="S2056">
        <v>0</v>
      </c>
      <c r="T2056" t="s">
        <v>44</v>
      </c>
    </row>
    <row r="2057" spans="1:20" x14ac:dyDescent="0.35">
      <c r="A2057" t="s">
        <v>122</v>
      </c>
      <c r="B2057" t="s">
        <v>110</v>
      </c>
      <c r="C2057" t="s">
        <v>60</v>
      </c>
      <c r="D2057" t="s">
        <v>61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317.49400000000003</v>
      </c>
      <c r="M2057">
        <v>379.16899999999998</v>
      </c>
      <c r="N2057">
        <v>433.38200000000001</v>
      </c>
      <c r="O2057">
        <v>407.30599999999998</v>
      </c>
      <c r="P2057">
        <v>422.411</v>
      </c>
      <c r="Q2057">
        <v>0</v>
      </c>
      <c r="R2057">
        <v>0</v>
      </c>
      <c r="S2057">
        <v>0</v>
      </c>
      <c r="T2057" t="s">
        <v>44</v>
      </c>
    </row>
    <row r="2058" spans="1:20" x14ac:dyDescent="0.35">
      <c r="A2058" t="s">
        <v>122</v>
      </c>
      <c r="B2058" t="s">
        <v>110</v>
      </c>
      <c r="C2058" t="s">
        <v>60</v>
      </c>
      <c r="D2058" t="s">
        <v>61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331.14100000000002</v>
      </c>
      <c r="K2058">
        <v>398.63499999999999</v>
      </c>
      <c r="L2058">
        <v>180.92</v>
      </c>
      <c r="M2058">
        <v>210.798</v>
      </c>
      <c r="N2058">
        <v>236.59800000000001</v>
      </c>
      <c r="O2058">
        <v>211.684</v>
      </c>
      <c r="P2058">
        <v>215.16</v>
      </c>
      <c r="Q2058">
        <v>0</v>
      </c>
      <c r="R2058">
        <v>0</v>
      </c>
      <c r="S2058">
        <v>0</v>
      </c>
      <c r="T2058" t="s">
        <v>44</v>
      </c>
    </row>
    <row r="2059" spans="1:20" x14ac:dyDescent="0.35">
      <c r="A2059" t="s">
        <v>122</v>
      </c>
      <c r="B2059" t="s">
        <v>110</v>
      </c>
      <c r="C2059" t="s">
        <v>60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63092.800000000003</v>
      </c>
      <c r="K2059">
        <v>74661.2</v>
      </c>
      <c r="L2059">
        <v>79975.5</v>
      </c>
      <c r="M2059">
        <v>82453</v>
      </c>
      <c r="N2059">
        <v>86197.5</v>
      </c>
      <c r="O2059">
        <v>99266.9</v>
      </c>
      <c r="P2059">
        <v>108072</v>
      </c>
      <c r="Q2059">
        <v>0</v>
      </c>
      <c r="R2059">
        <v>0</v>
      </c>
      <c r="S2059">
        <v>0</v>
      </c>
      <c r="T2059" t="s">
        <v>44</v>
      </c>
    </row>
    <row r="2060" spans="1:20" x14ac:dyDescent="0.35">
      <c r="A2060" t="s">
        <v>122</v>
      </c>
      <c r="B2060" t="s">
        <v>110</v>
      </c>
      <c r="C2060" t="s">
        <v>62</v>
      </c>
      <c r="D2060" t="s">
        <v>63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23.851900000000001</v>
      </c>
      <c r="K2060">
        <v>1928.8453999999999</v>
      </c>
      <c r="L2060">
        <v>7494.3895000000002</v>
      </c>
      <c r="M2060">
        <v>10761.976719999901</v>
      </c>
      <c r="N2060">
        <v>14300.592849999901</v>
      </c>
      <c r="O2060">
        <v>32086.315999999999</v>
      </c>
      <c r="P2060">
        <v>50442.6</v>
      </c>
      <c r="Q2060">
        <v>0</v>
      </c>
      <c r="R2060">
        <v>0</v>
      </c>
      <c r="S2060">
        <v>0</v>
      </c>
      <c r="T2060" t="s">
        <v>44</v>
      </c>
    </row>
    <row r="2061" spans="1:20" x14ac:dyDescent="0.35">
      <c r="A2061" t="s">
        <v>122</v>
      </c>
      <c r="B2061" t="s">
        <v>110</v>
      </c>
      <c r="C2061" t="s">
        <v>62</v>
      </c>
      <c r="D2061" t="s">
        <v>63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0.76617500000000005</v>
      </c>
      <c r="K2061">
        <v>115.26056800000001</v>
      </c>
      <c r="L2061">
        <v>1127.353619</v>
      </c>
      <c r="M2061">
        <v>1759.9968819999999</v>
      </c>
      <c r="N2061">
        <v>2710.2776119999999</v>
      </c>
      <c r="O2061">
        <v>3019.6776</v>
      </c>
      <c r="P2061">
        <v>3491.502</v>
      </c>
      <c r="Q2061">
        <v>0</v>
      </c>
      <c r="R2061">
        <v>0</v>
      </c>
      <c r="S2061">
        <v>0</v>
      </c>
      <c r="T2061" t="s">
        <v>44</v>
      </c>
    </row>
    <row r="2062" spans="1:20" x14ac:dyDescent="0.35">
      <c r="A2062" t="s">
        <v>122</v>
      </c>
      <c r="B2062" t="s">
        <v>110</v>
      </c>
      <c r="C2062" t="s">
        <v>62</v>
      </c>
      <c r="D2062" t="s">
        <v>63</v>
      </c>
      <c r="E2062" t="s">
        <v>49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1312.4047</v>
      </c>
      <c r="K2062">
        <v>1503.5863999999999</v>
      </c>
      <c r="L2062">
        <v>1587.6687999999999</v>
      </c>
      <c r="M2062">
        <v>1527.05279</v>
      </c>
      <c r="N2062">
        <v>1421.7619999999999</v>
      </c>
      <c r="O2062">
        <v>2540.4733999999999</v>
      </c>
      <c r="P2062">
        <v>2838.7002000000002</v>
      </c>
      <c r="Q2062">
        <v>0</v>
      </c>
      <c r="R2062">
        <v>0</v>
      </c>
      <c r="S2062">
        <v>0</v>
      </c>
      <c r="T2062" t="s">
        <v>44</v>
      </c>
    </row>
    <row r="2063" spans="1:20" x14ac:dyDescent="0.35">
      <c r="A2063" t="s">
        <v>122</v>
      </c>
      <c r="B2063" t="s">
        <v>110</v>
      </c>
      <c r="C2063" t="s">
        <v>62</v>
      </c>
      <c r="D2063" t="s">
        <v>63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23133.11</v>
      </c>
      <c r="K2063">
        <v>25174.54</v>
      </c>
      <c r="L2063">
        <v>21274.22</v>
      </c>
      <c r="M2063">
        <v>18395.557000000001</v>
      </c>
      <c r="N2063">
        <v>15305.034</v>
      </c>
      <c r="O2063">
        <v>11928.029999999901</v>
      </c>
      <c r="P2063">
        <v>7923.4409999999998</v>
      </c>
      <c r="Q2063">
        <v>0</v>
      </c>
      <c r="R2063">
        <v>0</v>
      </c>
      <c r="S2063">
        <v>0</v>
      </c>
      <c r="T2063" t="s">
        <v>44</v>
      </c>
    </row>
    <row r="2064" spans="1:20" x14ac:dyDescent="0.35">
      <c r="A2064" t="s">
        <v>122</v>
      </c>
      <c r="B2064" t="s">
        <v>110</v>
      </c>
      <c r="C2064" t="s">
        <v>62</v>
      </c>
      <c r="D2064" t="s">
        <v>64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37.166200000000003</v>
      </c>
      <c r="K2064">
        <v>1778.2909</v>
      </c>
      <c r="L2064">
        <v>7417.7258000000002</v>
      </c>
      <c r="M2064">
        <v>11585.5887</v>
      </c>
      <c r="N2064">
        <v>16682.012569999999</v>
      </c>
      <c r="O2064">
        <v>16806.254000000001</v>
      </c>
      <c r="P2064">
        <v>15955.23</v>
      </c>
      <c r="Q2064">
        <v>0</v>
      </c>
      <c r="R2064">
        <v>0</v>
      </c>
      <c r="S2064">
        <v>0</v>
      </c>
      <c r="T2064" t="s">
        <v>44</v>
      </c>
    </row>
    <row r="2065" spans="1:20" x14ac:dyDescent="0.35">
      <c r="A2065" t="s">
        <v>122</v>
      </c>
      <c r="B2065" t="s">
        <v>110</v>
      </c>
      <c r="C2065" t="s">
        <v>62</v>
      </c>
      <c r="D2065" t="s">
        <v>64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1.3165899999999999</v>
      </c>
      <c r="K2065">
        <v>122.64776000000001</v>
      </c>
      <c r="L2065">
        <v>1296.0912940000001</v>
      </c>
      <c r="M2065">
        <v>2198.385871</v>
      </c>
      <c r="N2065">
        <v>3683.4315609999999</v>
      </c>
      <c r="O2065">
        <v>3996.2633999999998</v>
      </c>
      <c r="P2065">
        <v>4649.8069999999998</v>
      </c>
      <c r="Q2065">
        <v>0</v>
      </c>
      <c r="R2065">
        <v>0</v>
      </c>
      <c r="S2065">
        <v>0</v>
      </c>
      <c r="T2065" t="s">
        <v>44</v>
      </c>
    </row>
    <row r="2066" spans="1:20" x14ac:dyDescent="0.35">
      <c r="A2066" t="s">
        <v>122</v>
      </c>
      <c r="B2066" t="s">
        <v>110</v>
      </c>
      <c r="C2066" t="s">
        <v>62</v>
      </c>
      <c r="D2066" t="s">
        <v>64</v>
      </c>
      <c r="E2066" t="s">
        <v>49</v>
      </c>
      <c r="F2066">
        <v>0</v>
      </c>
      <c r="G2066">
        <v>0</v>
      </c>
      <c r="H2066">
        <v>0</v>
      </c>
      <c r="I2066">
        <v>0</v>
      </c>
      <c r="J2066">
        <v>1913.36</v>
      </c>
      <c r="K2066">
        <v>2300.7399999999998</v>
      </c>
      <c r="L2066">
        <v>2590.34</v>
      </c>
      <c r="M2066">
        <v>2578.931</v>
      </c>
      <c r="N2066">
        <v>2454.181</v>
      </c>
      <c r="O2066">
        <v>4978.9979999999996</v>
      </c>
      <c r="P2066">
        <v>5980.12</v>
      </c>
      <c r="Q2066">
        <v>0</v>
      </c>
      <c r="R2066">
        <v>0</v>
      </c>
      <c r="S2066">
        <v>0</v>
      </c>
      <c r="T2066" t="s">
        <v>44</v>
      </c>
    </row>
    <row r="2067" spans="1:20" x14ac:dyDescent="0.35">
      <c r="A2067" t="s">
        <v>122</v>
      </c>
      <c r="B2067" t="s">
        <v>110</v>
      </c>
      <c r="C2067" t="s">
        <v>62</v>
      </c>
      <c r="D2067" t="s">
        <v>64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36670.89</v>
      </c>
      <c r="K2067">
        <v>41737.15</v>
      </c>
      <c r="L2067">
        <v>37187.659999999902</v>
      </c>
      <c r="M2067">
        <v>33645.47</v>
      </c>
      <c r="N2067">
        <v>29640.178</v>
      </c>
      <c r="O2067">
        <v>23910.9</v>
      </c>
      <c r="P2067">
        <v>16790.53</v>
      </c>
      <c r="Q2067">
        <v>0</v>
      </c>
      <c r="R2067">
        <v>0</v>
      </c>
      <c r="S2067">
        <v>0</v>
      </c>
      <c r="T2067" t="s">
        <v>44</v>
      </c>
    </row>
    <row r="2068" spans="1:20" x14ac:dyDescent="0.35">
      <c r="A2068" t="s">
        <v>122</v>
      </c>
      <c r="B2068" t="s">
        <v>110</v>
      </c>
      <c r="C2068" t="s">
        <v>65</v>
      </c>
      <c r="D2068" t="s">
        <v>66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47</v>
      </c>
    </row>
    <row r="2069" spans="1:20" x14ac:dyDescent="0.35">
      <c r="A2069" t="s">
        <v>122</v>
      </c>
      <c r="B2069" t="s">
        <v>111</v>
      </c>
      <c r="C2069" t="s">
        <v>42</v>
      </c>
      <c r="D2069" t="s">
        <v>43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7110.41</v>
      </c>
      <c r="K2069">
        <v>8941.81</v>
      </c>
      <c r="L2069">
        <v>9427.09</v>
      </c>
      <c r="M2069">
        <v>9984</v>
      </c>
      <c r="N2069">
        <v>10590.5</v>
      </c>
      <c r="O2069">
        <v>10817.3</v>
      </c>
      <c r="P2069">
        <v>11401.2</v>
      </c>
      <c r="Q2069">
        <v>0</v>
      </c>
      <c r="R2069">
        <v>0</v>
      </c>
      <c r="S2069">
        <v>0</v>
      </c>
      <c r="T2069" t="s">
        <v>44</v>
      </c>
    </row>
    <row r="2070" spans="1:20" x14ac:dyDescent="0.35">
      <c r="A2070" t="s">
        <v>122</v>
      </c>
      <c r="B2070" t="s">
        <v>111</v>
      </c>
      <c r="C2070" t="s">
        <v>45</v>
      </c>
      <c r="D2070" t="s">
        <v>46</v>
      </c>
      <c r="E2070" t="s">
        <v>49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1266.81</v>
      </c>
      <c r="N2070">
        <v>2207.6799999999998</v>
      </c>
      <c r="O2070">
        <v>2385.6799999999998</v>
      </c>
      <c r="P2070">
        <v>2855.64</v>
      </c>
      <c r="Q2070">
        <v>0</v>
      </c>
      <c r="R2070">
        <v>0</v>
      </c>
      <c r="S2070">
        <v>0</v>
      </c>
      <c r="T2070" t="s">
        <v>47</v>
      </c>
    </row>
    <row r="2071" spans="1:20" x14ac:dyDescent="0.35">
      <c r="A2071" t="s">
        <v>122</v>
      </c>
      <c r="B2071" t="s">
        <v>111</v>
      </c>
      <c r="C2071" t="s">
        <v>45</v>
      </c>
      <c r="D2071" t="s">
        <v>46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3956.11</v>
      </c>
      <c r="K2071">
        <v>4762.7700000000004</v>
      </c>
      <c r="L2071">
        <v>3852.39</v>
      </c>
      <c r="M2071">
        <v>3099.98</v>
      </c>
      <c r="N2071">
        <v>2676.37</v>
      </c>
      <c r="O2071">
        <v>1645.26</v>
      </c>
      <c r="P2071">
        <v>1456.97</v>
      </c>
      <c r="Q2071">
        <v>0</v>
      </c>
      <c r="R2071">
        <v>0</v>
      </c>
      <c r="S2071">
        <v>0</v>
      </c>
      <c r="T2071" t="s">
        <v>47</v>
      </c>
    </row>
    <row r="2072" spans="1:20" x14ac:dyDescent="0.35">
      <c r="A2072" t="s">
        <v>122</v>
      </c>
      <c r="B2072" t="s">
        <v>111</v>
      </c>
      <c r="C2072" t="s">
        <v>45</v>
      </c>
      <c r="D2072" t="s">
        <v>48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5575.79</v>
      </c>
      <c r="N2072">
        <v>8880.77</v>
      </c>
      <c r="O2072">
        <v>11112.1</v>
      </c>
      <c r="P2072">
        <v>13146.2</v>
      </c>
      <c r="Q2072">
        <v>0</v>
      </c>
      <c r="R2072">
        <v>0</v>
      </c>
      <c r="S2072">
        <v>0</v>
      </c>
      <c r="T2072" t="s">
        <v>47</v>
      </c>
    </row>
    <row r="2073" spans="1:20" x14ac:dyDescent="0.35">
      <c r="A2073" t="s">
        <v>122</v>
      </c>
      <c r="B2073" t="s">
        <v>111</v>
      </c>
      <c r="C2073" t="s">
        <v>45</v>
      </c>
      <c r="D2073" t="s">
        <v>48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46060.3</v>
      </c>
      <c r="K2073">
        <v>49711.3</v>
      </c>
      <c r="L2073">
        <v>51343.1</v>
      </c>
      <c r="M2073">
        <v>37164.699999999997</v>
      </c>
      <c r="N2073">
        <v>29499.4</v>
      </c>
      <c r="O2073">
        <v>24992.9</v>
      </c>
      <c r="P2073">
        <v>22070.400000000001</v>
      </c>
      <c r="Q2073">
        <v>0</v>
      </c>
      <c r="R2073">
        <v>0</v>
      </c>
      <c r="S2073">
        <v>0</v>
      </c>
      <c r="T2073" t="s">
        <v>47</v>
      </c>
    </row>
    <row r="2074" spans="1:20" x14ac:dyDescent="0.35">
      <c r="A2074" t="s">
        <v>122</v>
      </c>
      <c r="B2074" t="s">
        <v>111</v>
      </c>
      <c r="C2074" t="s">
        <v>45</v>
      </c>
      <c r="D2074" t="s">
        <v>48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5394.11</v>
      </c>
      <c r="N2074">
        <v>8670.89</v>
      </c>
      <c r="O2074">
        <v>10643.6</v>
      </c>
      <c r="P2074">
        <v>12682.2</v>
      </c>
      <c r="Q2074">
        <v>0</v>
      </c>
      <c r="R2074">
        <v>0</v>
      </c>
      <c r="S2074">
        <v>0</v>
      </c>
      <c r="T2074" t="s">
        <v>47</v>
      </c>
    </row>
    <row r="2075" spans="1:20" x14ac:dyDescent="0.35">
      <c r="A2075" t="s">
        <v>122</v>
      </c>
      <c r="B2075" t="s">
        <v>111</v>
      </c>
      <c r="C2075" t="s">
        <v>45</v>
      </c>
      <c r="D2075" t="s">
        <v>48</v>
      </c>
      <c r="E2075" t="s">
        <v>49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6291.79</v>
      </c>
      <c r="N2075">
        <v>10002.6</v>
      </c>
      <c r="O2075">
        <v>12445.4</v>
      </c>
      <c r="P2075">
        <v>14587.3</v>
      </c>
      <c r="Q2075">
        <v>0</v>
      </c>
      <c r="R2075">
        <v>0</v>
      </c>
      <c r="S2075">
        <v>0</v>
      </c>
      <c r="T2075" t="s">
        <v>47</v>
      </c>
    </row>
    <row r="2076" spans="1:20" x14ac:dyDescent="0.35">
      <c r="A2076" t="s">
        <v>122</v>
      </c>
      <c r="B2076" t="s">
        <v>111</v>
      </c>
      <c r="C2076" t="s">
        <v>45</v>
      </c>
      <c r="D2076" t="s">
        <v>48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30799.4</v>
      </c>
      <c r="K2076">
        <v>32325.599999999999</v>
      </c>
      <c r="L2076">
        <v>33272</v>
      </c>
      <c r="M2076">
        <v>23885.5</v>
      </c>
      <c r="N2076">
        <v>18967.8</v>
      </c>
      <c r="O2076">
        <v>15482.8</v>
      </c>
      <c r="P2076">
        <v>13587</v>
      </c>
      <c r="Q2076">
        <v>0</v>
      </c>
      <c r="R2076">
        <v>0</v>
      </c>
      <c r="S2076">
        <v>0</v>
      </c>
      <c r="T2076" t="s">
        <v>47</v>
      </c>
    </row>
    <row r="2077" spans="1:20" x14ac:dyDescent="0.35">
      <c r="A2077" t="s">
        <v>122</v>
      </c>
      <c r="B2077" t="s">
        <v>111</v>
      </c>
      <c r="C2077" t="s">
        <v>45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29149.7</v>
      </c>
      <c r="K2077">
        <v>34492.6</v>
      </c>
      <c r="L2077">
        <v>33102.400000000001</v>
      </c>
      <c r="M2077">
        <v>37389.1</v>
      </c>
      <c r="N2077">
        <v>41925</v>
      </c>
      <c r="O2077">
        <v>43316</v>
      </c>
      <c r="P2077">
        <v>47247.6</v>
      </c>
      <c r="Q2077">
        <v>0</v>
      </c>
      <c r="R2077">
        <v>0</v>
      </c>
      <c r="S2077">
        <v>0</v>
      </c>
      <c r="T2077" t="s">
        <v>47</v>
      </c>
    </row>
    <row r="2078" spans="1:20" x14ac:dyDescent="0.35">
      <c r="A2078" t="s">
        <v>122</v>
      </c>
      <c r="B2078" t="s">
        <v>111</v>
      </c>
      <c r="C2078" t="s">
        <v>50</v>
      </c>
      <c r="D2078" t="s">
        <v>51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2.91759E-5</v>
      </c>
      <c r="K2078">
        <v>0.97971912689999996</v>
      </c>
      <c r="L2078">
        <v>2.2750555879999999</v>
      </c>
      <c r="M2078">
        <v>11.865357049</v>
      </c>
      <c r="N2078">
        <v>48.319875999999901</v>
      </c>
      <c r="O2078">
        <v>145.60139999999899</v>
      </c>
      <c r="P2078">
        <v>659.97547999999995</v>
      </c>
      <c r="Q2078">
        <v>0</v>
      </c>
      <c r="R2078">
        <v>0</v>
      </c>
      <c r="S2078">
        <v>0</v>
      </c>
      <c r="T2078" t="s">
        <v>47</v>
      </c>
    </row>
    <row r="2079" spans="1:20" x14ac:dyDescent="0.35">
      <c r="A2079" t="s">
        <v>122</v>
      </c>
      <c r="B2079" t="s">
        <v>111</v>
      </c>
      <c r="C2079" t="s">
        <v>50</v>
      </c>
      <c r="D2079" t="s">
        <v>51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22.880600000000001</v>
      </c>
      <c r="N2079">
        <v>75.436700000000002</v>
      </c>
      <c r="O2079">
        <v>165.48310000000001</v>
      </c>
      <c r="P2079">
        <v>368.52136999999999</v>
      </c>
      <c r="Q2079">
        <v>0</v>
      </c>
      <c r="R2079">
        <v>0</v>
      </c>
      <c r="S2079">
        <v>0</v>
      </c>
      <c r="T2079" t="s">
        <v>47</v>
      </c>
    </row>
    <row r="2080" spans="1:20" x14ac:dyDescent="0.35">
      <c r="A2080" t="s">
        <v>122</v>
      </c>
      <c r="B2080" t="s">
        <v>111</v>
      </c>
      <c r="C2080" t="s">
        <v>50</v>
      </c>
      <c r="D2080" t="s">
        <v>51</v>
      </c>
      <c r="E2080" t="s">
        <v>49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1338.14</v>
      </c>
      <c r="M2080">
        <v>3883.86</v>
      </c>
      <c r="N2080">
        <v>5347.6419999999998</v>
      </c>
      <c r="O2080">
        <v>6385.125</v>
      </c>
      <c r="P2080">
        <v>7123.0929999999998</v>
      </c>
      <c r="Q2080">
        <v>0</v>
      </c>
      <c r="R2080">
        <v>0</v>
      </c>
      <c r="S2080">
        <v>0</v>
      </c>
      <c r="T2080" t="s">
        <v>47</v>
      </c>
    </row>
    <row r="2081" spans="1:20" x14ac:dyDescent="0.35">
      <c r="A2081" t="s">
        <v>122</v>
      </c>
      <c r="B2081" t="s">
        <v>111</v>
      </c>
      <c r="C2081" t="s">
        <v>50</v>
      </c>
      <c r="D2081" t="s">
        <v>51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17946.57</v>
      </c>
      <c r="K2081">
        <v>22297.19</v>
      </c>
      <c r="L2081">
        <v>19265.59</v>
      </c>
      <c r="M2081">
        <v>19578.059999999899</v>
      </c>
      <c r="N2081">
        <v>20965.68</v>
      </c>
      <c r="O2081">
        <v>20720.46</v>
      </c>
      <c r="P2081">
        <v>21766.13</v>
      </c>
      <c r="Q2081">
        <v>0</v>
      </c>
      <c r="R2081">
        <v>0</v>
      </c>
      <c r="S2081">
        <v>0</v>
      </c>
      <c r="T2081" t="s">
        <v>47</v>
      </c>
    </row>
    <row r="2082" spans="1:20" x14ac:dyDescent="0.35">
      <c r="A2082" t="s">
        <v>122</v>
      </c>
      <c r="B2082" t="s">
        <v>111</v>
      </c>
      <c r="C2082" t="s">
        <v>50</v>
      </c>
      <c r="D2082" t="s">
        <v>52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18.188400000000001</v>
      </c>
      <c r="K2082">
        <v>455.73059999999998</v>
      </c>
      <c r="L2082">
        <v>637.61217999999997</v>
      </c>
      <c r="M2082">
        <v>928.82476999999994</v>
      </c>
      <c r="N2082">
        <v>1057.58</v>
      </c>
      <c r="O2082">
        <v>869.56729999999902</v>
      </c>
      <c r="P2082">
        <v>797.50800000000004</v>
      </c>
      <c r="Q2082">
        <v>0</v>
      </c>
      <c r="R2082">
        <v>0</v>
      </c>
      <c r="S2082">
        <v>0</v>
      </c>
      <c r="T2082" t="s">
        <v>47</v>
      </c>
    </row>
    <row r="2083" spans="1:20" x14ac:dyDescent="0.35">
      <c r="A2083" t="s">
        <v>122</v>
      </c>
      <c r="B2083" t="s">
        <v>111</v>
      </c>
      <c r="C2083" t="s">
        <v>50</v>
      </c>
      <c r="D2083" t="s">
        <v>52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14.2308</v>
      </c>
      <c r="N2083">
        <v>34.586399999999998</v>
      </c>
      <c r="O2083">
        <v>80.008110000000002</v>
      </c>
      <c r="P2083">
        <v>146.64977999999999</v>
      </c>
      <c r="Q2083">
        <v>0</v>
      </c>
      <c r="R2083">
        <v>0</v>
      </c>
      <c r="S2083">
        <v>0</v>
      </c>
      <c r="T2083" t="s">
        <v>47</v>
      </c>
    </row>
    <row r="2084" spans="1:20" x14ac:dyDescent="0.35">
      <c r="A2084" t="s">
        <v>122</v>
      </c>
      <c r="B2084" t="s">
        <v>111</v>
      </c>
      <c r="C2084" t="s">
        <v>50</v>
      </c>
      <c r="D2084" t="s">
        <v>52</v>
      </c>
      <c r="E2084" t="s">
        <v>49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86.676000000000002</v>
      </c>
      <c r="M2084">
        <v>264.98899999999998</v>
      </c>
      <c r="N2084">
        <v>338.40499999999997</v>
      </c>
      <c r="O2084">
        <v>446.32899999999898</v>
      </c>
      <c r="P2084">
        <v>505.04099999999897</v>
      </c>
      <c r="Q2084">
        <v>0</v>
      </c>
      <c r="R2084">
        <v>0</v>
      </c>
      <c r="S2084">
        <v>0</v>
      </c>
      <c r="T2084" t="s">
        <v>47</v>
      </c>
    </row>
    <row r="2085" spans="1:20" x14ac:dyDescent="0.35">
      <c r="A2085" t="s">
        <v>122</v>
      </c>
      <c r="B2085" t="s">
        <v>111</v>
      </c>
      <c r="C2085" t="s">
        <v>50</v>
      </c>
      <c r="D2085" t="s">
        <v>52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1115.1990000000001</v>
      </c>
      <c r="K2085">
        <v>1024.095</v>
      </c>
      <c r="L2085">
        <v>716.23699999999997</v>
      </c>
      <c r="M2085">
        <v>444.24930000000001</v>
      </c>
      <c r="N2085">
        <v>399.92259999999999</v>
      </c>
      <c r="O2085">
        <v>414.38159999999999</v>
      </c>
      <c r="P2085">
        <v>449.68110000000001</v>
      </c>
      <c r="Q2085">
        <v>0</v>
      </c>
      <c r="R2085">
        <v>0</v>
      </c>
      <c r="S2085">
        <v>0</v>
      </c>
      <c r="T2085" t="s">
        <v>47</v>
      </c>
    </row>
    <row r="2086" spans="1:20" x14ac:dyDescent="0.35">
      <c r="A2086" t="s">
        <v>122</v>
      </c>
      <c r="B2086" t="s">
        <v>111</v>
      </c>
      <c r="C2086" t="s">
        <v>50</v>
      </c>
      <c r="D2086" t="s">
        <v>53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10.205</v>
      </c>
      <c r="K2086">
        <v>798.25567999999998</v>
      </c>
      <c r="L2086">
        <v>1242.5085099999999</v>
      </c>
      <c r="M2086">
        <v>2347.57834</v>
      </c>
      <c r="N2086">
        <v>3249.884</v>
      </c>
      <c r="O2086">
        <v>3060.0680000000002</v>
      </c>
      <c r="P2086">
        <v>3458.4169999999999</v>
      </c>
      <c r="Q2086">
        <v>0</v>
      </c>
      <c r="R2086">
        <v>0</v>
      </c>
      <c r="S2086">
        <v>0</v>
      </c>
      <c r="T2086" t="s">
        <v>47</v>
      </c>
    </row>
    <row r="2087" spans="1:20" x14ac:dyDescent="0.35">
      <c r="A2087" t="s">
        <v>122</v>
      </c>
      <c r="B2087" t="s">
        <v>111</v>
      </c>
      <c r="C2087" t="s">
        <v>50</v>
      </c>
      <c r="D2087" t="s">
        <v>53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129.952</v>
      </c>
      <c r="N2087">
        <v>308.43599999999998</v>
      </c>
      <c r="O2087">
        <v>1171.0709999999999</v>
      </c>
      <c r="P2087">
        <v>2543.6788999999999</v>
      </c>
      <c r="Q2087">
        <v>0</v>
      </c>
      <c r="R2087">
        <v>0</v>
      </c>
      <c r="S2087">
        <v>0</v>
      </c>
      <c r="T2087" t="s">
        <v>47</v>
      </c>
    </row>
    <row r="2088" spans="1:20" x14ac:dyDescent="0.35">
      <c r="A2088" t="s">
        <v>122</v>
      </c>
      <c r="B2088" t="s">
        <v>111</v>
      </c>
      <c r="C2088" t="s">
        <v>50</v>
      </c>
      <c r="D2088" t="s">
        <v>53</v>
      </c>
      <c r="E2088" t="s">
        <v>49</v>
      </c>
      <c r="F2088">
        <v>0</v>
      </c>
      <c r="G2088">
        <v>0</v>
      </c>
      <c r="H2088">
        <v>0</v>
      </c>
      <c r="I2088">
        <v>0</v>
      </c>
      <c r="J2088" s="1">
        <v>0</v>
      </c>
      <c r="K2088">
        <v>0</v>
      </c>
      <c r="L2088">
        <v>689.48699999999997</v>
      </c>
      <c r="M2088">
        <v>1863.8330000000001</v>
      </c>
      <c r="N2088">
        <v>2357.09</v>
      </c>
      <c r="O2088">
        <v>2687.85</v>
      </c>
      <c r="P2088">
        <v>2632.752</v>
      </c>
      <c r="Q2088">
        <v>0</v>
      </c>
      <c r="R2088">
        <v>0</v>
      </c>
      <c r="S2088">
        <v>0</v>
      </c>
      <c r="T2088" t="s">
        <v>47</v>
      </c>
    </row>
    <row r="2089" spans="1:20" x14ac:dyDescent="0.35">
      <c r="A2089" t="s">
        <v>122</v>
      </c>
      <c r="B2089" t="s">
        <v>111</v>
      </c>
      <c r="C2089" t="s">
        <v>50</v>
      </c>
      <c r="D2089" t="s">
        <v>53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10059.540000000001</v>
      </c>
      <c r="K2089">
        <v>11309.35</v>
      </c>
      <c r="L2089">
        <v>9125.6769999999997</v>
      </c>
      <c r="M2089">
        <v>7901.4929999999904</v>
      </c>
      <c r="N2089">
        <v>7746.192</v>
      </c>
      <c r="O2089">
        <v>7174.567</v>
      </c>
      <c r="P2089">
        <v>6801.8799999999901</v>
      </c>
      <c r="Q2089">
        <v>0</v>
      </c>
      <c r="R2089">
        <v>0</v>
      </c>
      <c r="S2089">
        <v>0</v>
      </c>
      <c r="T2089" t="s">
        <v>47</v>
      </c>
    </row>
    <row r="2090" spans="1:20" x14ac:dyDescent="0.35">
      <c r="A2090" t="s">
        <v>122</v>
      </c>
      <c r="B2090" t="s">
        <v>111</v>
      </c>
      <c r="C2090" t="s">
        <v>54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265.55099999999999</v>
      </c>
      <c r="K2090">
        <v>292.78899999999999</v>
      </c>
      <c r="L2090">
        <v>292.18599999999998</v>
      </c>
      <c r="M2090">
        <v>293.72800000000001</v>
      </c>
      <c r="N2090">
        <v>291.5</v>
      </c>
      <c r="O2090">
        <v>275.08499999999998</v>
      </c>
      <c r="P2090">
        <v>264.97199999999998</v>
      </c>
      <c r="Q2090">
        <v>0</v>
      </c>
      <c r="R2090">
        <v>0</v>
      </c>
      <c r="S2090">
        <v>0</v>
      </c>
      <c r="T2090" t="s">
        <v>44</v>
      </c>
    </row>
    <row r="2091" spans="1:20" x14ac:dyDescent="0.35">
      <c r="A2091" t="s">
        <v>122</v>
      </c>
      <c r="B2091" t="s">
        <v>111</v>
      </c>
      <c r="C2091" t="s">
        <v>54</v>
      </c>
      <c r="D2091" t="s">
        <v>55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17384.7</v>
      </c>
      <c r="K2091">
        <v>23757</v>
      </c>
      <c r="L2091">
        <v>24595.4</v>
      </c>
      <c r="M2091">
        <v>26345.3</v>
      </c>
      <c r="N2091">
        <v>28104.7</v>
      </c>
      <c r="O2091">
        <v>26309.5</v>
      </c>
      <c r="P2091">
        <v>27092.9</v>
      </c>
      <c r="Q2091">
        <v>0</v>
      </c>
      <c r="R2091">
        <v>0</v>
      </c>
      <c r="S2091">
        <v>0</v>
      </c>
      <c r="T2091" t="s">
        <v>44</v>
      </c>
    </row>
    <row r="2092" spans="1:20" x14ac:dyDescent="0.35">
      <c r="A2092" t="s">
        <v>122</v>
      </c>
      <c r="B2092" t="s">
        <v>111</v>
      </c>
      <c r="C2092" t="s">
        <v>54</v>
      </c>
      <c r="D2092" t="s">
        <v>56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23.345600000000001</v>
      </c>
      <c r="K2092">
        <v>56.789200000000001</v>
      </c>
      <c r="L2092">
        <v>81.882099999999994</v>
      </c>
      <c r="M2092">
        <v>118.154</v>
      </c>
      <c r="N2092">
        <v>171.25299999999999</v>
      </c>
      <c r="O2092">
        <v>214.66499999999999</v>
      </c>
      <c r="P2092">
        <v>283.077</v>
      </c>
      <c r="Q2092">
        <v>0</v>
      </c>
      <c r="R2092">
        <v>0</v>
      </c>
      <c r="S2092">
        <v>0</v>
      </c>
      <c r="T2092" t="s">
        <v>44</v>
      </c>
    </row>
    <row r="2093" spans="1:20" x14ac:dyDescent="0.35">
      <c r="A2093" t="s">
        <v>122</v>
      </c>
      <c r="B2093" t="s">
        <v>111</v>
      </c>
      <c r="C2093" t="s">
        <v>54</v>
      </c>
      <c r="D2093" t="s">
        <v>57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280.37900000000002</v>
      </c>
      <c r="K2093">
        <v>339.07900000000001</v>
      </c>
      <c r="L2093">
        <v>330.63900000000001</v>
      </c>
      <c r="M2093">
        <v>346.37900000000002</v>
      </c>
      <c r="N2093">
        <v>358.84800000000001</v>
      </c>
      <c r="O2093">
        <v>343.613</v>
      </c>
      <c r="P2093">
        <v>346.12299999999999</v>
      </c>
      <c r="Q2093">
        <v>0</v>
      </c>
      <c r="R2093">
        <v>0</v>
      </c>
      <c r="S2093">
        <v>0</v>
      </c>
      <c r="T2093" t="s">
        <v>44</v>
      </c>
    </row>
    <row r="2094" spans="1:20" x14ac:dyDescent="0.35">
      <c r="A2094" t="s">
        <v>122</v>
      </c>
      <c r="B2094" t="s">
        <v>111</v>
      </c>
      <c r="C2094" t="s">
        <v>54</v>
      </c>
      <c r="D2094" t="s">
        <v>57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225.36199999999999</v>
      </c>
      <c r="K2094">
        <v>262.54399999999998</v>
      </c>
      <c r="L2094">
        <v>260.70499999999998</v>
      </c>
      <c r="M2094">
        <v>271.66300000000001</v>
      </c>
      <c r="N2094">
        <v>281.60199999999998</v>
      </c>
      <c r="O2094">
        <v>264.79599999999999</v>
      </c>
      <c r="P2094">
        <v>265.30599999999998</v>
      </c>
      <c r="Q2094">
        <v>0</v>
      </c>
      <c r="R2094">
        <v>0</v>
      </c>
      <c r="S2094">
        <v>0</v>
      </c>
      <c r="T2094" t="s">
        <v>44</v>
      </c>
    </row>
    <row r="2095" spans="1:20" x14ac:dyDescent="0.35">
      <c r="A2095" t="s">
        <v>122</v>
      </c>
      <c r="B2095" t="s">
        <v>111</v>
      </c>
      <c r="C2095" t="s">
        <v>54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1062.2</v>
      </c>
      <c r="K2095">
        <v>1171.1600000000001</v>
      </c>
      <c r="L2095">
        <v>1168.74</v>
      </c>
      <c r="M2095">
        <v>1174.9100000000001</v>
      </c>
      <c r="N2095">
        <v>1166</v>
      </c>
      <c r="O2095">
        <v>1100.3399999999999</v>
      </c>
      <c r="P2095">
        <v>1059.8900000000001</v>
      </c>
      <c r="Q2095">
        <v>0</v>
      </c>
      <c r="R2095">
        <v>0</v>
      </c>
      <c r="S2095">
        <v>0</v>
      </c>
      <c r="T2095" t="s">
        <v>44</v>
      </c>
    </row>
    <row r="2096" spans="1:20" x14ac:dyDescent="0.35">
      <c r="A2096" t="s">
        <v>122</v>
      </c>
      <c r="B2096" t="s">
        <v>111</v>
      </c>
      <c r="C2096" t="s">
        <v>54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221713</v>
      </c>
      <c r="K2096">
        <v>258602</v>
      </c>
      <c r="L2096">
        <v>272338</v>
      </c>
      <c r="M2096">
        <v>278964</v>
      </c>
      <c r="N2096">
        <v>289250</v>
      </c>
      <c r="O2096">
        <v>326304</v>
      </c>
      <c r="P2096">
        <v>353186</v>
      </c>
      <c r="Q2096">
        <v>0</v>
      </c>
      <c r="R2096">
        <v>0</v>
      </c>
      <c r="S2096">
        <v>0</v>
      </c>
      <c r="T2096" t="s">
        <v>44</v>
      </c>
    </row>
    <row r="2097" spans="1:20" x14ac:dyDescent="0.35">
      <c r="A2097" t="s">
        <v>122</v>
      </c>
      <c r="B2097" t="s">
        <v>111</v>
      </c>
      <c r="C2097" t="s">
        <v>58</v>
      </c>
      <c r="D2097" t="s">
        <v>59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1872.73</v>
      </c>
      <c r="L2097">
        <v>1441.12</v>
      </c>
      <c r="M2097">
        <v>1644.11</v>
      </c>
      <c r="N2097">
        <v>1764.38</v>
      </c>
      <c r="O2097">
        <v>1925.82</v>
      </c>
      <c r="P2097">
        <v>2374.6999999999998</v>
      </c>
      <c r="Q2097">
        <v>0</v>
      </c>
      <c r="R2097">
        <v>0</v>
      </c>
      <c r="S2097">
        <v>0</v>
      </c>
      <c r="T2097" t="s">
        <v>44</v>
      </c>
    </row>
    <row r="2098" spans="1:20" x14ac:dyDescent="0.35">
      <c r="A2098" t="s">
        <v>122</v>
      </c>
      <c r="B2098" t="s">
        <v>111</v>
      </c>
      <c r="C2098" t="s">
        <v>58</v>
      </c>
      <c r="D2098" t="s">
        <v>59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682.404</v>
      </c>
      <c r="N2098">
        <v>1222.97</v>
      </c>
      <c r="O2098">
        <v>3434.94</v>
      </c>
      <c r="P2098">
        <v>3649.66</v>
      </c>
      <c r="Q2098">
        <v>0</v>
      </c>
      <c r="R2098">
        <v>0</v>
      </c>
      <c r="S2098">
        <v>0</v>
      </c>
      <c r="T2098" t="s">
        <v>44</v>
      </c>
    </row>
    <row r="2099" spans="1:20" x14ac:dyDescent="0.35">
      <c r="A2099" t="s">
        <v>122</v>
      </c>
      <c r="B2099" t="s">
        <v>111</v>
      </c>
      <c r="C2099" t="s">
        <v>58</v>
      </c>
      <c r="D2099" t="s">
        <v>59</v>
      </c>
      <c r="E2099" t="s">
        <v>49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3242.39</v>
      </c>
      <c r="M2099">
        <v>2913.12</v>
      </c>
      <c r="N2099">
        <v>2544.65</v>
      </c>
      <c r="O2099">
        <v>1125.49</v>
      </c>
      <c r="P2099">
        <v>630.71900000000005</v>
      </c>
      <c r="Q2099">
        <v>0</v>
      </c>
      <c r="R2099">
        <v>0</v>
      </c>
      <c r="S2099">
        <v>0</v>
      </c>
      <c r="T2099" t="s">
        <v>44</v>
      </c>
    </row>
    <row r="2100" spans="1:20" x14ac:dyDescent="0.35">
      <c r="A2100" t="s">
        <v>122</v>
      </c>
      <c r="B2100" t="s">
        <v>111</v>
      </c>
      <c r="C2100" t="s">
        <v>58</v>
      </c>
      <c r="D2100" t="s">
        <v>59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7659.69</v>
      </c>
      <c r="K2100">
        <v>6325.25</v>
      </c>
      <c r="L2100">
        <v>3286.67</v>
      </c>
      <c r="M2100">
        <v>2906.5</v>
      </c>
      <c r="N2100">
        <v>2540.33</v>
      </c>
      <c r="O2100">
        <v>1116.48</v>
      </c>
      <c r="P2100">
        <v>628.41099999999994</v>
      </c>
      <c r="Q2100">
        <v>0</v>
      </c>
      <c r="R2100">
        <v>0</v>
      </c>
      <c r="S2100">
        <v>0</v>
      </c>
      <c r="T2100" t="s">
        <v>44</v>
      </c>
    </row>
    <row r="2101" spans="1:20" x14ac:dyDescent="0.35">
      <c r="A2101" t="s">
        <v>122</v>
      </c>
      <c r="B2101" t="s">
        <v>111</v>
      </c>
      <c r="C2101" t="s">
        <v>58</v>
      </c>
      <c r="D2101" t="s">
        <v>59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44</v>
      </c>
    </row>
    <row r="2102" spans="1:20" x14ac:dyDescent="0.35">
      <c r="A2102" t="s">
        <v>122</v>
      </c>
      <c r="B2102" t="s">
        <v>111</v>
      </c>
      <c r="C2102" t="s">
        <v>58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214053</v>
      </c>
      <c r="K2102">
        <v>250404</v>
      </c>
      <c r="L2102">
        <v>264368</v>
      </c>
      <c r="M2102">
        <v>270818</v>
      </c>
      <c r="N2102">
        <v>281178</v>
      </c>
      <c r="O2102">
        <v>318701</v>
      </c>
      <c r="P2102">
        <v>345903</v>
      </c>
      <c r="Q2102">
        <v>0</v>
      </c>
      <c r="R2102">
        <v>0</v>
      </c>
      <c r="S2102">
        <v>0</v>
      </c>
      <c r="T2102" t="s">
        <v>44</v>
      </c>
    </row>
    <row r="2103" spans="1:20" x14ac:dyDescent="0.35">
      <c r="A2103" t="s">
        <v>122</v>
      </c>
      <c r="B2103" t="s">
        <v>111</v>
      </c>
      <c r="C2103" t="s">
        <v>60</v>
      </c>
      <c r="D2103" t="s">
        <v>61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971.95399999999995</v>
      </c>
      <c r="M2103">
        <v>1123.0999999999999</v>
      </c>
      <c r="N2103">
        <v>1249.77</v>
      </c>
      <c r="O2103">
        <v>1152.1500000000001</v>
      </c>
      <c r="P2103">
        <v>1154.51</v>
      </c>
      <c r="Q2103">
        <v>0</v>
      </c>
      <c r="R2103">
        <v>0</v>
      </c>
      <c r="S2103">
        <v>0</v>
      </c>
      <c r="T2103" t="s">
        <v>44</v>
      </c>
    </row>
    <row r="2104" spans="1:20" x14ac:dyDescent="0.35">
      <c r="A2104" t="s">
        <v>122</v>
      </c>
      <c r="B2104" t="s">
        <v>111</v>
      </c>
      <c r="C2104" t="s">
        <v>60</v>
      </c>
      <c r="D2104" t="s">
        <v>61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1102.73</v>
      </c>
      <c r="K2104">
        <v>1293.56</v>
      </c>
      <c r="L2104">
        <v>569.02300000000002</v>
      </c>
      <c r="M2104">
        <v>643.40300000000002</v>
      </c>
      <c r="N2104">
        <v>705.09299999999996</v>
      </c>
      <c r="O2104">
        <v>623.09100000000001</v>
      </c>
      <c r="P2104">
        <v>612.51400000000001</v>
      </c>
      <c r="Q2104">
        <v>0</v>
      </c>
      <c r="R2104">
        <v>0</v>
      </c>
      <c r="S2104">
        <v>0</v>
      </c>
      <c r="T2104" t="s">
        <v>44</v>
      </c>
    </row>
    <row r="2105" spans="1:20" x14ac:dyDescent="0.35">
      <c r="A2105" t="s">
        <v>122</v>
      </c>
      <c r="B2105" t="s">
        <v>111</v>
      </c>
      <c r="C2105" t="s">
        <v>60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212950</v>
      </c>
      <c r="K2105">
        <v>249110</v>
      </c>
      <c r="L2105">
        <v>262827</v>
      </c>
      <c r="M2105">
        <v>269051</v>
      </c>
      <c r="N2105">
        <v>279223</v>
      </c>
      <c r="O2105">
        <v>316926</v>
      </c>
      <c r="P2105">
        <v>344136</v>
      </c>
      <c r="Q2105">
        <v>0</v>
      </c>
      <c r="R2105">
        <v>0</v>
      </c>
      <c r="S2105">
        <v>0</v>
      </c>
      <c r="T2105" t="s">
        <v>44</v>
      </c>
    </row>
    <row r="2106" spans="1:20" x14ac:dyDescent="0.35">
      <c r="A2106" t="s">
        <v>122</v>
      </c>
      <c r="B2106" t="s">
        <v>111</v>
      </c>
      <c r="C2106" t="s">
        <v>62</v>
      </c>
      <c r="D2106" t="s">
        <v>63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63.262</v>
      </c>
      <c r="K2106">
        <v>5954.5484999999999</v>
      </c>
      <c r="L2106">
        <v>23495.411100000001</v>
      </c>
      <c r="M2106">
        <v>33634.461299999901</v>
      </c>
      <c r="N2106">
        <v>44460.7311999999</v>
      </c>
      <c r="O2106">
        <v>97746.17</v>
      </c>
      <c r="P2106">
        <v>155947.01999999999</v>
      </c>
      <c r="Q2106">
        <v>0</v>
      </c>
      <c r="R2106">
        <v>0</v>
      </c>
      <c r="S2106">
        <v>0</v>
      </c>
      <c r="T2106" t="s">
        <v>44</v>
      </c>
    </row>
    <row r="2107" spans="1:20" x14ac:dyDescent="0.35">
      <c r="A2107" t="s">
        <v>122</v>
      </c>
      <c r="B2107" t="s">
        <v>111</v>
      </c>
      <c r="C2107" t="s">
        <v>62</v>
      </c>
      <c r="D2107" t="s">
        <v>63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2.0175000000000001</v>
      </c>
      <c r="K2107">
        <v>354.425489999999</v>
      </c>
      <c r="L2107">
        <v>3565.9860600000002</v>
      </c>
      <c r="M2107">
        <v>5579.5466120000001</v>
      </c>
      <c r="N2107">
        <v>8630.0159889999995</v>
      </c>
      <c r="O2107">
        <v>9571.1407999999992</v>
      </c>
      <c r="P2107">
        <v>11225.65</v>
      </c>
      <c r="Q2107">
        <v>0</v>
      </c>
      <c r="R2107">
        <v>0</v>
      </c>
      <c r="S2107">
        <v>0</v>
      </c>
      <c r="T2107" t="s">
        <v>44</v>
      </c>
    </row>
    <row r="2108" spans="1:20" x14ac:dyDescent="0.35">
      <c r="A2108" t="s">
        <v>122</v>
      </c>
      <c r="B2108" t="s">
        <v>111</v>
      </c>
      <c r="C2108" t="s">
        <v>62</v>
      </c>
      <c r="D2108" t="s">
        <v>63</v>
      </c>
      <c r="E2108" t="s">
        <v>49</v>
      </c>
      <c r="F2108">
        <v>110.431</v>
      </c>
      <c r="G2108">
        <v>157.577</v>
      </c>
      <c r="H2108">
        <v>159.595</v>
      </c>
      <c r="I2108">
        <v>156.905</v>
      </c>
      <c r="J2108">
        <v>3927.462</v>
      </c>
      <c r="K2108">
        <v>4630.5501999999997</v>
      </c>
      <c r="L2108">
        <v>4981.3617000000004</v>
      </c>
      <c r="M2108">
        <v>4889.6706999999997</v>
      </c>
      <c r="N2108">
        <v>4638.7719999999999</v>
      </c>
      <c r="O2108">
        <v>8602.2829999999994</v>
      </c>
      <c r="P2108">
        <v>9792.4879999999994</v>
      </c>
      <c r="Q2108">
        <v>0</v>
      </c>
      <c r="R2108">
        <v>0</v>
      </c>
      <c r="S2108">
        <v>0</v>
      </c>
      <c r="T2108" t="s">
        <v>44</v>
      </c>
    </row>
    <row r="2109" spans="1:20" x14ac:dyDescent="0.35">
      <c r="A2109" t="s">
        <v>122</v>
      </c>
      <c r="B2109" t="s">
        <v>111</v>
      </c>
      <c r="C2109" t="s">
        <v>62</v>
      </c>
      <c r="D2109" t="s">
        <v>63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78567.06</v>
      </c>
      <c r="K2109">
        <v>84794.81</v>
      </c>
      <c r="L2109">
        <v>71270.39</v>
      </c>
      <c r="M2109">
        <v>61620.54</v>
      </c>
      <c r="N2109">
        <v>51440.466999999997</v>
      </c>
      <c r="O2109">
        <v>40438.94</v>
      </c>
      <c r="P2109">
        <v>27204.53</v>
      </c>
      <c r="Q2109">
        <v>0</v>
      </c>
      <c r="R2109">
        <v>0</v>
      </c>
      <c r="S2109">
        <v>0</v>
      </c>
      <c r="T2109" t="s">
        <v>44</v>
      </c>
    </row>
    <row r="2110" spans="1:20" x14ac:dyDescent="0.35">
      <c r="A2110" t="s">
        <v>122</v>
      </c>
      <c r="B2110" t="s">
        <v>111</v>
      </c>
      <c r="C2110" t="s">
        <v>62</v>
      </c>
      <c r="D2110" t="s">
        <v>64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99.857900000000001</v>
      </c>
      <c r="K2110">
        <v>5470.6864999999998</v>
      </c>
      <c r="L2110">
        <v>23107.6774</v>
      </c>
      <c r="M2110">
        <v>35990.5553</v>
      </c>
      <c r="N2110">
        <v>51538.450499999999</v>
      </c>
      <c r="O2110">
        <v>51226.855000000003</v>
      </c>
      <c r="P2110">
        <v>48347.55</v>
      </c>
      <c r="Q2110">
        <v>0</v>
      </c>
      <c r="R2110">
        <v>0</v>
      </c>
      <c r="S2110">
        <v>0</v>
      </c>
      <c r="T2110" t="s">
        <v>44</v>
      </c>
    </row>
    <row r="2111" spans="1:20" x14ac:dyDescent="0.35">
      <c r="A2111" t="s">
        <v>122</v>
      </c>
      <c r="B2111" t="s">
        <v>111</v>
      </c>
      <c r="C2111" t="s">
        <v>62</v>
      </c>
      <c r="D2111" t="s">
        <v>64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3.48874</v>
      </c>
      <c r="K2111">
        <v>374.18707999999998</v>
      </c>
      <c r="L2111">
        <v>4055.5999200000001</v>
      </c>
      <c r="M2111">
        <v>6896.1040300000004</v>
      </c>
      <c r="N2111">
        <v>11596.80286</v>
      </c>
      <c r="O2111">
        <v>12508.8724</v>
      </c>
      <c r="P2111">
        <v>14653.867</v>
      </c>
      <c r="Q2111">
        <v>0</v>
      </c>
      <c r="R2111">
        <v>0</v>
      </c>
      <c r="S2111">
        <v>0</v>
      </c>
      <c r="T2111" t="s">
        <v>44</v>
      </c>
    </row>
    <row r="2112" spans="1:20" x14ac:dyDescent="0.35">
      <c r="A2112" t="s">
        <v>122</v>
      </c>
      <c r="B2112" t="s">
        <v>111</v>
      </c>
      <c r="C2112" t="s">
        <v>62</v>
      </c>
      <c r="D2112" t="s">
        <v>64</v>
      </c>
      <c r="E2112" t="s">
        <v>49</v>
      </c>
      <c r="F2112">
        <v>0</v>
      </c>
      <c r="G2112">
        <v>0</v>
      </c>
      <c r="H2112">
        <v>0</v>
      </c>
      <c r="I2112">
        <v>0</v>
      </c>
      <c r="J2112">
        <v>5690.14</v>
      </c>
      <c r="K2112">
        <v>7065.54</v>
      </c>
      <c r="L2112">
        <v>8112.53999999999</v>
      </c>
      <c r="M2112">
        <v>8226.69</v>
      </c>
      <c r="N2112">
        <v>7950.1229999999996</v>
      </c>
      <c r="O2112">
        <v>16545.845000000001</v>
      </c>
      <c r="P2112">
        <v>20113.129000000001</v>
      </c>
      <c r="Q2112">
        <v>0</v>
      </c>
      <c r="R2112">
        <v>0</v>
      </c>
      <c r="S2112">
        <v>0</v>
      </c>
      <c r="T2112" t="s">
        <v>44</v>
      </c>
    </row>
    <row r="2113" spans="1:20" x14ac:dyDescent="0.35">
      <c r="A2113" t="s">
        <v>122</v>
      </c>
      <c r="B2113" t="s">
        <v>111</v>
      </c>
      <c r="C2113" t="s">
        <v>62</v>
      </c>
      <c r="D2113" t="s">
        <v>64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124597.2</v>
      </c>
      <c r="K2113">
        <v>140465.29999999999</v>
      </c>
      <c r="L2113">
        <v>124237.75999999999</v>
      </c>
      <c r="M2113">
        <v>112213.32</v>
      </c>
      <c r="N2113">
        <v>98967.47</v>
      </c>
      <c r="O2113">
        <v>80286.12</v>
      </c>
      <c r="P2113">
        <v>56851.31</v>
      </c>
      <c r="Q2113">
        <v>0</v>
      </c>
      <c r="R2113">
        <v>0</v>
      </c>
      <c r="S2113">
        <v>0</v>
      </c>
      <c r="T2113" t="s">
        <v>44</v>
      </c>
    </row>
    <row r="2114" spans="1:20" x14ac:dyDescent="0.35">
      <c r="A2114" t="s">
        <v>122</v>
      </c>
      <c r="B2114" t="s">
        <v>111</v>
      </c>
      <c r="C2114" t="s">
        <v>65</v>
      </c>
      <c r="D2114" t="s">
        <v>66</v>
      </c>
      <c r="E2114" t="s">
        <v>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15897</v>
      </c>
      <c r="N2114">
        <v>25994.799999999999</v>
      </c>
      <c r="O2114">
        <v>32810.699999999997</v>
      </c>
      <c r="P2114">
        <v>37999.4</v>
      </c>
      <c r="Q2114">
        <v>0</v>
      </c>
      <c r="R2114">
        <v>0</v>
      </c>
      <c r="S2114">
        <v>0</v>
      </c>
      <c r="T2114" t="s">
        <v>47</v>
      </c>
    </row>
    <row r="2115" spans="1:20" x14ac:dyDescent="0.35">
      <c r="A2115" t="s">
        <v>122</v>
      </c>
      <c r="B2115" t="s">
        <v>111</v>
      </c>
      <c r="C2115" t="s">
        <v>65</v>
      </c>
      <c r="D2115" t="s">
        <v>66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48695.4</v>
      </c>
      <c r="K2115">
        <v>53248.3</v>
      </c>
      <c r="L2115">
        <v>49235.8</v>
      </c>
      <c r="M2115">
        <v>35267.9</v>
      </c>
      <c r="N2115">
        <v>27746.2</v>
      </c>
      <c r="O2115">
        <v>18314.900000000001</v>
      </c>
      <c r="P2115">
        <v>15164.2</v>
      </c>
      <c r="Q2115">
        <v>0</v>
      </c>
      <c r="R2115">
        <v>0</v>
      </c>
      <c r="S2115">
        <v>0</v>
      </c>
      <c r="T2115" t="s">
        <v>47</v>
      </c>
    </row>
    <row r="2116" spans="1:20" x14ac:dyDescent="0.35">
      <c r="A2116" t="s">
        <v>122</v>
      </c>
      <c r="B2116" t="s">
        <v>112</v>
      </c>
      <c r="C2116" t="s">
        <v>42</v>
      </c>
      <c r="D2116" t="s">
        <v>43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163.22399999999999</v>
      </c>
      <c r="K2116">
        <v>205.34800000000001</v>
      </c>
      <c r="L2116">
        <v>220.006</v>
      </c>
      <c r="M2116">
        <v>236.79900000000001</v>
      </c>
      <c r="N2116">
        <v>256.83999999999997</v>
      </c>
      <c r="O2116">
        <v>267.37799999999999</v>
      </c>
      <c r="P2116">
        <v>287.10300000000001</v>
      </c>
      <c r="Q2116">
        <v>0</v>
      </c>
      <c r="R2116">
        <v>0</v>
      </c>
      <c r="S2116">
        <v>0</v>
      </c>
      <c r="T2116" t="s">
        <v>44</v>
      </c>
    </row>
    <row r="2117" spans="1:20" x14ac:dyDescent="0.35">
      <c r="A2117" t="s">
        <v>122</v>
      </c>
      <c r="B2117" t="s">
        <v>112</v>
      </c>
      <c r="C2117" t="s">
        <v>45</v>
      </c>
      <c r="D2117" t="s">
        <v>46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47</v>
      </c>
    </row>
    <row r="2118" spans="1:20" x14ac:dyDescent="0.35">
      <c r="A2118" t="s">
        <v>122</v>
      </c>
      <c r="B2118" t="s">
        <v>112</v>
      </c>
      <c r="C2118" t="s">
        <v>45</v>
      </c>
      <c r="D2118" t="s">
        <v>48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403.78800000000001</v>
      </c>
      <c r="N2118">
        <v>663.10199999999998</v>
      </c>
      <c r="O2118">
        <v>850.84</v>
      </c>
      <c r="P2118">
        <v>1037.43</v>
      </c>
      <c r="Q2118">
        <v>0</v>
      </c>
      <c r="R2118">
        <v>0</v>
      </c>
      <c r="S2118">
        <v>0</v>
      </c>
      <c r="T2118" t="s">
        <v>47</v>
      </c>
    </row>
    <row r="2119" spans="1:20" x14ac:dyDescent="0.35">
      <c r="A2119" t="s">
        <v>122</v>
      </c>
      <c r="B2119" t="s">
        <v>112</v>
      </c>
      <c r="C2119" t="s">
        <v>45</v>
      </c>
      <c r="D2119" t="s">
        <v>48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3244.44</v>
      </c>
      <c r="K2119">
        <v>3569.95</v>
      </c>
      <c r="L2119">
        <v>3652.65</v>
      </c>
      <c r="M2119">
        <v>2693.86</v>
      </c>
      <c r="N2119">
        <v>2203.91</v>
      </c>
      <c r="O2119">
        <v>1914.12</v>
      </c>
      <c r="P2119">
        <v>1740.37</v>
      </c>
      <c r="Q2119">
        <v>0</v>
      </c>
      <c r="R2119">
        <v>0</v>
      </c>
      <c r="S2119">
        <v>0</v>
      </c>
      <c r="T2119" t="s">
        <v>47</v>
      </c>
    </row>
    <row r="2120" spans="1:20" x14ac:dyDescent="0.35">
      <c r="A2120" t="s">
        <v>122</v>
      </c>
      <c r="B2120" t="s">
        <v>112</v>
      </c>
      <c r="C2120" t="s">
        <v>45</v>
      </c>
      <c r="D2120" t="s">
        <v>48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391.584</v>
      </c>
      <c r="N2120">
        <v>648.39200000000005</v>
      </c>
      <c r="O2120">
        <v>808.89099999999996</v>
      </c>
      <c r="P2120">
        <v>989.76</v>
      </c>
      <c r="Q2120">
        <v>0</v>
      </c>
      <c r="R2120">
        <v>0</v>
      </c>
      <c r="S2120">
        <v>0</v>
      </c>
      <c r="T2120" t="s">
        <v>47</v>
      </c>
    </row>
    <row r="2121" spans="1:20" x14ac:dyDescent="0.35">
      <c r="A2121" t="s">
        <v>122</v>
      </c>
      <c r="B2121" t="s">
        <v>112</v>
      </c>
      <c r="C2121" t="s">
        <v>45</v>
      </c>
      <c r="D2121" t="s">
        <v>48</v>
      </c>
      <c r="E2121" t="s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459.63200000000001</v>
      </c>
      <c r="N2121">
        <v>752.59400000000005</v>
      </c>
      <c r="O2121">
        <v>959.75</v>
      </c>
      <c r="P2121">
        <v>1155.92</v>
      </c>
      <c r="Q2121">
        <v>0</v>
      </c>
      <c r="R2121">
        <v>0</v>
      </c>
      <c r="S2121">
        <v>0</v>
      </c>
      <c r="T2121" t="s">
        <v>47</v>
      </c>
    </row>
    <row r="2122" spans="1:20" x14ac:dyDescent="0.35">
      <c r="A2122" t="s">
        <v>122</v>
      </c>
      <c r="B2122" t="s">
        <v>112</v>
      </c>
      <c r="C2122" t="s">
        <v>45</v>
      </c>
      <c r="D2122" t="s">
        <v>48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2188.12</v>
      </c>
      <c r="K2122">
        <v>2305.25</v>
      </c>
      <c r="L2122">
        <v>2379.3000000000002</v>
      </c>
      <c r="M2122">
        <v>1742.41</v>
      </c>
      <c r="N2122">
        <v>1425.12</v>
      </c>
      <c r="O2122">
        <v>1192.49</v>
      </c>
      <c r="P2122">
        <v>1075.32</v>
      </c>
      <c r="Q2122">
        <v>0</v>
      </c>
      <c r="R2122">
        <v>0</v>
      </c>
      <c r="S2122">
        <v>0</v>
      </c>
      <c r="T2122" t="s">
        <v>47</v>
      </c>
    </row>
    <row r="2123" spans="1:20" x14ac:dyDescent="0.35">
      <c r="A2123" t="s">
        <v>122</v>
      </c>
      <c r="B2123" t="s">
        <v>112</v>
      </c>
      <c r="C2123" t="s">
        <v>45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2094.9499999999998</v>
      </c>
      <c r="K2123">
        <v>2431.6</v>
      </c>
      <c r="L2123">
        <v>2393.14</v>
      </c>
      <c r="M2123">
        <v>2761.38</v>
      </c>
      <c r="N2123">
        <v>3187.51</v>
      </c>
      <c r="O2123">
        <v>3381.56</v>
      </c>
      <c r="P2123">
        <v>3785.9</v>
      </c>
      <c r="Q2123">
        <v>0</v>
      </c>
      <c r="R2123">
        <v>0</v>
      </c>
      <c r="S2123">
        <v>0</v>
      </c>
      <c r="T2123" t="s">
        <v>47</v>
      </c>
    </row>
    <row r="2124" spans="1:20" x14ac:dyDescent="0.35">
      <c r="A2124" t="s">
        <v>122</v>
      </c>
      <c r="B2124" t="s">
        <v>112</v>
      </c>
      <c r="C2124" t="s">
        <v>50</v>
      </c>
      <c r="D2124" t="s">
        <v>51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2.2697399999999999E-6</v>
      </c>
      <c r="K2124">
        <v>8.7384243570000006E-2</v>
      </c>
      <c r="L2124">
        <v>0.18804773487000001</v>
      </c>
      <c r="M2124">
        <v>0.90500652617199995</v>
      </c>
      <c r="N2124">
        <v>3.7800254999999998</v>
      </c>
      <c r="O2124">
        <v>11.5618047</v>
      </c>
      <c r="P2124">
        <v>54.601633</v>
      </c>
      <c r="Q2124">
        <v>0</v>
      </c>
      <c r="R2124">
        <v>0</v>
      </c>
      <c r="S2124">
        <v>0</v>
      </c>
      <c r="T2124" t="s">
        <v>47</v>
      </c>
    </row>
    <row r="2125" spans="1:20" x14ac:dyDescent="0.35">
      <c r="A2125" t="s">
        <v>122</v>
      </c>
      <c r="B2125" t="s">
        <v>112</v>
      </c>
      <c r="C2125" t="s">
        <v>50</v>
      </c>
      <c r="D2125" t="s">
        <v>51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1.7232400000000001</v>
      </c>
      <c r="N2125">
        <v>5.8943899999999996</v>
      </c>
      <c r="O2125">
        <v>12.537782</v>
      </c>
      <c r="P2125">
        <v>28.279515</v>
      </c>
      <c r="Q2125">
        <v>0</v>
      </c>
      <c r="R2125">
        <v>0</v>
      </c>
      <c r="S2125">
        <v>0</v>
      </c>
      <c r="T2125" t="s">
        <v>47</v>
      </c>
    </row>
    <row r="2126" spans="1:20" x14ac:dyDescent="0.35">
      <c r="A2126" t="s">
        <v>122</v>
      </c>
      <c r="B2126" t="s">
        <v>112</v>
      </c>
      <c r="C2126" t="s">
        <v>50</v>
      </c>
      <c r="D2126" t="s">
        <v>51</v>
      </c>
      <c r="E2126" t="s">
        <v>49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106.14700000000001</v>
      </c>
      <c r="M2126">
        <v>299.92910000000001</v>
      </c>
      <c r="N2126">
        <v>420.12130000000002</v>
      </c>
      <c r="O2126">
        <v>508.96460000000002</v>
      </c>
      <c r="P2126">
        <v>582.35389999999995</v>
      </c>
      <c r="Q2126">
        <v>0</v>
      </c>
      <c r="R2126">
        <v>0</v>
      </c>
      <c r="S2126">
        <v>0</v>
      </c>
      <c r="T2126" t="s">
        <v>47</v>
      </c>
    </row>
    <row r="2127" spans="1:20" x14ac:dyDescent="0.35">
      <c r="A2127" t="s">
        <v>122</v>
      </c>
      <c r="B2127" t="s">
        <v>112</v>
      </c>
      <c r="C2127" t="s">
        <v>50</v>
      </c>
      <c r="D2127" t="s">
        <v>51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1289.653</v>
      </c>
      <c r="K2127">
        <v>1564.385</v>
      </c>
      <c r="L2127">
        <v>1382.57499999999</v>
      </c>
      <c r="M2127">
        <v>1432.87</v>
      </c>
      <c r="N2127">
        <v>1581.1889999999901</v>
      </c>
      <c r="O2127">
        <v>1609.1189999999999</v>
      </c>
      <c r="P2127">
        <v>1734.614</v>
      </c>
      <c r="Q2127">
        <v>0</v>
      </c>
      <c r="R2127">
        <v>0</v>
      </c>
      <c r="S2127">
        <v>0</v>
      </c>
      <c r="T2127" t="s">
        <v>47</v>
      </c>
    </row>
    <row r="2128" spans="1:20" x14ac:dyDescent="0.35">
      <c r="A2128" t="s">
        <v>122</v>
      </c>
      <c r="B2128" t="s">
        <v>112</v>
      </c>
      <c r="C2128" t="s">
        <v>50</v>
      </c>
      <c r="D2128" t="s">
        <v>52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1.2575700000000001</v>
      </c>
      <c r="K2128">
        <v>31.69633</v>
      </c>
      <c r="L2128">
        <v>46.308183</v>
      </c>
      <c r="M2128">
        <v>67.704934999999907</v>
      </c>
      <c r="N2128">
        <v>78.900289999999998</v>
      </c>
      <c r="O2128">
        <v>66.161319999999904</v>
      </c>
      <c r="P2128">
        <v>62.474409999999999</v>
      </c>
      <c r="Q2128">
        <v>0</v>
      </c>
      <c r="R2128">
        <v>0</v>
      </c>
      <c r="S2128">
        <v>0</v>
      </c>
      <c r="T2128" t="s">
        <v>47</v>
      </c>
    </row>
    <row r="2129" spans="1:20" x14ac:dyDescent="0.35">
      <c r="A2129" t="s">
        <v>122</v>
      </c>
      <c r="B2129" t="s">
        <v>112</v>
      </c>
      <c r="C2129" t="s">
        <v>50</v>
      </c>
      <c r="D2129" t="s">
        <v>52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1.0681700000000001</v>
      </c>
      <c r="N2129">
        <v>2.6816770000000001</v>
      </c>
      <c r="O2129">
        <v>6.1512460000000004</v>
      </c>
      <c r="P2129">
        <v>11.474861000000001</v>
      </c>
      <c r="Q2129">
        <v>0</v>
      </c>
      <c r="R2129">
        <v>0</v>
      </c>
      <c r="S2129">
        <v>0</v>
      </c>
      <c r="T2129" t="s">
        <v>47</v>
      </c>
    </row>
    <row r="2130" spans="1:20" x14ac:dyDescent="0.35">
      <c r="A2130" t="s">
        <v>122</v>
      </c>
      <c r="B2130" t="s">
        <v>112</v>
      </c>
      <c r="C2130" t="s">
        <v>50</v>
      </c>
      <c r="D2130" t="s">
        <v>52</v>
      </c>
      <c r="E2130" t="s">
        <v>49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6.9003199999999998</v>
      </c>
      <c r="M2130">
        <v>20.507469999999898</v>
      </c>
      <c r="N2130">
        <v>26.609559999999998</v>
      </c>
      <c r="O2130">
        <v>35.581760000000003</v>
      </c>
      <c r="P2130">
        <v>41.189239999999998</v>
      </c>
      <c r="Q2130">
        <v>0</v>
      </c>
      <c r="R2130">
        <v>0</v>
      </c>
      <c r="S2130">
        <v>0</v>
      </c>
      <c r="T2130" t="s">
        <v>47</v>
      </c>
    </row>
    <row r="2131" spans="1:20" x14ac:dyDescent="0.35">
      <c r="A2131" t="s">
        <v>122</v>
      </c>
      <c r="B2131" t="s">
        <v>112</v>
      </c>
      <c r="C2131" t="s">
        <v>50</v>
      </c>
      <c r="D2131" t="s">
        <v>52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80.235100000000003</v>
      </c>
      <c r="K2131">
        <v>72.4773</v>
      </c>
      <c r="L2131">
        <v>51.2503799999999</v>
      </c>
      <c r="M2131">
        <v>32.560589999999998</v>
      </c>
      <c r="N2131">
        <v>30.39725</v>
      </c>
      <c r="O2131">
        <v>32.684669999999997</v>
      </c>
      <c r="P2131">
        <v>36.27373</v>
      </c>
      <c r="Q2131">
        <v>0</v>
      </c>
      <c r="R2131">
        <v>0</v>
      </c>
      <c r="S2131">
        <v>0</v>
      </c>
      <c r="T2131" t="s">
        <v>47</v>
      </c>
    </row>
    <row r="2132" spans="1:20" x14ac:dyDescent="0.35">
      <c r="A2132" t="s">
        <v>122</v>
      </c>
      <c r="B2132" t="s">
        <v>112</v>
      </c>
      <c r="C2132" t="s">
        <v>50</v>
      </c>
      <c r="D2132" t="s">
        <v>53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0.72170699999999999</v>
      </c>
      <c r="K2132">
        <v>59.034802999999997</v>
      </c>
      <c r="L2132">
        <v>93.542852999999994</v>
      </c>
      <c r="M2132">
        <v>173.99830299999999</v>
      </c>
      <c r="N2132">
        <v>245.8349</v>
      </c>
      <c r="O2132">
        <v>235.51939999999999</v>
      </c>
      <c r="P2132">
        <v>276.7912</v>
      </c>
      <c r="Q2132">
        <v>0</v>
      </c>
      <c r="R2132">
        <v>0</v>
      </c>
      <c r="S2132">
        <v>0</v>
      </c>
      <c r="T2132" t="s">
        <v>47</v>
      </c>
    </row>
    <row r="2133" spans="1:20" x14ac:dyDescent="0.35">
      <c r="A2133" t="s">
        <v>122</v>
      </c>
      <c r="B2133" t="s">
        <v>112</v>
      </c>
      <c r="C2133" t="s">
        <v>50</v>
      </c>
      <c r="D2133" t="s">
        <v>53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9.82498</v>
      </c>
      <c r="N2133">
        <v>24.08248</v>
      </c>
      <c r="O2133">
        <v>89.757090000000005</v>
      </c>
      <c r="P2133">
        <v>198.8511</v>
      </c>
      <c r="Q2133">
        <v>0</v>
      </c>
      <c r="R2133">
        <v>0</v>
      </c>
      <c r="S2133">
        <v>0</v>
      </c>
      <c r="T2133" t="s">
        <v>47</v>
      </c>
    </row>
    <row r="2134" spans="1:20" x14ac:dyDescent="0.35">
      <c r="A2134" t="s">
        <v>122</v>
      </c>
      <c r="B2134" t="s">
        <v>112</v>
      </c>
      <c r="C2134" t="s">
        <v>50</v>
      </c>
      <c r="D2134" t="s">
        <v>53</v>
      </c>
      <c r="E2134" t="s">
        <v>49</v>
      </c>
      <c r="F2134">
        <v>0</v>
      </c>
      <c r="G2134">
        <v>0</v>
      </c>
      <c r="H2134">
        <v>0</v>
      </c>
      <c r="I2134">
        <v>0</v>
      </c>
      <c r="J2134" s="1">
        <v>0</v>
      </c>
      <c r="K2134">
        <v>0</v>
      </c>
      <c r="L2134">
        <v>54.790500000000002</v>
      </c>
      <c r="M2134">
        <v>144.44999999999999</v>
      </c>
      <c r="N2134">
        <v>185.5779</v>
      </c>
      <c r="O2134">
        <v>214.94470000000001</v>
      </c>
      <c r="P2134">
        <v>215.88220000000001</v>
      </c>
      <c r="Q2134">
        <v>0</v>
      </c>
      <c r="R2134">
        <v>0</v>
      </c>
      <c r="S2134">
        <v>0</v>
      </c>
      <c r="T2134" t="s">
        <v>47</v>
      </c>
    </row>
    <row r="2135" spans="1:20" x14ac:dyDescent="0.35">
      <c r="A2135" t="s">
        <v>122</v>
      </c>
      <c r="B2135" t="s">
        <v>112</v>
      </c>
      <c r="C2135" t="s">
        <v>50</v>
      </c>
      <c r="D2135" t="s">
        <v>53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723.08199999999999</v>
      </c>
      <c r="K2135">
        <v>792.50699999999995</v>
      </c>
      <c r="L2135">
        <v>651.65650000000005</v>
      </c>
      <c r="M2135">
        <v>576.19839999999999</v>
      </c>
      <c r="N2135">
        <v>583.01279999999997</v>
      </c>
      <c r="O2135">
        <v>559.19539999999995</v>
      </c>
      <c r="P2135">
        <v>543.85479999999995</v>
      </c>
      <c r="Q2135">
        <v>0</v>
      </c>
      <c r="R2135">
        <v>0</v>
      </c>
      <c r="S2135">
        <v>0</v>
      </c>
      <c r="T2135" t="s">
        <v>47</v>
      </c>
    </row>
    <row r="2136" spans="1:20" x14ac:dyDescent="0.35">
      <c r="A2136" t="s">
        <v>122</v>
      </c>
      <c r="B2136" t="s">
        <v>112</v>
      </c>
      <c r="C2136" t="s">
        <v>54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20.054200000000002</v>
      </c>
      <c r="K2136">
        <v>22.169599999999999</v>
      </c>
      <c r="L2136">
        <v>21.558900000000001</v>
      </c>
      <c r="M2136">
        <v>21.414000000000001</v>
      </c>
      <c r="N2136">
        <v>20.8078</v>
      </c>
      <c r="O2136">
        <v>19.440200000000001</v>
      </c>
      <c r="P2136">
        <v>18.401499999999999</v>
      </c>
      <c r="Q2136">
        <v>0</v>
      </c>
      <c r="R2136">
        <v>0</v>
      </c>
      <c r="S2136">
        <v>0</v>
      </c>
      <c r="T2136" t="s">
        <v>44</v>
      </c>
    </row>
    <row r="2137" spans="1:20" x14ac:dyDescent="0.35">
      <c r="A2137" t="s">
        <v>122</v>
      </c>
      <c r="B2137" t="s">
        <v>112</v>
      </c>
      <c r="C2137" t="s">
        <v>54</v>
      </c>
      <c r="D2137" t="s">
        <v>55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400.12599999999998</v>
      </c>
      <c r="K2137">
        <v>548.048</v>
      </c>
      <c r="L2137">
        <v>570.98500000000001</v>
      </c>
      <c r="M2137">
        <v>626.00800000000004</v>
      </c>
      <c r="N2137">
        <v>683.48900000000003</v>
      </c>
      <c r="O2137">
        <v>658.64700000000005</v>
      </c>
      <c r="P2137">
        <v>691.56399999999996</v>
      </c>
      <c r="Q2137">
        <v>0</v>
      </c>
      <c r="R2137">
        <v>0</v>
      </c>
      <c r="S2137">
        <v>0</v>
      </c>
      <c r="T2137" t="s">
        <v>44</v>
      </c>
    </row>
    <row r="2138" spans="1:20" x14ac:dyDescent="0.35">
      <c r="A2138" t="s">
        <v>122</v>
      </c>
      <c r="B2138" t="s">
        <v>112</v>
      </c>
      <c r="C2138" t="s">
        <v>54</v>
      </c>
      <c r="D2138" t="s">
        <v>56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1.4096900000000001</v>
      </c>
      <c r="K2138">
        <v>3.6643599999999998</v>
      </c>
      <c r="L2138">
        <v>5.3386699999999996</v>
      </c>
      <c r="M2138">
        <v>8.0181500000000003</v>
      </c>
      <c r="N2138">
        <v>12.1694</v>
      </c>
      <c r="O2138">
        <v>16.0488</v>
      </c>
      <c r="P2138">
        <v>22.002600000000001</v>
      </c>
      <c r="Q2138">
        <v>0</v>
      </c>
      <c r="R2138">
        <v>0</v>
      </c>
      <c r="S2138">
        <v>0</v>
      </c>
      <c r="T2138" t="s">
        <v>44</v>
      </c>
    </row>
    <row r="2139" spans="1:20" x14ac:dyDescent="0.35">
      <c r="A2139" t="s">
        <v>122</v>
      </c>
      <c r="B2139" t="s">
        <v>112</v>
      </c>
      <c r="C2139" t="s">
        <v>54</v>
      </c>
      <c r="D2139" t="s">
        <v>57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5.0928300000000002</v>
      </c>
      <c r="K2139">
        <v>6.2583299999999999</v>
      </c>
      <c r="L2139">
        <v>5.9741999999999997</v>
      </c>
      <c r="M2139">
        <v>6.3348800000000001</v>
      </c>
      <c r="N2139">
        <v>6.6398299999999999</v>
      </c>
      <c r="O2139">
        <v>6.4745499999999998</v>
      </c>
      <c r="P2139">
        <v>6.5891900000000003</v>
      </c>
      <c r="Q2139">
        <v>0</v>
      </c>
      <c r="R2139">
        <v>0</v>
      </c>
      <c r="S2139">
        <v>0</v>
      </c>
      <c r="T2139" t="s">
        <v>44</v>
      </c>
    </row>
    <row r="2140" spans="1:20" x14ac:dyDescent="0.35">
      <c r="A2140" t="s">
        <v>122</v>
      </c>
      <c r="B2140" t="s">
        <v>112</v>
      </c>
      <c r="C2140" t="s">
        <v>54</v>
      </c>
      <c r="D2140" t="s">
        <v>57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4.1305399999999999</v>
      </c>
      <c r="K2140">
        <v>4.81175</v>
      </c>
      <c r="L2140">
        <v>4.7357800000000001</v>
      </c>
      <c r="M2140">
        <v>5.0009899999999998</v>
      </c>
      <c r="N2140">
        <v>5.2407199999999996</v>
      </c>
      <c r="O2140">
        <v>5.0171000000000001</v>
      </c>
      <c r="P2140">
        <v>5.0680899999999998</v>
      </c>
      <c r="Q2140">
        <v>0</v>
      </c>
      <c r="R2140">
        <v>0</v>
      </c>
      <c r="S2140">
        <v>0</v>
      </c>
      <c r="T2140" t="s">
        <v>44</v>
      </c>
    </row>
    <row r="2141" spans="1:20" x14ac:dyDescent="0.35">
      <c r="A2141" t="s">
        <v>122</v>
      </c>
      <c r="B2141" t="s">
        <v>112</v>
      </c>
      <c r="C2141" t="s">
        <v>54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79.381200000000007</v>
      </c>
      <c r="K2141">
        <v>87.754599999999996</v>
      </c>
      <c r="L2141">
        <v>85.337100000000007</v>
      </c>
      <c r="M2141">
        <v>84.763800000000003</v>
      </c>
      <c r="N2141">
        <v>82.3643</v>
      </c>
      <c r="O2141">
        <v>76.950800000000001</v>
      </c>
      <c r="P2141">
        <v>72.839100000000002</v>
      </c>
      <c r="Q2141">
        <v>0</v>
      </c>
      <c r="R2141">
        <v>0</v>
      </c>
      <c r="S2141">
        <v>0</v>
      </c>
      <c r="T2141" t="s">
        <v>44</v>
      </c>
    </row>
    <row r="2142" spans="1:20" x14ac:dyDescent="0.35">
      <c r="A2142" t="s">
        <v>122</v>
      </c>
      <c r="B2142" t="s">
        <v>112</v>
      </c>
      <c r="C2142" t="s">
        <v>54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17121.3</v>
      </c>
      <c r="K2142">
        <v>20123.599999999999</v>
      </c>
      <c r="L2142">
        <v>21847.200000000001</v>
      </c>
      <c r="M2142">
        <v>22375.3</v>
      </c>
      <c r="N2142">
        <v>23505.200000000001</v>
      </c>
      <c r="O2142">
        <v>26253.200000000001</v>
      </c>
      <c r="P2142">
        <v>28630.6</v>
      </c>
      <c r="Q2142">
        <v>0</v>
      </c>
      <c r="R2142">
        <v>0</v>
      </c>
      <c r="S2142">
        <v>0</v>
      </c>
      <c r="T2142" t="s">
        <v>44</v>
      </c>
    </row>
    <row r="2143" spans="1:20" x14ac:dyDescent="0.35">
      <c r="A2143" t="s">
        <v>122</v>
      </c>
      <c r="B2143" t="s">
        <v>112</v>
      </c>
      <c r="C2143" t="s">
        <v>58</v>
      </c>
      <c r="D2143" t="s">
        <v>59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127.187</v>
      </c>
      <c r="L2143">
        <v>91.237899999999996</v>
      </c>
      <c r="M2143">
        <v>103.926</v>
      </c>
      <c r="N2143">
        <v>108.46599999999999</v>
      </c>
      <c r="O2143">
        <v>121.265</v>
      </c>
      <c r="P2143">
        <v>145.92599999999999</v>
      </c>
      <c r="Q2143">
        <v>0</v>
      </c>
      <c r="R2143">
        <v>0</v>
      </c>
      <c r="S2143">
        <v>0</v>
      </c>
      <c r="T2143" t="s">
        <v>44</v>
      </c>
    </row>
    <row r="2144" spans="1:20" x14ac:dyDescent="0.35">
      <c r="A2144" t="s">
        <v>122</v>
      </c>
      <c r="B2144" t="s">
        <v>112</v>
      </c>
      <c r="C2144" t="s">
        <v>58</v>
      </c>
      <c r="D2144" t="s">
        <v>59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43.246699999999997</v>
      </c>
      <c r="N2144">
        <v>75.439099999999996</v>
      </c>
      <c r="O2144">
        <v>213.988</v>
      </c>
      <c r="P2144">
        <v>222.09700000000001</v>
      </c>
      <c r="Q2144">
        <v>0</v>
      </c>
      <c r="R2144">
        <v>0</v>
      </c>
      <c r="S2144">
        <v>0</v>
      </c>
      <c r="T2144" t="s">
        <v>44</v>
      </c>
    </row>
    <row r="2145" spans="1:20" x14ac:dyDescent="0.35">
      <c r="A2145" t="s">
        <v>122</v>
      </c>
      <c r="B2145" t="s">
        <v>112</v>
      </c>
      <c r="C2145" t="s">
        <v>58</v>
      </c>
      <c r="D2145" t="s">
        <v>59</v>
      </c>
      <c r="E2145" t="s">
        <v>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205.12700000000001</v>
      </c>
      <c r="M2145">
        <v>184.13300000000001</v>
      </c>
      <c r="N2145">
        <v>156.55099999999999</v>
      </c>
      <c r="O2145">
        <v>71.5625</v>
      </c>
      <c r="P2145">
        <v>39.356699999999996</v>
      </c>
      <c r="Q2145">
        <v>0</v>
      </c>
      <c r="R2145">
        <v>0</v>
      </c>
      <c r="S2145">
        <v>0</v>
      </c>
      <c r="T2145" t="s">
        <v>44</v>
      </c>
    </row>
    <row r="2146" spans="1:20" x14ac:dyDescent="0.35">
      <c r="A2146" t="s">
        <v>122</v>
      </c>
      <c r="B2146" t="s">
        <v>112</v>
      </c>
      <c r="C2146" t="s">
        <v>58</v>
      </c>
      <c r="D2146" t="s">
        <v>59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519.62199999999996</v>
      </c>
      <c r="K2146">
        <v>423.8</v>
      </c>
      <c r="L2146">
        <v>207.50700000000001</v>
      </c>
      <c r="M2146">
        <v>183.38300000000001</v>
      </c>
      <c r="N2146">
        <v>156.078</v>
      </c>
      <c r="O2146">
        <v>70.936199999999999</v>
      </c>
      <c r="P2146">
        <v>39.200000000000003</v>
      </c>
      <c r="Q2146">
        <v>0</v>
      </c>
      <c r="R2146">
        <v>0</v>
      </c>
      <c r="S2146">
        <v>0</v>
      </c>
      <c r="T2146" t="s">
        <v>44</v>
      </c>
    </row>
    <row r="2147" spans="1:20" x14ac:dyDescent="0.35">
      <c r="A2147" t="s">
        <v>122</v>
      </c>
      <c r="B2147" t="s">
        <v>112</v>
      </c>
      <c r="C2147" t="s">
        <v>58</v>
      </c>
      <c r="D2147" t="s">
        <v>59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44</v>
      </c>
    </row>
    <row r="2148" spans="1:20" x14ac:dyDescent="0.35">
      <c r="A2148" t="s">
        <v>122</v>
      </c>
      <c r="B2148" t="s">
        <v>112</v>
      </c>
      <c r="C2148" t="s">
        <v>58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16601.7</v>
      </c>
      <c r="K2148">
        <v>19572.599999999999</v>
      </c>
      <c r="L2148">
        <v>21343.3</v>
      </c>
      <c r="M2148">
        <v>21860.7</v>
      </c>
      <c r="N2148">
        <v>23008.7</v>
      </c>
      <c r="O2148">
        <v>25775.4</v>
      </c>
      <c r="P2148">
        <v>28184</v>
      </c>
      <c r="Q2148">
        <v>0</v>
      </c>
      <c r="R2148">
        <v>0</v>
      </c>
      <c r="S2148">
        <v>0</v>
      </c>
      <c r="T2148" t="s">
        <v>44</v>
      </c>
    </row>
    <row r="2149" spans="1:20" x14ac:dyDescent="0.35">
      <c r="A2149" t="s">
        <v>122</v>
      </c>
      <c r="B2149" t="s">
        <v>112</v>
      </c>
      <c r="C2149" t="s">
        <v>60</v>
      </c>
      <c r="D2149" t="s">
        <v>61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71.357299999999995</v>
      </c>
      <c r="M2149">
        <v>86.787999999999997</v>
      </c>
      <c r="N2149">
        <v>100.92700000000001</v>
      </c>
      <c r="O2149">
        <v>101.081</v>
      </c>
      <c r="P2149">
        <v>105.566</v>
      </c>
      <c r="Q2149">
        <v>0</v>
      </c>
      <c r="R2149">
        <v>0</v>
      </c>
      <c r="S2149">
        <v>0</v>
      </c>
      <c r="T2149" t="s">
        <v>44</v>
      </c>
    </row>
    <row r="2150" spans="1:20" x14ac:dyDescent="0.35">
      <c r="A2150" t="s">
        <v>122</v>
      </c>
      <c r="B2150" t="s">
        <v>112</v>
      </c>
      <c r="C2150" t="s">
        <v>60</v>
      </c>
      <c r="D2150" t="s">
        <v>61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84.483800000000002</v>
      </c>
      <c r="K2150">
        <v>95.588499999999996</v>
      </c>
      <c r="L2150">
        <v>41.843800000000002</v>
      </c>
      <c r="M2150">
        <v>49.869</v>
      </c>
      <c r="N2150">
        <v>57.087600000000002</v>
      </c>
      <c r="O2150">
        <v>54.803100000000001</v>
      </c>
      <c r="P2150">
        <v>56.054699999999997</v>
      </c>
      <c r="Q2150">
        <v>0</v>
      </c>
      <c r="R2150">
        <v>0</v>
      </c>
      <c r="S2150">
        <v>0</v>
      </c>
      <c r="T2150" t="s">
        <v>44</v>
      </c>
    </row>
    <row r="2151" spans="1:20" x14ac:dyDescent="0.35">
      <c r="A2151" t="s">
        <v>122</v>
      </c>
      <c r="B2151" t="s">
        <v>112</v>
      </c>
      <c r="C2151" t="s">
        <v>60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16517.2</v>
      </c>
      <c r="K2151">
        <v>19477</v>
      </c>
      <c r="L2151">
        <v>21230.1</v>
      </c>
      <c r="M2151">
        <v>21724</v>
      </c>
      <c r="N2151">
        <v>22850.7</v>
      </c>
      <c r="O2151">
        <v>25619.599999999999</v>
      </c>
      <c r="P2151">
        <v>28022.400000000001</v>
      </c>
      <c r="Q2151">
        <v>0</v>
      </c>
      <c r="R2151">
        <v>0</v>
      </c>
      <c r="S2151">
        <v>0</v>
      </c>
      <c r="T2151" t="s">
        <v>44</v>
      </c>
    </row>
    <row r="2152" spans="1:20" x14ac:dyDescent="0.35">
      <c r="A2152" t="s">
        <v>122</v>
      </c>
      <c r="B2152" t="s">
        <v>112</v>
      </c>
      <c r="C2152" t="s">
        <v>62</v>
      </c>
      <c r="D2152" t="s">
        <v>63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4.8637100000000002</v>
      </c>
      <c r="K2152">
        <v>802.52820999999994</v>
      </c>
      <c r="L2152">
        <v>2760.7394599999998</v>
      </c>
      <c r="M2152">
        <v>3792.8378600000001</v>
      </c>
      <c r="N2152">
        <v>4876.5567920000003</v>
      </c>
      <c r="O2152">
        <v>8648.9560000000001</v>
      </c>
      <c r="P2152">
        <v>13143.228999999999</v>
      </c>
      <c r="Q2152">
        <v>0</v>
      </c>
      <c r="R2152">
        <v>0</v>
      </c>
      <c r="S2152">
        <v>0</v>
      </c>
      <c r="T2152" t="s">
        <v>44</v>
      </c>
    </row>
    <row r="2153" spans="1:20" x14ac:dyDescent="0.35">
      <c r="A2153" t="s">
        <v>122</v>
      </c>
      <c r="B2153" t="s">
        <v>112</v>
      </c>
      <c r="C2153" t="s">
        <v>62</v>
      </c>
      <c r="D2153" t="s">
        <v>63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0.15526899999999999</v>
      </c>
      <c r="K2153">
        <v>46.437829000000001</v>
      </c>
      <c r="L2153">
        <v>410.17073449999998</v>
      </c>
      <c r="M2153">
        <v>623.01966670000002</v>
      </c>
      <c r="N2153">
        <v>942.88072020000004</v>
      </c>
      <c r="O2153">
        <v>940.90024000000005</v>
      </c>
      <c r="P2153">
        <v>1011.51219999999</v>
      </c>
      <c r="Q2153">
        <v>0</v>
      </c>
      <c r="R2153">
        <v>0</v>
      </c>
      <c r="S2153">
        <v>0</v>
      </c>
      <c r="T2153" t="s">
        <v>44</v>
      </c>
    </row>
    <row r="2154" spans="1:20" x14ac:dyDescent="0.35">
      <c r="A2154" t="s">
        <v>122</v>
      </c>
      <c r="B2154" t="s">
        <v>112</v>
      </c>
      <c r="C2154" t="s">
        <v>62</v>
      </c>
      <c r="D2154" t="s">
        <v>63</v>
      </c>
      <c r="E2154" t="s">
        <v>49</v>
      </c>
      <c r="F2154">
        <v>10.4604</v>
      </c>
      <c r="G2154">
        <v>13.6732</v>
      </c>
      <c r="H2154">
        <v>12.7765</v>
      </c>
      <c r="I2154">
        <v>12.178900000000001</v>
      </c>
      <c r="J2154">
        <v>309.86295999999999</v>
      </c>
      <c r="K2154">
        <v>353.29957999999999</v>
      </c>
      <c r="L2154">
        <v>359.99700000000001</v>
      </c>
      <c r="M2154">
        <v>332.40886</v>
      </c>
      <c r="N2154">
        <v>297.7636</v>
      </c>
      <c r="O2154">
        <v>641.97680000000003</v>
      </c>
      <c r="P2154">
        <v>771.39449999999999</v>
      </c>
      <c r="Q2154">
        <v>0</v>
      </c>
      <c r="R2154">
        <v>0</v>
      </c>
      <c r="S2154">
        <v>0</v>
      </c>
      <c r="T2154" t="s">
        <v>44</v>
      </c>
    </row>
    <row r="2155" spans="1:20" x14ac:dyDescent="0.35">
      <c r="A2155" t="s">
        <v>122</v>
      </c>
      <c r="B2155" t="s">
        <v>112</v>
      </c>
      <c r="C2155" t="s">
        <v>62</v>
      </c>
      <c r="D2155" t="s">
        <v>63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6089.3329999999996</v>
      </c>
      <c r="K2155">
        <v>6372.9189999999999</v>
      </c>
      <c r="L2155">
        <v>5100.9380000000001</v>
      </c>
      <c r="M2155">
        <v>4138.5190000000002</v>
      </c>
      <c r="N2155">
        <v>3208.68</v>
      </c>
      <c r="O2155">
        <v>2596.42</v>
      </c>
      <c r="P2155">
        <v>1806.681</v>
      </c>
      <c r="Q2155">
        <v>0</v>
      </c>
      <c r="R2155">
        <v>0</v>
      </c>
      <c r="S2155">
        <v>0</v>
      </c>
      <c r="T2155" t="s">
        <v>44</v>
      </c>
    </row>
    <row r="2156" spans="1:20" x14ac:dyDescent="0.35">
      <c r="A2156" t="s">
        <v>122</v>
      </c>
      <c r="B2156" t="s">
        <v>112</v>
      </c>
      <c r="C2156" t="s">
        <v>62</v>
      </c>
      <c r="D2156" t="s">
        <v>64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7.7155899999999997</v>
      </c>
      <c r="K2156">
        <v>632.50943999999902</v>
      </c>
      <c r="L2156">
        <v>2431.81324</v>
      </c>
      <c r="M2156">
        <v>3648.2781500000001</v>
      </c>
      <c r="N2156">
        <v>5129.9505900000004</v>
      </c>
      <c r="O2156">
        <v>4805.5460000000003</v>
      </c>
      <c r="P2156">
        <v>4343.0169999999998</v>
      </c>
      <c r="Q2156">
        <v>0</v>
      </c>
      <c r="R2156">
        <v>0</v>
      </c>
      <c r="S2156">
        <v>0</v>
      </c>
      <c r="T2156" t="s">
        <v>44</v>
      </c>
    </row>
    <row r="2157" spans="1:20" x14ac:dyDescent="0.35">
      <c r="A2157" t="s">
        <v>122</v>
      </c>
      <c r="B2157" t="s">
        <v>112</v>
      </c>
      <c r="C2157" t="s">
        <v>62</v>
      </c>
      <c r="D2157" t="s">
        <v>64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0.27092899999999998</v>
      </c>
      <c r="K2157">
        <v>42.379997000000003</v>
      </c>
      <c r="L2157">
        <v>422.366489</v>
      </c>
      <c r="M2157">
        <v>697.39480760000004</v>
      </c>
      <c r="N2157">
        <v>1156.2436711999901</v>
      </c>
      <c r="O2157">
        <v>1160.65509</v>
      </c>
      <c r="P2157">
        <v>1281.1139000000001</v>
      </c>
      <c r="Q2157">
        <v>0</v>
      </c>
      <c r="R2157">
        <v>0</v>
      </c>
      <c r="S2157">
        <v>0</v>
      </c>
      <c r="T2157" t="s">
        <v>44</v>
      </c>
    </row>
    <row r="2158" spans="1:20" x14ac:dyDescent="0.35">
      <c r="A2158" t="s">
        <v>122</v>
      </c>
      <c r="B2158" t="s">
        <v>112</v>
      </c>
      <c r="C2158" t="s">
        <v>62</v>
      </c>
      <c r="D2158" t="s">
        <v>64</v>
      </c>
      <c r="E2158" t="s">
        <v>49</v>
      </c>
      <c r="F2158">
        <v>0</v>
      </c>
      <c r="G2158">
        <v>0</v>
      </c>
      <c r="H2158">
        <v>0</v>
      </c>
      <c r="I2158">
        <v>0</v>
      </c>
      <c r="J2158">
        <v>449.50200000000001</v>
      </c>
      <c r="K2158">
        <v>545.72199999999998</v>
      </c>
      <c r="L2158">
        <v>603.68700000000001</v>
      </c>
      <c r="M2158">
        <v>586.78399999999999</v>
      </c>
      <c r="N2158">
        <v>547.71870000000001</v>
      </c>
      <c r="O2158">
        <v>1269.9964</v>
      </c>
      <c r="P2158">
        <v>1609.5871</v>
      </c>
      <c r="Q2158">
        <v>0</v>
      </c>
      <c r="R2158">
        <v>0</v>
      </c>
      <c r="S2158">
        <v>0</v>
      </c>
      <c r="T2158" t="s">
        <v>44</v>
      </c>
    </row>
    <row r="2159" spans="1:20" x14ac:dyDescent="0.35">
      <c r="A2159" t="s">
        <v>122</v>
      </c>
      <c r="B2159" t="s">
        <v>112</v>
      </c>
      <c r="C2159" t="s">
        <v>62</v>
      </c>
      <c r="D2159" t="s">
        <v>64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9655.5290000000005</v>
      </c>
      <c r="K2159">
        <v>10681.205</v>
      </c>
      <c r="L2159">
        <v>9140.44</v>
      </c>
      <c r="M2159">
        <v>7904.7610000000004</v>
      </c>
      <c r="N2159">
        <v>6690.8829999999998</v>
      </c>
      <c r="O2159">
        <v>5555.0919999999996</v>
      </c>
      <c r="P2159">
        <v>4055.8449999999998</v>
      </c>
      <c r="Q2159">
        <v>0</v>
      </c>
      <c r="R2159">
        <v>0</v>
      </c>
      <c r="S2159">
        <v>0</v>
      </c>
      <c r="T2159" t="s">
        <v>44</v>
      </c>
    </row>
    <row r="2160" spans="1:20" x14ac:dyDescent="0.35">
      <c r="A2160" t="s">
        <v>122</v>
      </c>
      <c r="B2160" t="s">
        <v>112</v>
      </c>
      <c r="C2160" t="s">
        <v>65</v>
      </c>
      <c r="D2160" t="s">
        <v>66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47</v>
      </c>
    </row>
    <row r="2161" spans="1:20" x14ac:dyDescent="0.35">
      <c r="A2161" t="s">
        <v>122</v>
      </c>
      <c r="B2161" t="s">
        <v>113</v>
      </c>
      <c r="C2161" t="s">
        <v>42</v>
      </c>
      <c r="D2161" t="s">
        <v>43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12441</v>
      </c>
      <c r="K2161">
        <v>15997.4</v>
      </c>
      <c r="L2161">
        <v>17058.7</v>
      </c>
      <c r="M2161">
        <v>18086.599999999999</v>
      </c>
      <c r="N2161">
        <v>19173.3</v>
      </c>
      <c r="O2161">
        <v>19712.099999999999</v>
      </c>
      <c r="P2161">
        <v>20791.400000000001</v>
      </c>
      <c r="Q2161">
        <v>0</v>
      </c>
      <c r="R2161">
        <v>0</v>
      </c>
      <c r="S2161">
        <v>0</v>
      </c>
      <c r="T2161" t="s">
        <v>44</v>
      </c>
    </row>
    <row r="2162" spans="1:20" x14ac:dyDescent="0.35">
      <c r="A2162" t="s">
        <v>122</v>
      </c>
      <c r="B2162" t="s">
        <v>113</v>
      </c>
      <c r="C2162" t="s">
        <v>45</v>
      </c>
      <c r="D2162" t="s">
        <v>46</v>
      </c>
      <c r="E2162" t="s">
        <v>49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51089.8</v>
      </c>
      <c r="N2162">
        <v>87683.4</v>
      </c>
      <c r="O2162">
        <v>101476</v>
      </c>
      <c r="P2162">
        <v>122207</v>
      </c>
      <c r="Q2162">
        <v>0</v>
      </c>
      <c r="R2162">
        <v>0</v>
      </c>
      <c r="S2162">
        <v>0</v>
      </c>
      <c r="T2162" t="s">
        <v>47</v>
      </c>
    </row>
    <row r="2163" spans="1:20" x14ac:dyDescent="0.35">
      <c r="A2163" t="s">
        <v>122</v>
      </c>
      <c r="B2163" t="s">
        <v>113</v>
      </c>
      <c r="C2163" t="s">
        <v>45</v>
      </c>
      <c r="D2163" t="s">
        <v>46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144296</v>
      </c>
      <c r="K2163">
        <v>176138</v>
      </c>
      <c r="L2163">
        <v>156450</v>
      </c>
      <c r="M2163">
        <v>123280</v>
      </c>
      <c r="N2163">
        <v>104987</v>
      </c>
      <c r="O2163">
        <v>69986.100000000006</v>
      </c>
      <c r="P2163">
        <v>62475.3</v>
      </c>
      <c r="Q2163">
        <v>0</v>
      </c>
      <c r="R2163">
        <v>0</v>
      </c>
      <c r="S2163">
        <v>0</v>
      </c>
      <c r="T2163" t="s">
        <v>47</v>
      </c>
    </row>
    <row r="2164" spans="1:20" x14ac:dyDescent="0.35">
      <c r="A2164" t="s">
        <v>122</v>
      </c>
      <c r="B2164" t="s">
        <v>113</v>
      </c>
      <c r="C2164" t="s">
        <v>45</v>
      </c>
      <c r="D2164" t="s">
        <v>48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5721.61</v>
      </c>
      <c r="N2164">
        <v>9063.6299999999992</v>
      </c>
      <c r="O2164">
        <v>12138.9</v>
      </c>
      <c r="P2164">
        <v>14484.9</v>
      </c>
      <c r="Q2164">
        <v>0</v>
      </c>
      <c r="R2164">
        <v>0</v>
      </c>
      <c r="S2164">
        <v>0</v>
      </c>
      <c r="T2164" t="s">
        <v>47</v>
      </c>
    </row>
    <row r="2165" spans="1:20" x14ac:dyDescent="0.35">
      <c r="A2165" t="s">
        <v>122</v>
      </c>
      <c r="B2165" t="s">
        <v>113</v>
      </c>
      <c r="C2165" t="s">
        <v>45</v>
      </c>
      <c r="D2165" t="s">
        <v>48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43397.5</v>
      </c>
      <c r="K2165">
        <v>48452.800000000003</v>
      </c>
      <c r="L2165">
        <v>52745.599999999999</v>
      </c>
      <c r="M2165">
        <v>37470.5</v>
      </c>
      <c r="N2165">
        <v>29526.5</v>
      </c>
      <c r="O2165">
        <v>26655.7</v>
      </c>
      <c r="P2165">
        <v>23722.5</v>
      </c>
      <c r="Q2165">
        <v>0</v>
      </c>
      <c r="R2165">
        <v>0</v>
      </c>
      <c r="S2165">
        <v>0</v>
      </c>
      <c r="T2165" t="s">
        <v>47</v>
      </c>
    </row>
    <row r="2166" spans="1:20" x14ac:dyDescent="0.35">
      <c r="A2166" t="s">
        <v>122</v>
      </c>
      <c r="B2166" t="s">
        <v>113</v>
      </c>
      <c r="C2166" t="s">
        <v>45</v>
      </c>
      <c r="D2166" t="s">
        <v>48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5463.56</v>
      </c>
      <c r="N2166">
        <v>8694.82</v>
      </c>
      <c r="O2166">
        <v>11338.9</v>
      </c>
      <c r="P2166">
        <v>13594.1</v>
      </c>
      <c r="Q2166">
        <v>0</v>
      </c>
      <c r="R2166">
        <v>0</v>
      </c>
      <c r="S2166">
        <v>0</v>
      </c>
      <c r="T2166" t="s">
        <v>47</v>
      </c>
    </row>
    <row r="2167" spans="1:20" x14ac:dyDescent="0.35">
      <c r="A2167" t="s">
        <v>122</v>
      </c>
      <c r="B2167" t="s">
        <v>113</v>
      </c>
      <c r="C2167" t="s">
        <v>45</v>
      </c>
      <c r="D2167" t="s">
        <v>48</v>
      </c>
      <c r="E2167" t="s">
        <v>49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6220.98</v>
      </c>
      <c r="N2167">
        <v>9780.57</v>
      </c>
      <c r="O2167">
        <v>12867.9</v>
      </c>
      <c r="P2167">
        <v>15173.8</v>
      </c>
      <c r="Q2167">
        <v>0</v>
      </c>
      <c r="R2167">
        <v>0</v>
      </c>
      <c r="S2167">
        <v>0</v>
      </c>
      <c r="T2167" t="s">
        <v>47</v>
      </c>
    </row>
    <row r="2168" spans="1:20" x14ac:dyDescent="0.35">
      <c r="A2168" t="s">
        <v>122</v>
      </c>
      <c r="B2168" t="s">
        <v>113</v>
      </c>
      <c r="C2168" t="s">
        <v>45</v>
      </c>
      <c r="D2168" t="s">
        <v>48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28418.2</v>
      </c>
      <c r="K2168">
        <v>30879</v>
      </c>
      <c r="L2168">
        <v>33525.1</v>
      </c>
      <c r="M2168">
        <v>23528.2</v>
      </c>
      <c r="N2168">
        <v>18477.8</v>
      </c>
      <c r="O2168">
        <v>15955.6</v>
      </c>
      <c r="P2168">
        <v>14087.4</v>
      </c>
      <c r="Q2168">
        <v>0</v>
      </c>
      <c r="R2168">
        <v>0</v>
      </c>
      <c r="S2168">
        <v>0</v>
      </c>
      <c r="T2168" t="s">
        <v>47</v>
      </c>
    </row>
    <row r="2169" spans="1:20" x14ac:dyDescent="0.35">
      <c r="A2169" t="s">
        <v>122</v>
      </c>
      <c r="B2169" t="s">
        <v>113</v>
      </c>
      <c r="C2169" t="s">
        <v>45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26103.599999999999</v>
      </c>
      <c r="K2169">
        <v>31859.9</v>
      </c>
      <c r="L2169">
        <v>33103.9</v>
      </c>
      <c r="M2169">
        <v>36602.699999999997</v>
      </c>
      <c r="N2169">
        <v>40687.300000000003</v>
      </c>
      <c r="O2169">
        <v>44215.8</v>
      </c>
      <c r="P2169">
        <v>48741.3</v>
      </c>
      <c r="Q2169">
        <v>0</v>
      </c>
      <c r="R2169">
        <v>0</v>
      </c>
      <c r="S2169">
        <v>0</v>
      </c>
      <c r="T2169" t="s">
        <v>47</v>
      </c>
    </row>
    <row r="2170" spans="1:20" x14ac:dyDescent="0.35">
      <c r="A2170" t="s">
        <v>122</v>
      </c>
      <c r="B2170" t="s">
        <v>113</v>
      </c>
      <c r="C2170" t="s">
        <v>50</v>
      </c>
      <c r="D2170" t="s">
        <v>51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1.13226E-4</v>
      </c>
      <c r="K2170">
        <v>2.0840919891</v>
      </c>
      <c r="L2170">
        <v>4.6971566127999997</v>
      </c>
      <c r="M2170">
        <v>20.820151236499999</v>
      </c>
      <c r="N2170">
        <v>84.972251999999997</v>
      </c>
      <c r="O2170">
        <v>288.756709</v>
      </c>
      <c r="P2170">
        <v>1175.11808</v>
      </c>
      <c r="Q2170">
        <v>0</v>
      </c>
      <c r="R2170">
        <v>0</v>
      </c>
      <c r="S2170">
        <v>0</v>
      </c>
      <c r="T2170" t="s">
        <v>47</v>
      </c>
    </row>
    <row r="2171" spans="1:20" x14ac:dyDescent="0.35">
      <c r="A2171" t="s">
        <v>122</v>
      </c>
      <c r="B2171" t="s">
        <v>113</v>
      </c>
      <c r="C2171" t="s">
        <v>50</v>
      </c>
      <c r="D2171" t="s">
        <v>51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31.5138</v>
      </c>
      <c r="N2171">
        <v>107.3079</v>
      </c>
      <c r="O2171">
        <v>258.17559999999997</v>
      </c>
      <c r="P2171">
        <v>544.10297000000003</v>
      </c>
      <c r="Q2171">
        <v>0</v>
      </c>
      <c r="R2171">
        <v>0</v>
      </c>
      <c r="S2171">
        <v>0</v>
      </c>
      <c r="T2171" t="s">
        <v>47</v>
      </c>
    </row>
    <row r="2172" spans="1:20" x14ac:dyDescent="0.35">
      <c r="A2172" t="s">
        <v>122</v>
      </c>
      <c r="B2172" t="s">
        <v>113</v>
      </c>
      <c r="C2172" t="s">
        <v>50</v>
      </c>
      <c r="D2172" t="s">
        <v>51</v>
      </c>
      <c r="E2172" t="s">
        <v>49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1522.99</v>
      </c>
      <c r="M2172">
        <v>3887.12</v>
      </c>
      <c r="N2172">
        <v>5390.3629999999903</v>
      </c>
      <c r="O2172">
        <v>6777.9390000000003</v>
      </c>
      <c r="P2172">
        <v>7489.0859999999902</v>
      </c>
      <c r="Q2172">
        <v>0</v>
      </c>
      <c r="R2172">
        <v>0</v>
      </c>
      <c r="S2172">
        <v>0</v>
      </c>
      <c r="T2172" t="s">
        <v>47</v>
      </c>
    </row>
    <row r="2173" spans="1:20" x14ac:dyDescent="0.35">
      <c r="A2173" t="s">
        <v>122</v>
      </c>
      <c r="B2173" t="s">
        <v>113</v>
      </c>
      <c r="C2173" t="s">
        <v>50</v>
      </c>
      <c r="D2173" t="s">
        <v>51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16087.07</v>
      </c>
      <c r="K2173">
        <v>21182.87</v>
      </c>
      <c r="L2173">
        <v>19037.419999999998</v>
      </c>
      <c r="M2173">
        <v>18970.41</v>
      </c>
      <c r="N2173">
        <v>19954.75</v>
      </c>
      <c r="O2173">
        <v>20548.419999999998</v>
      </c>
      <c r="P2173">
        <v>21490.7399999999</v>
      </c>
      <c r="Q2173">
        <v>0</v>
      </c>
      <c r="R2173">
        <v>0</v>
      </c>
      <c r="S2173">
        <v>0</v>
      </c>
      <c r="T2173" t="s">
        <v>47</v>
      </c>
    </row>
    <row r="2174" spans="1:20" x14ac:dyDescent="0.35">
      <c r="A2174" t="s">
        <v>122</v>
      </c>
      <c r="B2174" t="s">
        <v>113</v>
      </c>
      <c r="C2174" t="s">
        <v>50</v>
      </c>
      <c r="D2174" t="s">
        <v>52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25.892299999999999</v>
      </c>
      <c r="K2174">
        <v>498.081199999999</v>
      </c>
      <c r="L2174">
        <v>708.21519999999998</v>
      </c>
      <c r="M2174">
        <v>965.94213999999897</v>
      </c>
      <c r="N2174">
        <v>1100.731</v>
      </c>
      <c r="O2174">
        <v>952.01969999999994</v>
      </c>
      <c r="P2174">
        <v>902.25</v>
      </c>
      <c r="Q2174">
        <v>0</v>
      </c>
      <c r="R2174">
        <v>0</v>
      </c>
      <c r="S2174">
        <v>0</v>
      </c>
      <c r="T2174" t="s">
        <v>47</v>
      </c>
    </row>
    <row r="2175" spans="1:20" x14ac:dyDescent="0.35">
      <c r="A2175" t="s">
        <v>122</v>
      </c>
      <c r="B2175" t="s">
        <v>113</v>
      </c>
      <c r="C2175" t="s">
        <v>50</v>
      </c>
      <c r="D2175" t="s">
        <v>52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13.9084</v>
      </c>
      <c r="N2175">
        <v>35.153300000000002</v>
      </c>
      <c r="O2175">
        <v>90.233800000000002</v>
      </c>
      <c r="P2175">
        <v>162.07603</v>
      </c>
      <c r="Q2175">
        <v>0</v>
      </c>
      <c r="R2175">
        <v>0</v>
      </c>
      <c r="S2175">
        <v>0</v>
      </c>
      <c r="T2175" t="s">
        <v>47</v>
      </c>
    </row>
    <row r="2176" spans="1:20" x14ac:dyDescent="0.35">
      <c r="A2176" t="s">
        <v>122</v>
      </c>
      <c r="B2176" t="s">
        <v>113</v>
      </c>
      <c r="C2176" t="s">
        <v>50</v>
      </c>
      <c r="D2176" t="s">
        <v>52</v>
      </c>
      <c r="E2176" t="s">
        <v>49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91.390100000000004</v>
      </c>
      <c r="M2176">
        <v>243.01549999999901</v>
      </c>
      <c r="N2176">
        <v>310.80799999999999</v>
      </c>
      <c r="O2176">
        <v>433.88709999999998</v>
      </c>
      <c r="P2176">
        <v>488.3931</v>
      </c>
      <c r="Q2176">
        <v>0</v>
      </c>
      <c r="R2176">
        <v>0</v>
      </c>
      <c r="S2176">
        <v>0</v>
      </c>
      <c r="T2176" t="s">
        <v>47</v>
      </c>
    </row>
    <row r="2177" spans="1:20" x14ac:dyDescent="0.35">
      <c r="A2177" t="s">
        <v>122</v>
      </c>
      <c r="B2177" t="s">
        <v>113</v>
      </c>
      <c r="C2177" t="s">
        <v>50</v>
      </c>
      <c r="D2177" t="s">
        <v>52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990.58199999999999</v>
      </c>
      <c r="K2177">
        <v>933.13099999999997</v>
      </c>
      <c r="L2177">
        <v>671.53949999999998</v>
      </c>
      <c r="M2177">
        <v>424.77120000000002</v>
      </c>
      <c r="N2177">
        <v>363.28829999999999</v>
      </c>
      <c r="O2177">
        <v>391.266199999999</v>
      </c>
      <c r="P2177">
        <v>423.09910000000002</v>
      </c>
      <c r="Q2177">
        <v>0</v>
      </c>
      <c r="R2177">
        <v>0</v>
      </c>
      <c r="S2177">
        <v>0</v>
      </c>
      <c r="T2177" t="s">
        <v>47</v>
      </c>
    </row>
    <row r="2178" spans="1:20" x14ac:dyDescent="0.35">
      <c r="A2178" t="s">
        <v>122</v>
      </c>
      <c r="B2178" t="s">
        <v>113</v>
      </c>
      <c r="C2178" t="s">
        <v>50</v>
      </c>
      <c r="D2178" t="s">
        <v>53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18.464600000000001</v>
      </c>
      <c r="K2178">
        <v>1025.1905999999999</v>
      </c>
      <c r="L2178">
        <v>1599.84231</v>
      </c>
      <c r="M2178">
        <v>2746.31898</v>
      </c>
      <c r="N2178">
        <v>3788.1239999999998</v>
      </c>
      <c r="O2178">
        <v>3770.8069999999998</v>
      </c>
      <c r="P2178">
        <v>4328.7</v>
      </c>
      <c r="Q2178">
        <v>0</v>
      </c>
      <c r="R2178">
        <v>0</v>
      </c>
      <c r="S2178">
        <v>0</v>
      </c>
      <c r="T2178" t="s">
        <v>47</v>
      </c>
    </row>
    <row r="2179" spans="1:20" x14ac:dyDescent="0.35">
      <c r="A2179" t="s">
        <v>122</v>
      </c>
      <c r="B2179" t="s">
        <v>113</v>
      </c>
      <c r="C2179" t="s">
        <v>50</v>
      </c>
      <c r="D2179" t="s">
        <v>53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139.80799999999999</v>
      </c>
      <c r="N2179">
        <v>342.24299999999999</v>
      </c>
      <c r="O2179">
        <v>1415.27079999999</v>
      </c>
      <c r="P2179">
        <v>2904.4218999999998</v>
      </c>
      <c r="Q2179">
        <v>0</v>
      </c>
      <c r="R2179">
        <v>0</v>
      </c>
      <c r="S2179">
        <v>0</v>
      </c>
      <c r="T2179" t="s">
        <v>47</v>
      </c>
    </row>
    <row r="2180" spans="1:20" x14ac:dyDescent="0.35">
      <c r="A2180" t="s">
        <v>122</v>
      </c>
      <c r="B2180" t="s">
        <v>113</v>
      </c>
      <c r="C2180" t="s">
        <v>50</v>
      </c>
      <c r="D2180" t="s">
        <v>53</v>
      </c>
      <c r="E2180" t="s">
        <v>49</v>
      </c>
      <c r="F2180">
        <v>0</v>
      </c>
      <c r="G2180">
        <v>0</v>
      </c>
      <c r="H2180">
        <v>0</v>
      </c>
      <c r="I2180">
        <v>0</v>
      </c>
      <c r="J2180" s="1">
        <v>0</v>
      </c>
      <c r="K2180">
        <v>0</v>
      </c>
      <c r="L2180">
        <v>750.34199999999998</v>
      </c>
      <c r="M2180">
        <v>1774.3689999999999</v>
      </c>
      <c r="N2180">
        <v>2236.1849999999999</v>
      </c>
      <c r="O2180">
        <v>2659.3249999999998</v>
      </c>
      <c r="P2180">
        <v>2582.2839999999901</v>
      </c>
      <c r="Q2180">
        <v>0</v>
      </c>
      <c r="R2180">
        <v>0</v>
      </c>
      <c r="S2180">
        <v>0</v>
      </c>
      <c r="T2180" t="s">
        <v>47</v>
      </c>
    </row>
    <row r="2181" spans="1:20" x14ac:dyDescent="0.35">
      <c r="A2181" t="s">
        <v>122</v>
      </c>
      <c r="B2181" t="s">
        <v>113</v>
      </c>
      <c r="C2181" t="s">
        <v>50</v>
      </c>
      <c r="D2181" t="s">
        <v>53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8981.66</v>
      </c>
      <c r="K2181">
        <v>10480.549999999999</v>
      </c>
      <c r="L2181">
        <v>8719.07</v>
      </c>
      <c r="M2181">
        <v>7387.5190000000002</v>
      </c>
      <c r="N2181">
        <v>6977.8580000000002</v>
      </c>
      <c r="O2181">
        <v>6635.5379999999996</v>
      </c>
      <c r="P2181">
        <v>6257.7549999999901</v>
      </c>
      <c r="Q2181">
        <v>0</v>
      </c>
      <c r="R2181">
        <v>0</v>
      </c>
      <c r="S2181">
        <v>0</v>
      </c>
      <c r="T2181" t="s">
        <v>47</v>
      </c>
    </row>
    <row r="2182" spans="1:20" x14ac:dyDescent="0.35">
      <c r="A2182" t="s">
        <v>122</v>
      </c>
      <c r="B2182" t="s">
        <v>113</v>
      </c>
      <c r="C2182" t="s">
        <v>54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217.46600000000001</v>
      </c>
      <c r="K2182">
        <v>232.976</v>
      </c>
      <c r="L2182">
        <v>229.81200000000001</v>
      </c>
      <c r="M2182">
        <v>230.38800000000001</v>
      </c>
      <c r="N2182">
        <v>228.102</v>
      </c>
      <c r="O2182">
        <v>216.58500000000001</v>
      </c>
      <c r="P2182">
        <v>209.42</v>
      </c>
      <c r="Q2182">
        <v>0</v>
      </c>
      <c r="R2182">
        <v>0</v>
      </c>
      <c r="S2182">
        <v>0</v>
      </c>
      <c r="T2182" t="s">
        <v>44</v>
      </c>
    </row>
    <row r="2183" spans="1:20" x14ac:dyDescent="0.35">
      <c r="A2183" t="s">
        <v>122</v>
      </c>
      <c r="B2183" t="s">
        <v>113</v>
      </c>
      <c r="C2183" t="s">
        <v>54</v>
      </c>
      <c r="D2183" t="s">
        <v>55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30450.5</v>
      </c>
      <c r="K2183">
        <v>42291.1</v>
      </c>
      <c r="L2183">
        <v>44365.1</v>
      </c>
      <c r="M2183">
        <v>47505.599999999999</v>
      </c>
      <c r="N2183">
        <v>50507.5</v>
      </c>
      <c r="O2183">
        <v>48303.1</v>
      </c>
      <c r="P2183">
        <v>50024.3</v>
      </c>
      <c r="Q2183">
        <v>0</v>
      </c>
      <c r="R2183">
        <v>0</v>
      </c>
      <c r="S2183">
        <v>0</v>
      </c>
      <c r="T2183" t="s">
        <v>44</v>
      </c>
    </row>
    <row r="2184" spans="1:20" x14ac:dyDescent="0.35">
      <c r="A2184" t="s">
        <v>122</v>
      </c>
      <c r="B2184" t="s">
        <v>113</v>
      </c>
      <c r="C2184" t="s">
        <v>54</v>
      </c>
      <c r="D2184" t="s">
        <v>56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17.993600000000001</v>
      </c>
      <c r="K2184">
        <v>48.6402</v>
      </c>
      <c r="L2184">
        <v>73.272900000000007</v>
      </c>
      <c r="M2184">
        <v>107.712</v>
      </c>
      <c r="N2184">
        <v>157.35300000000001</v>
      </c>
      <c r="O2184">
        <v>202.83</v>
      </c>
      <c r="P2184">
        <v>269.92500000000001</v>
      </c>
      <c r="Q2184">
        <v>0</v>
      </c>
      <c r="R2184">
        <v>0</v>
      </c>
      <c r="S2184">
        <v>0</v>
      </c>
      <c r="T2184" t="s">
        <v>44</v>
      </c>
    </row>
    <row r="2185" spans="1:20" x14ac:dyDescent="0.35">
      <c r="A2185" t="s">
        <v>122</v>
      </c>
      <c r="B2185" t="s">
        <v>113</v>
      </c>
      <c r="C2185" t="s">
        <v>54</v>
      </c>
      <c r="D2185" t="s">
        <v>57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64.741299999999995</v>
      </c>
      <c r="K2185">
        <v>78.352999999999994</v>
      </c>
      <c r="L2185">
        <v>76.941299999999998</v>
      </c>
      <c r="M2185">
        <v>80.575900000000004</v>
      </c>
      <c r="N2185">
        <v>83.366799999999998</v>
      </c>
      <c r="O2185">
        <v>81.398600000000002</v>
      </c>
      <c r="P2185">
        <v>82.320700000000002</v>
      </c>
      <c r="Q2185">
        <v>0</v>
      </c>
      <c r="R2185">
        <v>0</v>
      </c>
      <c r="S2185">
        <v>0</v>
      </c>
      <c r="T2185" t="s">
        <v>44</v>
      </c>
    </row>
    <row r="2186" spans="1:20" x14ac:dyDescent="0.35">
      <c r="A2186" t="s">
        <v>122</v>
      </c>
      <c r="B2186" t="s">
        <v>113</v>
      </c>
      <c r="C2186" t="s">
        <v>54</v>
      </c>
      <c r="D2186" t="s">
        <v>57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50.947000000000003</v>
      </c>
      <c r="K2186">
        <v>59.443100000000001</v>
      </c>
      <c r="L2186">
        <v>59.463000000000001</v>
      </c>
      <c r="M2186">
        <v>61.683799999999998</v>
      </c>
      <c r="N2186">
        <v>63.603499999999997</v>
      </c>
      <c r="O2186">
        <v>60.490600000000001</v>
      </c>
      <c r="P2186">
        <v>60.738900000000001</v>
      </c>
      <c r="Q2186">
        <v>0</v>
      </c>
      <c r="R2186">
        <v>0</v>
      </c>
      <c r="S2186">
        <v>0</v>
      </c>
      <c r="T2186" t="s">
        <v>44</v>
      </c>
    </row>
    <row r="2187" spans="1:20" x14ac:dyDescent="0.35">
      <c r="A2187" t="s">
        <v>122</v>
      </c>
      <c r="B2187" t="s">
        <v>113</v>
      </c>
      <c r="C2187" t="s">
        <v>54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870.66399999999999</v>
      </c>
      <c r="K2187">
        <v>932.76</v>
      </c>
      <c r="L2187">
        <v>920.09199999999998</v>
      </c>
      <c r="M2187">
        <v>922.39800000000002</v>
      </c>
      <c r="N2187">
        <v>913.24800000000005</v>
      </c>
      <c r="O2187">
        <v>867.13800000000003</v>
      </c>
      <c r="P2187">
        <v>838.45</v>
      </c>
      <c r="Q2187">
        <v>0</v>
      </c>
      <c r="R2187">
        <v>0</v>
      </c>
      <c r="S2187">
        <v>0</v>
      </c>
      <c r="T2187" t="s">
        <v>44</v>
      </c>
    </row>
    <row r="2188" spans="1:20" x14ac:dyDescent="0.35">
      <c r="A2188" t="s">
        <v>122</v>
      </c>
      <c r="B2188" t="s">
        <v>113</v>
      </c>
      <c r="C2188" t="s">
        <v>54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159468</v>
      </c>
      <c r="K2188">
        <v>187650</v>
      </c>
      <c r="L2188">
        <v>198269</v>
      </c>
      <c r="M2188">
        <v>202762</v>
      </c>
      <c r="N2188">
        <v>209633</v>
      </c>
      <c r="O2188">
        <v>231649</v>
      </c>
      <c r="P2188">
        <v>246508</v>
      </c>
      <c r="Q2188">
        <v>0</v>
      </c>
      <c r="R2188">
        <v>0</v>
      </c>
      <c r="S2188">
        <v>0</v>
      </c>
      <c r="T2188" t="s">
        <v>44</v>
      </c>
    </row>
    <row r="2189" spans="1:20" x14ac:dyDescent="0.35">
      <c r="A2189" t="s">
        <v>122</v>
      </c>
      <c r="B2189" t="s">
        <v>113</v>
      </c>
      <c r="C2189" t="s">
        <v>58</v>
      </c>
      <c r="D2189" t="s">
        <v>59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1525.79</v>
      </c>
      <c r="L2189">
        <v>1148.9100000000001</v>
      </c>
      <c r="M2189">
        <v>1300.3900000000001</v>
      </c>
      <c r="N2189">
        <v>1383.78</v>
      </c>
      <c r="O2189">
        <v>1495.77</v>
      </c>
      <c r="P2189">
        <v>1834.77</v>
      </c>
      <c r="Q2189">
        <v>0</v>
      </c>
      <c r="R2189">
        <v>0</v>
      </c>
      <c r="S2189">
        <v>0</v>
      </c>
      <c r="T2189" t="s">
        <v>44</v>
      </c>
    </row>
    <row r="2190" spans="1:20" x14ac:dyDescent="0.35">
      <c r="A2190" t="s">
        <v>122</v>
      </c>
      <c r="B2190" t="s">
        <v>113</v>
      </c>
      <c r="C2190" t="s">
        <v>58</v>
      </c>
      <c r="D2190" t="s">
        <v>59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537.00699999999995</v>
      </c>
      <c r="N2190">
        <v>953.76</v>
      </c>
      <c r="O2190">
        <v>2627.98</v>
      </c>
      <c r="P2190">
        <v>2781.22</v>
      </c>
      <c r="Q2190">
        <v>0</v>
      </c>
      <c r="R2190">
        <v>0</v>
      </c>
      <c r="S2190">
        <v>0</v>
      </c>
      <c r="T2190" t="s">
        <v>44</v>
      </c>
    </row>
    <row r="2191" spans="1:20" x14ac:dyDescent="0.35">
      <c r="A2191" t="s">
        <v>122</v>
      </c>
      <c r="B2191" t="s">
        <v>113</v>
      </c>
      <c r="C2191" t="s">
        <v>58</v>
      </c>
      <c r="D2191" t="s">
        <v>59</v>
      </c>
      <c r="E2191" t="s">
        <v>49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2522.67</v>
      </c>
      <c r="M2191">
        <v>2244.0100000000002</v>
      </c>
      <c r="N2191">
        <v>1941.99</v>
      </c>
      <c r="O2191">
        <v>852.36900000000003</v>
      </c>
      <c r="P2191">
        <v>477.25</v>
      </c>
      <c r="Q2191">
        <v>0</v>
      </c>
      <c r="R2191">
        <v>0</v>
      </c>
      <c r="S2191">
        <v>0</v>
      </c>
      <c r="T2191" t="s">
        <v>44</v>
      </c>
    </row>
    <row r="2192" spans="1:20" x14ac:dyDescent="0.35">
      <c r="A2192" t="s">
        <v>122</v>
      </c>
      <c r="B2192" t="s">
        <v>113</v>
      </c>
      <c r="C2192" t="s">
        <v>58</v>
      </c>
      <c r="D2192" t="s">
        <v>59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6302.38</v>
      </c>
      <c r="K2192">
        <v>4986.62</v>
      </c>
      <c r="L2192">
        <v>2544.21</v>
      </c>
      <c r="M2192">
        <v>2227.9299999999998</v>
      </c>
      <c r="N2192">
        <v>1931.7</v>
      </c>
      <c r="O2192">
        <v>843.64700000000005</v>
      </c>
      <c r="P2192">
        <v>475.041</v>
      </c>
      <c r="Q2192">
        <v>0</v>
      </c>
      <c r="R2192">
        <v>0</v>
      </c>
      <c r="S2192">
        <v>0</v>
      </c>
      <c r="T2192" t="s">
        <v>44</v>
      </c>
    </row>
    <row r="2193" spans="1:20" x14ac:dyDescent="0.35">
      <c r="A2193" t="s">
        <v>122</v>
      </c>
      <c r="B2193" t="s">
        <v>113</v>
      </c>
      <c r="C2193" t="s">
        <v>58</v>
      </c>
      <c r="D2193" t="s">
        <v>59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44</v>
      </c>
    </row>
    <row r="2194" spans="1:20" x14ac:dyDescent="0.35">
      <c r="A2194" t="s">
        <v>122</v>
      </c>
      <c r="B2194" t="s">
        <v>113</v>
      </c>
      <c r="C2194" t="s">
        <v>58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153166</v>
      </c>
      <c r="K2194">
        <v>181138</v>
      </c>
      <c r="L2194">
        <v>192053</v>
      </c>
      <c r="M2194">
        <v>196453</v>
      </c>
      <c r="N2194">
        <v>203422</v>
      </c>
      <c r="O2194">
        <v>225830</v>
      </c>
      <c r="P2194">
        <v>240939</v>
      </c>
      <c r="Q2194">
        <v>0</v>
      </c>
      <c r="R2194">
        <v>0</v>
      </c>
      <c r="S2194">
        <v>0</v>
      </c>
      <c r="T2194" t="s">
        <v>44</v>
      </c>
    </row>
    <row r="2195" spans="1:20" x14ac:dyDescent="0.35">
      <c r="A2195" t="s">
        <v>122</v>
      </c>
      <c r="B2195" t="s">
        <v>113</v>
      </c>
      <c r="C2195" t="s">
        <v>60</v>
      </c>
      <c r="D2195" t="s">
        <v>61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830.005</v>
      </c>
      <c r="M2195">
        <v>959.66700000000003</v>
      </c>
      <c r="N2195">
        <v>1070.3800000000001</v>
      </c>
      <c r="O2195">
        <v>1033.19</v>
      </c>
      <c r="P2195">
        <v>1068.8699999999999</v>
      </c>
      <c r="Q2195">
        <v>0</v>
      </c>
      <c r="R2195">
        <v>0</v>
      </c>
      <c r="S2195">
        <v>0</v>
      </c>
      <c r="T2195" t="s">
        <v>44</v>
      </c>
    </row>
    <row r="2196" spans="1:20" x14ac:dyDescent="0.35">
      <c r="A2196" t="s">
        <v>122</v>
      </c>
      <c r="B2196" t="s">
        <v>113</v>
      </c>
      <c r="C2196" t="s">
        <v>60</v>
      </c>
      <c r="D2196" t="s">
        <v>61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855.66600000000005</v>
      </c>
      <c r="K2196">
        <v>1078.82</v>
      </c>
      <c r="L2196">
        <v>472.96899999999999</v>
      </c>
      <c r="M2196">
        <v>533.52499999999998</v>
      </c>
      <c r="N2196">
        <v>584.35599999999999</v>
      </c>
      <c r="O2196">
        <v>536.96600000000001</v>
      </c>
      <c r="P2196">
        <v>544.44299999999998</v>
      </c>
      <c r="Q2196">
        <v>0</v>
      </c>
      <c r="R2196">
        <v>0</v>
      </c>
      <c r="S2196">
        <v>0</v>
      </c>
      <c r="T2196" t="s">
        <v>44</v>
      </c>
    </row>
    <row r="2197" spans="1:20" x14ac:dyDescent="0.35">
      <c r="A2197" t="s">
        <v>122</v>
      </c>
      <c r="B2197" t="s">
        <v>113</v>
      </c>
      <c r="C2197" t="s">
        <v>60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152310</v>
      </c>
      <c r="K2197">
        <v>180059</v>
      </c>
      <c r="L2197">
        <v>190750</v>
      </c>
      <c r="M2197">
        <v>194960</v>
      </c>
      <c r="N2197">
        <v>201768</v>
      </c>
      <c r="O2197">
        <v>224259</v>
      </c>
      <c r="P2197">
        <v>239326</v>
      </c>
      <c r="Q2197">
        <v>0</v>
      </c>
      <c r="R2197">
        <v>0</v>
      </c>
      <c r="S2197">
        <v>0</v>
      </c>
      <c r="T2197" t="s">
        <v>44</v>
      </c>
    </row>
    <row r="2198" spans="1:20" x14ac:dyDescent="0.35">
      <c r="A2198" t="s">
        <v>122</v>
      </c>
      <c r="B2198" t="s">
        <v>113</v>
      </c>
      <c r="C2198" t="s">
        <v>62</v>
      </c>
      <c r="D2198" t="s">
        <v>63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60.2607</v>
      </c>
      <c r="K2198">
        <v>5165.2846</v>
      </c>
      <c r="L2198">
        <v>19030.8043</v>
      </c>
      <c r="M2198">
        <v>27123.543399999999</v>
      </c>
      <c r="N2198">
        <v>35586.333100000003</v>
      </c>
      <c r="O2198">
        <v>72360.142999999996</v>
      </c>
      <c r="P2198">
        <v>111071.67</v>
      </c>
      <c r="Q2198">
        <v>0</v>
      </c>
      <c r="R2198">
        <v>0</v>
      </c>
      <c r="S2198">
        <v>0</v>
      </c>
      <c r="T2198" t="s">
        <v>44</v>
      </c>
    </row>
    <row r="2199" spans="1:20" x14ac:dyDescent="0.35">
      <c r="A2199" t="s">
        <v>122</v>
      </c>
      <c r="B2199" t="s">
        <v>113</v>
      </c>
      <c r="C2199" t="s">
        <v>62</v>
      </c>
      <c r="D2199" t="s">
        <v>63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1.93587</v>
      </c>
      <c r="K2199">
        <v>308.77965</v>
      </c>
      <c r="L2199">
        <v>2838.5124599999999</v>
      </c>
      <c r="M2199">
        <v>4414.5122920000003</v>
      </c>
      <c r="N2199">
        <v>6718.7206249999999</v>
      </c>
      <c r="O2199">
        <v>7137.0936999999903</v>
      </c>
      <c r="P2199">
        <v>7948.5969999999998</v>
      </c>
      <c r="Q2199">
        <v>0</v>
      </c>
      <c r="R2199">
        <v>0</v>
      </c>
      <c r="S2199">
        <v>0</v>
      </c>
      <c r="T2199" t="s">
        <v>44</v>
      </c>
    </row>
    <row r="2200" spans="1:20" x14ac:dyDescent="0.35">
      <c r="A2200" t="s">
        <v>122</v>
      </c>
      <c r="B2200" t="s">
        <v>113</v>
      </c>
      <c r="C2200" t="s">
        <v>62</v>
      </c>
      <c r="D2200" t="s">
        <v>63</v>
      </c>
      <c r="E2200" t="s">
        <v>49</v>
      </c>
      <c r="F2200">
        <v>83.756500000000003</v>
      </c>
      <c r="G2200">
        <v>108.563</v>
      </c>
      <c r="H2200">
        <v>103.557</v>
      </c>
      <c r="I2200">
        <v>109.758</v>
      </c>
      <c r="J2200">
        <v>3311.1792999999998</v>
      </c>
      <c r="K2200">
        <v>3716.8573000000001</v>
      </c>
      <c r="L2200">
        <v>3802.6648999999902</v>
      </c>
      <c r="M2200">
        <v>3553.9767999999999</v>
      </c>
      <c r="N2200">
        <v>3209.2979999999998</v>
      </c>
      <c r="O2200">
        <v>5497.5640000000003</v>
      </c>
      <c r="P2200">
        <v>6134.4030000000002</v>
      </c>
      <c r="Q2200">
        <v>0</v>
      </c>
      <c r="R2200">
        <v>0</v>
      </c>
      <c r="S2200">
        <v>0</v>
      </c>
      <c r="T2200" t="s">
        <v>44</v>
      </c>
    </row>
    <row r="2201" spans="1:20" x14ac:dyDescent="0.35">
      <c r="A2201" t="s">
        <v>122</v>
      </c>
      <c r="B2201" t="s">
        <v>113</v>
      </c>
      <c r="C2201" t="s">
        <v>62</v>
      </c>
      <c r="D2201" t="s">
        <v>63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55704.36</v>
      </c>
      <c r="K2201">
        <v>60194.61</v>
      </c>
      <c r="L2201">
        <v>49835.01</v>
      </c>
      <c r="M2201">
        <v>42160.15</v>
      </c>
      <c r="N2201">
        <v>34062.866000000002</v>
      </c>
      <c r="O2201">
        <v>26228.37</v>
      </c>
      <c r="P2201">
        <v>17208.07</v>
      </c>
      <c r="Q2201">
        <v>0</v>
      </c>
      <c r="R2201">
        <v>0</v>
      </c>
      <c r="S2201">
        <v>0</v>
      </c>
      <c r="T2201" t="s">
        <v>44</v>
      </c>
    </row>
    <row r="2202" spans="1:20" x14ac:dyDescent="0.35">
      <c r="A2202" t="s">
        <v>122</v>
      </c>
      <c r="B2202" t="s">
        <v>113</v>
      </c>
      <c r="C2202" t="s">
        <v>62</v>
      </c>
      <c r="D2202" t="s">
        <v>64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93.898399999999995</v>
      </c>
      <c r="K2202">
        <v>4615.2428</v>
      </c>
      <c r="L2202">
        <v>18380.709500000001</v>
      </c>
      <c r="M2202">
        <v>28528.5648</v>
      </c>
      <c r="N2202">
        <v>40619.211799999997</v>
      </c>
      <c r="O2202">
        <v>39542.809000000001</v>
      </c>
      <c r="P2202">
        <v>36533.230000000003</v>
      </c>
      <c r="Q2202">
        <v>0</v>
      </c>
      <c r="R2202">
        <v>0</v>
      </c>
      <c r="S2202">
        <v>0</v>
      </c>
      <c r="T2202" t="s">
        <v>44</v>
      </c>
    </row>
    <row r="2203" spans="1:20" x14ac:dyDescent="0.35">
      <c r="A2203" t="s">
        <v>122</v>
      </c>
      <c r="B2203" t="s">
        <v>113</v>
      </c>
      <c r="C2203" t="s">
        <v>62</v>
      </c>
      <c r="D2203" t="s">
        <v>64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3.3265400000000001</v>
      </c>
      <c r="K2203">
        <v>318.41624999999999</v>
      </c>
      <c r="L2203">
        <v>3189.9573499999901</v>
      </c>
      <c r="M2203">
        <v>5394.4907700000003</v>
      </c>
      <c r="N2203">
        <v>8943.8493199999994</v>
      </c>
      <c r="O2203">
        <v>9341.3518000000004</v>
      </c>
      <c r="P2203">
        <v>10524.337</v>
      </c>
      <c r="Q2203">
        <v>0</v>
      </c>
      <c r="R2203">
        <v>0</v>
      </c>
      <c r="S2203">
        <v>0</v>
      </c>
      <c r="T2203" t="s">
        <v>44</v>
      </c>
    </row>
    <row r="2204" spans="1:20" x14ac:dyDescent="0.35">
      <c r="A2204" t="s">
        <v>122</v>
      </c>
      <c r="B2204" t="s">
        <v>113</v>
      </c>
      <c r="C2204" t="s">
        <v>62</v>
      </c>
      <c r="D2204" t="s">
        <v>64</v>
      </c>
      <c r="E2204" t="s">
        <v>49</v>
      </c>
      <c r="F2204">
        <v>0</v>
      </c>
      <c r="G2204">
        <v>0</v>
      </c>
      <c r="H2204">
        <v>0</v>
      </c>
      <c r="I2204">
        <v>0</v>
      </c>
      <c r="J2204">
        <v>4834</v>
      </c>
      <c r="K2204">
        <v>5696.1</v>
      </c>
      <c r="L2204">
        <v>6216.53</v>
      </c>
      <c r="M2204">
        <v>6040.6</v>
      </c>
      <c r="N2204">
        <v>5608.3159999999998</v>
      </c>
      <c r="O2204">
        <v>10827.804</v>
      </c>
      <c r="P2204">
        <v>12962.429</v>
      </c>
      <c r="Q2204">
        <v>0</v>
      </c>
      <c r="R2204">
        <v>0</v>
      </c>
      <c r="S2204">
        <v>0</v>
      </c>
      <c r="T2204" t="s">
        <v>44</v>
      </c>
    </row>
    <row r="2205" spans="1:20" x14ac:dyDescent="0.35">
      <c r="A2205" t="s">
        <v>122</v>
      </c>
      <c r="B2205" t="s">
        <v>113</v>
      </c>
      <c r="C2205" t="s">
        <v>62</v>
      </c>
      <c r="D2205" t="s">
        <v>64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88301.08</v>
      </c>
      <c r="K2205">
        <v>100043.66</v>
      </c>
      <c r="L2205">
        <v>87456.109999999899</v>
      </c>
      <c r="M2205">
        <v>77743.959999999905</v>
      </c>
      <c r="N2205">
        <v>67018.91</v>
      </c>
      <c r="O2205">
        <v>53324.18</v>
      </c>
      <c r="P2205">
        <v>36943.3999999999</v>
      </c>
      <c r="Q2205">
        <v>0</v>
      </c>
      <c r="R2205">
        <v>0</v>
      </c>
      <c r="S2205">
        <v>0</v>
      </c>
      <c r="T2205" t="s">
        <v>44</v>
      </c>
    </row>
    <row r="2206" spans="1:20" x14ac:dyDescent="0.35">
      <c r="A2206" t="s">
        <v>122</v>
      </c>
      <c r="B2206" t="s">
        <v>113</v>
      </c>
      <c r="C2206" t="s">
        <v>65</v>
      </c>
      <c r="D2206" t="s">
        <v>66</v>
      </c>
      <c r="E2206" t="s">
        <v>49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596749</v>
      </c>
      <c r="N2206">
        <v>973880</v>
      </c>
      <c r="O2206">
        <v>1230580</v>
      </c>
      <c r="P2206">
        <v>1431430</v>
      </c>
      <c r="Q2206">
        <v>0</v>
      </c>
      <c r="R2206">
        <v>0</v>
      </c>
      <c r="S2206">
        <v>0</v>
      </c>
      <c r="T2206" t="s">
        <v>47</v>
      </c>
    </row>
    <row r="2207" spans="1:20" x14ac:dyDescent="0.35">
      <c r="A2207" t="s">
        <v>122</v>
      </c>
      <c r="B2207" t="s">
        <v>113</v>
      </c>
      <c r="C2207" t="s">
        <v>65</v>
      </c>
      <c r="D2207" t="s">
        <v>66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1705210</v>
      </c>
      <c r="K2207">
        <v>1905230</v>
      </c>
      <c r="L2207">
        <v>1793830</v>
      </c>
      <c r="M2207">
        <v>1280220</v>
      </c>
      <c r="N2207">
        <v>1007750</v>
      </c>
      <c r="O2207">
        <v>675465</v>
      </c>
      <c r="P2207">
        <v>563446</v>
      </c>
      <c r="Q2207">
        <v>0</v>
      </c>
      <c r="R2207">
        <v>0</v>
      </c>
      <c r="S2207">
        <v>0</v>
      </c>
      <c r="T2207" t="s">
        <v>47</v>
      </c>
    </row>
    <row r="2208" spans="1:20" x14ac:dyDescent="0.35">
      <c r="A2208" t="s">
        <v>122</v>
      </c>
      <c r="B2208" t="s">
        <v>114</v>
      </c>
      <c r="C2208" t="s">
        <v>42</v>
      </c>
      <c r="D2208" t="s">
        <v>43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1234.51</v>
      </c>
      <c r="K2208">
        <v>1564.38</v>
      </c>
      <c r="L2208">
        <v>1663.8</v>
      </c>
      <c r="M2208">
        <v>1770.26</v>
      </c>
      <c r="N2208">
        <v>1888.37</v>
      </c>
      <c r="O2208">
        <v>1940.74</v>
      </c>
      <c r="P2208">
        <v>2058.89</v>
      </c>
      <c r="Q2208">
        <v>0</v>
      </c>
      <c r="R2208">
        <v>0</v>
      </c>
      <c r="S2208">
        <v>0</v>
      </c>
      <c r="T2208" t="s">
        <v>44</v>
      </c>
    </row>
    <row r="2209" spans="1:20" x14ac:dyDescent="0.35">
      <c r="A2209" t="s">
        <v>122</v>
      </c>
      <c r="B2209" t="s">
        <v>114</v>
      </c>
      <c r="C2209" t="s">
        <v>45</v>
      </c>
      <c r="D2209" t="s">
        <v>46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47</v>
      </c>
    </row>
    <row r="2210" spans="1:20" x14ac:dyDescent="0.35">
      <c r="A2210" t="s">
        <v>122</v>
      </c>
      <c r="B2210" t="s">
        <v>114</v>
      </c>
      <c r="C2210" t="s">
        <v>45</v>
      </c>
      <c r="D2210" t="s">
        <v>48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4508.97</v>
      </c>
      <c r="N2210">
        <v>7251.48</v>
      </c>
      <c r="O2210">
        <v>9192.86</v>
      </c>
      <c r="P2210">
        <v>11026.3</v>
      </c>
      <c r="Q2210">
        <v>0</v>
      </c>
      <c r="R2210">
        <v>0</v>
      </c>
      <c r="S2210">
        <v>0</v>
      </c>
      <c r="T2210" t="s">
        <v>47</v>
      </c>
    </row>
    <row r="2211" spans="1:20" x14ac:dyDescent="0.35">
      <c r="A2211" t="s">
        <v>122</v>
      </c>
      <c r="B2211" t="s">
        <v>114</v>
      </c>
      <c r="C2211" t="s">
        <v>45</v>
      </c>
      <c r="D2211" t="s">
        <v>48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36323.300000000003</v>
      </c>
      <c r="K2211">
        <v>39607.199999999997</v>
      </c>
      <c r="L2211">
        <v>41001.1</v>
      </c>
      <c r="M2211">
        <v>29881.1</v>
      </c>
      <c r="N2211">
        <v>23931.5</v>
      </c>
      <c r="O2211">
        <v>20500.2</v>
      </c>
      <c r="P2211">
        <v>18327.900000000001</v>
      </c>
      <c r="Q2211">
        <v>0</v>
      </c>
      <c r="R2211">
        <v>0</v>
      </c>
      <c r="S2211">
        <v>0</v>
      </c>
      <c r="T2211" t="s">
        <v>47</v>
      </c>
    </row>
    <row r="2212" spans="1:20" x14ac:dyDescent="0.35">
      <c r="A2212" t="s">
        <v>122</v>
      </c>
      <c r="B2212" t="s">
        <v>114</v>
      </c>
      <c r="C2212" t="s">
        <v>45</v>
      </c>
      <c r="D2212" t="s">
        <v>48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4322.17</v>
      </c>
      <c r="N2212">
        <v>7002.53</v>
      </c>
      <c r="O2212">
        <v>8707.33</v>
      </c>
      <c r="P2212">
        <v>10482.9</v>
      </c>
      <c r="Q2212">
        <v>0</v>
      </c>
      <c r="R2212">
        <v>0</v>
      </c>
      <c r="S2212">
        <v>0</v>
      </c>
      <c r="T2212" t="s">
        <v>47</v>
      </c>
    </row>
    <row r="2213" spans="1:20" x14ac:dyDescent="0.35">
      <c r="A2213" t="s">
        <v>122</v>
      </c>
      <c r="B2213" t="s">
        <v>114</v>
      </c>
      <c r="C2213" t="s">
        <v>45</v>
      </c>
      <c r="D2213" t="s">
        <v>48</v>
      </c>
      <c r="E2213" t="s">
        <v>49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5032.18</v>
      </c>
      <c r="N2213">
        <v>8059.88</v>
      </c>
      <c r="O2213">
        <v>10103.1</v>
      </c>
      <c r="P2213">
        <v>11954.6</v>
      </c>
      <c r="Q2213">
        <v>0</v>
      </c>
      <c r="R2213">
        <v>0</v>
      </c>
      <c r="S2213">
        <v>0</v>
      </c>
      <c r="T2213" t="s">
        <v>47</v>
      </c>
    </row>
    <row r="2214" spans="1:20" x14ac:dyDescent="0.35">
      <c r="A2214" t="s">
        <v>122</v>
      </c>
      <c r="B2214" t="s">
        <v>114</v>
      </c>
      <c r="C2214" t="s">
        <v>45</v>
      </c>
      <c r="D2214" t="s">
        <v>48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24186.799999999999</v>
      </c>
      <c r="K2214">
        <v>25593.4</v>
      </c>
      <c r="L2214">
        <v>26421.1</v>
      </c>
      <c r="M2214">
        <v>19075.099999999999</v>
      </c>
      <c r="N2214">
        <v>15261.2</v>
      </c>
      <c r="O2214">
        <v>12552.3</v>
      </c>
      <c r="P2214">
        <v>11120.4</v>
      </c>
      <c r="Q2214">
        <v>0</v>
      </c>
      <c r="R2214">
        <v>0</v>
      </c>
      <c r="S2214">
        <v>0</v>
      </c>
      <c r="T2214" t="s">
        <v>47</v>
      </c>
    </row>
    <row r="2215" spans="1:20" x14ac:dyDescent="0.35">
      <c r="A2215" t="s">
        <v>122</v>
      </c>
      <c r="B2215" t="s">
        <v>114</v>
      </c>
      <c r="C2215" t="s">
        <v>45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22754.400000000001</v>
      </c>
      <c r="K2215">
        <v>27015.5</v>
      </c>
      <c r="L2215">
        <v>26266.400000000001</v>
      </c>
      <c r="M2215">
        <v>29868.6</v>
      </c>
      <c r="N2215">
        <v>33776.1</v>
      </c>
      <c r="O2215">
        <v>35061.199999999997</v>
      </c>
      <c r="P2215">
        <v>38596.199999999997</v>
      </c>
      <c r="Q2215">
        <v>0</v>
      </c>
      <c r="R2215">
        <v>0</v>
      </c>
      <c r="S2215">
        <v>0</v>
      </c>
      <c r="T2215" t="s">
        <v>47</v>
      </c>
    </row>
    <row r="2216" spans="1:20" x14ac:dyDescent="0.35">
      <c r="A2216" t="s">
        <v>122</v>
      </c>
      <c r="B2216" t="s">
        <v>114</v>
      </c>
      <c r="C2216" t="s">
        <v>50</v>
      </c>
      <c r="D2216" t="s">
        <v>51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3.3789399999999999E-5</v>
      </c>
      <c r="K2216">
        <v>0.96287146759999998</v>
      </c>
      <c r="L2216">
        <v>2.3558158947000001</v>
      </c>
      <c r="M2216">
        <v>11.80354332175</v>
      </c>
      <c r="N2216">
        <v>48.023917999999902</v>
      </c>
      <c r="O2216">
        <v>146.68240499999999</v>
      </c>
      <c r="P2216">
        <v>675.66659000000004</v>
      </c>
      <c r="Q2216">
        <v>0</v>
      </c>
      <c r="R2216">
        <v>0</v>
      </c>
      <c r="S2216">
        <v>0</v>
      </c>
      <c r="T2216" t="s">
        <v>47</v>
      </c>
    </row>
    <row r="2217" spans="1:20" x14ac:dyDescent="0.35">
      <c r="A2217" t="s">
        <v>122</v>
      </c>
      <c r="B2217" t="s">
        <v>114</v>
      </c>
      <c r="C2217" t="s">
        <v>50</v>
      </c>
      <c r="D2217" t="s">
        <v>51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19.947500000000002</v>
      </c>
      <c r="N2217">
        <v>66.4101</v>
      </c>
      <c r="O2217">
        <v>149.23526000000001</v>
      </c>
      <c r="P2217">
        <v>337.70717999999999</v>
      </c>
      <c r="Q2217">
        <v>0</v>
      </c>
      <c r="R2217">
        <v>0</v>
      </c>
      <c r="S2217">
        <v>0</v>
      </c>
      <c r="T2217" t="s">
        <v>47</v>
      </c>
    </row>
    <row r="2218" spans="1:20" x14ac:dyDescent="0.35">
      <c r="A2218" t="s">
        <v>122</v>
      </c>
      <c r="B2218" t="s">
        <v>114</v>
      </c>
      <c r="C2218" t="s">
        <v>50</v>
      </c>
      <c r="D2218" t="s">
        <v>51</v>
      </c>
      <c r="E2218" t="s">
        <v>49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1163.21</v>
      </c>
      <c r="M2218">
        <v>3214.5949999999998</v>
      </c>
      <c r="N2218">
        <v>4420.8450000000003</v>
      </c>
      <c r="O2218">
        <v>5253.8539999999903</v>
      </c>
      <c r="P2218">
        <v>5875.3919999999998</v>
      </c>
      <c r="Q2218">
        <v>0</v>
      </c>
      <c r="R2218">
        <v>0</v>
      </c>
      <c r="S2218">
        <v>0</v>
      </c>
      <c r="T2218" t="s">
        <v>47</v>
      </c>
    </row>
    <row r="2219" spans="1:20" x14ac:dyDescent="0.35">
      <c r="A2219" t="s">
        <v>122</v>
      </c>
      <c r="B2219" t="s">
        <v>114</v>
      </c>
      <c r="C2219" t="s">
        <v>50</v>
      </c>
      <c r="D2219" t="s">
        <v>51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14008.9</v>
      </c>
      <c r="K2219">
        <v>17150.72</v>
      </c>
      <c r="L2219">
        <v>15169.67</v>
      </c>
      <c r="M2219">
        <v>15501.942999999999</v>
      </c>
      <c r="N2219">
        <v>16735.32</v>
      </c>
      <c r="O2219">
        <v>16615.939999999999</v>
      </c>
      <c r="P2219">
        <v>17509.559999999899</v>
      </c>
      <c r="Q2219">
        <v>0</v>
      </c>
      <c r="R2219">
        <v>0</v>
      </c>
      <c r="S2219">
        <v>0</v>
      </c>
      <c r="T2219" t="s">
        <v>47</v>
      </c>
    </row>
    <row r="2220" spans="1:20" x14ac:dyDescent="0.35">
      <c r="A2220" t="s">
        <v>122</v>
      </c>
      <c r="B2220" t="s">
        <v>114</v>
      </c>
      <c r="C2220" t="s">
        <v>50</v>
      </c>
      <c r="D2220" t="s">
        <v>52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15.029500000000001</v>
      </c>
      <c r="K2220">
        <v>351.72120000000001</v>
      </c>
      <c r="L2220">
        <v>519.45074</v>
      </c>
      <c r="M2220">
        <v>756.35130000000004</v>
      </c>
      <c r="N2220">
        <v>869.16489999999999</v>
      </c>
      <c r="O2220">
        <v>724.21190000000001</v>
      </c>
      <c r="P2220">
        <v>675.83</v>
      </c>
      <c r="Q2220">
        <v>0</v>
      </c>
      <c r="R2220">
        <v>0</v>
      </c>
      <c r="S2220">
        <v>0</v>
      </c>
      <c r="T2220" t="s">
        <v>47</v>
      </c>
    </row>
    <row r="2221" spans="1:20" x14ac:dyDescent="0.35">
      <c r="A2221" t="s">
        <v>122</v>
      </c>
      <c r="B2221" t="s">
        <v>114</v>
      </c>
      <c r="C2221" t="s">
        <v>50</v>
      </c>
      <c r="D2221" t="s">
        <v>52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11.387</v>
      </c>
      <c r="N2221">
        <v>27.922840000000001</v>
      </c>
      <c r="O2221">
        <v>65.231380000000001</v>
      </c>
      <c r="P2221">
        <v>121.42618</v>
      </c>
      <c r="Q2221">
        <v>0</v>
      </c>
      <c r="R2221">
        <v>0</v>
      </c>
      <c r="S2221">
        <v>0</v>
      </c>
      <c r="T2221" t="s">
        <v>47</v>
      </c>
    </row>
    <row r="2222" spans="1:20" x14ac:dyDescent="0.35">
      <c r="A2222" t="s">
        <v>122</v>
      </c>
      <c r="B2222" t="s">
        <v>114</v>
      </c>
      <c r="C2222" t="s">
        <v>50</v>
      </c>
      <c r="D2222" t="s">
        <v>52</v>
      </c>
      <c r="E2222" t="s">
        <v>49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73.470100000000002</v>
      </c>
      <c r="M2222">
        <v>213.0583</v>
      </c>
      <c r="N2222">
        <v>271.334</v>
      </c>
      <c r="O2222">
        <v>355.25289999999899</v>
      </c>
      <c r="P2222">
        <v>403.17039999999997</v>
      </c>
      <c r="Q2222">
        <v>0</v>
      </c>
      <c r="R2222">
        <v>0</v>
      </c>
      <c r="S2222">
        <v>0</v>
      </c>
      <c r="T2222" t="s">
        <v>47</v>
      </c>
    </row>
    <row r="2223" spans="1:20" x14ac:dyDescent="0.35">
      <c r="A2223" t="s">
        <v>122</v>
      </c>
      <c r="B2223" t="s">
        <v>114</v>
      </c>
      <c r="C2223" t="s">
        <v>50</v>
      </c>
      <c r="D2223" t="s">
        <v>52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870.16399999999999</v>
      </c>
      <c r="K2223">
        <v>790.68600000000004</v>
      </c>
      <c r="L2223">
        <v>558.11760000000004</v>
      </c>
      <c r="M2223">
        <v>347.09910000000002</v>
      </c>
      <c r="N2223">
        <v>314.1234</v>
      </c>
      <c r="O2223">
        <v>326.5976</v>
      </c>
      <c r="P2223">
        <v>355.29050000000001</v>
      </c>
      <c r="Q2223">
        <v>0</v>
      </c>
      <c r="R2223">
        <v>0</v>
      </c>
      <c r="S2223">
        <v>0</v>
      </c>
      <c r="T2223" t="s">
        <v>47</v>
      </c>
    </row>
    <row r="2224" spans="1:20" x14ac:dyDescent="0.35">
      <c r="A2224" t="s">
        <v>122</v>
      </c>
      <c r="B2224" t="s">
        <v>114</v>
      </c>
      <c r="C2224" t="s">
        <v>50</v>
      </c>
      <c r="D2224" t="s">
        <v>53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9.1252600000000008</v>
      </c>
      <c r="K2224">
        <v>653.57979999999998</v>
      </c>
      <c r="L2224">
        <v>1072.4076299999999</v>
      </c>
      <c r="M2224">
        <v>2005.5914599999901</v>
      </c>
      <c r="N2224">
        <v>2790.5140000000001</v>
      </c>
      <c r="O2224">
        <v>2653.9830000000002</v>
      </c>
      <c r="P2224">
        <v>3053.893</v>
      </c>
      <c r="Q2224">
        <v>0</v>
      </c>
      <c r="R2224">
        <v>0</v>
      </c>
      <c r="S2224">
        <v>0</v>
      </c>
      <c r="T2224" t="s">
        <v>47</v>
      </c>
    </row>
    <row r="2225" spans="1:20" x14ac:dyDescent="0.35">
      <c r="A2225" t="s">
        <v>122</v>
      </c>
      <c r="B2225" t="s">
        <v>114</v>
      </c>
      <c r="C2225" t="s">
        <v>50</v>
      </c>
      <c r="D2225" t="s">
        <v>53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106.971</v>
      </c>
      <c r="N2225">
        <v>255.67570000000001</v>
      </c>
      <c r="O2225">
        <v>973.68230000000005</v>
      </c>
      <c r="P2225">
        <v>2132.8161</v>
      </c>
      <c r="Q2225">
        <v>0</v>
      </c>
      <c r="R2225">
        <v>0</v>
      </c>
      <c r="S2225">
        <v>0</v>
      </c>
      <c r="T2225" t="s">
        <v>47</v>
      </c>
    </row>
    <row r="2226" spans="1:20" x14ac:dyDescent="0.35">
      <c r="A2226" t="s">
        <v>122</v>
      </c>
      <c r="B2226" t="s">
        <v>114</v>
      </c>
      <c r="C2226" t="s">
        <v>50</v>
      </c>
      <c r="D2226" t="s">
        <v>53</v>
      </c>
      <c r="E2226" t="s">
        <v>49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590.86099999999999</v>
      </c>
      <c r="M2226">
        <v>1519.075</v>
      </c>
      <c r="N2226">
        <v>1912.989</v>
      </c>
      <c r="O2226">
        <v>2165.6190000000001</v>
      </c>
      <c r="P2226">
        <v>2119.44</v>
      </c>
      <c r="Q2226">
        <v>0</v>
      </c>
      <c r="R2226">
        <v>0</v>
      </c>
      <c r="S2226">
        <v>0</v>
      </c>
      <c r="T2226" t="s">
        <v>47</v>
      </c>
    </row>
    <row r="2227" spans="1:20" x14ac:dyDescent="0.35">
      <c r="A2227" t="s">
        <v>122</v>
      </c>
      <c r="B2227" t="s">
        <v>114</v>
      </c>
      <c r="C2227" t="s">
        <v>50</v>
      </c>
      <c r="D2227" t="s">
        <v>53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7851.13</v>
      </c>
      <c r="K2227">
        <v>8677.11</v>
      </c>
      <c r="L2227">
        <v>7118.1569999999901</v>
      </c>
      <c r="M2227">
        <v>6162.9079999999904</v>
      </c>
      <c r="N2227">
        <v>6067.0839999999998</v>
      </c>
      <c r="O2227">
        <v>5634.7290000000003</v>
      </c>
      <c r="P2227">
        <v>5340.7150000000001</v>
      </c>
      <c r="Q2227">
        <v>0</v>
      </c>
      <c r="R2227">
        <v>0</v>
      </c>
      <c r="S2227">
        <v>0</v>
      </c>
      <c r="T2227" t="s">
        <v>47</v>
      </c>
    </row>
    <row r="2228" spans="1:20" x14ac:dyDescent="0.35">
      <c r="A2228" t="s">
        <v>122</v>
      </c>
      <c r="B2228" t="s">
        <v>114</v>
      </c>
      <c r="C2228" t="s">
        <v>54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 s="1">
        <v>181.46299999999999</v>
      </c>
      <c r="K2228">
        <v>199.244</v>
      </c>
      <c r="L2228">
        <v>197.23400000000001</v>
      </c>
      <c r="M2228">
        <v>197.63200000000001</v>
      </c>
      <c r="N2228">
        <v>195.10499999999999</v>
      </c>
      <c r="O2228">
        <v>182.56899999999999</v>
      </c>
      <c r="P2228">
        <v>174.69200000000001</v>
      </c>
      <c r="Q2228">
        <v>0</v>
      </c>
      <c r="R2228">
        <v>0</v>
      </c>
      <c r="S2228">
        <v>0</v>
      </c>
      <c r="T2228" t="s">
        <v>44</v>
      </c>
    </row>
    <row r="2229" spans="1:20" x14ac:dyDescent="0.35">
      <c r="A2229" t="s">
        <v>122</v>
      </c>
      <c r="B2229" t="s">
        <v>114</v>
      </c>
      <c r="C2229" t="s">
        <v>54</v>
      </c>
      <c r="D2229" t="s">
        <v>55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3025.88</v>
      </c>
      <c r="K2229">
        <v>4182.72</v>
      </c>
      <c r="L2229">
        <v>4373.29</v>
      </c>
      <c r="M2229">
        <v>4713.3100000000004</v>
      </c>
      <c r="N2229">
        <v>5059.5</v>
      </c>
      <c r="O2229">
        <v>4754.62</v>
      </c>
      <c r="P2229">
        <v>4928.8900000000003</v>
      </c>
      <c r="Q2229">
        <v>0</v>
      </c>
      <c r="R2229">
        <v>0</v>
      </c>
      <c r="S2229">
        <v>0</v>
      </c>
      <c r="T2229" t="s">
        <v>44</v>
      </c>
    </row>
    <row r="2230" spans="1:20" x14ac:dyDescent="0.35">
      <c r="A2230" t="s">
        <v>122</v>
      </c>
      <c r="B2230" t="s">
        <v>114</v>
      </c>
      <c r="C2230" t="s">
        <v>54</v>
      </c>
      <c r="D2230" t="s">
        <v>56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13.1004</v>
      </c>
      <c r="K2230">
        <v>34.093200000000003</v>
      </c>
      <c r="L2230">
        <v>50.650399999999998</v>
      </c>
      <c r="M2230">
        <v>74.449600000000004</v>
      </c>
      <c r="N2230">
        <v>109.898</v>
      </c>
      <c r="O2230">
        <v>140.35400000000001</v>
      </c>
      <c r="P2230">
        <v>188.58600000000001</v>
      </c>
      <c r="Q2230">
        <v>0</v>
      </c>
      <c r="R2230">
        <v>0</v>
      </c>
      <c r="S2230">
        <v>0</v>
      </c>
      <c r="T2230" t="s">
        <v>44</v>
      </c>
    </row>
    <row r="2231" spans="1:20" x14ac:dyDescent="0.35">
      <c r="A2231" t="s">
        <v>122</v>
      </c>
      <c r="B2231" t="s">
        <v>114</v>
      </c>
      <c r="C2231" t="s">
        <v>54</v>
      </c>
      <c r="D2231" t="s">
        <v>57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56.005299999999998</v>
      </c>
      <c r="K2231">
        <v>68.184899999999999</v>
      </c>
      <c r="L2231">
        <v>66.549300000000002</v>
      </c>
      <c r="M2231">
        <v>69.997500000000002</v>
      </c>
      <c r="N2231">
        <v>72.826300000000003</v>
      </c>
      <c r="O2231">
        <v>69.9773</v>
      </c>
      <c r="P2231">
        <v>70.844800000000006</v>
      </c>
      <c r="Q2231">
        <v>0</v>
      </c>
      <c r="R2231">
        <v>0</v>
      </c>
      <c r="S2231">
        <v>0</v>
      </c>
      <c r="T2231" t="s">
        <v>44</v>
      </c>
    </row>
    <row r="2232" spans="1:20" x14ac:dyDescent="0.35">
      <c r="A2232" t="s">
        <v>122</v>
      </c>
      <c r="B2232" t="s">
        <v>114</v>
      </c>
      <c r="C2232" t="s">
        <v>54</v>
      </c>
      <c r="D2232" t="s">
        <v>57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44.829900000000002</v>
      </c>
      <c r="K2232">
        <v>52.4621</v>
      </c>
      <c r="L2232">
        <v>52.170099999999998</v>
      </c>
      <c r="M2232">
        <v>54.514600000000002</v>
      </c>
      <c r="N2232">
        <v>56.661799999999999</v>
      </c>
      <c r="O2232">
        <v>53.264499999999998</v>
      </c>
      <c r="P2232">
        <v>53.478000000000002</v>
      </c>
      <c r="Q2232">
        <v>0</v>
      </c>
      <c r="R2232">
        <v>0</v>
      </c>
      <c r="S2232">
        <v>0</v>
      </c>
      <c r="T2232" t="s">
        <v>44</v>
      </c>
    </row>
    <row r="2233" spans="1:20" x14ac:dyDescent="0.35">
      <c r="A2233" t="s">
        <v>122</v>
      </c>
      <c r="B2233" t="s">
        <v>114</v>
      </c>
      <c r="C2233" t="s">
        <v>54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725.85299999999995</v>
      </c>
      <c r="K2233">
        <v>796.97699999999998</v>
      </c>
      <c r="L2233">
        <v>788.93799999999999</v>
      </c>
      <c r="M2233">
        <v>790.529</v>
      </c>
      <c r="N2233">
        <v>780.42</v>
      </c>
      <c r="O2233">
        <v>730.27599999999995</v>
      </c>
      <c r="P2233">
        <v>698.76800000000003</v>
      </c>
      <c r="Q2233">
        <v>0</v>
      </c>
      <c r="R2233">
        <v>0</v>
      </c>
      <c r="S2233">
        <v>0</v>
      </c>
      <c r="T2233" t="s">
        <v>44</v>
      </c>
    </row>
    <row r="2234" spans="1:20" x14ac:dyDescent="0.35">
      <c r="A2234" t="s">
        <v>122</v>
      </c>
      <c r="B2234" t="s">
        <v>114</v>
      </c>
      <c r="C2234" t="s">
        <v>54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146869</v>
      </c>
      <c r="K2234">
        <v>171918</v>
      </c>
      <c r="L2234">
        <v>182018</v>
      </c>
      <c r="M2234">
        <v>186810</v>
      </c>
      <c r="N2234">
        <v>194313</v>
      </c>
      <c r="O2234">
        <v>220896</v>
      </c>
      <c r="P2234">
        <v>239940</v>
      </c>
      <c r="Q2234">
        <v>0</v>
      </c>
      <c r="R2234">
        <v>0</v>
      </c>
      <c r="S2234">
        <v>0</v>
      </c>
      <c r="T2234" t="s">
        <v>44</v>
      </c>
    </row>
    <row r="2235" spans="1:20" x14ac:dyDescent="0.35">
      <c r="A2235" t="s">
        <v>122</v>
      </c>
      <c r="B2235" t="s">
        <v>114</v>
      </c>
      <c r="C2235" t="s">
        <v>58</v>
      </c>
      <c r="D2235" t="s">
        <v>59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1397.92</v>
      </c>
      <c r="L2235">
        <v>1061.8399999999999</v>
      </c>
      <c r="M2235">
        <v>1207.7</v>
      </c>
      <c r="N2235">
        <v>1286.82</v>
      </c>
      <c r="O2235">
        <v>1387.17</v>
      </c>
      <c r="P2235">
        <v>1693.41</v>
      </c>
      <c r="Q2235">
        <v>0</v>
      </c>
      <c r="R2235">
        <v>0</v>
      </c>
      <c r="S2235">
        <v>0</v>
      </c>
      <c r="T2235" t="s">
        <v>44</v>
      </c>
    </row>
    <row r="2236" spans="1:20" x14ac:dyDescent="0.35">
      <c r="A2236" t="s">
        <v>122</v>
      </c>
      <c r="B2236" t="s">
        <v>114</v>
      </c>
      <c r="C2236" t="s">
        <v>58</v>
      </c>
      <c r="D2236" t="s">
        <v>59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499.79300000000001</v>
      </c>
      <c r="N2236">
        <v>889.65</v>
      </c>
      <c r="O2236">
        <v>2450.73</v>
      </c>
      <c r="P2236">
        <v>2579.21</v>
      </c>
      <c r="Q2236">
        <v>0</v>
      </c>
      <c r="R2236">
        <v>0</v>
      </c>
      <c r="S2236">
        <v>0</v>
      </c>
      <c r="T2236" t="s">
        <v>44</v>
      </c>
    </row>
    <row r="2237" spans="1:20" x14ac:dyDescent="0.35">
      <c r="A2237" t="s">
        <v>122</v>
      </c>
      <c r="B2237" t="s">
        <v>114</v>
      </c>
      <c r="C2237" t="s">
        <v>58</v>
      </c>
      <c r="D2237" t="s">
        <v>59</v>
      </c>
      <c r="E2237" t="s">
        <v>49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2369.5100000000002</v>
      </c>
      <c r="M2237">
        <v>2121.44</v>
      </c>
      <c r="N2237">
        <v>1840.37</v>
      </c>
      <c r="O2237">
        <v>807.31399999999996</v>
      </c>
      <c r="P2237">
        <v>449.38900000000001</v>
      </c>
      <c r="Q2237">
        <v>0</v>
      </c>
      <c r="R2237">
        <v>0</v>
      </c>
      <c r="S2237">
        <v>0</v>
      </c>
      <c r="T2237" t="s">
        <v>44</v>
      </c>
    </row>
    <row r="2238" spans="1:20" x14ac:dyDescent="0.35">
      <c r="A2238" t="s">
        <v>122</v>
      </c>
      <c r="B2238" t="s">
        <v>114</v>
      </c>
      <c r="C2238" t="s">
        <v>58</v>
      </c>
      <c r="D2238" t="s">
        <v>59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5693.99</v>
      </c>
      <c r="K2238">
        <v>4662.55</v>
      </c>
      <c r="L2238">
        <v>2396.9299999999998</v>
      </c>
      <c r="M2238">
        <v>2112.5700000000002</v>
      </c>
      <c r="N2238">
        <v>1834.66</v>
      </c>
      <c r="O2238">
        <v>800.178</v>
      </c>
      <c r="P2238">
        <v>447.58199999999999</v>
      </c>
      <c r="Q2238">
        <v>0</v>
      </c>
      <c r="R2238">
        <v>0</v>
      </c>
      <c r="S2238">
        <v>0</v>
      </c>
      <c r="T2238" t="s">
        <v>44</v>
      </c>
    </row>
    <row r="2239" spans="1:20" x14ac:dyDescent="0.35">
      <c r="A2239" t="s">
        <v>122</v>
      </c>
      <c r="B2239" t="s">
        <v>114</v>
      </c>
      <c r="C2239" t="s">
        <v>58</v>
      </c>
      <c r="D2239" t="s">
        <v>59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44</v>
      </c>
    </row>
    <row r="2240" spans="1:20" x14ac:dyDescent="0.35">
      <c r="A2240" t="s">
        <v>122</v>
      </c>
      <c r="B2240" t="s">
        <v>114</v>
      </c>
      <c r="C2240" t="s">
        <v>58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141176</v>
      </c>
      <c r="K2240">
        <v>165858</v>
      </c>
      <c r="L2240">
        <v>176190</v>
      </c>
      <c r="M2240">
        <v>180868</v>
      </c>
      <c r="N2240">
        <v>188462</v>
      </c>
      <c r="O2240">
        <v>215451</v>
      </c>
      <c r="P2240">
        <v>234771</v>
      </c>
      <c r="Q2240">
        <v>0</v>
      </c>
      <c r="R2240">
        <v>0</v>
      </c>
      <c r="S2240">
        <v>0</v>
      </c>
      <c r="T2240" t="s">
        <v>44</v>
      </c>
    </row>
    <row r="2241" spans="1:20" x14ac:dyDescent="0.35">
      <c r="A2241" t="s">
        <v>122</v>
      </c>
      <c r="B2241" t="s">
        <v>114</v>
      </c>
      <c r="C2241" t="s">
        <v>60</v>
      </c>
      <c r="D2241" t="s">
        <v>61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664.64700000000005</v>
      </c>
      <c r="M2241">
        <v>775.726</v>
      </c>
      <c r="N2241">
        <v>873.26700000000005</v>
      </c>
      <c r="O2241">
        <v>810.46799999999996</v>
      </c>
      <c r="P2241">
        <v>823.35400000000004</v>
      </c>
      <c r="Q2241">
        <v>0</v>
      </c>
      <c r="R2241">
        <v>0</v>
      </c>
      <c r="S2241">
        <v>0</v>
      </c>
      <c r="T2241" t="s">
        <v>44</v>
      </c>
    </row>
    <row r="2242" spans="1:20" x14ac:dyDescent="0.35">
      <c r="A2242" t="s">
        <v>122</v>
      </c>
      <c r="B2242" t="s">
        <v>114</v>
      </c>
      <c r="C2242" t="s">
        <v>60</v>
      </c>
      <c r="D2242" t="s">
        <v>61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732.024</v>
      </c>
      <c r="K2242">
        <v>864.30399999999997</v>
      </c>
      <c r="L2242">
        <v>385.76</v>
      </c>
      <c r="M2242">
        <v>440.22199999999998</v>
      </c>
      <c r="N2242">
        <v>487.505</v>
      </c>
      <c r="O2242">
        <v>432.315</v>
      </c>
      <c r="P2242">
        <v>429.815</v>
      </c>
      <c r="Q2242">
        <v>0</v>
      </c>
      <c r="R2242">
        <v>0</v>
      </c>
      <c r="S2242">
        <v>0</v>
      </c>
      <c r="T2242" t="s">
        <v>44</v>
      </c>
    </row>
    <row r="2243" spans="1:20" x14ac:dyDescent="0.35">
      <c r="A2243" t="s">
        <v>122</v>
      </c>
      <c r="B2243" t="s">
        <v>114</v>
      </c>
      <c r="C2243" t="s">
        <v>60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140443</v>
      </c>
      <c r="K2243">
        <v>164993</v>
      </c>
      <c r="L2243">
        <v>175140</v>
      </c>
      <c r="M2243">
        <v>179652</v>
      </c>
      <c r="N2243">
        <v>187101</v>
      </c>
      <c r="O2243">
        <v>214208</v>
      </c>
      <c r="P2243">
        <v>233518</v>
      </c>
      <c r="Q2243">
        <v>0</v>
      </c>
      <c r="R2243">
        <v>0</v>
      </c>
      <c r="S2243">
        <v>0</v>
      </c>
      <c r="T2243" t="s">
        <v>44</v>
      </c>
    </row>
    <row r="2244" spans="1:20" x14ac:dyDescent="0.35">
      <c r="A2244" t="s">
        <v>122</v>
      </c>
      <c r="B2244" t="s">
        <v>114</v>
      </c>
      <c r="C2244" t="s">
        <v>62</v>
      </c>
      <c r="D2244" t="s">
        <v>63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45.502899999999997</v>
      </c>
      <c r="K2244">
        <v>4060.7125999999998</v>
      </c>
      <c r="L2244">
        <v>15946.268700000001</v>
      </c>
      <c r="M2244">
        <v>22824.3429</v>
      </c>
      <c r="N2244">
        <v>30266.44643</v>
      </c>
      <c r="O2244">
        <v>67374.951000000001</v>
      </c>
      <c r="P2244">
        <v>107267.14</v>
      </c>
      <c r="Q2244">
        <v>0</v>
      </c>
      <c r="R2244">
        <v>0</v>
      </c>
      <c r="S2244">
        <v>0</v>
      </c>
      <c r="T2244" t="s">
        <v>44</v>
      </c>
    </row>
    <row r="2245" spans="1:20" x14ac:dyDescent="0.35">
      <c r="A2245" t="s">
        <v>122</v>
      </c>
      <c r="B2245" t="s">
        <v>114</v>
      </c>
      <c r="C2245" t="s">
        <v>62</v>
      </c>
      <c r="D2245" t="s">
        <v>63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1.4291400000000001</v>
      </c>
      <c r="K2245">
        <v>237.44714999999999</v>
      </c>
      <c r="L2245">
        <v>2374.751792</v>
      </c>
      <c r="M2245">
        <v>3711.394292</v>
      </c>
      <c r="N2245">
        <v>5743.1360629999999</v>
      </c>
      <c r="O2245">
        <v>6415.7322000000004</v>
      </c>
      <c r="P2245">
        <v>7510.7759999999998</v>
      </c>
      <c r="Q2245">
        <v>0</v>
      </c>
      <c r="R2245">
        <v>0</v>
      </c>
      <c r="S2245">
        <v>0</v>
      </c>
      <c r="T2245" t="s">
        <v>44</v>
      </c>
    </row>
    <row r="2246" spans="1:20" x14ac:dyDescent="0.35">
      <c r="A2246" t="s">
        <v>122</v>
      </c>
      <c r="B2246" t="s">
        <v>114</v>
      </c>
      <c r="C2246" t="s">
        <v>62</v>
      </c>
      <c r="D2246" t="s">
        <v>63</v>
      </c>
      <c r="E2246" t="s">
        <v>49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2740.3215</v>
      </c>
      <c r="K2246">
        <v>3184.5650000000001</v>
      </c>
      <c r="L2246">
        <v>3397.3865000000001</v>
      </c>
      <c r="M2246">
        <v>3303.5603000000001</v>
      </c>
      <c r="N2246">
        <v>3111.8440000000001</v>
      </c>
      <c r="O2246">
        <v>5726.6779999999999</v>
      </c>
      <c r="P2246">
        <v>6472.4089999999997</v>
      </c>
      <c r="Q2246">
        <v>0</v>
      </c>
      <c r="R2246">
        <v>0</v>
      </c>
      <c r="S2246">
        <v>0</v>
      </c>
      <c r="T2246" t="s">
        <v>44</v>
      </c>
    </row>
    <row r="2247" spans="1:20" x14ac:dyDescent="0.35">
      <c r="A2247" t="s">
        <v>122</v>
      </c>
      <c r="B2247" t="s">
        <v>114</v>
      </c>
      <c r="C2247" t="s">
        <v>62</v>
      </c>
      <c r="D2247" t="s">
        <v>63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51670.64</v>
      </c>
      <c r="K2247">
        <v>55951.81</v>
      </c>
      <c r="L2247">
        <v>47169.7599999999</v>
      </c>
      <c r="M2247">
        <v>40799.24</v>
      </c>
      <c r="N2247">
        <v>34072.857000000004</v>
      </c>
      <c r="O2247">
        <v>26744.58</v>
      </c>
      <c r="P2247">
        <v>17932.66</v>
      </c>
      <c r="Q2247">
        <v>0</v>
      </c>
      <c r="R2247">
        <v>0</v>
      </c>
      <c r="S2247">
        <v>0</v>
      </c>
      <c r="T2247" t="s">
        <v>44</v>
      </c>
    </row>
    <row r="2248" spans="1:20" x14ac:dyDescent="0.35">
      <c r="A2248" t="s">
        <v>122</v>
      </c>
      <c r="B2248" t="s">
        <v>114</v>
      </c>
      <c r="C2248" t="s">
        <v>62</v>
      </c>
      <c r="D2248" t="s">
        <v>64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71.637500000000003</v>
      </c>
      <c r="K2248">
        <v>3732.2311999999902</v>
      </c>
      <c r="L2248">
        <v>15701.2372</v>
      </c>
      <c r="M2248">
        <v>24446.529499999899</v>
      </c>
      <c r="N2248">
        <v>35127.164900000003</v>
      </c>
      <c r="O2248">
        <v>35169.531999999999</v>
      </c>
      <c r="P2248">
        <v>33373.01</v>
      </c>
      <c r="Q2248">
        <v>0</v>
      </c>
      <c r="R2248">
        <v>0</v>
      </c>
      <c r="S2248">
        <v>0</v>
      </c>
      <c r="T2248" t="s">
        <v>44</v>
      </c>
    </row>
    <row r="2249" spans="1:20" x14ac:dyDescent="0.35">
      <c r="A2249" t="s">
        <v>122</v>
      </c>
      <c r="B2249" t="s">
        <v>114</v>
      </c>
      <c r="C2249" t="s">
        <v>62</v>
      </c>
      <c r="D2249" t="s">
        <v>64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2.4792399999999999</v>
      </c>
      <c r="K2249">
        <v>252.03023999999999</v>
      </c>
      <c r="L2249">
        <v>2715.7279400000002</v>
      </c>
      <c r="M2249">
        <v>4611.3564509999997</v>
      </c>
      <c r="N2249">
        <v>7760.7487339999998</v>
      </c>
      <c r="O2249">
        <v>8430.1293000000005</v>
      </c>
      <c r="P2249">
        <v>9888.9259999999995</v>
      </c>
      <c r="Q2249">
        <v>0</v>
      </c>
      <c r="R2249">
        <v>0</v>
      </c>
      <c r="S2249">
        <v>0</v>
      </c>
      <c r="T2249" t="s">
        <v>44</v>
      </c>
    </row>
    <row r="2250" spans="1:20" x14ac:dyDescent="0.35">
      <c r="A2250" t="s">
        <v>122</v>
      </c>
      <c r="B2250" t="s">
        <v>114</v>
      </c>
      <c r="C2250" t="s">
        <v>62</v>
      </c>
      <c r="D2250" t="s">
        <v>64</v>
      </c>
      <c r="E2250" t="s">
        <v>49</v>
      </c>
      <c r="F2250">
        <v>0</v>
      </c>
      <c r="G2250">
        <v>0</v>
      </c>
      <c r="H2250">
        <v>0</v>
      </c>
      <c r="I2250">
        <v>0</v>
      </c>
      <c r="J2250">
        <v>3981.4</v>
      </c>
      <c r="K2250">
        <v>4863.84</v>
      </c>
      <c r="L2250">
        <v>5533.97</v>
      </c>
      <c r="M2250">
        <v>5562.56</v>
      </c>
      <c r="N2250">
        <v>5344.0280000000002</v>
      </c>
      <c r="O2250">
        <v>11083.911</v>
      </c>
      <c r="P2250">
        <v>13414.432000000001</v>
      </c>
      <c r="Q2250">
        <v>0</v>
      </c>
      <c r="R2250">
        <v>0</v>
      </c>
      <c r="S2250">
        <v>0</v>
      </c>
      <c r="T2250" t="s">
        <v>44</v>
      </c>
    </row>
    <row r="2251" spans="1:20" x14ac:dyDescent="0.35">
      <c r="A2251" t="s">
        <v>122</v>
      </c>
      <c r="B2251" t="s">
        <v>114</v>
      </c>
      <c r="C2251" t="s">
        <v>62</v>
      </c>
      <c r="D2251" t="s">
        <v>64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81930.14</v>
      </c>
      <c r="K2251">
        <v>92710.74</v>
      </c>
      <c r="L2251">
        <v>82300.490000000005</v>
      </c>
      <c r="M2251">
        <v>74393.25</v>
      </c>
      <c r="N2251">
        <v>65674.959999999905</v>
      </c>
      <c r="O2251">
        <v>53262.63</v>
      </c>
      <c r="P2251">
        <v>37658.31</v>
      </c>
      <c r="Q2251">
        <v>0</v>
      </c>
      <c r="R2251">
        <v>0</v>
      </c>
      <c r="S2251">
        <v>0</v>
      </c>
      <c r="T2251" t="s">
        <v>44</v>
      </c>
    </row>
    <row r="2252" spans="1:20" x14ac:dyDescent="0.35">
      <c r="A2252" t="s">
        <v>122</v>
      </c>
      <c r="B2252" t="s">
        <v>114</v>
      </c>
      <c r="C2252" t="s">
        <v>65</v>
      </c>
      <c r="D2252" t="s">
        <v>66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47</v>
      </c>
    </row>
    <row r="2253" spans="1:20" x14ac:dyDescent="0.35">
      <c r="A2253" t="s">
        <v>122</v>
      </c>
      <c r="B2253" t="s">
        <v>115</v>
      </c>
      <c r="C2253" t="s">
        <v>42</v>
      </c>
      <c r="D2253" t="s">
        <v>43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135.827</v>
      </c>
      <c r="K2253">
        <v>176.155</v>
      </c>
      <c r="L2253">
        <v>187.333</v>
      </c>
      <c r="M2253">
        <v>199.453</v>
      </c>
      <c r="N2253">
        <v>212.702</v>
      </c>
      <c r="O2253">
        <v>217.37299999999999</v>
      </c>
      <c r="P2253">
        <v>230.30799999999999</v>
      </c>
      <c r="Q2253">
        <v>0</v>
      </c>
      <c r="R2253">
        <v>0</v>
      </c>
      <c r="S2253">
        <v>0</v>
      </c>
      <c r="T2253" t="s">
        <v>44</v>
      </c>
    </row>
    <row r="2254" spans="1:20" x14ac:dyDescent="0.35">
      <c r="A2254" t="s">
        <v>122</v>
      </c>
      <c r="B2254" t="s">
        <v>115</v>
      </c>
      <c r="C2254" t="s">
        <v>45</v>
      </c>
      <c r="D2254" t="s">
        <v>48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1763.07</v>
      </c>
      <c r="N2254">
        <v>2824.76</v>
      </c>
      <c r="O2254">
        <v>3536.63</v>
      </c>
      <c r="P2254">
        <v>4199.6099999999997</v>
      </c>
      <c r="Q2254">
        <v>0</v>
      </c>
      <c r="R2254">
        <v>0</v>
      </c>
      <c r="S2254">
        <v>0</v>
      </c>
      <c r="T2254" t="s">
        <v>47</v>
      </c>
    </row>
    <row r="2255" spans="1:20" x14ac:dyDescent="0.35">
      <c r="A2255" t="s">
        <v>122</v>
      </c>
      <c r="B2255" t="s">
        <v>115</v>
      </c>
      <c r="C2255" t="s">
        <v>45</v>
      </c>
      <c r="D2255" t="s">
        <v>48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14438</v>
      </c>
      <c r="K2255">
        <v>15700</v>
      </c>
      <c r="L2255">
        <v>16145.3</v>
      </c>
      <c r="M2255">
        <v>11742</v>
      </c>
      <c r="N2255">
        <v>9364.23</v>
      </c>
      <c r="O2255">
        <v>7929.94</v>
      </c>
      <c r="P2255">
        <v>7021.55</v>
      </c>
      <c r="Q2255">
        <v>0</v>
      </c>
      <c r="R2255">
        <v>0</v>
      </c>
      <c r="S2255">
        <v>0</v>
      </c>
      <c r="T2255" t="s">
        <v>47</v>
      </c>
    </row>
    <row r="2256" spans="1:20" x14ac:dyDescent="0.35">
      <c r="A2256" t="s">
        <v>122</v>
      </c>
      <c r="B2256" t="s">
        <v>115</v>
      </c>
      <c r="C2256" t="s">
        <v>45</v>
      </c>
      <c r="D2256" t="s">
        <v>48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1719.17</v>
      </c>
      <c r="N2256">
        <v>2772.1</v>
      </c>
      <c r="O2256">
        <v>3410.32</v>
      </c>
      <c r="P2256">
        <v>4069.79</v>
      </c>
      <c r="Q2256">
        <v>0</v>
      </c>
      <c r="R2256">
        <v>0</v>
      </c>
      <c r="S2256">
        <v>0</v>
      </c>
      <c r="T2256" t="s">
        <v>47</v>
      </c>
    </row>
    <row r="2257" spans="1:20" x14ac:dyDescent="0.35">
      <c r="A2257" t="s">
        <v>122</v>
      </c>
      <c r="B2257" t="s">
        <v>115</v>
      </c>
      <c r="C2257" t="s">
        <v>45</v>
      </c>
      <c r="D2257" t="s">
        <v>48</v>
      </c>
      <c r="E2257" t="s">
        <v>49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1998.33</v>
      </c>
      <c r="N2257">
        <v>3184.05</v>
      </c>
      <c r="O2257">
        <v>3953.58</v>
      </c>
      <c r="P2257">
        <v>4636.75</v>
      </c>
      <c r="Q2257">
        <v>0</v>
      </c>
      <c r="R2257">
        <v>0</v>
      </c>
      <c r="S2257">
        <v>0</v>
      </c>
      <c r="T2257" t="s">
        <v>47</v>
      </c>
    </row>
    <row r="2258" spans="1:20" x14ac:dyDescent="0.35">
      <c r="A2258" t="s">
        <v>122</v>
      </c>
      <c r="B2258" t="s">
        <v>115</v>
      </c>
      <c r="C2258" t="s">
        <v>45</v>
      </c>
      <c r="D2258" t="s">
        <v>48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9608.27</v>
      </c>
      <c r="K2258">
        <v>10230.9</v>
      </c>
      <c r="L2258">
        <v>10517.5</v>
      </c>
      <c r="M2258">
        <v>7573.83</v>
      </c>
      <c r="N2258">
        <v>6028.06</v>
      </c>
      <c r="O2258">
        <v>4911.3900000000003</v>
      </c>
      <c r="P2258">
        <v>4312.66</v>
      </c>
      <c r="Q2258">
        <v>0</v>
      </c>
      <c r="R2258">
        <v>0</v>
      </c>
      <c r="S2258">
        <v>0</v>
      </c>
      <c r="T2258" t="s">
        <v>47</v>
      </c>
    </row>
    <row r="2259" spans="1:20" x14ac:dyDescent="0.35">
      <c r="A2259" t="s">
        <v>122</v>
      </c>
      <c r="B2259" t="s">
        <v>115</v>
      </c>
      <c r="C2259" t="s">
        <v>45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9031.6299999999992</v>
      </c>
      <c r="K2259">
        <v>10934.6</v>
      </c>
      <c r="L2259">
        <v>10586.8</v>
      </c>
      <c r="M2259">
        <v>11975.8</v>
      </c>
      <c r="N2259">
        <v>13435.6</v>
      </c>
      <c r="O2259">
        <v>13852.1</v>
      </c>
      <c r="P2259">
        <v>15111.5</v>
      </c>
      <c r="Q2259">
        <v>0</v>
      </c>
      <c r="R2259">
        <v>0</v>
      </c>
      <c r="S2259">
        <v>0</v>
      </c>
      <c r="T2259" t="s">
        <v>47</v>
      </c>
    </row>
    <row r="2260" spans="1:20" x14ac:dyDescent="0.35">
      <c r="A2260" t="s">
        <v>122</v>
      </c>
      <c r="B2260" t="s">
        <v>115</v>
      </c>
      <c r="C2260" t="s">
        <v>50</v>
      </c>
      <c r="D2260" t="s">
        <v>51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1.47154E-5</v>
      </c>
      <c r="K2260">
        <v>0.3528886557</v>
      </c>
      <c r="L2260">
        <v>0.79073835769</v>
      </c>
      <c r="M2260">
        <v>4.0131060596500001</v>
      </c>
      <c r="N2260">
        <v>16.715533399999899</v>
      </c>
      <c r="O2260">
        <v>50.527811</v>
      </c>
      <c r="P2260">
        <v>228.710736</v>
      </c>
      <c r="Q2260">
        <v>0</v>
      </c>
      <c r="R2260">
        <v>0</v>
      </c>
      <c r="S2260">
        <v>0</v>
      </c>
      <c r="T2260" t="s">
        <v>47</v>
      </c>
    </row>
    <row r="2261" spans="1:20" x14ac:dyDescent="0.35">
      <c r="A2261" t="s">
        <v>122</v>
      </c>
      <c r="B2261" t="s">
        <v>115</v>
      </c>
      <c r="C2261" t="s">
        <v>50</v>
      </c>
      <c r="D2261" t="s">
        <v>51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8.1041899999999991</v>
      </c>
      <c r="N2261">
        <v>27.024719999999999</v>
      </c>
      <c r="O2261">
        <v>60.144199999999998</v>
      </c>
      <c r="P2261">
        <v>134.01177000000001</v>
      </c>
      <c r="Q2261">
        <v>0</v>
      </c>
      <c r="R2261">
        <v>0</v>
      </c>
      <c r="S2261">
        <v>0</v>
      </c>
      <c r="T2261" t="s">
        <v>47</v>
      </c>
    </row>
    <row r="2262" spans="1:20" x14ac:dyDescent="0.35">
      <c r="A2262" t="s">
        <v>122</v>
      </c>
      <c r="B2262" t="s">
        <v>115</v>
      </c>
      <c r="C2262" t="s">
        <v>50</v>
      </c>
      <c r="D2262" t="s">
        <v>51</v>
      </c>
      <c r="E2262" t="s">
        <v>49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449.31599999999997</v>
      </c>
      <c r="M2262">
        <v>1268.989</v>
      </c>
      <c r="N2262">
        <v>1751.5719999999999</v>
      </c>
      <c r="O2262">
        <v>2083.6099999999901</v>
      </c>
      <c r="P2262">
        <v>2314.8580000000002</v>
      </c>
      <c r="Q2262">
        <v>0</v>
      </c>
      <c r="R2262">
        <v>0</v>
      </c>
      <c r="S2262">
        <v>0</v>
      </c>
      <c r="T2262" t="s">
        <v>47</v>
      </c>
    </row>
    <row r="2263" spans="1:20" x14ac:dyDescent="0.35">
      <c r="A2263" t="s">
        <v>122</v>
      </c>
      <c r="B2263" t="s">
        <v>115</v>
      </c>
      <c r="C2263" t="s">
        <v>50</v>
      </c>
      <c r="D2263" t="s">
        <v>51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5561.3899999999903</v>
      </c>
      <c r="K2263">
        <v>7030.7219999999998</v>
      </c>
      <c r="L2263">
        <v>6140.1909999999998</v>
      </c>
      <c r="M2263">
        <v>6244.1</v>
      </c>
      <c r="N2263">
        <v>6676.4609999999902</v>
      </c>
      <c r="O2263">
        <v>6572.549</v>
      </c>
      <c r="P2263">
        <v>6886.393</v>
      </c>
      <c r="Q2263">
        <v>0</v>
      </c>
      <c r="R2263">
        <v>0</v>
      </c>
      <c r="S2263">
        <v>0</v>
      </c>
      <c r="T2263" t="s">
        <v>47</v>
      </c>
    </row>
    <row r="2264" spans="1:20" x14ac:dyDescent="0.35">
      <c r="A2264" t="s">
        <v>122</v>
      </c>
      <c r="B2264" t="s">
        <v>115</v>
      </c>
      <c r="C2264" t="s">
        <v>50</v>
      </c>
      <c r="D2264" t="s">
        <v>52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6.3218399999999999</v>
      </c>
      <c r="K2264">
        <v>146.18078</v>
      </c>
      <c r="L2264">
        <v>204.27941999999999</v>
      </c>
      <c r="M2264">
        <v>292.99606</v>
      </c>
      <c r="N2264">
        <v>334.72859999999997</v>
      </c>
      <c r="O2264">
        <v>275.51249999999999</v>
      </c>
      <c r="P2264">
        <v>254.21629999999999</v>
      </c>
      <c r="Q2264">
        <v>0</v>
      </c>
      <c r="R2264">
        <v>0</v>
      </c>
      <c r="S2264">
        <v>0</v>
      </c>
      <c r="T2264" t="s">
        <v>47</v>
      </c>
    </row>
    <row r="2265" spans="1:20" x14ac:dyDescent="0.35">
      <c r="A2265" t="s">
        <v>122</v>
      </c>
      <c r="B2265" t="s">
        <v>115</v>
      </c>
      <c r="C2265" t="s">
        <v>50</v>
      </c>
      <c r="D2265" t="s">
        <v>52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4.6666499999999997</v>
      </c>
      <c r="N2265">
        <v>11.44833</v>
      </c>
      <c r="O2265">
        <v>26.483550000000001</v>
      </c>
      <c r="P2265">
        <v>48.536279999999998</v>
      </c>
      <c r="Q2265">
        <v>0</v>
      </c>
      <c r="R2265">
        <v>0</v>
      </c>
      <c r="S2265">
        <v>0</v>
      </c>
      <c r="T2265" t="s">
        <v>47</v>
      </c>
    </row>
    <row r="2266" spans="1:20" x14ac:dyDescent="0.35">
      <c r="A2266" t="s">
        <v>122</v>
      </c>
      <c r="B2266" t="s">
        <v>115</v>
      </c>
      <c r="C2266" t="s">
        <v>50</v>
      </c>
      <c r="D2266" t="s">
        <v>52</v>
      </c>
      <c r="E2266" t="s">
        <v>49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29.1693</v>
      </c>
      <c r="M2266">
        <v>86.168800000000005</v>
      </c>
      <c r="N2266">
        <v>109.991</v>
      </c>
      <c r="O2266">
        <v>143.60378</v>
      </c>
      <c r="P2266">
        <v>161.29259999999999</v>
      </c>
      <c r="Q2266">
        <v>0</v>
      </c>
      <c r="R2266">
        <v>0</v>
      </c>
      <c r="S2266">
        <v>0</v>
      </c>
      <c r="T2266" t="s">
        <v>47</v>
      </c>
    </row>
    <row r="2267" spans="1:20" x14ac:dyDescent="0.35">
      <c r="A2267" t="s">
        <v>122</v>
      </c>
      <c r="B2267" t="s">
        <v>115</v>
      </c>
      <c r="C2267" t="s">
        <v>50</v>
      </c>
      <c r="D2267" t="s">
        <v>52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345.03210000000001</v>
      </c>
      <c r="K2267">
        <v>321.07589999999999</v>
      </c>
      <c r="L2267">
        <v>227.1285</v>
      </c>
      <c r="M2267">
        <v>143.9177</v>
      </c>
      <c r="N2267">
        <v>128.8218</v>
      </c>
      <c r="O2267">
        <v>131.91389000000001</v>
      </c>
      <c r="P2267">
        <v>142.09030000000001</v>
      </c>
      <c r="Q2267">
        <v>0</v>
      </c>
      <c r="R2267">
        <v>0</v>
      </c>
      <c r="S2267">
        <v>0</v>
      </c>
      <c r="T2267" t="s">
        <v>47</v>
      </c>
    </row>
    <row r="2268" spans="1:20" x14ac:dyDescent="0.35">
      <c r="A2268" t="s">
        <v>122</v>
      </c>
      <c r="B2268" t="s">
        <v>115</v>
      </c>
      <c r="C2268" t="s">
        <v>50</v>
      </c>
      <c r="D2268" t="s">
        <v>53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3.8700600000000001</v>
      </c>
      <c r="K2268">
        <v>263.02539999999999</v>
      </c>
      <c r="L2268">
        <v>405.33703000000003</v>
      </c>
      <c r="M2268">
        <v>750.39366999999902</v>
      </c>
      <c r="N2268">
        <v>1045.8087</v>
      </c>
      <c r="O2268">
        <v>987.27020000000005</v>
      </c>
      <c r="P2268">
        <v>1122.4380000000001</v>
      </c>
      <c r="Q2268">
        <v>0</v>
      </c>
      <c r="R2268">
        <v>0</v>
      </c>
      <c r="S2268">
        <v>0</v>
      </c>
      <c r="T2268" t="s">
        <v>47</v>
      </c>
    </row>
    <row r="2269" spans="1:20" x14ac:dyDescent="0.35">
      <c r="A2269" t="s">
        <v>122</v>
      </c>
      <c r="B2269" t="s">
        <v>115</v>
      </c>
      <c r="C2269" t="s">
        <v>50</v>
      </c>
      <c r="D2269" t="s">
        <v>53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43.648800000000001</v>
      </c>
      <c r="N2269">
        <v>104.52200000000001</v>
      </c>
      <c r="O2269">
        <v>393.023699999999</v>
      </c>
      <c r="P2269">
        <v>848.03420000000006</v>
      </c>
      <c r="Q2269">
        <v>0</v>
      </c>
      <c r="R2269">
        <v>0</v>
      </c>
      <c r="S2269">
        <v>0</v>
      </c>
      <c r="T2269" t="s">
        <v>47</v>
      </c>
    </row>
    <row r="2270" spans="1:20" x14ac:dyDescent="0.35">
      <c r="A2270" t="s">
        <v>122</v>
      </c>
      <c r="B2270" t="s">
        <v>115</v>
      </c>
      <c r="C2270" t="s">
        <v>50</v>
      </c>
      <c r="D2270" t="s">
        <v>53</v>
      </c>
      <c r="E2270" t="s">
        <v>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231.75399999999999</v>
      </c>
      <c r="M2270">
        <v>608.43499999999995</v>
      </c>
      <c r="N2270">
        <v>769.31999999999903</v>
      </c>
      <c r="O2270">
        <v>870.09889999999996</v>
      </c>
      <c r="P2270">
        <v>845.64</v>
      </c>
      <c r="Q2270">
        <v>0</v>
      </c>
      <c r="R2270">
        <v>0</v>
      </c>
      <c r="S2270">
        <v>0</v>
      </c>
      <c r="T2270" t="s">
        <v>47</v>
      </c>
    </row>
    <row r="2271" spans="1:20" x14ac:dyDescent="0.35">
      <c r="A2271" t="s">
        <v>122</v>
      </c>
      <c r="B2271" t="s">
        <v>115</v>
      </c>
      <c r="C2271" t="s">
        <v>50</v>
      </c>
      <c r="D2271" t="s">
        <v>53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3115.0160000000001</v>
      </c>
      <c r="K2271">
        <v>3554.3470000000002</v>
      </c>
      <c r="L2271">
        <v>2899.2280000000001</v>
      </c>
      <c r="M2271">
        <v>2521.0100000000002</v>
      </c>
      <c r="N2271">
        <v>2460.2069999999999</v>
      </c>
      <c r="O2271">
        <v>2258.569</v>
      </c>
      <c r="P2271">
        <v>2126.953</v>
      </c>
      <c r="Q2271">
        <v>0</v>
      </c>
      <c r="R2271">
        <v>0</v>
      </c>
      <c r="S2271">
        <v>0</v>
      </c>
      <c r="T2271" t="s">
        <v>47</v>
      </c>
    </row>
    <row r="2272" spans="1:20" x14ac:dyDescent="0.35">
      <c r="A2272" t="s">
        <v>122</v>
      </c>
      <c r="B2272" t="s">
        <v>115</v>
      </c>
      <c r="C2272" t="s">
        <v>54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 s="1">
        <v>57.166499999999999</v>
      </c>
      <c r="K2272">
        <v>61.976500000000001</v>
      </c>
      <c r="L2272">
        <v>61.592300000000002</v>
      </c>
      <c r="M2272">
        <v>61.782699999999998</v>
      </c>
      <c r="N2272">
        <v>61.143300000000004</v>
      </c>
      <c r="O2272">
        <v>56.8917</v>
      </c>
      <c r="P2272">
        <v>54.284100000000002</v>
      </c>
      <c r="Q2272">
        <v>0</v>
      </c>
      <c r="R2272">
        <v>0</v>
      </c>
      <c r="S2272">
        <v>0</v>
      </c>
      <c r="T2272" t="s">
        <v>44</v>
      </c>
    </row>
    <row r="2273" spans="1:20" x14ac:dyDescent="0.35">
      <c r="A2273" t="s">
        <v>122</v>
      </c>
      <c r="B2273" t="s">
        <v>115</v>
      </c>
      <c r="C2273" t="s">
        <v>54</v>
      </c>
      <c r="D2273" t="s">
        <v>55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335.88799999999998</v>
      </c>
      <c r="K2273">
        <v>480.78</v>
      </c>
      <c r="L2273">
        <v>503.98599999999999</v>
      </c>
      <c r="M2273">
        <v>544.34299999999996</v>
      </c>
      <c r="N2273">
        <v>585.49900000000002</v>
      </c>
      <c r="O2273">
        <v>540.33000000000004</v>
      </c>
      <c r="P2273">
        <v>557.03700000000003</v>
      </c>
      <c r="Q2273">
        <v>0</v>
      </c>
      <c r="R2273">
        <v>0</v>
      </c>
      <c r="S2273">
        <v>0</v>
      </c>
      <c r="T2273" t="s">
        <v>44</v>
      </c>
    </row>
    <row r="2274" spans="1:20" x14ac:dyDescent="0.35">
      <c r="A2274" t="s">
        <v>122</v>
      </c>
      <c r="B2274" t="s">
        <v>115</v>
      </c>
      <c r="C2274" t="s">
        <v>54</v>
      </c>
      <c r="D2274" t="s">
        <v>56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3.57185</v>
      </c>
      <c r="K2274">
        <v>9.4116700000000009</v>
      </c>
      <c r="L2274">
        <v>13.8674</v>
      </c>
      <c r="M2274">
        <v>20.343900000000001</v>
      </c>
      <c r="N2274">
        <v>30.051100000000002</v>
      </c>
      <c r="O2274">
        <v>37.721699999999998</v>
      </c>
      <c r="P2274">
        <v>50.290900000000001</v>
      </c>
      <c r="Q2274">
        <v>0</v>
      </c>
      <c r="R2274">
        <v>0</v>
      </c>
      <c r="S2274">
        <v>0</v>
      </c>
      <c r="T2274" t="s">
        <v>44</v>
      </c>
    </row>
    <row r="2275" spans="1:20" x14ac:dyDescent="0.35">
      <c r="A2275" t="s">
        <v>122</v>
      </c>
      <c r="B2275" t="s">
        <v>115</v>
      </c>
      <c r="C2275" t="s">
        <v>54</v>
      </c>
      <c r="D2275" t="s">
        <v>57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22.642499999999998</v>
      </c>
      <c r="K2275">
        <v>27.7668</v>
      </c>
      <c r="L2275">
        <v>26.9819</v>
      </c>
      <c r="M2275">
        <v>28.485600000000002</v>
      </c>
      <c r="N2275">
        <v>29.775700000000001</v>
      </c>
      <c r="O2275">
        <v>28.213999999999999</v>
      </c>
      <c r="P2275">
        <v>28.470500000000001</v>
      </c>
      <c r="Q2275">
        <v>0</v>
      </c>
      <c r="R2275">
        <v>0</v>
      </c>
      <c r="S2275">
        <v>0</v>
      </c>
      <c r="T2275" t="s">
        <v>44</v>
      </c>
    </row>
    <row r="2276" spans="1:20" x14ac:dyDescent="0.35">
      <c r="A2276" t="s">
        <v>122</v>
      </c>
      <c r="B2276" t="s">
        <v>115</v>
      </c>
      <c r="C2276" t="s">
        <v>54</v>
      </c>
      <c r="D2276" t="s">
        <v>57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18.113700000000001</v>
      </c>
      <c r="K2276">
        <v>21.550899999999999</v>
      </c>
      <c r="L2276">
        <v>21.389900000000001</v>
      </c>
      <c r="M2276">
        <v>22.423400000000001</v>
      </c>
      <c r="N2276">
        <v>23.392700000000001</v>
      </c>
      <c r="O2276">
        <v>21.73</v>
      </c>
      <c r="P2276">
        <v>21.763100000000001</v>
      </c>
      <c r="Q2276">
        <v>0</v>
      </c>
      <c r="R2276">
        <v>0</v>
      </c>
      <c r="S2276">
        <v>0</v>
      </c>
      <c r="T2276" t="s">
        <v>44</v>
      </c>
    </row>
    <row r="2277" spans="1:20" x14ac:dyDescent="0.35">
      <c r="A2277" t="s">
        <v>122</v>
      </c>
      <c r="B2277" t="s">
        <v>115</v>
      </c>
      <c r="C2277" t="s">
        <v>54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228.666</v>
      </c>
      <c r="K2277">
        <v>247.90600000000001</v>
      </c>
      <c r="L2277">
        <v>246.369</v>
      </c>
      <c r="M2277">
        <v>247.131</v>
      </c>
      <c r="N2277">
        <v>244.57300000000001</v>
      </c>
      <c r="O2277">
        <v>227.56700000000001</v>
      </c>
      <c r="P2277">
        <v>217.136</v>
      </c>
      <c r="Q2277">
        <v>0</v>
      </c>
      <c r="R2277">
        <v>0</v>
      </c>
      <c r="S2277">
        <v>0</v>
      </c>
      <c r="T2277" t="s">
        <v>44</v>
      </c>
    </row>
    <row r="2278" spans="1:20" x14ac:dyDescent="0.35">
      <c r="A2278" t="s">
        <v>122</v>
      </c>
      <c r="B2278" t="s">
        <v>115</v>
      </c>
      <c r="C2278" t="s">
        <v>54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48367.9</v>
      </c>
      <c r="K2278">
        <v>57099.8</v>
      </c>
      <c r="L2278">
        <v>60262.2</v>
      </c>
      <c r="M2278">
        <v>61995</v>
      </c>
      <c r="N2278">
        <v>64542.6</v>
      </c>
      <c r="O2278">
        <v>74602.8</v>
      </c>
      <c r="P2278">
        <v>82020.100000000006</v>
      </c>
      <c r="Q2278">
        <v>0</v>
      </c>
      <c r="R2278">
        <v>0</v>
      </c>
      <c r="S2278">
        <v>0</v>
      </c>
      <c r="T2278" t="s">
        <v>44</v>
      </c>
    </row>
    <row r="2279" spans="1:20" x14ac:dyDescent="0.35">
      <c r="A2279" t="s">
        <v>122</v>
      </c>
      <c r="B2279" t="s">
        <v>115</v>
      </c>
      <c r="C2279" t="s">
        <v>58</v>
      </c>
      <c r="D2279" t="s">
        <v>59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1037.8900000000001</v>
      </c>
      <c r="L2279">
        <v>797.90300000000002</v>
      </c>
      <c r="M2279">
        <v>912.16899999999998</v>
      </c>
      <c r="N2279">
        <v>981.01499999999999</v>
      </c>
      <c r="O2279">
        <v>1066.24</v>
      </c>
      <c r="P2279">
        <v>1312.88</v>
      </c>
      <c r="Q2279">
        <v>0</v>
      </c>
      <c r="R2279">
        <v>0</v>
      </c>
      <c r="S2279">
        <v>0</v>
      </c>
      <c r="T2279" t="s">
        <v>44</v>
      </c>
    </row>
    <row r="2280" spans="1:20" x14ac:dyDescent="0.35">
      <c r="A2280" t="s">
        <v>122</v>
      </c>
      <c r="B2280" t="s">
        <v>115</v>
      </c>
      <c r="C2280" t="s">
        <v>58</v>
      </c>
      <c r="D2280" t="s">
        <v>59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380.01100000000002</v>
      </c>
      <c r="N2280">
        <v>681.83699999999999</v>
      </c>
      <c r="O2280">
        <v>1902.15</v>
      </c>
      <c r="P2280">
        <v>2017.43</v>
      </c>
      <c r="Q2280">
        <v>0</v>
      </c>
      <c r="R2280">
        <v>0</v>
      </c>
      <c r="S2280">
        <v>0</v>
      </c>
      <c r="T2280" t="s">
        <v>44</v>
      </c>
    </row>
    <row r="2281" spans="1:20" x14ac:dyDescent="0.35">
      <c r="A2281" t="s">
        <v>122</v>
      </c>
      <c r="B2281" t="s">
        <v>115</v>
      </c>
      <c r="C2281" t="s">
        <v>58</v>
      </c>
      <c r="D2281" t="s">
        <v>59</v>
      </c>
      <c r="E2281" t="s">
        <v>49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1793.08</v>
      </c>
      <c r="M2281">
        <v>1611.82</v>
      </c>
      <c r="N2281">
        <v>1409.01</v>
      </c>
      <c r="O2281">
        <v>621.32100000000003</v>
      </c>
      <c r="P2281">
        <v>347.86500000000001</v>
      </c>
      <c r="Q2281">
        <v>0</v>
      </c>
      <c r="R2281">
        <v>0</v>
      </c>
      <c r="S2281">
        <v>0</v>
      </c>
      <c r="T2281" t="s">
        <v>44</v>
      </c>
    </row>
    <row r="2282" spans="1:20" x14ac:dyDescent="0.35">
      <c r="A2282" t="s">
        <v>122</v>
      </c>
      <c r="B2282" t="s">
        <v>115</v>
      </c>
      <c r="C2282" t="s">
        <v>58</v>
      </c>
      <c r="D2282" t="s">
        <v>59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4307.38</v>
      </c>
      <c r="K2282">
        <v>3484.36</v>
      </c>
      <c r="L2282">
        <v>1813.6</v>
      </c>
      <c r="M2282">
        <v>1604.74</v>
      </c>
      <c r="N2282">
        <v>1404.43</v>
      </c>
      <c r="O2282">
        <v>615.745</v>
      </c>
      <c r="P2282">
        <v>346.44600000000003</v>
      </c>
      <c r="Q2282">
        <v>0</v>
      </c>
      <c r="R2282">
        <v>0</v>
      </c>
      <c r="S2282">
        <v>0</v>
      </c>
      <c r="T2282" t="s">
        <v>44</v>
      </c>
    </row>
    <row r="2283" spans="1:20" x14ac:dyDescent="0.35">
      <c r="A2283" t="s">
        <v>122</v>
      </c>
      <c r="B2283" t="s">
        <v>115</v>
      </c>
      <c r="C2283" t="s">
        <v>58</v>
      </c>
      <c r="D2283" t="s">
        <v>59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44</v>
      </c>
    </row>
    <row r="2284" spans="1:20" x14ac:dyDescent="0.35">
      <c r="A2284" t="s">
        <v>122</v>
      </c>
      <c r="B2284" t="s">
        <v>115</v>
      </c>
      <c r="C2284" t="s">
        <v>58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44060.6</v>
      </c>
      <c r="K2284">
        <v>52577.5</v>
      </c>
      <c r="L2284">
        <v>55857.599999999999</v>
      </c>
      <c r="M2284">
        <v>57486.2</v>
      </c>
      <c r="N2284">
        <v>60066.3</v>
      </c>
      <c r="O2284">
        <v>70397.3</v>
      </c>
      <c r="P2284">
        <v>77995.5</v>
      </c>
      <c r="Q2284">
        <v>0</v>
      </c>
      <c r="R2284">
        <v>0</v>
      </c>
      <c r="S2284">
        <v>0</v>
      </c>
      <c r="T2284" t="s">
        <v>44</v>
      </c>
    </row>
    <row r="2285" spans="1:20" x14ac:dyDescent="0.35">
      <c r="A2285" t="s">
        <v>122</v>
      </c>
      <c r="B2285" t="s">
        <v>115</v>
      </c>
      <c r="C2285" t="s">
        <v>60</v>
      </c>
      <c r="D2285" t="s">
        <v>61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217.2</v>
      </c>
      <c r="M2285">
        <v>253.173</v>
      </c>
      <c r="N2285">
        <v>284.11599999999999</v>
      </c>
      <c r="O2285">
        <v>252.54300000000001</v>
      </c>
      <c r="P2285">
        <v>249.251</v>
      </c>
      <c r="Q2285">
        <v>0</v>
      </c>
      <c r="R2285">
        <v>0</v>
      </c>
      <c r="S2285">
        <v>0</v>
      </c>
      <c r="T2285" t="s">
        <v>44</v>
      </c>
    </row>
    <row r="2286" spans="1:20" x14ac:dyDescent="0.35">
      <c r="A2286" t="s">
        <v>122</v>
      </c>
      <c r="B2286" t="s">
        <v>115</v>
      </c>
      <c r="C2286" t="s">
        <v>60</v>
      </c>
      <c r="D2286" t="s">
        <v>61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230.625</v>
      </c>
      <c r="K2286">
        <v>280.16300000000001</v>
      </c>
      <c r="L2286">
        <v>127.31100000000001</v>
      </c>
      <c r="M2286">
        <v>145.03399999999999</v>
      </c>
      <c r="N2286">
        <v>159.96700000000001</v>
      </c>
      <c r="O2286">
        <v>136.11699999999999</v>
      </c>
      <c r="P2286">
        <v>131.57</v>
      </c>
      <c r="Q2286">
        <v>0</v>
      </c>
      <c r="R2286">
        <v>0</v>
      </c>
      <c r="S2286">
        <v>0</v>
      </c>
      <c r="T2286" t="s">
        <v>44</v>
      </c>
    </row>
    <row r="2287" spans="1:20" x14ac:dyDescent="0.35">
      <c r="A2287" t="s">
        <v>122</v>
      </c>
      <c r="B2287" t="s">
        <v>115</v>
      </c>
      <c r="C2287" t="s">
        <v>60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43829.9</v>
      </c>
      <c r="K2287">
        <v>52297.4</v>
      </c>
      <c r="L2287">
        <v>55513.1</v>
      </c>
      <c r="M2287">
        <v>57088</v>
      </c>
      <c r="N2287">
        <v>59622.2</v>
      </c>
      <c r="O2287">
        <v>70008.7</v>
      </c>
      <c r="P2287">
        <v>77614.7</v>
      </c>
      <c r="Q2287">
        <v>0</v>
      </c>
      <c r="R2287">
        <v>0</v>
      </c>
      <c r="S2287">
        <v>0</v>
      </c>
      <c r="T2287" t="s">
        <v>44</v>
      </c>
    </row>
    <row r="2288" spans="1:20" x14ac:dyDescent="0.35">
      <c r="A2288" t="s">
        <v>122</v>
      </c>
      <c r="B2288" t="s">
        <v>115</v>
      </c>
      <c r="C2288" t="s">
        <v>62</v>
      </c>
      <c r="D2288" t="s">
        <v>63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16.296600000000002</v>
      </c>
      <c r="K2288">
        <v>1148.2243000000001</v>
      </c>
      <c r="L2288">
        <v>4528.0256900000004</v>
      </c>
      <c r="M2288">
        <v>6523.0271300000004</v>
      </c>
      <c r="N2288">
        <v>8757.3574599999993</v>
      </c>
      <c r="O2288">
        <v>21578.197</v>
      </c>
      <c r="P2288">
        <v>35328.065000000002</v>
      </c>
      <c r="Q2288">
        <v>0</v>
      </c>
      <c r="R2288">
        <v>0</v>
      </c>
      <c r="S2288">
        <v>0</v>
      </c>
      <c r="T2288" t="s">
        <v>44</v>
      </c>
    </row>
    <row r="2289" spans="1:20" x14ac:dyDescent="0.35">
      <c r="A2289" t="s">
        <v>122</v>
      </c>
      <c r="B2289" t="s">
        <v>115</v>
      </c>
      <c r="C2289" t="s">
        <v>62</v>
      </c>
      <c r="D2289" t="s">
        <v>63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0.52340100000000001</v>
      </c>
      <c r="K2289">
        <v>69.940634000000003</v>
      </c>
      <c r="L2289">
        <v>709.38879099999997</v>
      </c>
      <c r="M2289">
        <v>1115.638586</v>
      </c>
      <c r="N2289">
        <v>1747.3588947999999</v>
      </c>
      <c r="O2289">
        <v>2059.4232000000002</v>
      </c>
      <c r="P2289">
        <v>2521.223</v>
      </c>
      <c r="Q2289">
        <v>0</v>
      </c>
      <c r="R2289">
        <v>0</v>
      </c>
      <c r="S2289">
        <v>0</v>
      </c>
      <c r="T2289" t="s">
        <v>44</v>
      </c>
    </row>
    <row r="2290" spans="1:20" x14ac:dyDescent="0.35">
      <c r="A2290" t="s">
        <v>122</v>
      </c>
      <c r="B2290" t="s">
        <v>115</v>
      </c>
      <c r="C2290" t="s">
        <v>62</v>
      </c>
      <c r="D2290" t="s">
        <v>63</v>
      </c>
      <c r="E2290" t="s">
        <v>49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973.87829999999997</v>
      </c>
      <c r="K2290">
        <v>1107.1154999999901</v>
      </c>
      <c r="L2290">
        <v>1170.33437</v>
      </c>
      <c r="M2290">
        <v>1131.4509499999999</v>
      </c>
      <c r="N2290">
        <v>1066.826</v>
      </c>
      <c r="O2290">
        <v>1994.28</v>
      </c>
      <c r="P2290">
        <v>2269.9679999999998</v>
      </c>
      <c r="Q2290">
        <v>0</v>
      </c>
      <c r="R2290">
        <v>0</v>
      </c>
      <c r="S2290">
        <v>0</v>
      </c>
      <c r="T2290" t="s">
        <v>44</v>
      </c>
    </row>
    <row r="2291" spans="1:20" x14ac:dyDescent="0.35">
      <c r="A2291" t="s">
        <v>122</v>
      </c>
      <c r="B2291" t="s">
        <v>115</v>
      </c>
      <c r="C2291" t="s">
        <v>62</v>
      </c>
      <c r="D2291" t="s">
        <v>63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16008.9</v>
      </c>
      <c r="K2291">
        <v>17750.5</v>
      </c>
      <c r="L2291">
        <v>15284.986999999999</v>
      </c>
      <c r="M2291">
        <v>13505.460999999999</v>
      </c>
      <c r="N2291">
        <v>11572.054</v>
      </c>
      <c r="O2291">
        <v>9144.33</v>
      </c>
      <c r="P2291">
        <v>6194.5050000000001</v>
      </c>
      <c r="Q2291">
        <v>0</v>
      </c>
      <c r="R2291">
        <v>0</v>
      </c>
      <c r="S2291">
        <v>0</v>
      </c>
      <c r="T2291" t="s">
        <v>44</v>
      </c>
    </row>
    <row r="2292" spans="1:20" x14ac:dyDescent="0.35">
      <c r="A2292" t="s">
        <v>122</v>
      </c>
      <c r="B2292" t="s">
        <v>115</v>
      </c>
      <c r="C2292" t="s">
        <v>62</v>
      </c>
      <c r="D2292" t="s">
        <v>64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25.647200000000002</v>
      </c>
      <c r="K2292">
        <v>1093.0014000000001</v>
      </c>
      <c r="L2292">
        <v>4577.6223</v>
      </c>
      <c r="M2292">
        <v>7164.85052</v>
      </c>
      <c r="N2292">
        <v>10408.042740000001</v>
      </c>
      <c r="O2292">
        <v>10799.275</v>
      </c>
      <c r="P2292">
        <v>10546.867</v>
      </c>
      <c r="Q2292">
        <v>0</v>
      </c>
      <c r="R2292">
        <v>0</v>
      </c>
      <c r="S2292">
        <v>0</v>
      </c>
      <c r="T2292" t="s">
        <v>44</v>
      </c>
    </row>
    <row r="2293" spans="1:20" x14ac:dyDescent="0.35">
      <c r="A2293" t="s">
        <v>122</v>
      </c>
      <c r="B2293" t="s">
        <v>115</v>
      </c>
      <c r="C2293" t="s">
        <v>62</v>
      </c>
      <c r="D2293" t="s">
        <v>64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0.90472399999999997</v>
      </c>
      <c r="K2293">
        <v>76.396416000000002</v>
      </c>
      <c r="L2293">
        <v>826.09400000000005</v>
      </c>
      <c r="M2293">
        <v>1410.620443</v>
      </c>
      <c r="N2293">
        <v>2399.8158899999999</v>
      </c>
      <c r="O2293">
        <v>2717.0209</v>
      </c>
      <c r="P2293">
        <v>3305.7429999999999</v>
      </c>
      <c r="Q2293">
        <v>0</v>
      </c>
      <c r="R2293">
        <v>0</v>
      </c>
      <c r="S2293">
        <v>0</v>
      </c>
      <c r="T2293" t="s">
        <v>44</v>
      </c>
    </row>
    <row r="2294" spans="1:20" x14ac:dyDescent="0.35">
      <c r="A2294" t="s">
        <v>122</v>
      </c>
      <c r="B2294" t="s">
        <v>115</v>
      </c>
      <c r="C2294" t="s">
        <v>62</v>
      </c>
      <c r="D2294" t="s">
        <v>64</v>
      </c>
      <c r="E2294" t="s">
        <v>49</v>
      </c>
      <c r="F2294">
        <v>0</v>
      </c>
      <c r="G2294">
        <v>0</v>
      </c>
      <c r="H2294">
        <v>0</v>
      </c>
      <c r="I2294">
        <v>0</v>
      </c>
      <c r="J2294">
        <v>1421.01</v>
      </c>
      <c r="K2294">
        <v>1686.1769999999999</v>
      </c>
      <c r="L2294">
        <v>1886.845</v>
      </c>
      <c r="M2294">
        <v>1877.22899999999</v>
      </c>
      <c r="N2294">
        <v>1798.0070000000001</v>
      </c>
      <c r="O2294">
        <v>3820.3054999999999</v>
      </c>
      <c r="P2294">
        <v>4654.9309999999996</v>
      </c>
      <c r="Q2294">
        <v>0</v>
      </c>
      <c r="R2294">
        <v>0</v>
      </c>
      <c r="S2294">
        <v>0</v>
      </c>
      <c r="T2294" t="s">
        <v>44</v>
      </c>
    </row>
    <row r="2295" spans="1:20" x14ac:dyDescent="0.35">
      <c r="A2295" t="s">
        <v>122</v>
      </c>
      <c r="B2295" t="s">
        <v>115</v>
      </c>
      <c r="C2295" t="s">
        <v>62</v>
      </c>
      <c r="D2295" t="s">
        <v>64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25382.76</v>
      </c>
      <c r="K2295">
        <v>29366</v>
      </c>
      <c r="L2295">
        <v>26529.789999999899</v>
      </c>
      <c r="M2295">
        <v>24359.73</v>
      </c>
      <c r="N2295">
        <v>21872.756000000001</v>
      </c>
      <c r="O2295">
        <v>17895.87</v>
      </c>
      <c r="P2295">
        <v>12793.41</v>
      </c>
      <c r="Q2295">
        <v>0</v>
      </c>
      <c r="R2295">
        <v>0</v>
      </c>
      <c r="S2295">
        <v>0</v>
      </c>
      <c r="T2295" t="s">
        <v>44</v>
      </c>
    </row>
    <row r="2296" spans="1:20" x14ac:dyDescent="0.35">
      <c r="A2296" t="s">
        <v>122</v>
      </c>
      <c r="B2296" t="s">
        <v>116</v>
      </c>
      <c r="C2296" t="s">
        <v>42</v>
      </c>
      <c r="D2296" t="s">
        <v>43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295.67200000000003</v>
      </c>
      <c r="K2296">
        <v>363.34500000000003</v>
      </c>
      <c r="L2296">
        <v>385.66699999999997</v>
      </c>
      <c r="M2296">
        <v>412.80200000000002</v>
      </c>
      <c r="N2296">
        <v>441.387</v>
      </c>
      <c r="O2296">
        <v>455.30900000000003</v>
      </c>
      <c r="P2296">
        <v>483.60700000000003</v>
      </c>
      <c r="Q2296">
        <v>0</v>
      </c>
      <c r="R2296">
        <v>0</v>
      </c>
      <c r="S2296">
        <v>0</v>
      </c>
      <c r="T2296" t="s">
        <v>44</v>
      </c>
    </row>
    <row r="2297" spans="1:20" x14ac:dyDescent="0.35">
      <c r="A2297" t="s">
        <v>122</v>
      </c>
      <c r="B2297" t="s">
        <v>116</v>
      </c>
      <c r="C2297" t="s">
        <v>45</v>
      </c>
      <c r="D2297" t="s">
        <v>48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2004.5</v>
      </c>
      <c r="N2297">
        <v>3257.51</v>
      </c>
      <c r="O2297">
        <v>4200.01</v>
      </c>
      <c r="P2297">
        <v>5103.83</v>
      </c>
      <c r="Q2297">
        <v>0</v>
      </c>
      <c r="R2297">
        <v>0</v>
      </c>
      <c r="S2297">
        <v>0</v>
      </c>
      <c r="T2297" t="s">
        <v>47</v>
      </c>
    </row>
    <row r="2298" spans="1:20" x14ac:dyDescent="0.35">
      <c r="A2298" t="s">
        <v>122</v>
      </c>
      <c r="B2298" t="s">
        <v>116</v>
      </c>
      <c r="C2298" t="s">
        <v>45</v>
      </c>
      <c r="D2298" t="s">
        <v>48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16217.3</v>
      </c>
      <c r="K2298">
        <v>16709.8</v>
      </c>
      <c r="L2298">
        <v>17896.599999999999</v>
      </c>
      <c r="M2298">
        <v>13218.5</v>
      </c>
      <c r="N2298">
        <v>10695.4</v>
      </c>
      <c r="O2298">
        <v>9297.2099999999991</v>
      </c>
      <c r="P2298">
        <v>8413.2800000000007</v>
      </c>
      <c r="Q2298">
        <v>0</v>
      </c>
      <c r="R2298">
        <v>0</v>
      </c>
      <c r="S2298">
        <v>0</v>
      </c>
      <c r="T2298" t="s">
        <v>47</v>
      </c>
    </row>
    <row r="2299" spans="1:20" x14ac:dyDescent="0.35">
      <c r="A2299" t="s">
        <v>122</v>
      </c>
      <c r="B2299" t="s">
        <v>116</v>
      </c>
      <c r="C2299" t="s">
        <v>45</v>
      </c>
      <c r="D2299" t="s">
        <v>48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1906.57</v>
      </c>
      <c r="N2299">
        <v>3120.09</v>
      </c>
      <c r="O2299">
        <v>3922.65</v>
      </c>
      <c r="P2299">
        <v>4776.12</v>
      </c>
      <c r="Q2299">
        <v>0</v>
      </c>
      <c r="R2299">
        <v>0</v>
      </c>
      <c r="S2299">
        <v>0</v>
      </c>
      <c r="T2299" t="s">
        <v>47</v>
      </c>
    </row>
    <row r="2300" spans="1:20" x14ac:dyDescent="0.35">
      <c r="A2300" t="s">
        <v>122</v>
      </c>
      <c r="B2300" t="s">
        <v>116</v>
      </c>
      <c r="C2300" t="s">
        <v>45</v>
      </c>
      <c r="D2300" t="s">
        <v>48</v>
      </c>
      <c r="E2300" t="s">
        <v>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2200.09</v>
      </c>
      <c r="N2300">
        <v>3558.64</v>
      </c>
      <c r="O2300">
        <v>4505.72</v>
      </c>
      <c r="P2300">
        <v>5386.27</v>
      </c>
      <c r="Q2300">
        <v>0</v>
      </c>
      <c r="R2300">
        <v>0</v>
      </c>
      <c r="S2300">
        <v>0</v>
      </c>
      <c r="T2300" t="s">
        <v>47</v>
      </c>
    </row>
    <row r="2301" spans="1:20" x14ac:dyDescent="0.35">
      <c r="A2301" t="s">
        <v>122</v>
      </c>
      <c r="B2301" t="s">
        <v>116</v>
      </c>
      <c r="C2301" t="s">
        <v>45</v>
      </c>
      <c r="D2301" t="s">
        <v>48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10713.6</v>
      </c>
      <c r="K2301">
        <v>10869.7</v>
      </c>
      <c r="L2301">
        <v>11405.6</v>
      </c>
      <c r="M2301">
        <v>8343.43</v>
      </c>
      <c r="N2301">
        <v>6741.17</v>
      </c>
      <c r="O2301">
        <v>5600.2</v>
      </c>
      <c r="P2301">
        <v>5012.3599999999997</v>
      </c>
      <c r="Q2301">
        <v>0</v>
      </c>
      <c r="R2301">
        <v>0</v>
      </c>
      <c r="S2301">
        <v>0</v>
      </c>
      <c r="T2301" t="s">
        <v>47</v>
      </c>
    </row>
    <row r="2302" spans="1:20" x14ac:dyDescent="0.35">
      <c r="A2302" t="s">
        <v>122</v>
      </c>
      <c r="B2302" t="s">
        <v>116</v>
      </c>
      <c r="C2302" t="s">
        <v>45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9968.25</v>
      </c>
      <c r="K2302">
        <v>11588.7</v>
      </c>
      <c r="L2302">
        <v>11182</v>
      </c>
      <c r="M2302">
        <v>12898.9</v>
      </c>
      <c r="N2302">
        <v>14746.5</v>
      </c>
      <c r="O2302">
        <v>15386.4</v>
      </c>
      <c r="P2302">
        <v>17108.599999999999</v>
      </c>
      <c r="Q2302">
        <v>0</v>
      </c>
      <c r="R2302">
        <v>0</v>
      </c>
      <c r="S2302">
        <v>0</v>
      </c>
      <c r="T2302" t="s">
        <v>47</v>
      </c>
    </row>
    <row r="2303" spans="1:20" x14ac:dyDescent="0.35">
      <c r="A2303" t="s">
        <v>122</v>
      </c>
      <c r="B2303" t="s">
        <v>116</v>
      </c>
      <c r="C2303" t="s">
        <v>50</v>
      </c>
      <c r="D2303" t="s">
        <v>51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1.1744400000000001E-5</v>
      </c>
      <c r="K2303">
        <v>0.33576550440000003</v>
      </c>
      <c r="L2303">
        <v>1.0800278722200001</v>
      </c>
      <c r="M2303">
        <v>5.9990752400299998</v>
      </c>
      <c r="N2303">
        <v>24.0553451</v>
      </c>
      <c r="O2303">
        <v>76.640970999999993</v>
      </c>
      <c r="P2303">
        <v>364.35478999999998</v>
      </c>
      <c r="Q2303">
        <v>0</v>
      </c>
      <c r="R2303">
        <v>0</v>
      </c>
      <c r="S2303">
        <v>0</v>
      </c>
      <c r="T2303" t="s">
        <v>47</v>
      </c>
    </row>
    <row r="2304" spans="1:20" x14ac:dyDescent="0.35">
      <c r="A2304" t="s">
        <v>122</v>
      </c>
      <c r="B2304" t="s">
        <v>116</v>
      </c>
      <c r="C2304" t="s">
        <v>50</v>
      </c>
      <c r="D2304" t="s">
        <v>51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9.5404199999999992</v>
      </c>
      <c r="N2304">
        <v>30.92933</v>
      </c>
      <c r="O2304">
        <v>69.664609999999996</v>
      </c>
      <c r="P2304">
        <v>159.47748999999999</v>
      </c>
      <c r="Q2304">
        <v>0</v>
      </c>
      <c r="R2304">
        <v>0</v>
      </c>
      <c r="S2304">
        <v>0</v>
      </c>
      <c r="T2304" t="s">
        <v>47</v>
      </c>
    </row>
    <row r="2305" spans="1:20" x14ac:dyDescent="0.35">
      <c r="A2305" t="s">
        <v>122</v>
      </c>
      <c r="B2305" t="s">
        <v>116</v>
      </c>
      <c r="C2305" t="s">
        <v>50</v>
      </c>
      <c r="D2305" t="s">
        <v>51</v>
      </c>
      <c r="E2305" t="s">
        <v>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498.01299999999998</v>
      </c>
      <c r="M2305">
        <v>1412.712</v>
      </c>
      <c r="N2305">
        <v>1924.008</v>
      </c>
      <c r="O2305">
        <v>2283.779</v>
      </c>
      <c r="P2305">
        <v>2565.2370000000001</v>
      </c>
      <c r="Q2305">
        <v>0</v>
      </c>
      <c r="R2305">
        <v>0</v>
      </c>
      <c r="S2305">
        <v>0</v>
      </c>
      <c r="T2305" t="s">
        <v>47</v>
      </c>
    </row>
    <row r="2306" spans="1:20" x14ac:dyDescent="0.35">
      <c r="A2306" t="s">
        <v>122</v>
      </c>
      <c r="B2306" t="s">
        <v>116</v>
      </c>
      <c r="C2306" t="s">
        <v>50</v>
      </c>
      <c r="D2306" t="s">
        <v>51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6131.4859999999999</v>
      </c>
      <c r="K2306">
        <v>7323.3249999999998</v>
      </c>
      <c r="L2306">
        <v>6449.9129999999996</v>
      </c>
      <c r="M2306">
        <v>6661.8209999999999</v>
      </c>
      <c r="N2306">
        <v>7294.2379999999903</v>
      </c>
      <c r="O2306">
        <v>7280.5949999999903</v>
      </c>
      <c r="P2306">
        <v>7700.3130000000001</v>
      </c>
      <c r="Q2306">
        <v>0</v>
      </c>
      <c r="R2306">
        <v>0</v>
      </c>
      <c r="S2306">
        <v>0</v>
      </c>
      <c r="T2306" t="s">
        <v>47</v>
      </c>
    </row>
    <row r="2307" spans="1:20" x14ac:dyDescent="0.35">
      <c r="A2307" t="s">
        <v>122</v>
      </c>
      <c r="B2307" t="s">
        <v>116</v>
      </c>
      <c r="C2307" t="s">
        <v>50</v>
      </c>
      <c r="D2307" t="s">
        <v>52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4.9741900000000001</v>
      </c>
      <c r="K2307">
        <v>141.86392000000001</v>
      </c>
      <c r="L2307">
        <v>221.21808999999999</v>
      </c>
      <c r="M2307">
        <v>337.50646999999998</v>
      </c>
      <c r="N2307">
        <v>390.92500000000001</v>
      </c>
      <c r="O2307">
        <v>332.03620000000001</v>
      </c>
      <c r="P2307">
        <v>315.55829999999997</v>
      </c>
      <c r="Q2307">
        <v>0</v>
      </c>
      <c r="R2307">
        <v>0</v>
      </c>
      <c r="S2307">
        <v>0</v>
      </c>
      <c r="T2307" t="s">
        <v>47</v>
      </c>
    </row>
    <row r="2308" spans="1:20" x14ac:dyDescent="0.35">
      <c r="A2308" t="s">
        <v>122</v>
      </c>
      <c r="B2308" t="s">
        <v>116</v>
      </c>
      <c r="C2308" t="s">
        <v>50</v>
      </c>
      <c r="D2308" t="s">
        <v>52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5.1113200000000001</v>
      </c>
      <c r="N2308">
        <v>12.2508</v>
      </c>
      <c r="O2308">
        <v>28.7441</v>
      </c>
      <c r="P2308">
        <v>54.231290000000001</v>
      </c>
      <c r="Q2308">
        <v>0</v>
      </c>
      <c r="R2308">
        <v>0</v>
      </c>
      <c r="S2308">
        <v>0</v>
      </c>
      <c r="T2308" t="s">
        <v>47</v>
      </c>
    </row>
    <row r="2309" spans="1:20" x14ac:dyDescent="0.35">
      <c r="A2309" t="s">
        <v>122</v>
      </c>
      <c r="B2309" t="s">
        <v>116</v>
      </c>
      <c r="C2309" t="s">
        <v>50</v>
      </c>
      <c r="D2309" t="s">
        <v>52</v>
      </c>
      <c r="E2309" t="s">
        <v>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30.630099999999999</v>
      </c>
      <c r="M2309">
        <v>91.442400000000006</v>
      </c>
      <c r="N2309">
        <v>115.292499999999</v>
      </c>
      <c r="O2309">
        <v>150.90916999999999</v>
      </c>
      <c r="P2309">
        <v>172.45479999999901</v>
      </c>
      <c r="Q2309">
        <v>0</v>
      </c>
      <c r="R2309">
        <v>0</v>
      </c>
      <c r="S2309">
        <v>0</v>
      </c>
      <c r="T2309" t="s">
        <v>47</v>
      </c>
    </row>
    <row r="2310" spans="1:20" x14ac:dyDescent="0.35">
      <c r="A2310" t="s">
        <v>122</v>
      </c>
      <c r="B2310" t="s">
        <v>116</v>
      </c>
      <c r="C2310" t="s">
        <v>50</v>
      </c>
      <c r="D2310" t="s">
        <v>52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382.87849999999997</v>
      </c>
      <c r="K2310">
        <v>343.76229999999998</v>
      </c>
      <c r="L2310">
        <v>239.04049999999901</v>
      </c>
      <c r="M2310">
        <v>143.3648</v>
      </c>
      <c r="N2310">
        <v>133.6455</v>
      </c>
      <c r="O2310">
        <v>139.17243999999999</v>
      </c>
      <c r="P2310">
        <v>152.4024</v>
      </c>
      <c r="Q2310">
        <v>0</v>
      </c>
      <c r="R2310">
        <v>0</v>
      </c>
      <c r="S2310">
        <v>0</v>
      </c>
      <c r="T2310" t="s">
        <v>47</v>
      </c>
    </row>
    <row r="2311" spans="1:20" x14ac:dyDescent="0.35">
      <c r="A2311" t="s">
        <v>122</v>
      </c>
      <c r="B2311" t="s">
        <v>116</v>
      </c>
      <c r="C2311" t="s">
        <v>50</v>
      </c>
      <c r="D2311" t="s">
        <v>53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3.0660500000000002</v>
      </c>
      <c r="K2311">
        <v>254.83919</v>
      </c>
      <c r="L2311">
        <v>461.13502</v>
      </c>
      <c r="M2311">
        <v>920.62185599999998</v>
      </c>
      <c r="N2311">
        <v>1286.59519999999</v>
      </c>
      <c r="O2311">
        <v>1245.5176999999901</v>
      </c>
      <c r="P2311">
        <v>1458.1189999999999</v>
      </c>
      <c r="Q2311">
        <v>0</v>
      </c>
      <c r="R2311">
        <v>0</v>
      </c>
      <c r="S2311">
        <v>0</v>
      </c>
      <c r="T2311" t="s">
        <v>47</v>
      </c>
    </row>
    <row r="2312" spans="1:20" x14ac:dyDescent="0.35">
      <c r="A2312" t="s">
        <v>122</v>
      </c>
      <c r="B2312" t="s">
        <v>116</v>
      </c>
      <c r="C2312" t="s">
        <v>50</v>
      </c>
      <c r="D2312" t="s">
        <v>53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48.651800000000001</v>
      </c>
      <c r="N2312">
        <v>113.5196</v>
      </c>
      <c r="O2312">
        <v>434.07220000000001</v>
      </c>
      <c r="P2312">
        <v>961.34090000000003</v>
      </c>
      <c r="Q2312">
        <v>0</v>
      </c>
      <c r="R2312">
        <v>0</v>
      </c>
      <c r="S2312">
        <v>0</v>
      </c>
      <c r="T2312" t="s">
        <v>47</v>
      </c>
    </row>
    <row r="2313" spans="1:20" x14ac:dyDescent="0.35">
      <c r="A2313" t="s">
        <v>122</v>
      </c>
      <c r="B2313" t="s">
        <v>116</v>
      </c>
      <c r="C2313" t="s">
        <v>50</v>
      </c>
      <c r="D2313" t="s">
        <v>53</v>
      </c>
      <c r="E2313" t="s">
        <v>49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249.119</v>
      </c>
      <c r="M2313">
        <v>656.298</v>
      </c>
      <c r="N2313">
        <v>817.83500000000004</v>
      </c>
      <c r="O2313">
        <v>923.65239999999994</v>
      </c>
      <c r="P2313">
        <v>906.04</v>
      </c>
      <c r="Q2313">
        <v>0</v>
      </c>
      <c r="R2313">
        <v>0</v>
      </c>
      <c r="S2313">
        <v>0</v>
      </c>
      <c r="T2313" t="s">
        <v>47</v>
      </c>
    </row>
    <row r="2314" spans="1:20" x14ac:dyDescent="0.35">
      <c r="A2314" t="s">
        <v>122</v>
      </c>
      <c r="B2314" t="s">
        <v>116</v>
      </c>
      <c r="C2314" t="s">
        <v>50</v>
      </c>
      <c r="D2314" t="s">
        <v>53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3445.8449999999998</v>
      </c>
      <c r="K2314">
        <v>3736.5650000000001</v>
      </c>
      <c r="L2314">
        <v>3032.0450000000001</v>
      </c>
      <c r="M2314">
        <v>2606.181</v>
      </c>
      <c r="N2314">
        <v>2603.7089999999998</v>
      </c>
      <c r="O2314">
        <v>2422.3339999999998</v>
      </c>
      <c r="P2314">
        <v>2300.1469999999999</v>
      </c>
      <c r="Q2314">
        <v>0</v>
      </c>
      <c r="R2314">
        <v>0</v>
      </c>
      <c r="S2314">
        <v>0</v>
      </c>
      <c r="T2314" t="s">
        <v>47</v>
      </c>
    </row>
    <row r="2315" spans="1:20" x14ac:dyDescent="0.35">
      <c r="A2315" t="s">
        <v>122</v>
      </c>
      <c r="B2315" t="s">
        <v>116</v>
      </c>
      <c r="C2315" t="s">
        <v>54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 s="1">
        <v>19.127500000000001</v>
      </c>
      <c r="K2315">
        <v>21.5139</v>
      </c>
      <c r="L2315">
        <v>21.347300000000001</v>
      </c>
      <c r="M2315">
        <v>21.2303</v>
      </c>
      <c r="N2315">
        <v>20.907900000000001</v>
      </c>
      <c r="O2315">
        <v>19.641300000000001</v>
      </c>
      <c r="P2315">
        <v>18.857500000000002</v>
      </c>
      <c r="Q2315">
        <v>0</v>
      </c>
      <c r="R2315">
        <v>0</v>
      </c>
      <c r="S2315">
        <v>0</v>
      </c>
      <c r="T2315" t="s">
        <v>44</v>
      </c>
    </row>
    <row r="2316" spans="1:20" x14ac:dyDescent="0.35">
      <c r="A2316" t="s">
        <v>122</v>
      </c>
      <c r="B2316" t="s">
        <v>116</v>
      </c>
      <c r="C2316" t="s">
        <v>54</v>
      </c>
      <c r="D2316" t="s">
        <v>55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716.14800000000002</v>
      </c>
      <c r="K2316">
        <v>952.64599999999996</v>
      </c>
      <c r="L2316">
        <v>996.99800000000005</v>
      </c>
      <c r="M2316">
        <v>1078.32</v>
      </c>
      <c r="N2316">
        <v>1159.22</v>
      </c>
      <c r="O2316">
        <v>1104.0999999999999</v>
      </c>
      <c r="P2316">
        <v>1150.5899999999999</v>
      </c>
      <c r="Q2316">
        <v>0</v>
      </c>
      <c r="R2316">
        <v>0</v>
      </c>
      <c r="S2316">
        <v>0</v>
      </c>
      <c r="T2316" t="s">
        <v>44</v>
      </c>
    </row>
    <row r="2317" spans="1:20" x14ac:dyDescent="0.35">
      <c r="A2317" t="s">
        <v>122</v>
      </c>
      <c r="B2317" t="s">
        <v>116</v>
      </c>
      <c r="C2317" t="s">
        <v>54</v>
      </c>
      <c r="D2317" t="s">
        <v>56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2.2929200000000001</v>
      </c>
      <c r="K2317">
        <v>5.5979999999999999</v>
      </c>
      <c r="L2317">
        <v>8.5997199999999996</v>
      </c>
      <c r="M2317">
        <v>12.8161</v>
      </c>
      <c r="N2317">
        <v>19.039400000000001</v>
      </c>
      <c r="O2317">
        <v>24.715599999999998</v>
      </c>
      <c r="P2317">
        <v>33.497100000000003</v>
      </c>
      <c r="Q2317">
        <v>0</v>
      </c>
      <c r="R2317">
        <v>0</v>
      </c>
      <c r="S2317">
        <v>0</v>
      </c>
      <c r="T2317" t="s">
        <v>44</v>
      </c>
    </row>
    <row r="2318" spans="1:20" x14ac:dyDescent="0.35">
      <c r="A2318" t="s">
        <v>122</v>
      </c>
      <c r="B2318" t="s">
        <v>116</v>
      </c>
      <c r="C2318" t="s">
        <v>54</v>
      </c>
      <c r="D2318" t="s">
        <v>57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25.095300000000002</v>
      </c>
      <c r="K2318">
        <v>29.688500000000001</v>
      </c>
      <c r="L2318">
        <v>29.65</v>
      </c>
      <c r="M2318">
        <v>31.161300000000001</v>
      </c>
      <c r="N2318">
        <v>32.396000000000001</v>
      </c>
      <c r="O2318">
        <v>31.504000000000001</v>
      </c>
      <c r="P2318">
        <v>32.026899999999998</v>
      </c>
      <c r="Q2318">
        <v>0</v>
      </c>
      <c r="R2318">
        <v>0</v>
      </c>
      <c r="S2318">
        <v>0</v>
      </c>
      <c r="T2318" t="s">
        <v>44</v>
      </c>
    </row>
    <row r="2319" spans="1:20" x14ac:dyDescent="0.35">
      <c r="A2319" t="s">
        <v>122</v>
      </c>
      <c r="B2319" t="s">
        <v>116</v>
      </c>
      <c r="C2319" t="s">
        <v>54</v>
      </c>
      <c r="D2319" t="s">
        <v>57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19.923400000000001</v>
      </c>
      <c r="K2319">
        <v>22.998799999999999</v>
      </c>
      <c r="L2319">
        <v>22.979800000000001</v>
      </c>
      <c r="M2319">
        <v>23.988099999999999</v>
      </c>
      <c r="N2319">
        <v>24.9039</v>
      </c>
      <c r="O2319">
        <v>23.5806</v>
      </c>
      <c r="P2319">
        <v>23.727699999999999</v>
      </c>
      <c r="Q2319">
        <v>0</v>
      </c>
      <c r="R2319">
        <v>0</v>
      </c>
      <c r="S2319">
        <v>0</v>
      </c>
      <c r="T2319" t="s">
        <v>44</v>
      </c>
    </row>
    <row r="2320" spans="1:20" x14ac:dyDescent="0.35">
      <c r="A2320" t="s">
        <v>122</v>
      </c>
      <c r="B2320" t="s">
        <v>116</v>
      </c>
      <c r="C2320" t="s">
        <v>54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77.379599999999996</v>
      </c>
      <c r="K2320">
        <v>87.033299999999997</v>
      </c>
      <c r="L2320">
        <v>86.3596</v>
      </c>
      <c r="M2320">
        <v>85.886099999999999</v>
      </c>
      <c r="N2320">
        <v>84.582099999999997</v>
      </c>
      <c r="O2320">
        <v>79.457800000000006</v>
      </c>
      <c r="P2320">
        <v>76.287199999999999</v>
      </c>
      <c r="Q2320">
        <v>0</v>
      </c>
      <c r="R2320">
        <v>0</v>
      </c>
      <c r="S2320">
        <v>0</v>
      </c>
      <c r="T2320" t="s">
        <v>44</v>
      </c>
    </row>
    <row r="2321" spans="1:20" x14ac:dyDescent="0.35">
      <c r="A2321" t="s">
        <v>122</v>
      </c>
      <c r="B2321" t="s">
        <v>116</v>
      </c>
      <c r="C2321" t="s">
        <v>54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21969.7</v>
      </c>
      <c r="K2321">
        <v>25281.8</v>
      </c>
      <c r="L2321">
        <v>26488</v>
      </c>
      <c r="M2321">
        <v>27232.1</v>
      </c>
      <c r="N2321">
        <v>28206.7</v>
      </c>
      <c r="O2321">
        <v>31479</v>
      </c>
      <c r="P2321">
        <v>33674.6</v>
      </c>
      <c r="Q2321">
        <v>0</v>
      </c>
      <c r="R2321">
        <v>0</v>
      </c>
      <c r="S2321">
        <v>0</v>
      </c>
      <c r="T2321" t="s">
        <v>44</v>
      </c>
    </row>
    <row r="2322" spans="1:20" x14ac:dyDescent="0.35">
      <c r="A2322" t="s">
        <v>122</v>
      </c>
      <c r="B2322" t="s">
        <v>116</v>
      </c>
      <c r="C2322" t="s">
        <v>58</v>
      </c>
      <c r="D2322" t="s">
        <v>59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939.73699999999997</v>
      </c>
      <c r="L2322">
        <v>730.02700000000004</v>
      </c>
      <c r="M2322">
        <v>819.07100000000003</v>
      </c>
      <c r="N2322">
        <v>871.02200000000005</v>
      </c>
      <c r="O2322">
        <v>937.697</v>
      </c>
      <c r="P2322">
        <v>1150.05</v>
      </c>
      <c r="Q2322">
        <v>0</v>
      </c>
      <c r="R2322">
        <v>0</v>
      </c>
      <c r="S2322">
        <v>0</v>
      </c>
      <c r="T2322" t="s">
        <v>44</v>
      </c>
    </row>
    <row r="2323" spans="1:20" x14ac:dyDescent="0.35">
      <c r="A2323" t="s">
        <v>122</v>
      </c>
      <c r="B2323" t="s">
        <v>116</v>
      </c>
      <c r="C2323" t="s">
        <v>58</v>
      </c>
      <c r="D2323" t="s">
        <v>59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337.529</v>
      </c>
      <c r="N2323">
        <v>599.27800000000002</v>
      </c>
      <c r="O2323">
        <v>1654.94</v>
      </c>
      <c r="P2323">
        <v>1747.56</v>
      </c>
      <c r="Q2323">
        <v>0</v>
      </c>
      <c r="R2323">
        <v>0</v>
      </c>
      <c r="S2323">
        <v>0</v>
      </c>
      <c r="T2323" t="s">
        <v>44</v>
      </c>
    </row>
    <row r="2324" spans="1:20" x14ac:dyDescent="0.35">
      <c r="A2324" t="s">
        <v>122</v>
      </c>
      <c r="B2324" t="s">
        <v>116</v>
      </c>
      <c r="C2324" t="s">
        <v>58</v>
      </c>
      <c r="D2324" t="s">
        <v>59</v>
      </c>
      <c r="E2324" t="s">
        <v>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1618.97</v>
      </c>
      <c r="M2324">
        <v>1430.22</v>
      </c>
      <c r="N2324">
        <v>1237.53</v>
      </c>
      <c r="O2324">
        <v>538.31299999999999</v>
      </c>
      <c r="P2324">
        <v>299.84800000000001</v>
      </c>
      <c r="Q2324">
        <v>0</v>
      </c>
      <c r="R2324">
        <v>0</v>
      </c>
      <c r="S2324">
        <v>0</v>
      </c>
      <c r="T2324" t="s">
        <v>44</v>
      </c>
    </row>
    <row r="2325" spans="1:20" x14ac:dyDescent="0.35">
      <c r="A2325" t="s">
        <v>122</v>
      </c>
      <c r="B2325" t="s">
        <v>116</v>
      </c>
      <c r="C2325" t="s">
        <v>58</v>
      </c>
      <c r="D2325" t="s">
        <v>59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3716.84</v>
      </c>
      <c r="K2325">
        <v>3159.74</v>
      </c>
      <c r="L2325">
        <v>1638.8</v>
      </c>
      <c r="M2325">
        <v>1425.03</v>
      </c>
      <c r="N2325">
        <v>1234.19</v>
      </c>
      <c r="O2325">
        <v>533.66700000000003</v>
      </c>
      <c r="P2325">
        <v>298.67</v>
      </c>
      <c r="Q2325">
        <v>0</v>
      </c>
      <c r="R2325">
        <v>0</v>
      </c>
      <c r="S2325">
        <v>0</v>
      </c>
      <c r="T2325" t="s">
        <v>44</v>
      </c>
    </row>
    <row r="2326" spans="1:20" x14ac:dyDescent="0.35">
      <c r="A2326" t="s">
        <v>122</v>
      </c>
      <c r="B2326" t="s">
        <v>116</v>
      </c>
      <c r="C2326" t="s">
        <v>58</v>
      </c>
      <c r="D2326" t="s">
        <v>59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44</v>
      </c>
    </row>
    <row r="2327" spans="1:20" x14ac:dyDescent="0.35">
      <c r="A2327" t="s">
        <v>122</v>
      </c>
      <c r="B2327" t="s">
        <v>116</v>
      </c>
      <c r="C2327" t="s">
        <v>58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18252.900000000001</v>
      </c>
      <c r="K2327">
        <v>21182.3</v>
      </c>
      <c r="L2327">
        <v>22500.2</v>
      </c>
      <c r="M2327">
        <v>23220.3</v>
      </c>
      <c r="N2327">
        <v>24264.7</v>
      </c>
      <c r="O2327">
        <v>27814.400000000001</v>
      </c>
      <c r="P2327">
        <v>30178.5</v>
      </c>
      <c r="Q2327">
        <v>0</v>
      </c>
      <c r="R2327">
        <v>0</v>
      </c>
      <c r="S2327">
        <v>0</v>
      </c>
      <c r="T2327" t="s">
        <v>44</v>
      </c>
    </row>
    <row r="2328" spans="1:20" x14ac:dyDescent="0.35">
      <c r="A2328" t="s">
        <v>122</v>
      </c>
      <c r="B2328" t="s">
        <v>116</v>
      </c>
      <c r="C2328" t="s">
        <v>60</v>
      </c>
      <c r="D2328" t="s">
        <v>61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77.327799999999996</v>
      </c>
      <c r="M2328">
        <v>91.442400000000006</v>
      </c>
      <c r="N2328">
        <v>104.41800000000001</v>
      </c>
      <c r="O2328">
        <v>100.646</v>
      </c>
      <c r="P2328">
        <v>105.676</v>
      </c>
      <c r="Q2328">
        <v>0</v>
      </c>
      <c r="R2328">
        <v>0</v>
      </c>
      <c r="S2328">
        <v>0</v>
      </c>
      <c r="T2328" t="s">
        <v>44</v>
      </c>
    </row>
    <row r="2329" spans="1:20" x14ac:dyDescent="0.35">
      <c r="A2329" t="s">
        <v>122</v>
      </c>
      <c r="B2329" t="s">
        <v>116</v>
      </c>
      <c r="C2329" t="s">
        <v>60</v>
      </c>
      <c r="D2329" t="s">
        <v>61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87.865200000000002</v>
      </c>
      <c r="K2329">
        <v>99.4696</v>
      </c>
      <c r="L2329">
        <v>44.463999999999999</v>
      </c>
      <c r="M2329">
        <v>51.397399999999998</v>
      </c>
      <c r="N2329">
        <v>57.7104</v>
      </c>
      <c r="O2329">
        <v>52.921399999999998</v>
      </c>
      <c r="P2329">
        <v>54.284799999999997</v>
      </c>
      <c r="Q2329">
        <v>0</v>
      </c>
      <c r="R2329">
        <v>0</v>
      </c>
      <c r="S2329">
        <v>0</v>
      </c>
      <c r="T2329" t="s">
        <v>44</v>
      </c>
    </row>
    <row r="2330" spans="1:20" x14ac:dyDescent="0.35">
      <c r="A2330" t="s">
        <v>122</v>
      </c>
      <c r="B2330" t="s">
        <v>116</v>
      </c>
      <c r="C2330" t="s">
        <v>60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18165</v>
      </c>
      <c r="K2330">
        <v>21082.9</v>
      </c>
      <c r="L2330">
        <v>22378.400000000001</v>
      </c>
      <c r="M2330">
        <v>23077.4</v>
      </c>
      <c r="N2330">
        <v>24102.6</v>
      </c>
      <c r="O2330">
        <v>27660.799999999999</v>
      </c>
      <c r="P2330">
        <v>30018.5</v>
      </c>
      <c r="Q2330">
        <v>0</v>
      </c>
      <c r="R2330">
        <v>0</v>
      </c>
      <c r="S2330">
        <v>0</v>
      </c>
      <c r="T2330" t="s">
        <v>44</v>
      </c>
    </row>
    <row r="2331" spans="1:20" x14ac:dyDescent="0.35">
      <c r="A2331" t="s">
        <v>122</v>
      </c>
      <c r="B2331" t="s">
        <v>116</v>
      </c>
      <c r="C2331" t="s">
        <v>62</v>
      </c>
      <c r="D2331" t="s">
        <v>63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4.6723499999999998</v>
      </c>
      <c r="K2331">
        <v>448.14422000000002</v>
      </c>
      <c r="L2331">
        <v>1933.18154</v>
      </c>
      <c r="M2331">
        <v>2805.9471400000002</v>
      </c>
      <c r="N2331">
        <v>3752.0351219999998</v>
      </c>
      <c r="O2331">
        <v>8693.7939000000006</v>
      </c>
      <c r="P2331">
        <v>13873.668</v>
      </c>
      <c r="Q2331">
        <v>0</v>
      </c>
      <c r="R2331">
        <v>0</v>
      </c>
      <c r="S2331">
        <v>0</v>
      </c>
      <c r="T2331" t="s">
        <v>44</v>
      </c>
    </row>
    <row r="2332" spans="1:20" x14ac:dyDescent="0.35">
      <c r="A2332" t="s">
        <v>122</v>
      </c>
      <c r="B2332" t="s">
        <v>116</v>
      </c>
      <c r="C2332" t="s">
        <v>62</v>
      </c>
      <c r="D2332" t="s">
        <v>63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0.14691499999999999</v>
      </c>
      <c r="K2332">
        <v>27.143393</v>
      </c>
      <c r="L2332">
        <v>287.51056110000002</v>
      </c>
      <c r="M2332">
        <v>451.50226629999997</v>
      </c>
      <c r="N2332">
        <v>700.2538303</v>
      </c>
      <c r="O2332">
        <v>791.50507000000005</v>
      </c>
      <c r="P2332">
        <v>927.51340000000005</v>
      </c>
      <c r="Q2332">
        <v>0</v>
      </c>
      <c r="R2332">
        <v>0</v>
      </c>
      <c r="S2332">
        <v>0</v>
      </c>
      <c r="T2332" t="s">
        <v>44</v>
      </c>
    </row>
    <row r="2333" spans="1:20" x14ac:dyDescent="0.35">
      <c r="A2333" t="s">
        <v>122</v>
      </c>
      <c r="B2333" t="s">
        <v>116</v>
      </c>
      <c r="C2333" t="s">
        <v>62</v>
      </c>
      <c r="D2333" t="s">
        <v>63</v>
      </c>
      <c r="E2333" t="s">
        <v>49</v>
      </c>
      <c r="F2333">
        <v>10.535</v>
      </c>
      <c r="G2333">
        <v>12.477499999999999</v>
      </c>
      <c r="H2333">
        <v>13.0753</v>
      </c>
      <c r="I2333">
        <v>13.673</v>
      </c>
      <c r="J2333">
        <v>275.65010000000001</v>
      </c>
      <c r="K2333">
        <v>348.53775000000002</v>
      </c>
      <c r="L2333">
        <v>396.13733000000002</v>
      </c>
      <c r="M2333">
        <v>406.95380999999998</v>
      </c>
      <c r="N2333">
        <v>399.74359999999899</v>
      </c>
      <c r="O2333">
        <v>721.61220000000003</v>
      </c>
      <c r="P2333">
        <v>797.53279999999995</v>
      </c>
      <c r="Q2333">
        <v>0</v>
      </c>
      <c r="R2333">
        <v>0</v>
      </c>
      <c r="S2333">
        <v>0</v>
      </c>
      <c r="T2333" t="s">
        <v>44</v>
      </c>
    </row>
    <row r="2334" spans="1:20" x14ac:dyDescent="0.35">
      <c r="A2334" t="s">
        <v>122</v>
      </c>
      <c r="B2334" t="s">
        <v>116</v>
      </c>
      <c r="C2334" t="s">
        <v>62</v>
      </c>
      <c r="D2334" t="s">
        <v>63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6760.28</v>
      </c>
      <c r="K2334">
        <v>7270.9859999999999</v>
      </c>
      <c r="L2334">
        <v>6151.8230000000003</v>
      </c>
      <c r="M2334">
        <v>5366.5140000000001</v>
      </c>
      <c r="N2334">
        <v>4524.3014999999996</v>
      </c>
      <c r="O2334">
        <v>3533.1099999999901</v>
      </c>
      <c r="P2334">
        <v>2341.7689999999998</v>
      </c>
      <c r="Q2334">
        <v>0</v>
      </c>
      <c r="R2334">
        <v>0</v>
      </c>
      <c r="S2334">
        <v>0</v>
      </c>
      <c r="T2334" t="s">
        <v>44</v>
      </c>
    </row>
    <row r="2335" spans="1:20" x14ac:dyDescent="0.35">
      <c r="A2335" t="s">
        <v>122</v>
      </c>
      <c r="B2335" t="s">
        <v>116</v>
      </c>
      <c r="C2335" t="s">
        <v>62</v>
      </c>
      <c r="D2335" t="s">
        <v>64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7.32172</v>
      </c>
      <c r="K2335">
        <v>425.28458999999998</v>
      </c>
      <c r="L2335">
        <v>1949.5497599999901</v>
      </c>
      <c r="M2335">
        <v>3074.9176900000002</v>
      </c>
      <c r="N2335">
        <v>4445.9752900000003</v>
      </c>
      <c r="O2335">
        <v>4500.1953999999996</v>
      </c>
      <c r="P2335">
        <v>4299.4380000000001</v>
      </c>
      <c r="Q2335">
        <v>0</v>
      </c>
      <c r="R2335">
        <v>0</v>
      </c>
      <c r="S2335">
        <v>0</v>
      </c>
      <c r="T2335" t="s">
        <v>44</v>
      </c>
    </row>
    <row r="2336" spans="1:20" x14ac:dyDescent="0.35">
      <c r="A2336" t="s">
        <v>122</v>
      </c>
      <c r="B2336" t="s">
        <v>116</v>
      </c>
      <c r="C2336" t="s">
        <v>62</v>
      </c>
      <c r="D2336" t="s">
        <v>64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0.25319599999999998</v>
      </c>
      <c r="K2336">
        <v>29.585311999999998</v>
      </c>
      <c r="L2336">
        <v>336.343433</v>
      </c>
      <c r="M2336">
        <v>573.69793860000004</v>
      </c>
      <c r="N2336">
        <v>966.56325100000004</v>
      </c>
      <c r="O2336">
        <v>1055.93028</v>
      </c>
      <c r="P2336">
        <v>1238.5630000000001</v>
      </c>
      <c r="Q2336">
        <v>0</v>
      </c>
      <c r="R2336">
        <v>0</v>
      </c>
      <c r="S2336">
        <v>0</v>
      </c>
      <c r="T2336" t="s">
        <v>44</v>
      </c>
    </row>
    <row r="2337" spans="1:20" x14ac:dyDescent="0.35">
      <c r="A2337" t="s">
        <v>122</v>
      </c>
      <c r="B2337" t="s">
        <v>116</v>
      </c>
      <c r="C2337" t="s">
        <v>62</v>
      </c>
      <c r="D2337" t="s">
        <v>64</v>
      </c>
      <c r="E2337" t="s">
        <v>49</v>
      </c>
      <c r="F2337">
        <v>0</v>
      </c>
      <c r="G2337">
        <v>0</v>
      </c>
      <c r="H2337">
        <v>0</v>
      </c>
      <c r="I2337">
        <v>0</v>
      </c>
      <c r="J2337">
        <v>396.46800000000002</v>
      </c>
      <c r="K2337">
        <v>531.647999999999</v>
      </c>
      <c r="L2337">
        <v>647.77099999999996</v>
      </c>
      <c r="M2337">
        <v>685.178</v>
      </c>
      <c r="N2337">
        <v>682.5027</v>
      </c>
      <c r="O2337">
        <v>1398.0309</v>
      </c>
      <c r="P2337">
        <v>1665.08509999999</v>
      </c>
      <c r="Q2337">
        <v>0</v>
      </c>
      <c r="R2337">
        <v>0</v>
      </c>
      <c r="S2337">
        <v>0</v>
      </c>
      <c r="T2337" t="s">
        <v>44</v>
      </c>
    </row>
    <row r="2338" spans="1:20" x14ac:dyDescent="0.35">
      <c r="A2338" t="s">
        <v>122</v>
      </c>
      <c r="B2338" t="s">
        <v>116</v>
      </c>
      <c r="C2338" t="s">
        <v>62</v>
      </c>
      <c r="D2338" t="s">
        <v>64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10720.198</v>
      </c>
      <c r="K2338">
        <v>12001.534</v>
      </c>
      <c r="L2338">
        <v>10676.098</v>
      </c>
      <c r="M2338">
        <v>9712.7189999999991</v>
      </c>
      <c r="N2338">
        <v>8631.1779999999999</v>
      </c>
      <c r="O2338">
        <v>6966.6450000000004</v>
      </c>
      <c r="P2338">
        <v>4874.9709999999995</v>
      </c>
      <c r="Q2338">
        <v>0</v>
      </c>
      <c r="R2338">
        <v>0</v>
      </c>
      <c r="S2338">
        <v>0</v>
      </c>
      <c r="T2338" t="s">
        <v>44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S2:AS12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T2:AT12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2:AU12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V2:AV12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7B76-5FCE-473A-8B55-8D17678ED576}">
  <dimension ref="A1:AI2553"/>
  <sheetViews>
    <sheetView workbookViewId="0">
      <selection activeCell="A2" sqref="A2:T2338"/>
    </sheetView>
  </sheetViews>
  <sheetFormatPr defaultRowHeight="14.5" x14ac:dyDescent="0.35"/>
  <cols>
    <col min="1" max="1" width="13.6328125" customWidth="1"/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118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119</v>
      </c>
      <c r="B2" t="s">
        <v>41</v>
      </c>
      <c r="C2" t="s">
        <v>42</v>
      </c>
      <c r="D2" t="s">
        <v>43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10900.3</v>
      </c>
      <c r="K2">
        <v>13218.6</v>
      </c>
      <c r="L2">
        <v>13903.9</v>
      </c>
      <c r="M2">
        <v>14247.3</v>
      </c>
      <c r="N2">
        <v>15198.8</v>
      </c>
      <c r="O2">
        <v>16166.6</v>
      </c>
      <c r="P2">
        <v>17150.2</v>
      </c>
      <c r="Q2">
        <v>0</v>
      </c>
      <c r="R2">
        <v>0</v>
      </c>
      <c r="S2">
        <v>0</v>
      </c>
      <c r="T2" t="s">
        <v>44</v>
      </c>
      <c r="X2" t="s">
        <v>0</v>
      </c>
      <c r="Y2">
        <f t="shared" ref="Y2:Y12" si="0">SUMIF($E:$E,X2,G:G)</f>
        <v>28739448.283150006</v>
      </c>
      <c r="Z2">
        <f t="shared" ref="Z2:Z12" si="1">SUMIF($E:$E,X2,I:I)</f>
        <v>28101406.488849986</v>
      </c>
      <c r="AA2">
        <f t="shared" ref="AA2:AA12" si="2">1/3*(SUMIF($E:$E,X2,M:M)+SUMIF($E:$E,X2,K:K)+SUMIF($E:$E,X2,L:L))</f>
        <v>25006805.894949973</v>
      </c>
      <c r="AB2">
        <f t="shared" ref="AB2:AB12" si="3">1/3*(SUMIF($E:$E, X2, P:P)+SUMIF($E:$E, X2, N:N)+SUMIF($E:$E, X2, O:O))</f>
        <v>14196019.874923663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0.40733507772447652</v>
      </c>
      <c r="AI2" s="2">
        <f>AB2/AB$13</f>
        <v>0.21146393486711609</v>
      </c>
    </row>
    <row r="3" spans="1:35" x14ac:dyDescent="0.35">
      <c r="A3" t="s">
        <v>119</v>
      </c>
      <c r="B3" t="s">
        <v>41</v>
      </c>
      <c r="C3" t="s">
        <v>45</v>
      </c>
      <c r="D3" t="s">
        <v>46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47</v>
      </c>
      <c r="X3" t="s">
        <v>1</v>
      </c>
      <c r="Y3">
        <f t="shared" si="0"/>
        <v>0</v>
      </c>
      <c r="Z3">
        <f t="shared" si="1"/>
        <v>0</v>
      </c>
      <c r="AA3">
        <f t="shared" si="2"/>
        <v>1782939.4047551446</v>
      </c>
      <c r="AB3">
        <f t="shared" si="3"/>
        <v>3624760.1304486552</v>
      </c>
      <c r="AE3" t="s">
        <v>1</v>
      </c>
      <c r="AF3" s="2">
        <f t="shared" ref="AF3:AI12" si="4">Y3/Y$13</f>
        <v>0</v>
      </c>
      <c r="AG3" s="2">
        <f t="shared" si="4"/>
        <v>0</v>
      </c>
      <c r="AH3" s="2">
        <f t="shared" si="4"/>
        <v>2.9042244102059949E-2</v>
      </c>
      <c r="AI3" s="2">
        <f t="shared" si="4"/>
        <v>5.3994432727450338E-2</v>
      </c>
    </row>
    <row r="4" spans="1:35" x14ac:dyDescent="0.35">
      <c r="A4" t="s">
        <v>119</v>
      </c>
      <c r="B4" t="s">
        <v>41</v>
      </c>
      <c r="C4" t="s">
        <v>45</v>
      </c>
      <c r="D4" t="s">
        <v>48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1074.99</v>
      </c>
      <c r="N4">
        <v>1702.56</v>
      </c>
      <c r="O4">
        <v>2181.66</v>
      </c>
      <c r="P4">
        <v>2594.23</v>
      </c>
      <c r="Q4">
        <v>0</v>
      </c>
      <c r="R4">
        <v>0</v>
      </c>
      <c r="S4">
        <v>0</v>
      </c>
      <c r="T4" t="s">
        <v>47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2019194.7500946671</v>
      </c>
      <c r="AB4">
        <f t="shared" si="3"/>
        <v>1171391.9044599999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3.2890600020083517E-2</v>
      </c>
      <c r="AI4" s="2">
        <f t="shared" si="4"/>
        <v>1.744905569103597E-2</v>
      </c>
    </row>
    <row r="5" spans="1:35" x14ac:dyDescent="0.35">
      <c r="A5" t="s">
        <v>119</v>
      </c>
      <c r="B5" t="s">
        <v>41</v>
      </c>
      <c r="C5" t="s">
        <v>45</v>
      </c>
      <c r="D5" t="s">
        <v>48</v>
      </c>
      <c r="E5" t="s">
        <v>2</v>
      </c>
      <c r="F5">
        <v>0</v>
      </c>
      <c r="G5">
        <v>0</v>
      </c>
      <c r="H5">
        <v>0</v>
      </c>
      <c r="I5">
        <v>0</v>
      </c>
      <c r="J5">
        <v>10049.6</v>
      </c>
      <c r="K5">
        <v>9397.59</v>
      </c>
      <c r="L5">
        <v>10518.1</v>
      </c>
      <c r="M5">
        <v>7356.63</v>
      </c>
      <c r="N5">
        <v>5829.79</v>
      </c>
      <c r="O5">
        <v>4965.92</v>
      </c>
      <c r="P5">
        <v>4414.78</v>
      </c>
      <c r="Q5">
        <v>0</v>
      </c>
      <c r="R5">
        <v>0</v>
      </c>
      <c r="S5">
        <v>0</v>
      </c>
      <c r="T5" t="s">
        <v>47</v>
      </c>
      <c r="X5" t="s">
        <v>3</v>
      </c>
      <c r="Y5">
        <f t="shared" si="0"/>
        <v>0</v>
      </c>
      <c r="Z5">
        <f t="shared" si="1"/>
        <v>0</v>
      </c>
      <c r="AA5">
        <f t="shared" si="2"/>
        <v>326442.55984709994</v>
      </c>
      <c r="AB5">
        <f t="shared" si="3"/>
        <v>1286879.8687338524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5.3174126294453549E-3</v>
      </c>
      <c r="AI5" s="2">
        <f t="shared" si="4"/>
        <v>1.9169364592426057E-2</v>
      </c>
    </row>
    <row r="6" spans="1:35" x14ac:dyDescent="0.35">
      <c r="A6" t="s">
        <v>119</v>
      </c>
      <c r="B6" t="s">
        <v>41</v>
      </c>
      <c r="C6" t="s">
        <v>45</v>
      </c>
      <c r="D6" t="s">
        <v>48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1012.72</v>
      </c>
      <c r="N6">
        <v>1624.88</v>
      </c>
      <c r="O6">
        <v>2104.19</v>
      </c>
      <c r="P6">
        <v>2525.29</v>
      </c>
      <c r="Q6">
        <v>0</v>
      </c>
      <c r="R6">
        <v>0</v>
      </c>
      <c r="S6">
        <v>0</v>
      </c>
      <c r="T6" t="s">
        <v>47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2813246.6048416668</v>
      </c>
      <c r="AB6">
        <f t="shared" si="3"/>
        <v>14115997.863370329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4.5824885803297133E-2</v>
      </c>
      <c r="AI6" s="2">
        <f t="shared" si="4"/>
        <v>0.21027192685443777</v>
      </c>
    </row>
    <row r="7" spans="1:35" x14ac:dyDescent="0.35">
      <c r="A7" t="s">
        <v>119</v>
      </c>
      <c r="B7" t="s">
        <v>41</v>
      </c>
      <c r="C7" t="s">
        <v>45</v>
      </c>
      <c r="D7" t="s">
        <v>48</v>
      </c>
      <c r="E7" t="s">
        <v>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1250.52</v>
      </c>
      <c r="N7">
        <v>2004.25</v>
      </c>
      <c r="O7">
        <v>2570.81</v>
      </c>
      <c r="P7">
        <v>3058.78</v>
      </c>
      <c r="Q7">
        <v>0</v>
      </c>
      <c r="R7">
        <v>0</v>
      </c>
      <c r="S7">
        <v>0</v>
      </c>
      <c r="T7" t="s">
        <v>47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11038779.574666666</v>
      </c>
      <c r="AB7">
        <f t="shared" si="3"/>
        <v>12444667.10433333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0.17981033463127163</v>
      </c>
      <c r="AI7" s="2">
        <f t="shared" si="4"/>
        <v>0.18537578118231793</v>
      </c>
    </row>
    <row r="8" spans="1:35" x14ac:dyDescent="0.35">
      <c r="A8" t="s">
        <v>119</v>
      </c>
      <c r="B8" t="s">
        <v>41</v>
      </c>
      <c r="C8" t="s">
        <v>45</v>
      </c>
      <c r="D8" t="s">
        <v>48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6677.42</v>
      </c>
      <c r="K8">
        <v>6404.96</v>
      </c>
      <c r="L8">
        <v>6804.71</v>
      </c>
      <c r="M8">
        <v>4653.09</v>
      </c>
      <c r="N8">
        <v>3727.08</v>
      </c>
      <c r="O8">
        <v>3185.5</v>
      </c>
      <c r="P8">
        <v>2841.5</v>
      </c>
      <c r="Q8">
        <v>0</v>
      </c>
      <c r="R8">
        <v>0</v>
      </c>
      <c r="S8">
        <v>0</v>
      </c>
      <c r="T8" t="s">
        <v>47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11091.579433333332</v>
      </c>
      <c r="AB8">
        <f t="shared" si="3"/>
        <v>10805.766899999999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1.8067038987479921E-4</v>
      </c>
      <c r="AI8" s="2">
        <f t="shared" si="4"/>
        <v>1.6096272110517357E-4</v>
      </c>
    </row>
    <row r="9" spans="1:35" x14ac:dyDescent="0.35">
      <c r="A9" t="s">
        <v>119</v>
      </c>
      <c r="B9" t="s">
        <v>41</v>
      </c>
      <c r="C9" t="s">
        <v>45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 s="1">
        <v>6261.39</v>
      </c>
      <c r="K9">
        <v>7324.37</v>
      </c>
      <c r="L9">
        <v>6853.68</v>
      </c>
      <c r="M9">
        <v>7324.1</v>
      </c>
      <c r="N9">
        <v>8366.8700000000008</v>
      </c>
      <c r="O9">
        <v>9372.66</v>
      </c>
      <c r="P9">
        <v>10364.9</v>
      </c>
      <c r="Q9">
        <v>0</v>
      </c>
      <c r="R9">
        <v>0</v>
      </c>
      <c r="S9">
        <v>0</v>
      </c>
      <c r="T9" t="s">
        <v>47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44371.96926666666</v>
      </c>
      <c r="AB9">
        <f t="shared" si="3"/>
        <v>43228.313033333339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7.2277361714859288E-4</v>
      </c>
      <c r="AI9" s="2">
        <f t="shared" si="4"/>
        <v>6.4392902040405616E-4</v>
      </c>
    </row>
    <row r="10" spans="1:35" x14ac:dyDescent="0.35">
      <c r="A10" t="s">
        <v>119</v>
      </c>
      <c r="B10" t="s">
        <v>41</v>
      </c>
      <c r="C10" t="s">
        <v>50</v>
      </c>
      <c r="D10" t="s">
        <v>51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1.0577000000000001E-5</v>
      </c>
      <c r="K10">
        <v>0.12067665901999999</v>
      </c>
      <c r="L10">
        <v>0.50991228849000003</v>
      </c>
      <c r="M10">
        <v>1.55354941795999</v>
      </c>
      <c r="N10">
        <v>5.2838688999999999</v>
      </c>
      <c r="O10">
        <v>24.535032000000001</v>
      </c>
      <c r="P10">
        <v>103.333637</v>
      </c>
      <c r="Q10">
        <v>0</v>
      </c>
      <c r="R10">
        <v>0</v>
      </c>
      <c r="S10">
        <v>0</v>
      </c>
      <c r="T10" t="s">
        <v>47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</row>
    <row r="11" spans="1:35" x14ac:dyDescent="0.35">
      <c r="A11" t="s">
        <v>119</v>
      </c>
      <c r="B11" t="s">
        <v>41</v>
      </c>
      <c r="C11" t="s">
        <v>50</v>
      </c>
      <c r="D11" t="s">
        <v>51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3.2454399999999999</v>
      </c>
      <c r="N11">
        <v>10.61491</v>
      </c>
      <c r="O11">
        <v>29.645060000000001</v>
      </c>
      <c r="P11">
        <v>64.274754999999999</v>
      </c>
      <c r="Q11">
        <v>0</v>
      </c>
      <c r="R11">
        <v>0</v>
      </c>
      <c r="S11">
        <v>0</v>
      </c>
      <c r="T11" t="s">
        <v>47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9201745.3133333325</v>
      </c>
      <c r="AB11">
        <f t="shared" si="3"/>
        <v>10160691.16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0.14988694110527742</v>
      </c>
      <c r="AI11" s="2">
        <f t="shared" si="4"/>
        <v>0.15135367184562187</v>
      </c>
    </row>
    <row r="12" spans="1:35" x14ac:dyDescent="0.35">
      <c r="A12" t="s">
        <v>119</v>
      </c>
      <c r="B12" t="s">
        <v>41</v>
      </c>
      <c r="C12" t="s">
        <v>50</v>
      </c>
      <c r="D12" t="s">
        <v>51</v>
      </c>
      <c r="E12" t="s">
        <v>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272.86799999999999</v>
      </c>
      <c r="M12">
        <v>812.15300000000002</v>
      </c>
      <c r="N12">
        <v>1151.1210000000001</v>
      </c>
      <c r="O12">
        <v>1490.4373000000001</v>
      </c>
      <c r="P12">
        <v>1682.5440000000001</v>
      </c>
      <c r="Q12">
        <v>0</v>
      </c>
      <c r="R12">
        <v>0</v>
      </c>
      <c r="S12">
        <v>0</v>
      </c>
      <c r="T12" t="s">
        <v>47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9146623.2766666654</v>
      </c>
      <c r="AB12">
        <f t="shared" si="3"/>
        <v>10077666.776666667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0.14898905997706494</v>
      </c>
      <c r="AI12" s="2">
        <f t="shared" si="4"/>
        <v>0.15011694049808447</v>
      </c>
    </row>
    <row r="13" spans="1:35" x14ac:dyDescent="0.35">
      <c r="A13" t="s">
        <v>119</v>
      </c>
      <c r="B13" t="s">
        <v>41</v>
      </c>
      <c r="C13" t="s">
        <v>50</v>
      </c>
      <c r="D13" t="s">
        <v>51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3850.6089999999999</v>
      </c>
      <c r="K13">
        <v>4790.2640000000001</v>
      </c>
      <c r="L13">
        <v>3991.4760000000001</v>
      </c>
      <c r="M13">
        <v>3775.201</v>
      </c>
      <c r="N13">
        <v>4103.8770000000004</v>
      </c>
      <c r="O13">
        <v>4396.6620000000003</v>
      </c>
      <c r="P13">
        <v>4753.7820000000002</v>
      </c>
      <c r="Q13">
        <v>0</v>
      </c>
      <c r="R13">
        <v>0</v>
      </c>
      <c r="S13">
        <v>0</v>
      </c>
      <c r="T13" t="s">
        <v>47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61391240.927855223</v>
      </c>
      <c r="AB13">
        <f t="shared" si="5"/>
        <v>67132108.76286985</v>
      </c>
      <c r="AE13" t="s">
        <v>24</v>
      </c>
      <c r="AF13" s="2"/>
      <c r="AG13" s="2"/>
      <c r="AH13" s="2"/>
      <c r="AI13" s="2"/>
    </row>
    <row r="14" spans="1:35" x14ac:dyDescent="0.35">
      <c r="A14" t="s">
        <v>119</v>
      </c>
      <c r="B14" t="s">
        <v>41</v>
      </c>
      <c r="C14" t="s">
        <v>50</v>
      </c>
      <c r="D14" t="s">
        <v>52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3.0028000000000001</v>
      </c>
      <c r="K14">
        <v>83.955690000000004</v>
      </c>
      <c r="L14">
        <v>119.489499999999</v>
      </c>
      <c r="M14">
        <v>125.091207</v>
      </c>
      <c r="N14">
        <v>120.41549999999999</v>
      </c>
      <c r="O14">
        <v>113.85509999999999</v>
      </c>
      <c r="P14">
        <v>119.0462</v>
      </c>
      <c r="Q14">
        <v>0</v>
      </c>
      <c r="R14">
        <v>0</v>
      </c>
      <c r="S14">
        <v>0</v>
      </c>
      <c r="T14" t="s">
        <v>47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4128576.7146969112</v>
      </c>
      <c r="AB14">
        <f t="shared" si="6"/>
        <v>6083031.9036425073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6.7250256751588813E-2</v>
      </c>
      <c r="AI14" s="2">
        <f t="shared" si="7"/>
        <v>9.0612853010912361E-2</v>
      </c>
    </row>
    <row r="15" spans="1:35" x14ac:dyDescent="0.35">
      <c r="A15" t="s">
        <v>119</v>
      </c>
      <c r="B15" t="s">
        <v>41</v>
      </c>
      <c r="C15" t="s">
        <v>50</v>
      </c>
      <c r="D15" t="s">
        <v>52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3.5842700000000001</v>
      </c>
      <c r="N15">
        <v>9.1566700000000001</v>
      </c>
      <c r="O15">
        <v>18.850850000000001</v>
      </c>
      <c r="P15">
        <v>31.105411</v>
      </c>
      <c r="Q15">
        <v>0</v>
      </c>
      <c r="R15">
        <v>0</v>
      </c>
      <c r="S15">
        <v>0</v>
      </c>
      <c r="T15" t="s">
        <v>47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25006805.894949973</v>
      </c>
      <c r="AB15">
        <f t="shared" si="8"/>
        <v>14196019.874923663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0.40733507772447652</v>
      </c>
      <c r="AI15" s="2">
        <f t="shared" si="7"/>
        <v>0.21146393486711609</v>
      </c>
    </row>
    <row r="16" spans="1:35" x14ac:dyDescent="0.35">
      <c r="A16" t="s">
        <v>119</v>
      </c>
      <c r="B16" t="s">
        <v>41</v>
      </c>
      <c r="C16" t="s">
        <v>50</v>
      </c>
      <c r="D16" t="s">
        <v>52</v>
      </c>
      <c r="E16" t="s">
        <v>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17.158000000000001</v>
      </c>
      <c r="M16">
        <v>76.062299999999993</v>
      </c>
      <c r="N16">
        <v>106.59828</v>
      </c>
      <c r="O16">
        <v>130.30010999999999</v>
      </c>
      <c r="P16">
        <v>137.202</v>
      </c>
      <c r="Q16">
        <v>0</v>
      </c>
      <c r="R16">
        <v>0</v>
      </c>
      <c r="S16">
        <v>0</v>
      </c>
      <c r="T16" t="s">
        <v>47</v>
      </c>
      <c r="X16" t="s">
        <v>30</v>
      </c>
      <c r="Y16">
        <f>Y7+Y8+Y9</f>
        <v>10270910.260200001</v>
      </c>
      <c r="Z16">
        <f t="shared" ref="Z16:AB16" si="9">Z7+Z8+Z9</f>
        <v>10195345.011999998</v>
      </c>
      <c r="AA16">
        <f t="shared" si="9"/>
        <v>11094243.123366665</v>
      </c>
      <c r="AB16">
        <f t="shared" si="9"/>
        <v>12498701.184266662</v>
      </c>
      <c r="AE16" t="s">
        <v>23</v>
      </c>
      <c r="AF16" s="2">
        <f>AF6</f>
        <v>9.9074969830278511E-5</v>
      </c>
      <c r="AG16" s="2">
        <f t="shared" ref="AG16:AI16" si="10">AG6</f>
        <v>9.9370582204405202E-5</v>
      </c>
      <c r="AH16" s="2">
        <f t="shared" si="10"/>
        <v>4.5824885803297133E-2</v>
      </c>
      <c r="AI16" s="2">
        <f t="shared" si="10"/>
        <v>0.21027192685443777</v>
      </c>
    </row>
    <row r="17" spans="1:28" x14ac:dyDescent="0.35">
      <c r="A17" t="s">
        <v>119</v>
      </c>
      <c r="B17" t="s">
        <v>41</v>
      </c>
      <c r="C17" t="s">
        <v>50</v>
      </c>
      <c r="D17" t="s">
        <v>52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240.78389999999999</v>
      </c>
      <c r="K17">
        <v>228.51920000000001</v>
      </c>
      <c r="L17">
        <v>156.68299999999999</v>
      </c>
      <c r="M17">
        <v>107.6198</v>
      </c>
      <c r="N17">
        <v>110.813369999999</v>
      </c>
      <c r="O17">
        <v>112.80450999999999</v>
      </c>
      <c r="P17">
        <v>116.6298</v>
      </c>
      <c r="Q17">
        <v>0</v>
      </c>
      <c r="R17">
        <v>0</v>
      </c>
      <c r="S17">
        <v>0</v>
      </c>
      <c r="T17" t="s">
        <v>47</v>
      </c>
      <c r="X17" t="s">
        <v>24</v>
      </c>
      <c r="Y17">
        <f>SUM(Y2:Y16)</f>
        <v>150981541.094455</v>
      </c>
      <c r="Z17">
        <f t="shared" ref="Z17:AB17" si="11">SUM(Z2:Z16)</f>
        <v>148500820.40493217</v>
      </c>
      <c r="AA17">
        <f t="shared" si="11"/>
        <v>163012107.58872399</v>
      </c>
      <c r="AB17">
        <f t="shared" si="11"/>
        <v>167041970.48857254</v>
      </c>
    </row>
    <row r="18" spans="1:28" x14ac:dyDescent="0.35">
      <c r="A18" t="s">
        <v>119</v>
      </c>
      <c r="B18" t="s">
        <v>41</v>
      </c>
      <c r="C18" t="s">
        <v>50</v>
      </c>
      <c r="D18" t="s">
        <v>53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2.0234000000000001</v>
      </c>
      <c r="K18">
        <v>132.35319000000001</v>
      </c>
      <c r="L18">
        <v>232.30770000000001</v>
      </c>
      <c r="M18">
        <v>295.36511300000001</v>
      </c>
      <c r="N18">
        <v>346.28199999999998</v>
      </c>
      <c r="O18">
        <v>434.5478</v>
      </c>
      <c r="P18">
        <v>564.35450000000003</v>
      </c>
      <c r="Q18">
        <v>0</v>
      </c>
      <c r="R18">
        <v>0</v>
      </c>
      <c r="S18">
        <v>0</v>
      </c>
      <c r="T18" t="s">
        <v>47</v>
      </c>
    </row>
    <row r="19" spans="1:28" x14ac:dyDescent="0.35">
      <c r="A19" t="s">
        <v>119</v>
      </c>
      <c r="B19" t="s">
        <v>41</v>
      </c>
      <c r="C19" t="s">
        <v>50</v>
      </c>
      <c r="D19" t="s">
        <v>53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29.214700000000001</v>
      </c>
      <c r="N19">
        <v>71.344200000000001</v>
      </c>
      <c r="O19">
        <v>140.1568</v>
      </c>
      <c r="P19">
        <v>219.98651000000001</v>
      </c>
      <c r="Q19">
        <v>0</v>
      </c>
      <c r="R19">
        <v>0</v>
      </c>
      <c r="S19">
        <v>0</v>
      </c>
      <c r="T19" t="s">
        <v>47</v>
      </c>
    </row>
    <row r="20" spans="1:28" x14ac:dyDescent="0.35">
      <c r="A20" t="s">
        <v>119</v>
      </c>
      <c r="B20" t="s">
        <v>41</v>
      </c>
      <c r="C20" t="s">
        <v>50</v>
      </c>
      <c r="D20" t="s">
        <v>53</v>
      </c>
      <c r="E20" t="s">
        <v>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138.22999999999999</v>
      </c>
      <c r="M20">
        <v>451.08600000000001</v>
      </c>
      <c r="N20">
        <v>613.86090000000002</v>
      </c>
      <c r="O20">
        <v>740.87559999999996</v>
      </c>
      <c r="P20">
        <v>771.29769999999996</v>
      </c>
      <c r="Q20">
        <v>0</v>
      </c>
      <c r="R20">
        <v>0</v>
      </c>
      <c r="S20">
        <v>0</v>
      </c>
      <c r="T20" t="s">
        <v>47</v>
      </c>
    </row>
    <row r="21" spans="1:28" x14ac:dyDescent="0.35">
      <c r="A21" t="s">
        <v>119</v>
      </c>
      <c r="B21" t="s">
        <v>41</v>
      </c>
      <c r="C21" t="s">
        <v>50</v>
      </c>
      <c r="D21" t="s">
        <v>53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2164.9659999999999</v>
      </c>
      <c r="K21">
        <v>2474.5509999999999</v>
      </c>
      <c r="L21">
        <v>1925.14</v>
      </c>
      <c r="M21">
        <v>1644.1981000000001</v>
      </c>
      <c r="N21">
        <v>1717.914</v>
      </c>
      <c r="O21">
        <v>1740.5942</v>
      </c>
      <c r="P21">
        <v>1802.2459999999901</v>
      </c>
      <c r="Q21">
        <v>0</v>
      </c>
      <c r="R21">
        <v>0</v>
      </c>
      <c r="S21">
        <v>0</v>
      </c>
      <c r="T21" t="s">
        <v>47</v>
      </c>
    </row>
    <row r="22" spans="1:28" x14ac:dyDescent="0.35">
      <c r="A22" t="s">
        <v>119</v>
      </c>
      <c r="B22" t="s">
        <v>41</v>
      </c>
      <c r="C22" t="s">
        <v>54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24.3672</v>
      </c>
      <c r="K22">
        <v>27.383400000000002</v>
      </c>
      <c r="L22">
        <v>27.468699999999998</v>
      </c>
      <c r="M22">
        <v>27.817699999999999</v>
      </c>
      <c r="N22">
        <v>27.436800000000002</v>
      </c>
      <c r="O22">
        <v>26.947900000000001</v>
      </c>
      <c r="P22">
        <v>26.421900000000001</v>
      </c>
      <c r="Q22">
        <v>0</v>
      </c>
      <c r="R22">
        <v>0</v>
      </c>
      <c r="S22">
        <v>0</v>
      </c>
      <c r="T22" t="s">
        <v>44</v>
      </c>
    </row>
    <row r="23" spans="1:28" x14ac:dyDescent="0.35">
      <c r="A23" t="s">
        <v>119</v>
      </c>
      <c r="B23" t="s">
        <v>41</v>
      </c>
      <c r="C23" t="s">
        <v>54</v>
      </c>
      <c r="D23" t="s">
        <v>55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26167.599999999999</v>
      </c>
      <c r="K23">
        <v>33891.9</v>
      </c>
      <c r="L23">
        <v>35136</v>
      </c>
      <c r="M23">
        <v>35161.199999999997</v>
      </c>
      <c r="N23">
        <v>37718.9</v>
      </c>
      <c r="O23">
        <v>40282.1</v>
      </c>
      <c r="P23">
        <v>42853.3</v>
      </c>
      <c r="Q23">
        <v>0</v>
      </c>
      <c r="R23">
        <v>0</v>
      </c>
      <c r="S23">
        <v>0</v>
      </c>
      <c r="T23" t="s">
        <v>44</v>
      </c>
    </row>
    <row r="24" spans="1:28" x14ac:dyDescent="0.35">
      <c r="A24" t="s">
        <v>119</v>
      </c>
      <c r="B24" t="s">
        <v>41</v>
      </c>
      <c r="C24" t="s">
        <v>54</v>
      </c>
      <c r="D24" t="s">
        <v>56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0.41505399999999998</v>
      </c>
      <c r="K24">
        <v>0.920014</v>
      </c>
      <c r="L24">
        <v>1.45041</v>
      </c>
      <c r="M24">
        <v>1.9679599999999999</v>
      </c>
      <c r="N24">
        <v>2.84138</v>
      </c>
      <c r="O24">
        <v>3.9686599999999999</v>
      </c>
      <c r="P24">
        <v>5.3738799999999998</v>
      </c>
      <c r="Q24">
        <v>0</v>
      </c>
      <c r="R24">
        <v>0</v>
      </c>
      <c r="S24">
        <v>0</v>
      </c>
      <c r="T24" t="s">
        <v>44</v>
      </c>
    </row>
    <row r="25" spans="1:28" x14ac:dyDescent="0.35">
      <c r="A25" t="s">
        <v>119</v>
      </c>
      <c r="B25" t="s">
        <v>41</v>
      </c>
      <c r="C25" t="s">
        <v>54</v>
      </c>
      <c r="D25" t="s">
        <v>57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15.576700000000001</v>
      </c>
      <c r="K25">
        <v>17.369800000000001</v>
      </c>
      <c r="L25">
        <v>17.837199999999999</v>
      </c>
      <c r="M25">
        <v>17.915299999999998</v>
      </c>
      <c r="N25">
        <v>18.415099999999999</v>
      </c>
      <c r="O25">
        <v>18.979700000000001</v>
      </c>
      <c r="P25">
        <v>19.503</v>
      </c>
      <c r="Q25">
        <v>0</v>
      </c>
      <c r="R25">
        <v>0</v>
      </c>
      <c r="S25">
        <v>0</v>
      </c>
      <c r="T25" t="s">
        <v>44</v>
      </c>
    </row>
    <row r="26" spans="1:28" x14ac:dyDescent="0.35">
      <c r="A26" t="s">
        <v>119</v>
      </c>
      <c r="B26" t="s">
        <v>41</v>
      </c>
      <c r="C26" t="s">
        <v>54</v>
      </c>
      <c r="D26" t="s">
        <v>57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12.4442</v>
      </c>
      <c r="K26">
        <v>14.1295</v>
      </c>
      <c r="L26">
        <v>14.0412</v>
      </c>
      <c r="M26">
        <v>14.1219</v>
      </c>
      <c r="N26">
        <v>14.669499999999999</v>
      </c>
      <c r="O26">
        <v>15.164300000000001</v>
      </c>
      <c r="P26">
        <v>15.6264</v>
      </c>
      <c r="Q26">
        <v>0</v>
      </c>
      <c r="R26">
        <v>0</v>
      </c>
      <c r="S26">
        <v>0</v>
      </c>
      <c r="T26" t="s">
        <v>44</v>
      </c>
    </row>
    <row r="27" spans="1:28" x14ac:dyDescent="0.35">
      <c r="A27" t="s">
        <v>119</v>
      </c>
      <c r="B27" t="s">
        <v>41</v>
      </c>
      <c r="C27" t="s">
        <v>54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97.468800000000002</v>
      </c>
      <c r="K27">
        <v>109.53400000000001</v>
      </c>
      <c r="L27">
        <v>109.875</v>
      </c>
      <c r="M27">
        <v>111.271</v>
      </c>
      <c r="N27">
        <v>109.747</v>
      </c>
      <c r="O27">
        <v>107.792</v>
      </c>
      <c r="P27">
        <v>105.688</v>
      </c>
      <c r="Q27">
        <v>0</v>
      </c>
      <c r="R27">
        <v>0</v>
      </c>
      <c r="S27">
        <v>0</v>
      </c>
      <c r="T27" t="s">
        <v>44</v>
      </c>
    </row>
    <row r="28" spans="1:28" x14ac:dyDescent="0.35">
      <c r="A28" t="s">
        <v>119</v>
      </c>
      <c r="B28" t="s">
        <v>41</v>
      </c>
      <c r="C28" t="s">
        <v>54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15373.9</v>
      </c>
      <c r="K28">
        <v>17431.2</v>
      </c>
      <c r="L28">
        <v>18355.900000000001</v>
      </c>
      <c r="M28">
        <v>18414.5</v>
      </c>
      <c r="N28">
        <v>18998.3</v>
      </c>
      <c r="O28">
        <v>19544.900000000001</v>
      </c>
      <c r="P28">
        <v>20070.2</v>
      </c>
      <c r="Q28">
        <v>0</v>
      </c>
      <c r="R28">
        <v>0</v>
      </c>
      <c r="S28">
        <v>0</v>
      </c>
      <c r="T28" t="s">
        <v>44</v>
      </c>
    </row>
    <row r="29" spans="1:28" x14ac:dyDescent="0.35">
      <c r="A29" t="s">
        <v>119</v>
      </c>
      <c r="B29" t="s">
        <v>41</v>
      </c>
      <c r="C29" t="s">
        <v>58</v>
      </c>
      <c r="D29" t="s">
        <v>59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438.84</v>
      </c>
      <c r="L29">
        <v>347.43700000000001</v>
      </c>
      <c r="M29">
        <v>182.827</v>
      </c>
      <c r="N29">
        <v>329.923</v>
      </c>
      <c r="O29">
        <v>451.85899999999998</v>
      </c>
      <c r="P29">
        <v>553.79200000000003</v>
      </c>
      <c r="Q29">
        <v>0</v>
      </c>
      <c r="R29">
        <v>0</v>
      </c>
      <c r="S29">
        <v>0</v>
      </c>
      <c r="T29" t="s">
        <v>44</v>
      </c>
    </row>
    <row r="30" spans="1:28" x14ac:dyDescent="0.35">
      <c r="A30" t="s">
        <v>119</v>
      </c>
      <c r="B30" t="s">
        <v>41</v>
      </c>
      <c r="C30" t="s">
        <v>58</v>
      </c>
      <c r="D30" t="s">
        <v>59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195.83699999999999</v>
      </c>
      <c r="N30">
        <v>323.12200000000001</v>
      </c>
      <c r="O30">
        <v>404.024</v>
      </c>
      <c r="P30">
        <v>451.75799999999998</v>
      </c>
      <c r="Q30">
        <v>0</v>
      </c>
      <c r="R30">
        <v>0</v>
      </c>
      <c r="S30">
        <v>0</v>
      </c>
      <c r="T30" t="s">
        <v>44</v>
      </c>
    </row>
    <row r="31" spans="1:28" x14ac:dyDescent="0.35">
      <c r="A31" t="s">
        <v>119</v>
      </c>
      <c r="B31" t="s">
        <v>41</v>
      </c>
      <c r="C31" t="s">
        <v>58</v>
      </c>
      <c r="D31" t="s">
        <v>59</v>
      </c>
      <c r="E31" t="s">
        <v>49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771.99599999999998</v>
      </c>
      <c r="M31">
        <v>810.95799999999997</v>
      </c>
      <c r="N31">
        <v>653.77300000000002</v>
      </c>
      <c r="O31">
        <v>530.79999999999995</v>
      </c>
      <c r="P31">
        <v>433.77699999999999</v>
      </c>
      <c r="Q31">
        <v>0</v>
      </c>
      <c r="R31">
        <v>0</v>
      </c>
      <c r="S31">
        <v>0</v>
      </c>
      <c r="T31" t="s">
        <v>44</v>
      </c>
    </row>
    <row r="32" spans="1:28" x14ac:dyDescent="0.35">
      <c r="A32" t="s">
        <v>119</v>
      </c>
      <c r="B32" t="s">
        <v>41</v>
      </c>
      <c r="C32" t="s">
        <v>58</v>
      </c>
      <c r="D32" t="s">
        <v>59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1761.35</v>
      </c>
      <c r="K32">
        <v>1503.52</v>
      </c>
      <c r="L32">
        <v>778.35199999999998</v>
      </c>
      <c r="M32">
        <v>792.74599999999998</v>
      </c>
      <c r="N32">
        <v>643.14700000000005</v>
      </c>
      <c r="O32">
        <v>525.27200000000005</v>
      </c>
      <c r="P32">
        <v>431.846</v>
      </c>
      <c r="Q32">
        <v>0</v>
      </c>
      <c r="R32">
        <v>0</v>
      </c>
      <c r="S32">
        <v>0</v>
      </c>
      <c r="T32" t="s">
        <v>44</v>
      </c>
    </row>
    <row r="33" spans="1:20" x14ac:dyDescent="0.35">
      <c r="A33" t="s">
        <v>119</v>
      </c>
      <c r="B33" t="s">
        <v>41</v>
      </c>
      <c r="C33" t="s">
        <v>58</v>
      </c>
      <c r="D33" t="s">
        <v>59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44</v>
      </c>
    </row>
    <row r="34" spans="1:20" x14ac:dyDescent="0.35">
      <c r="A34" t="s">
        <v>119</v>
      </c>
      <c r="B34" t="s">
        <v>41</v>
      </c>
      <c r="C34" t="s">
        <v>58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13612.5</v>
      </c>
      <c r="K34">
        <v>15488.8</v>
      </c>
      <c r="L34">
        <v>16458.099999999999</v>
      </c>
      <c r="M34">
        <v>16432.099999999999</v>
      </c>
      <c r="N34">
        <v>17048.400000000001</v>
      </c>
      <c r="O34">
        <v>17632.900000000001</v>
      </c>
      <c r="P34">
        <v>18199</v>
      </c>
      <c r="Q34">
        <v>0</v>
      </c>
      <c r="R34">
        <v>0</v>
      </c>
      <c r="S34">
        <v>0</v>
      </c>
      <c r="T34" t="s">
        <v>44</v>
      </c>
    </row>
    <row r="35" spans="1:20" x14ac:dyDescent="0.35">
      <c r="A35" t="s">
        <v>119</v>
      </c>
      <c r="B35" t="s">
        <v>41</v>
      </c>
      <c r="C35" t="s">
        <v>60</v>
      </c>
      <c r="D35" t="s">
        <v>61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52.066000000000003</v>
      </c>
      <c r="M35">
        <v>62.269500000000001</v>
      </c>
      <c r="N35">
        <v>69.452500000000001</v>
      </c>
      <c r="O35">
        <v>77.515299999999996</v>
      </c>
      <c r="P35">
        <v>86.190600000000003</v>
      </c>
      <c r="Q35">
        <v>0</v>
      </c>
      <c r="R35">
        <v>0</v>
      </c>
      <c r="S35">
        <v>0</v>
      </c>
      <c r="T35" t="s">
        <v>44</v>
      </c>
    </row>
    <row r="36" spans="1:20" x14ac:dyDescent="0.35">
      <c r="A36" t="s">
        <v>119</v>
      </c>
      <c r="B36" t="s">
        <v>41</v>
      </c>
      <c r="C36" t="s">
        <v>60</v>
      </c>
      <c r="D36" t="s">
        <v>61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64.571100000000001</v>
      </c>
      <c r="K36">
        <v>70.174800000000005</v>
      </c>
      <c r="L36">
        <v>30.1661</v>
      </c>
      <c r="M36">
        <v>34.957099999999997</v>
      </c>
      <c r="N36">
        <v>38.872500000000002</v>
      </c>
      <c r="O36">
        <v>43.013199999999998</v>
      </c>
      <c r="P36">
        <v>47.340499999999999</v>
      </c>
      <c r="Q36">
        <v>0</v>
      </c>
      <c r="R36">
        <v>0</v>
      </c>
      <c r="S36">
        <v>0</v>
      </c>
      <c r="T36" t="s">
        <v>44</v>
      </c>
    </row>
    <row r="37" spans="1:20" x14ac:dyDescent="0.35">
      <c r="A37" t="s">
        <v>119</v>
      </c>
      <c r="B37" t="s">
        <v>41</v>
      </c>
      <c r="C37" t="s">
        <v>60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13548</v>
      </c>
      <c r="K37">
        <v>15418.6</v>
      </c>
      <c r="L37">
        <v>16375.9</v>
      </c>
      <c r="M37">
        <v>16334.9</v>
      </c>
      <c r="N37">
        <v>16940</v>
      </c>
      <c r="O37">
        <v>17512.400000000001</v>
      </c>
      <c r="P37">
        <v>18065.5</v>
      </c>
      <c r="Q37">
        <v>0</v>
      </c>
      <c r="R37">
        <v>0</v>
      </c>
      <c r="S37">
        <v>0</v>
      </c>
      <c r="T37" t="s">
        <v>44</v>
      </c>
    </row>
    <row r="38" spans="1:20" x14ac:dyDescent="0.35">
      <c r="A38" t="s">
        <v>119</v>
      </c>
      <c r="B38" t="s">
        <v>41</v>
      </c>
      <c r="C38" t="s">
        <v>62</v>
      </c>
      <c r="D38" t="s">
        <v>63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3.19339</v>
      </c>
      <c r="K38">
        <v>334.085479999999</v>
      </c>
      <c r="L38">
        <v>1553.4380799999999</v>
      </c>
      <c r="M38">
        <v>1711.7709500000001</v>
      </c>
      <c r="N38">
        <v>1949.805891</v>
      </c>
      <c r="O38">
        <v>2009.1005</v>
      </c>
      <c r="P38">
        <v>2054.5639999999999</v>
      </c>
      <c r="Q38">
        <v>0</v>
      </c>
      <c r="R38">
        <v>0</v>
      </c>
      <c r="S38">
        <v>0</v>
      </c>
      <c r="T38" t="s">
        <v>44</v>
      </c>
    </row>
    <row r="39" spans="1:20" x14ac:dyDescent="0.35">
      <c r="A39" t="s">
        <v>119</v>
      </c>
      <c r="B39" t="s">
        <v>41</v>
      </c>
      <c r="C39" t="s">
        <v>62</v>
      </c>
      <c r="D39" t="s">
        <v>63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0.100244</v>
      </c>
      <c r="K39">
        <v>22.794123500000001</v>
      </c>
      <c r="L39">
        <v>245.86057749999901</v>
      </c>
      <c r="M39">
        <v>275.81750410000001</v>
      </c>
      <c r="N39">
        <v>350.78521849999998</v>
      </c>
      <c r="O39">
        <v>424.65870999999902</v>
      </c>
      <c r="P39">
        <v>540.327</v>
      </c>
      <c r="Q39">
        <v>0</v>
      </c>
      <c r="R39">
        <v>0</v>
      </c>
      <c r="S39">
        <v>0</v>
      </c>
      <c r="T39" t="s">
        <v>44</v>
      </c>
    </row>
    <row r="40" spans="1:20" x14ac:dyDescent="0.35">
      <c r="A40" t="s">
        <v>119</v>
      </c>
      <c r="B40" t="s">
        <v>41</v>
      </c>
      <c r="C40" t="s">
        <v>62</v>
      </c>
      <c r="D40" t="s">
        <v>63</v>
      </c>
      <c r="E40" t="s">
        <v>49</v>
      </c>
      <c r="F40">
        <v>9.1148500000000006</v>
      </c>
      <c r="G40">
        <v>10.9825</v>
      </c>
      <c r="H40">
        <v>10.2354</v>
      </c>
      <c r="I40">
        <v>10.3103</v>
      </c>
      <c r="J40">
        <v>189.91504</v>
      </c>
      <c r="K40">
        <v>243.03184999999999</v>
      </c>
      <c r="L40">
        <v>274.72787</v>
      </c>
      <c r="M40">
        <v>943.52255000000002</v>
      </c>
      <c r="N40">
        <v>1553.1907000000001</v>
      </c>
      <c r="O40">
        <v>1880.8294000000001</v>
      </c>
      <c r="P40">
        <v>2168.6026000000002</v>
      </c>
      <c r="Q40">
        <v>0</v>
      </c>
      <c r="R40">
        <v>0</v>
      </c>
      <c r="S40">
        <v>0</v>
      </c>
      <c r="T40" t="s">
        <v>44</v>
      </c>
    </row>
    <row r="41" spans="1:20" x14ac:dyDescent="0.35">
      <c r="A41" t="s">
        <v>119</v>
      </c>
      <c r="B41" t="s">
        <v>41</v>
      </c>
      <c r="C41" t="s">
        <v>62</v>
      </c>
      <c r="D41" t="s">
        <v>63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5057.8770000000004</v>
      </c>
      <c r="K41">
        <v>5328.82</v>
      </c>
      <c r="L41">
        <v>4399.4489999999996</v>
      </c>
      <c r="M41">
        <v>3553.8193999999999</v>
      </c>
      <c r="N41">
        <v>2852.6149</v>
      </c>
      <c r="O41">
        <v>2626.873</v>
      </c>
      <c r="P41">
        <v>2404.1239999999998</v>
      </c>
      <c r="Q41">
        <v>0</v>
      </c>
      <c r="R41">
        <v>0</v>
      </c>
      <c r="S41">
        <v>0</v>
      </c>
      <c r="T41" t="s">
        <v>44</v>
      </c>
    </row>
    <row r="42" spans="1:20" x14ac:dyDescent="0.35">
      <c r="A42" t="s">
        <v>119</v>
      </c>
      <c r="B42" t="s">
        <v>41</v>
      </c>
      <c r="C42" t="s">
        <v>62</v>
      </c>
      <c r="D42" t="s">
        <v>64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5.0197700000000003</v>
      </c>
      <c r="K42">
        <v>304.33116999999999</v>
      </c>
      <c r="L42">
        <v>1508.02937</v>
      </c>
      <c r="M42">
        <v>1769.13291</v>
      </c>
      <c r="N42">
        <v>2198.217251</v>
      </c>
      <c r="O42">
        <v>2466.9249</v>
      </c>
      <c r="P42">
        <v>2725.9849999999901</v>
      </c>
      <c r="Q42">
        <v>0</v>
      </c>
      <c r="R42">
        <v>0</v>
      </c>
      <c r="S42">
        <v>0</v>
      </c>
      <c r="T42" t="s">
        <v>44</v>
      </c>
    </row>
    <row r="43" spans="1:20" x14ac:dyDescent="0.35">
      <c r="A43" t="s">
        <v>119</v>
      </c>
      <c r="B43" t="s">
        <v>41</v>
      </c>
      <c r="C43" t="s">
        <v>62</v>
      </c>
      <c r="D43" t="s">
        <v>64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0.17465600000000001</v>
      </c>
      <c r="K43">
        <v>23.605528</v>
      </c>
      <c r="L43">
        <v>275.66947599999997</v>
      </c>
      <c r="M43">
        <v>330.78992970000002</v>
      </c>
      <c r="N43">
        <v>465.36063139999999</v>
      </c>
      <c r="O43">
        <v>619.87168999999994</v>
      </c>
      <c r="P43">
        <v>849.84179999999901</v>
      </c>
      <c r="Q43">
        <v>0</v>
      </c>
      <c r="R43">
        <v>0</v>
      </c>
      <c r="S43">
        <v>0</v>
      </c>
      <c r="T43" t="s">
        <v>44</v>
      </c>
    </row>
    <row r="44" spans="1:20" x14ac:dyDescent="0.35">
      <c r="A44" t="s">
        <v>119</v>
      </c>
      <c r="B44" t="s">
        <v>41</v>
      </c>
      <c r="C44" t="s">
        <v>62</v>
      </c>
      <c r="D44" t="s">
        <v>64</v>
      </c>
      <c r="E44" t="s">
        <v>49</v>
      </c>
      <c r="F44">
        <v>0</v>
      </c>
      <c r="G44">
        <v>0</v>
      </c>
      <c r="H44">
        <v>0</v>
      </c>
      <c r="I44">
        <v>0</v>
      </c>
      <c r="J44">
        <v>272.52199999999999</v>
      </c>
      <c r="K44">
        <v>371.84100000000001</v>
      </c>
      <c r="L44">
        <v>454.733</v>
      </c>
      <c r="M44">
        <v>1491.5587</v>
      </c>
      <c r="N44">
        <v>2409.9187000000002</v>
      </c>
      <c r="O44">
        <v>2857.7928999999999</v>
      </c>
      <c r="P44">
        <v>3219.8013999999998</v>
      </c>
      <c r="Q44">
        <v>0</v>
      </c>
      <c r="R44">
        <v>0</v>
      </c>
      <c r="S44">
        <v>0</v>
      </c>
      <c r="T44" t="s">
        <v>44</v>
      </c>
    </row>
    <row r="45" spans="1:20" x14ac:dyDescent="0.35">
      <c r="A45" t="s">
        <v>119</v>
      </c>
      <c r="B45" t="s">
        <v>41</v>
      </c>
      <c r="C45" t="s">
        <v>62</v>
      </c>
      <c r="D45" t="s">
        <v>64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8019.1540000000005</v>
      </c>
      <c r="K45">
        <v>8790.1209999999992</v>
      </c>
      <c r="L45">
        <v>7663.9629999999997</v>
      </c>
      <c r="M45">
        <v>6258.4639999999999</v>
      </c>
      <c r="N45">
        <v>5160.1354000000001</v>
      </c>
      <c r="O45">
        <v>4626.366</v>
      </c>
      <c r="P45">
        <v>4102.2380000000003</v>
      </c>
      <c r="Q45">
        <v>0</v>
      </c>
      <c r="R45">
        <v>0</v>
      </c>
      <c r="S45">
        <v>0</v>
      </c>
      <c r="T45" t="s">
        <v>44</v>
      </c>
    </row>
    <row r="46" spans="1:20" x14ac:dyDescent="0.35">
      <c r="A46" t="s">
        <v>119</v>
      </c>
      <c r="B46" t="s">
        <v>41</v>
      </c>
      <c r="C46" t="s">
        <v>65</v>
      </c>
      <c r="D46" t="s">
        <v>66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47</v>
      </c>
    </row>
    <row r="47" spans="1:20" x14ac:dyDescent="0.35">
      <c r="A47" t="s">
        <v>119</v>
      </c>
      <c r="B47" t="s">
        <v>67</v>
      </c>
      <c r="C47" t="s">
        <v>42</v>
      </c>
      <c r="D47" t="s">
        <v>43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2019.9</v>
      </c>
      <c r="K47">
        <v>2580.89</v>
      </c>
      <c r="L47">
        <v>2778.43</v>
      </c>
      <c r="M47">
        <v>2845.51</v>
      </c>
      <c r="N47">
        <v>3079.93</v>
      </c>
      <c r="O47">
        <v>3318.2</v>
      </c>
      <c r="P47">
        <v>3568.8</v>
      </c>
      <c r="Q47">
        <v>0</v>
      </c>
      <c r="R47">
        <v>0</v>
      </c>
      <c r="S47">
        <v>0</v>
      </c>
      <c r="T47" t="s">
        <v>44</v>
      </c>
    </row>
    <row r="48" spans="1:20" x14ac:dyDescent="0.35">
      <c r="A48" t="s">
        <v>119</v>
      </c>
      <c r="B48" t="s">
        <v>67</v>
      </c>
      <c r="C48" t="s">
        <v>45</v>
      </c>
      <c r="D48" t="s">
        <v>46</v>
      </c>
      <c r="E48" t="s">
        <v>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2265.75</v>
      </c>
      <c r="N48">
        <v>3925.68</v>
      </c>
      <c r="O48">
        <v>5316.05</v>
      </c>
      <c r="P48">
        <v>6635.1</v>
      </c>
      <c r="Q48">
        <v>0</v>
      </c>
      <c r="R48">
        <v>0</v>
      </c>
      <c r="S48">
        <v>0</v>
      </c>
      <c r="T48" t="s">
        <v>47</v>
      </c>
    </row>
    <row r="49" spans="1:20" x14ac:dyDescent="0.35">
      <c r="A49" t="s">
        <v>119</v>
      </c>
      <c r="B49" t="s">
        <v>67</v>
      </c>
      <c r="C49" t="s">
        <v>45</v>
      </c>
      <c r="D49" t="s">
        <v>46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8297.6200000000008</v>
      </c>
      <c r="K49">
        <v>9940.4500000000007</v>
      </c>
      <c r="L49">
        <v>8280.57</v>
      </c>
      <c r="M49">
        <v>4673.08</v>
      </c>
      <c r="N49">
        <v>4043.31</v>
      </c>
      <c r="O49">
        <v>3643.76</v>
      </c>
      <c r="P49">
        <v>3408.76</v>
      </c>
      <c r="Q49">
        <v>0</v>
      </c>
      <c r="R49">
        <v>0</v>
      </c>
      <c r="S49">
        <v>0</v>
      </c>
      <c r="T49" t="s">
        <v>47</v>
      </c>
    </row>
    <row r="50" spans="1:20" x14ac:dyDescent="0.35">
      <c r="A50" t="s">
        <v>119</v>
      </c>
      <c r="B50" t="s">
        <v>67</v>
      </c>
      <c r="C50" t="s">
        <v>45</v>
      </c>
      <c r="D50" t="s">
        <v>48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4886.5600000000004</v>
      </c>
      <c r="N50">
        <v>7892.13</v>
      </c>
      <c r="O50">
        <v>10184.799999999999</v>
      </c>
      <c r="P50">
        <v>12223.7</v>
      </c>
      <c r="Q50">
        <v>0</v>
      </c>
      <c r="R50">
        <v>0</v>
      </c>
      <c r="S50">
        <v>0</v>
      </c>
      <c r="T50" t="s">
        <v>47</v>
      </c>
    </row>
    <row r="51" spans="1:20" x14ac:dyDescent="0.35">
      <c r="A51" t="s">
        <v>119</v>
      </c>
      <c r="B51" t="s">
        <v>67</v>
      </c>
      <c r="C51" t="s">
        <v>45</v>
      </c>
      <c r="D51" t="s">
        <v>48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39437.199999999997</v>
      </c>
      <c r="K51">
        <v>42512.7</v>
      </c>
      <c r="L51">
        <v>45138.8</v>
      </c>
      <c r="M51">
        <v>33225.300000000003</v>
      </c>
      <c r="N51">
        <v>26748.799999999999</v>
      </c>
      <c r="O51">
        <v>22926.6</v>
      </c>
      <c r="P51">
        <v>20553.8</v>
      </c>
      <c r="Q51">
        <v>0</v>
      </c>
      <c r="R51">
        <v>0</v>
      </c>
      <c r="S51">
        <v>0</v>
      </c>
      <c r="T51" t="s">
        <v>47</v>
      </c>
    </row>
    <row r="52" spans="1:20" x14ac:dyDescent="0.35">
      <c r="A52" t="s">
        <v>119</v>
      </c>
      <c r="B52" t="s">
        <v>67</v>
      </c>
      <c r="C52" t="s">
        <v>45</v>
      </c>
      <c r="D52" t="s">
        <v>48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4619.3999999999996</v>
      </c>
      <c r="N52">
        <v>7523.72</v>
      </c>
      <c r="O52">
        <v>9818.44</v>
      </c>
      <c r="P52">
        <v>11884.3</v>
      </c>
      <c r="Q52">
        <v>0</v>
      </c>
      <c r="R52">
        <v>0</v>
      </c>
      <c r="S52">
        <v>0</v>
      </c>
      <c r="T52" t="s">
        <v>47</v>
      </c>
    </row>
    <row r="53" spans="1:20" x14ac:dyDescent="0.35">
      <c r="A53" t="s">
        <v>119</v>
      </c>
      <c r="B53" t="s">
        <v>67</v>
      </c>
      <c r="C53" t="s">
        <v>45</v>
      </c>
      <c r="D53" t="s">
        <v>48</v>
      </c>
      <c r="E53" t="s">
        <v>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5476.3</v>
      </c>
      <c r="N53">
        <v>8852.25</v>
      </c>
      <c r="O53">
        <v>11407.5</v>
      </c>
      <c r="P53">
        <v>13666.3</v>
      </c>
      <c r="Q53">
        <v>0</v>
      </c>
      <c r="R53">
        <v>0</v>
      </c>
      <c r="S53">
        <v>0</v>
      </c>
      <c r="T53" t="s">
        <v>47</v>
      </c>
    </row>
    <row r="54" spans="1:20" x14ac:dyDescent="0.35">
      <c r="A54" t="s">
        <v>119</v>
      </c>
      <c r="B54" t="s">
        <v>67</v>
      </c>
      <c r="C54" t="s">
        <v>45</v>
      </c>
      <c r="D54" t="s">
        <v>48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26370.799999999999</v>
      </c>
      <c r="K54">
        <v>27646.9</v>
      </c>
      <c r="L54">
        <v>29239.4</v>
      </c>
      <c r="M54">
        <v>20446.5</v>
      </c>
      <c r="N54">
        <v>16517.5</v>
      </c>
      <c r="O54">
        <v>14182.9</v>
      </c>
      <c r="P54">
        <v>12738.2</v>
      </c>
      <c r="Q54">
        <v>0</v>
      </c>
      <c r="R54">
        <v>0</v>
      </c>
      <c r="S54">
        <v>0</v>
      </c>
      <c r="T54" t="s">
        <v>47</v>
      </c>
    </row>
    <row r="55" spans="1:20" x14ac:dyDescent="0.35">
      <c r="A55" t="s">
        <v>119</v>
      </c>
      <c r="B55" t="s">
        <v>67</v>
      </c>
      <c r="C55" t="s">
        <v>45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 s="1">
        <v>24958.2</v>
      </c>
      <c r="K55">
        <v>29589</v>
      </c>
      <c r="L55">
        <v>29078.7</v>
      </c>
      <c r="M55">
        <v>30754.9</v>
      </c>
      <c r="N55">
        <v>35209.4</v>
      </c>
      <c r="O55">
        <v>39528.1</v>
      </c>
      <c r="P55">
        <v>43865.599999999999</v>
      </c>
      <c r="Q55">
        <v>0</v>
      </c>
      <c r="R55">
        <v>0</v>
      </c>
      <c r="S55">
        <v>0</v>
      </c>
      <c r="T55" t="s">
        <v>47</v>
      </c>
    </row>
    <row r="56" spans="1:20" x14ac:dyDescent="0.35">
      <c r="A56" t="s">
        <v>119</v>
      </c>
      <c r="B56" t="s">
        <v>67</v>
      </c>
      <c r="C56" t="s">
        <v>50</v>
      </c>
      <c r="D56" t="s">
        <v>51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2.52267E-5</v>
      </c>
      <c r="K56">
        <v>0.80806926719999905</v>
      </c>
      <c r="L56">
        <v>2.0900696133999999</v>
      </c>
      <c r="M56">
        <v>6.7792919595000001</v>
      </c>
      <c r="N56">
        <v>27.365438999999999</v>
      </c>
      <c r="O56">
        <v>133.36212699999999</v>
      </c>
      <c r="P56">
        <v>591.58716000000004</v>
      </c>
      <c r="Q56">
        <v>0</v>
      </c>
      <c r="R56">
        <v>0</v>
      </c>
      <c r="S56">
        <v>0</v>
      </c>
      <c r="T56" t="s">
        <v>47</v>
      </c>
    </row>
    <row r="57" spans="1:20" x14ac:dyDescent="0.35">
      <c r="A57" t="s">
        <v>119</v>
      </c>
      <c r="B57" t="s">
        <v>67</v>
      </c>
      <c r="C57" t="s">
        <v>50</v>
      </c>
      <c r="D57" t="s">
        <v>51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16.202500000000001</v>
      </c>
      <c r="N57">
        <v>57.768099999999997</v>
      </c>
      <c r="O57">
        <v>162.21156999999999</v>
      </c>
      <c r="P57">
        <v>354.27722999999997</v>
      </c>
      <c r="Q57">
        <v>0</v>
      </c>
      <c r="R57">
        <v>0</v>
      </c>
      <c r="S57">
        <v>0</v>
      </c>
      <c r="T57" t="s">
        <v>47</v>
      </c>
    </row>
    <row r="58" spans="1:20" x14ac:dyDescent="0.35">
      <c r="A58" t="s">
        <v>119</v>
      </c>
      <c r="B58" t="s">
        <v>67</v>
      </c>
      <c r="C58" t="s">
        <v>50</v>
      </c>
      <c r="D58" t="s">
        <v>51</v>
      </c>
      <c r="E58" t="s">
        <v>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1279.8</v>
      </c>
      <c r="M58">
        <v>3245.8620000000001</v>
      </c>
      <c r="N58">
        <v>4631.7309999999998</v>
      </c>
      <c r="O58">
        <v>5951.9889999999996</v>
      </c>
      <c r="P58">
        <v>6721.808</v>
      </c>
      <c r="Q58">
        <v>0</v>
      </c>
      <c r="R58">
        <v>0</v>
      </c>
      <c r="S58">
        <v>0</v>
      </c>
      <c r="T58" t="s">
        <v>47</v>
      </c>
    </row>
    <row r="59" spans="1:20" x14ac:dyDescent="0.35">
      <c r="A59" t="s">
        <v>119</v>
      </c>
      <c r="B59" t="s">
        <v>67</v>
      </c>
      <c r="C59" t="s">
        <v>50</v>
      </c>
      <c r="D59" t="s">
        <v>51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15366.44</v>
      </c>
      <c r="K59">
        <v>18853.07</v>
      </c>
      <c r="L59">
        <v>16816.509999999998</v>
      </c>
      <c r="M59">
        <v>15994.261999999901</v>
      </c>
      <c r="N59">
        <v>17434.82</v>
      </c>
      <c r="O59">
        <v>18756.43</v>
      </c>
      <c r="P59">
        <v>20193.41</v>
      </c>
      <c r="Q59">
        <v>0</v>
      </c>
      <c r="R59">
        <v>0</v>
      </c>
      <c r="S59">
        <v>0</v>
      </c>
      <c r="T59" t="s">
        <v>47</v>
      </c>
    </row>
    <row r="60" spans="1:20" x14ac:dyDescent="0.35">
      <c r="A60" t="s">
        <v>119</v>
      </c>
      <c r="B60" t="s">
        <v>67</v>
      </c>
      <c r="C60" t="s">
        <v>50</v>
      </c>
      <c r="D60" t="s">
        <v>52</v>
      </c>
      <c r="E60" t="s">
        <v>1</v>
      </c>
      <c r="F60">
        <v>0</v>
      </c>
      <c r="G60">
        <v>0</v>
      </c>
      <c r="H60">
        <v>0</v>
      </c>
      <c r="I60">
        <v>0</v>
      </c>
      <c r="J60" s="1">
        <v>15.7265</v>
      </c>
      <c r="K60">
        <v>379.44490000000002</v>
      </c>
      <c r="L60">
        <v>569.32524000000001</v>
      </c>
      <c r="M60">
        <v>584.05358999999999</v>
      </c>
      <c r="N60">
        <v>572.15</v>
      </c>
      <c r="O60">
        <v>547.04539999999997</v>
      </c>
      <c r="P60">
        <v>576.9615</v>
      </c>
      <c r="Q60">
        <v>0</v>
      </c>
      <c r="R60">
        <v>0</v>
      </c>
      <c r="S60">
        <v>0</v>
      </c>
      <c r="T60" t="s">
        <v>47</v>
      </c>
    </row>
    <row r="61" spans="1:20" x14ac:dyDescent="0.35">
      <c r="A61" t="s">
        <v>119</v>
      </c>
      <c r="B61" t="s">
        <v>67</v>
      </c>
      <c r="C61" t="s">
        <v>50</v>
      </c>
      <c r="D61" t="s">
        <v>52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15.954700000000001</v>
      </c>
      <c r="N61">
        <v>43.161999999999999</v>
      </c>
      <c r="O61">
        <v>89.017039999999994</v>
      </c>
      <c r="P61">
        <v>148.61795000000001</v>
      </c>
      <c r="Q61">
        <v>0</v>
      </c>
      <c r="R61">
        <v>0</v>
      </c>
      <c r="S61">
        <v>0</v>
      </c>
      <c r="T61" t="s">
        <v>47</v>
      </c>
    </row>
    <row r="62" spans="1:20" x14ac:dyDescent="0.35">
      <c r="A62" t="s">
        <v>119</v>
      </c>
      <c r="B62" t="s">
        <v>67</v>
      </c>
      <c r="C62" t="s">
        <v>50</v>
      </c>
      <c r="D62" t="s">
        <v>52</v>
      </c>
      <c r="E62" t="s">
        <v>49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82.845699999999994</v>
      </c>
      <c r="M62">
        <v>302.03739999999999</v>
      </c>
      <c r="N62">
        <v>425.2869</v>
      </c>
      <c r="O62">
        <v>513.84730000000002</v>
      </c>
      <c r="P62">
        <v>539.4325</v>
      </c>
      <c r="Q62">
        <v>0</v>
      </c>
      <c r="R62">
        <v>0</v>
      </c>
      <c r="S62">
        <v>0</v>
      </c>
      <c r="T62" t="s">
        <v>47</v>
      </c>
    </row>
    <row r="63" spans="1:20" x14ac:dyDescent="0.35">
      <c r="A63" t="s">
        <v>119</v>
      </c>
      <c r="B63" t="s">
        <v>67</v>
      </c>
      <c r="C63" t="s">
        <v>50</v>
      </c>
      <c r="D63" t="s">
        <v>52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954.67600000000004</v>
      </c>
      <c r="K63">
        <v>871.07600000000002</v>
      </c>
      <c r="L63">
        <v>617.94410000000005</v>
      </c>
      <c r="M63">
        <v>432.25659999999999</v>
      </c>
      <c r="N63">
        <v>441.91109999999998</v>
      </c>
      <c r="O63">
        <v>456.8168</v>
      </c>
      <c r="P63">
        <v>470.38290000000001</v>
      </c>
      <c r="Q63">
        <v>0</v>
      </c>
      <c r="R63">
        <v>0</v>
      </c>
      <c r="S63">
        <v>0</v>
      </c>
      <c r="T63" t="s">
        <v>47</v>
      </c>
    </row>
    <row r="64" spans="1:20" x14ac:dyDescent="0.35">
      <c r="A64" t="s">
        <v>119</v>
      </c>
      <c r="B64" t="s">
        <v>67</v>
      </c>
      <c r="C64" t="s">
        <v>50</v>
      </c>
      <c r="D64" t="s">
        <v>53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8.8236899999999991</v>
      </c>
      <c r="K64">
        <v>663.83842999999899</v>
      </c>
      <c r="L64">
        <v>1117.8598400000001</v>
      </c>
      <c r="M64">
        <v>1368.4412600000001</v>
      </c>
      <c r="N64">
        <v>1645.53699999999</v>
      </c>
      <c r="O64">
        <v>2080.9389999999999</v>
      </c>
      <c r="P64">
        <v>2758.5050000000001</v>
      </c>
      <c r="Q64">
        <v>0</v>
      </c>
      <c r="R64">
        <v>0</v>
      </c>
      <c r="S64">
        <v>0</v>
      </c>
      <c r="T64" t="s">
        <v>47</v>
      </c>
    </row>
    <row r="65" spans="1:20" x14ac:dyDescent="0.35">
      <c r="A65" t="s">
        <v>119</v>
      </c>
      <c r="B65" t="s">
        <v>67</v>
      </c>
      <c r="C65" t="s">
        <v>50</v>
      </c>
      <c r="D65" t="s">
        <v>53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130.01300000000001</v>
      </c>
      <c r="N65">
        <v>337.74200000000002</v>
      </c>
      <c r="O65">
        <v>665.78930000000003</v>
      </c>
      <c r="P65">
        <v>1055.6896999999999</v>
      </c>
      <c r="Q65">
        <v>0</v>
      </c>
      <c r="R65">
        <v>0</v>
      </c>
      <c r="S65">
        <v>0</v>
      </c>
      <c r="T65" t="s">
        <v>47</v>
      </c>
    </row>
    <row r="66" spans="1:20" x14ac:dyDescent="0.35">
      <c r="A66" t="s">
        <v>119</v>
      </c>
      <c r="B66" t="s">
        <v>67</v>
      </c>
      <c r="C66" t="s">
        <v>50</v>
      </c>
      <c r="D66" t="s">
        <v>53</v>
      </c>
      <c r="E66" t="s">
        <v>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659.25699999999995</v>
      </c>
      <c r="M66">
        <v>1792.932</v>
      </c>
      <c r="N66">
        <v>2437.4580000000001</v>
      </c>
      <c r="O66">
        <v>2899.4560000000001</v>
      </c>
      <c r="P66">
        <v>2999.6289999999999</v>
      </c>
      <c r="Q66">
        <v>0</v>
      </c>
      <c r="R66">
        <v>0</v>
      </c>
      <c r="S66">
        <v>0</v>
      </c>
      <c r="T66" t="s">
        <v>47</v>
      </c>
    </row>
    <row r="67" spans="1:20" x14ac:dyDescent="0.35">
      <c r="A67" t="s">
        <v>119</v>
      </c>
      <c r="B67" t="s">
        <v>67</v>
      </c>
      <c r="C67" t="s">
        <v>50</v>
      </c>
      <c r="D67" t="s">
        <v>53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8612.4500000000007</v>
      </c>
      <c r="K67">
        <v>9580.57</v>
      </c>
      <c r="L67">
        <v>7934.4809999999898</v>
      </c>
      <c r="M67">
        <v>6867.8530000000001</v>
      </c>
      <c r="N67">
        <v>7157.0019999999904</v>
      </c>
      <c r="O67">
        <v>7274.5789999999997</v>
      </c>
      <c r="P67">
        <v>7459.9429999999902</v>
      </c>
      <c r="Q67">
        <v>0</v>
      </c>
      <c r="R67">
        <v>0</v>
      </c>
      <c r="S67">
        <v>0</v>
      </c>
      <c r="T67" t="s">
        <v>47</v>
      </c>
    </row>
    <row r="68" spans="1:20" x14ac:dyDescent="0.35">
      <c r="A68" t="s">
        <v>119</v>
      </c>
      <c r="B68" t="s">
        <v>67</v>
      </c>
      <c r="C68" t="s">
        <v>54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152.96700000000001</v>
      </c>
      <c r="K68">
        <v>167.59700000000001</v>
      </c>
      <c r="L68">
        <v>163.548</v>
      </c>
      <c r="M68">
        <v>165.48699999999999</v>
      </c>
      <c r="N68">
        <v>161.75</v>
      </c>
      <c r="O68">
        <v>157.82900000000001</v>
      </c>
      <c r="P68">
        <v>153.613</v>
      </c>
      <c r="Q68">
        <v>0</v>
      </c>
      <c r="R68">
        <v>0</v>
      </c>
      <c r="S68">
        <v>0</v>
      </c>
      <c r="T68" t="s">
        <v>44</v>
      </c>
    </row>
    <row r="69" spans="1:20" x14ac:dyDescent="0.35">
      <c r="A69" t="s">
        <v>119</v>
      </c>
      <c r="B69" t="s">
        <v>67</v>
      </c>
      <c r="C69" t="s">
        <v>54</v>
      </c>
      <c r="D69" t="s">
        <v>55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4974.32</v>
      </c>
      <c r="K69">
        <v>6980.82</v>
      </c>
      <c r="L69">
        <v>7363.63</v>
      </c>
      <c r="M69">
        <v>7333.73</v>
      </c>
      <c r="N69">
        <v>8030.81</v>
      </c>
      <c r="O69">
        <v>8739.1299999999992</v>
      </c>
      <c r="P69">
        <v>9482.7900000000009</v>
      </c>
      <c r="Q69">
        <v>0</v>
      </c>
      <c r="R69">
        <v>0</v>
      </c>
      <c r="S69">
        <v>0</v>
      </c>
      <c r="T69" t="s">
        <v>44</v>
      </c>
    </row>
    <row r="70" spans="1:20" x14ac:dyDescent="0.35">
      <c r="A70" t="s">
        <v>119</v>
      </c>
      <c r="B70" t="s">
        <v>67</v>
      </c>
      <c r="C70" t="s">
        <v>54</v>
      </c>
      <c r="D70" t="s">
        <v>56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11.4161</v>
      </c>
      <c r="K70">
        <v>29.632100000000001</v>
      </c>
      <c r="L70">
        <v>44.605899999999998</v>
      </c>
      <c r="M70">
        <v>63.299500000000002</v>
      </c>
      <c r="N70">
        <v>94.893799999999999</v>
      </c>
      <c r="O70">
        <v>136.34399999999999</v>
      </c>
      <c r="P70">
        <v>190.506</v>
      </c>
      <c r="Q70">
        <v>0</v>
      </c>
      <c r="R70">
        <v>0</v>
      </c>
      <c r="S70">
        <v>0</v>
      </c>
      <c r="T70" t="s">
        <v>44</v>
      </c>
    </row>
    <row r="71" spans="1:20" x14ac:dyDescent="0.35">
      <c r="A71" t="s">
        <v>119</v>
      </c>
      <c r="B71" t="s">
        <v>67</v>
      </c>
      <c r="C71" t="s">
        <v>54</v>
      </c>
      <c r="D71" t="s">
        <v>57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62.148800000000001</v>
      </c>
      <c r="K71">
        <v>76.045500000000004</v>
      </c>
      <c r="L71">
        <v>74.234800000000007</v>
      </c>
      <c r="M71">
        <v>76.731499999999997</v>
      </c>
      <c r="N71">
        <v>80.491399999999999</v>
      </c>
      <c r="O71">
        <v>84.146500000000003</v>
      </c>
      <c r="P71">
        <v>87.709000000000003</v>
      </c>
      <c r="Q71">
        <v>0</v>
      </c>
      <c r="R71">
        <v>0</v>
      </c>
      <c r="S71">
        <v>0</v>
      </c>
      <c r="T71" t="s">
        <v>44</v>
      </c>
    </row>
    <row r="72" spans="1:20" x14ac:dyDescent="0.35">
      <c r="A72" t="s">
        <v>119</v>
      </c>
      <c r="B72" t="s">
        <v>67</v>
      </c>
      <c r="C72" t="s">
        <v>54</v>
      </c>
      <c r="D72" t="s">
        <v>57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49.953800000000001</v>
      </c>
      <c r="K72">
        <v>58.898800000000001</v>
      </c>
      <c r="L72">
        <v>58.512799999999999</v>
      </c>
      <c r="M72">
        <v>58.840600000000002</v>
      </c>
      <c r="N72">
        <v>61.906799999999997</v>
      </c>
      <c r="O72">
        <v>64.804900000000004</v>
      </c>
      <c r="P72">
        <v>67.6297</v>
      </c>
      <c r="Q72">
        <v>0</v>
      </c>
      <c r="R72">
        <v>0</v>
      </c>
      <c r="S72">
        <v>0</v>
      </c>
      <c r="T72" t="s">
        <v>44</v>
      </c>
    </row>
    <row r="73" spans="1:20" x14ac:dyDescent="0.35">
      <c r="A73" t="s">
        <v>119</v>
      </c>
      <c r="B73" t="s">
        <v>67</v>
      </c>
      <c r="C73" t="s">
        <v>54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613.53099999999995</v>
      </c>
      <c r="K73">
        <v>672.21</v>
      </c>
      <c r="L73">
        <v>655.97</v>
      </c>
      <c r="M73">
        <v>663.74699999999996</v>
      </c>
      <c r="N73">
        <v>648.75900000000001</v>
      </c>
      <c r="O73">
        <v>633.03300000000002</v>
      </c>
      <c r="P73">
        <v>616.12199999999996</v>
      </c>
      <c r="Q73">
        <v>0</v>
      </c>
      <c r="R73">
        <v>0</v>
      </c>
      <c r="S73">
        <v>0</v>
      </c>
      <c r="T73" t="s">
        <v>44</v>
      </c>
    </row>
    <row r="74" spans="1:20" x14ac:dyDescent="0.35">
      <c r="A74" t="s">
        <v>119</v>
      </c>
      <c r="B74" t="s">
        <v>67</v>
      </c>
      <c r="C74" t="s">
        <v>54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152810</v>
      </c>
      <c r="K74">
        <v>179618</v>
      </c>
      <c r="L74">
        <v>192842</v>
      </c>
      <c r="M74">
        <v>193308</v>
      </c>
      <c r="N74">
        <v>202734</v>
      </c>
      <c r="O74">
        <v>211774</v>
      </c>
      <c r="P74">
        <v>220810</v>
      </c>
      <c r="Q74">
        <v>0</v>
      </c>
      <c r="R74">
        <v>0</v>
      </c>
      <c r="S74">
        <v>0</v>
      </c>
      <c r="T74" t="s">
        <v>44</v>
      </c>
    </row>
    <row r="75" spans="1:20" x14ac:dyDescent="0.35">
      <c r="A75" t="s">
        <v>119</v>
      </c>
      <c r="B75" t="s">
        <v>67</v>
      </c>
      <c r="C75" t="s">
        <v>58</v>
      </c>
      <c r="D75" t="s">
        <v>59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1837.67</v>
      </c>
      <c r="L75">
        <v>1367.63</v>
      </c>
      <c r="M75">
        <v>737.04899999999998</v>
      </c>
      <c r="N75">
        <v>1324.76</v>
      </c>
      <c r="O75">
        <v>1807.34</v>
      </c>
      <c r="P75">
        <v>2203.5</v>
      </c>
      <c r="Q75">
        <v>0</v>
      </c>
      <c r="R75">
        <v>0</v>
      </c>
      <c r="S75">
        <v>0</v>
      </c>
      <c r="T75" t="s">
        <v>44</v>
      </c>
    </row>
    <row r="76" spans="1:20" x14ac:dyDescent="0.35">
      <c r="A76" t="s">
        <v>119</v>
      </c>
      <c r="B76" t="s">
        <v>67</v>
      </c>
      <c r="C76" t="s">
        <v>58</v>
      </c>
      <c r="D76" t="s">
        <v>59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791.03499999999997</v>
      </c>
      <c r="N76">
        <v>1294.8800000000001</v>
      </c>
      <c r="O76">
        <v>1610.15</v>
      </c>
      <c r="P76">
        <v>1787.24</v>
      </c>
      <c r="Q76">
        <v>0</v>
      </c>
      <c r="R76">
        <v>0</v>
      </c>
      <c r="S76">
        <v>0</v>
      </c>
      <c r="T76" t="s">
        <v>44</v>
      </c>
    </row>
    <row r="77" spans="1:20" x14ac:dyDescent="0.35">
      <c r="A77" t="s">
        <v>119</v>
      </c>
      <c r="B77" t="s">
        <v>67</v>
      </c>
      <c r="C77" t="s">
        <v>58</v>
      </c>
      <c r="D77" t="s">
        <v>59</v>
      </c>
      <c r="E77" t="s">
        <v>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3076.09</v>
      </c>
      <c r="M77">
        <v>3262.08</v>
      </c>
      <c r="N77">
        <v>2604.9</v>
      </c>
      <c r="O77">
        <v>2102.96</v>
      </c>
      <c r="P77">
        <v>1706.77</v>
      </c>
      <c r="Q77">
        <v>0</v>
      </c>
      <c r="R77">
        <v>0</v>
      </c>
      <c r="S77">
        <v>0</v>
      </c>
      <c r="T77" t="s">
        <v>44</v>
      </c>
    </row>
    <row r="78" spans="1:20" x14ac:dyDescent="0.35">
      <c r="A78" t="s">
        <v>119</v>
      </c>
      <c r="B78" t="s">
        <v>67</v>
      </c>
      <c r="C78" t="s">
        <v>58</v>
      </c>
      <c r="D78" t="s">
        <v>59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7598.84</v>
      </c>
      <c r="K78">
        <v>6205.65</v>
      </c>
      <c r="L78">
        <v>3117.93</v>
      </c>
      <c r="M78">
        <v>3203.43</v>
      </c>
      <c r="N78">
        <v>2571.1999999999998</v>
      </c>
      <c r="O78">
        <v>2085.5300000000002</v>
      </c>
      <c r="P78">
        <v>1700.76</v>
      </c>
      <c r="Q78">
        <v>0</v>
      </c>
      <c r="R78">
        <v>0</v>
      </c>
      <c r="S78">
        <v>0</v>
      </c>
      <c r="T78" t="s">
        <v>44</v>
      </c>
    </row>
    <row r="79" spans="1:20" x14ac:dyDescent="0.35">
      <c r="A79" t="s">
        <v>119</v>
      </c>
      <c r="B79" t="s">
        <v>67</v>
      </c>
      <c r="C79" t="s">
        <v>58</v>
      </c>
      <c r="D79" t="s">
        <v>59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44</v>
      </c>
    </row>
    <row r="80" spans="1:20" x14ac:dyDescent="0.35">
      <c r="A80" t="s">
        <v>119</v>
      </c>
      <c r="B80" t="s">
        <v>67</v>
      </c>
      <c r="C80" t="s">
        <v>58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145211</v>
      </c>
      <c r="K80">
        <v>171575</v>
      </c>
      <c r="L80">
        <v>185280</v>
      </c>
      <c r="M80">
        <v>185315</v>
      </c>
      <c r="N80">
        <v>194938</v>
      </c>
      <c r="O80">
        <v>204168</v>
      </c>
      <c r="P80">
        <v>213412</v>
      </c>
      <c r="Q80">
        <v>0</v>
      </c>
      <c r="R80">
        <v>0</v>
      </c>
      <c r="S80">
        <v>0</v>
      </c>
      <c r="T80" t="s">
        <v>44</v>
      </c>
    </row>
    <row r="81" spans="1:20" x14ac:dyDescent="0.35">
      <c r="A81" t="s">
        <v>119</v>
      </c>
      <c r="B81" t="s">
        <v>67</v>
      </c>
      <c r="C81" t="s">
        <v>60</v>
      </c>
      <c r="D81" t="s">
        <v>61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680.39800000000002</v>
      </c>
      <c r="M81">
        <v>855.1</v>
      </c>
      <c r="N81">
        <v>979.91899999999998</v>
      </c>
      <c r="O81">
        <v>1116.99</v>
      </c>
      <c r="P81">
        <v>1272.1099999999999</v>
      </c>
      <c r="Q81">
        <v>0</v>
      </c>
      <c r="R81">
        <v>0</v>
      </c>
      <c r="S81">
        <v>0</v>
      </c>
      <c r="T81" t="s">
        <v>44</v>
      </c>
    </row>
    <row r="82" spans="1:20" x14ac:dyDescent="0.35">
      <c r="A82" t="s">
        <v>119</v>
      </c>
      <c r="B82" t="s">
        <v>67</v>
      </c>
      <c r="C82" t="s">
        <v>60</v>
      </c>
      <c r="D82" t="s">
        <v>61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741.81100000000004</v>
      </c>
      <c r="K82">
        <v>870.29</v>
      </c>
      <c r="L82">
        <v>398.18200000000002</v>
      </c>
      <c r="M82">
        <v>471.96</v>
      </c>
      <c r="N82">
        <v>535.12800000000004</v>
      </c>
      <c r="O82">
        <v>603.45100000000002</v>
      </c>
      <c r="P82">
        <v>678.81399999999996</v>
      </c>
      <c r="Q82">
        <v>0</v>
      </c>
      <c r="R82">
        <v>0</v>
      </c>
      <c r="S82">
        <v>0</v>
      </c>
      <c r="T82" t="s">
        <v>44</v>
      </c>
    </row>
    <row r="83" spans="1:20" x14ac:dyDescent="0.35">
      <c r="A83" t="s">
        <v>119</v>
      </c>
      <c r="B83" t="s">
        <v>67</v>
      </c>
      <c r="C83" t="s">
        <v>60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144469</v>
      </c>
      <c r="K83">
        <v>170704</v>
      </c>
      <c r="L83">
        <v>184202</v>
      </c>
      <c r="M83">
        <v>183988</v>
      </c>
      <c r="N83">
        <v>193423</v>
      </c>
      <c r="O83">
        <v>202447</v>
      </c>
      <c r="P83">
        <v>211461</v>
      </c>
      <c r="Q83">
        <v>0</v>
      </c>
      <c r="R83">
        <v>0</v>
      </c>
      <c r="S83">
        <v>0</v>
      </c>
      <c r="T83" t="s">
        <v>44</v>
      </c>
    </row>
    <row r="84" spans="1:20" x14ac:dyDescent="0.35">
      <c r="A84" t="s">
        <v>119</v>
      </c>
      <c r="B84" t="s">
        <v>67</v>
      </c>
      <c r="C84" t="s">
        <v>62</v>
      </c>
      <c r="D84" t="s">
        <v>63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45.807200000000002</v>
      </c>
      <c r="K84">
        <v>4566.4942999999903</v>
      </c>
      <c r="L84">
        <v>18061.599900000001</v>
      </c>
      <c r="M84">
        <v>20031.942200000001</v>
      </c>
      <c r="N84">
        <v>23395.04998</v>
      </c>
      <c r="O84">
        <v>24829.963</v>
      </c>
      <c r="P84">
        <v>25957.75</v>
      </c>
      <c r="Q84">
        <v>0</v>
      </c>
      <c r="R84">
        <v>0</v>
      </c>
      <c r="S84">
        <v>0</v>
      </c>
      <c r="T84" t="s">
        <v>44</v>
      </c>
    </row>
    <row r="85" spans="1:20" x14ac:dyDescent="0.35">
      <c r="A85" t="s">
        <v>119</v>
      </c>
      <c r="B85" t="s">
        <v>67</v>
      </c>
      <c r="C85" t="s">
        <v>62</v>
      </c>
      <c r="D85" t="s">
        <v>63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1.46082</v>
      </c>
      <c r="K85">
        <v>272.46032000000002</v>
      </c>
      <c r="L85">
        <v>2741.0416529999902</v>
      </c>
      <c r="M85">
        <v>3146.5606710000002</v>
      </c>
      <c r="N85">
        <v>4169.5489379999999</v>
      </c>
      <c r="O85">
        <v>5258.7465000000002</v>
      </c>
      <c r="P85">
        <v>6851.5659999999998</v>
      </c>
      <c r="Q85">
        <v>0</v>
      </c>
      <c r="R85">
        <v>0</v>
      </c>
      <c r="S85">
        <v>0</v>
      </c>
      <c r="T85" t="s">
        <v>44</v>
      </c>
    </row>
    <row r="86" spans="1:20" x14ac:dyDescent="0.35">
      <c r="A86" t="s">
        <v>119</v>
      </c>
      <c r="B86" t="s">
        <v>67</v>
      </c>
      <c r="C86" t="s">
        <v>62</v>
      </c>
      <c r="D86" t="s">
        <v>63</v>
      </c>
      <c r="E86" t="s">
        <v>49</v>
      </c>
      <c r="F86">
        <v>77.630899999999997</v>
      </c>
      <c r="G86">
        <v>102.661</v>
      </c>
      <c r="H86">
        <v>105.202</v>
      </c>
      <c r="I86">
        <v>105.575</v>
      </c>
      <c r="J86">
        <v>2837.4962999999998</v>
      </c>
      <c r="K86">
        <v>3286.0985999999998</v>
      </c>
      <c r="L86">
        <v>3494.6995000000002</v>
      </c>
      <c r="M86">
        <v>10426.8572</v>
      </c>
      <c r="N86">
        <v>17002.441999999999</v>
      </c>
      <c r="O86">
        <v>20674.217000000001</v>
      </c>
      <c r="P86">
        <v>23959.261999999999</v>
      </c>
      <c r="Q86">
        <v>0</v>
      </c>
      <c r="R86">
        <v>0</v>
      </c>
      <c r="S86">
        <v>0</v>
      </c>
      <c r="T86" t="s">
        <v>44</v>
      </c>
    </row>
    <row r="87" spans="1:20" x14ac:dyDescent="0.35">
      <c r="A87" t="s">
        <v>119</v>
      </c>
      <c r="B87" t="s">
        <v>67</v>
      </c>
      <c r="C87" t="s">
        <v>62</v>
      </c>
      <c r="D87" t="s">
        <v>63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53131.11</v>
      </c>
      <c r="K87">
        <v>57558.219999999899</v>
      </c>
      <c r="L87">
        <v>48519.91</v>
      </c>
      <c r="M87">
        <v>39443.370000000003</v>
      </c>
      <c r="N87">
        <v>32045.741999999998</v>
      </c>
      <c r="O87">
        <v>29484.99</v>
      </c>
      <c r="P87">
        <v>27066.76</v>
      </c>
      <c r="Q87">
        <v>0</v>
      </c>
      <c r="R87">
        <v>0</v>
      </c>
      <c r="S87">
        <v>0</v>
      </c>
      <c r="T87" t="s">
        <v>44</v>
      </c>
    </row>
    <row r="88" spans="1:20" x14ac:dyDescent="0.35">
      <c r="A88" t="s">
        <v>119</v>
      </c>
      <c r="B88" t="s">
        <v>67</v>
      </c>
      <c r="C88" t="s">
        <v>62</v>
      </c>
      <c r="D88" t="s">
        <v>64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72.305800000000005</v>
      </c>
      <c r="K88">
        <v>4075.5119999999902</v>
      </c>
      <c r="L88">
        <v>17376.685099999999</v>
      </c>
      <c r="M88">
        <v>20554.559600000001</v>
      </c>
      <c r="N88">
        <v>26296.172499999899</v>
      </c>
      <c r="O88">
        <v>30448.52</v>
      </c>
      <c r="P88">
        <v>34342.67</v>
      </c>
      <c r="Q88">
        <v>0</v>
      </c>
      <c r="R88">
        <v>0</v>
      </c>
      <c r="S88">
        <v>0</v>
      </c>
      <c r="T88" t="s">
        <v>44</v>
      </c>
    </row>
    <row r="89" spans="1:20" x14ac:dyDescent="0.35">
      <c r="A89" t="s">
        <v>119</v>
      </c>
      <c r="B89" t="s">
        <v>67</v>
      </c>
      <c r="C89" t="s">
        <v>62</v>
      </c>
      <c r="D89" t="s">
        <v>64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2.5261100000000001</v>
      </c>
      <c r="K89">
        <v>279.34746999999999</v>
      </c>
      <c r="L89">
        <v>3052.5438399999998</v>
      </c>
      <c r="M89">
        <v>3750.1632829999999</v>
      </c>
      <c r="N89">
        <v>5506.48488</v>
      </c>
      <c r="O89">
        <v>7634.1144000000004</v>
      </c>
      <c r="P89">
        <v>10680.370999999999</v>
      </c>
      <c r="Q89">
        <v>0</v>
      </c>
      <c r="R89">
        <v>0</v>
      </c>
      <c r="S89">
        <v>0</v>
      </c>
      <c r="T89" t="s">
        <v>44</v>
      </c>
    </row>
    <row r="90" spans="1:20" x14ac:dyDescent="0.35">
      <c r="A90" t="s">
        <v>119</v>
      </c>
      <c r="B90" t="s">
        <v>67</v>
      </c>
      <c r="C90" t="s">
        <v>62</v>
      </c>
      <c r="D90" t="s">
        <v>64</v>
      </c>
      <c r="E90" t="s">
        <v>49</v>
      </c>
      <c r="F90">
        <v>0</v>
      </c>
      <c r="G90">
        <v>0</v>
      </c>
      <c r="H90">
        <v>0</v>
      </c>
      <c r="I90">
        <v>0</v>
      </c>
      <c r="J90">
        <v>4120.16</v>
      </c>
      <c r="K90">
        <v>5024.6099999999997</v>
      </c>
      <c r="L90">
        <v>5720.44</v>
      </c>
      <c r="M90">
        <v>16549.23</v>
      </c>
      <c r="N90">
        <v>26578.275000000001</v>
      </c>
      <c r="O90">
        <v>31696.091999999899</v>
      </c>
      <c r="P90">
        <v>35935.436000000002</v>
      </c>
      <c r="Q90">
        <v>0</v>
      </c>
      <c r="R90">
        <v>0</v>
      </c>
      <c r="S90">
        <v>0</v>
      </c>
      <c r="T90" t="s">
        <v>44</v>
      </c>
    </row>
    <row r="91" spans="1:20" x14ac:dyDescent="0.35">
      <c r="A91" t="s">
        <v>119</v>
      </c>
      <c r="B91" t="s">
        <v>67</v>
      </c>
      <c r="C91" t="s">
        <v>62</v>
      </c>
      <c r="D91" t="s">
        <v>64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84258.559999999998</v>
      </c>
      <c r="K91">
        <v>95641.83</v>
      </c>
      <c r="L91">
        <v>85234.81</v>
      </c>
      <c r="M91">
        <v>70085.039999999994</v>
      </c>
      <c r="N91">
        <v>58429.27</v>
      </c>
      <c r="O91">
        <v>52420.74</v>
      </c>
      <c r="P91">
        <v>46667.11</v>
      </c>
      <c r="Q91">
        <v>0</v>
      </c>
      <c r="R91">
        <v>0</v>
      </c>
      <c r="S91">
        <v>0</v>
      </c>
      <c r="T91" t="s">
        <v>44</v>
      </c>
    </row>
    <row r="92" spans="1:20" x14ac:dyDescent="0.35">
      <c r="A92" t="s">
        <v>119</v>
      </c>
      <c r="B92" t="s">
        <v>67</v>
      </c>
      <c r="C92" t="s">
        <v>65</v>
      </c>
      <c r="D92" t="s">
        <v>66</v>
      </c>
      <c r="E92" t="s">
        <v>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35351.9</v>
      </c>
      <c r="N92">
        <v>56127.9</v>
      </c>
      <c r="O92">
        <v>71046.399999999994</v>
      </c>
      <c r="P92">
        <v>83239</v>
      </c>
      <c r="Q92">
        <v>0</v>
      </c>
      <c r="R92">
        <v>0</v>
      </c>
      <c r="S92">
        <v>0</v>
      </c>
      <c r="T92" t="s">
        <v>47</v>
      </c>
    </row>
    <row r="93" spans="1:20" x14ac:dyDescent="0.35">
      <c r="A93" t="s">
        <v>119</v>
      </c>
      <c r="B93" t="s">
        <v>67</v>
      </c>
      <c r="C93" t="s">
        <v>65</v>
      </c>
      <c r="D93" t="s">
        <v>66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101867</v>
      </c>
      <c r="K93">
        <v>111364</v>
      </c>
      <c r="L93">
        <v>104260</v>
      </c>
      <c r="M93">
        <v>62488</v>
      </c>
      <c r="N93">
        <v>48095.5</v>
      </c>
      <c r="O93">
        <v>39327.199999999997</v>
      </c>
      <c r="P93">
        <v>33537.5</v>
      </c>
      <c r="Q93">
        <v>0</v>
      </c>
      <c r="R93">
        <v>0</v>
      </c>
      <c r="S93">
        <v>0</v>
      </c>
      <c r="T93" t="s">
        <v>47</v>
      </c>
    </row>
    <row r="94" spans="1:20" x14ac:dyDescent="0.35">
      <c r="A94" t="s">
        <v>119</v>
      </c>
      <c r="B94" t="s">
        <v>68</v>
      </c>
      <c r="C94" t="s">
        <v>42</v>
      </c>
      <c r="D94" t="s">
        <v>43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793.58199999999999</v>
      </c>
      <c r="K94">
        <v>992.93499999999995</v>
      </c>
      <c r="L94">
        <v>1058.6199999999999</v>
      </c>
      <c r="M94">
        <v>1086.1400000000001</v>
      </c>
      <c r="N94">
        <v>1175.71</v>
      </c>
      <c r="O94">
        <v>1268.55</v>
      </c>
      <c r="P94">
        <v>1367.02</v>
      </c>
      <c r="Q94">
        <v>0</v>
      </c>
      <c r="R94">
        <v>0</v>
      </c>
      <c r="S94">
        <v>0</v>
      </c>
      <c r="T94" t="s">
        <v>44</v>
      </c>
    </row>
    <row r="95" spans="1:20" x14ac:dyDescent="0.35">
      <c r="A95" t="s">
        <v>119</v>
      </c>
      <c r="B95" t="s">
        <v>68</v>
      </c>
      <c r="C95" t="s">
        <v>45</v>
      </c>
      <c r="D95" t="s">
        <v>46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47</v>
      </c>
    </row>
    <row r="96" spans="1:20" x14ac:dyDescent="0.35">
      <c r="A96" t="s">
        <v>119</v>
      </c>
      <c r="B96" t="s">
        <v>68</v>
      </c>
      <c r="C96" t="s">
        <v>45</v>
      </c>
      <c r="D96" t="s">
        <v>48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3146.39</v>
      </c>
      <c r="N96">
        <v>5078.08</v>
      </c>
      <c r="O96">
        <v>6554.44</v>
      </c>
      <c r="P96">
        <v>7865.94</v>
      </c>
      <c r="Q96">
        <v>0</v>
      </c>
      <c r="R96">
        <v>0</v>
      </c>
      <c r="S96">
        <v>0</v>
      </c>
      <c r="T96" t="s">
        <v>47</v>
      </c>
    </row>
    <row r="97" spans="1:20" x14ac:dyDescent="0.35">
      <c r="A97" t="s">
        <v>119</v>
      </c>
      <c r="B97" t="s">
        <v>68</v>
      </c>
      <c r="C97" t="s">
        <v>45</v>
      </c>
      <c r="D97" t="s">
        <v>48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26626.7</v>
      </c>
      <c r="K97">
        <v>27985.1</v>
      </c>
      <c r="L97">
        <v>29111.599999999999</v>
      </c>
      <c r="M97">
        <v>21393.3</v>
      </c>
      <c r="N97">
        <v>17211.099999999999</v>
      </c>
      <c r="O97">
        <v>14754.4</v>
      </c>
      <c r="P97">
        <v>13226.4</v>
      </c>
      <c r="Q97">
        <v>0</v>
      </c>
      <c r="R97">
        <v>0</v>
      </c>
      <c r="S97">
        <v>0</v>
      </c>
      <c r="T97" t="s">
        <v>47</v>
      </c>
    </row>
    <row r="98" spans="1:20" x14ac:dyDescent="0.35">
      <c r="A98" t="s">
        <v>119</v>
      </c>
      <c r="B98" t="s">
        <v>68</v>
      </c>
      <c r="C98" t="s">
        <v>45</v>
      </c>
      <c r="D98" t="s">
        <v>48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2973.54</v>
      </c>
      <c r="N98">
        <v>4839.57</v>
      </c>
      <c r="O98">
        <v>6316.73</v>
      </c>
      <c r="P98">
        <v>7645.34</v>
      </c>
      <c r="Q98">
        <v>0</v>
      </c>
      <c r="R98">
        <v>0</v>
      </c>
      <c r="S98">
        <v>0</v>
      </c>
      <c r="T98" t="s">
        <v>47</v>
      </c>
    </row>
    <row r="99" spans="1:20" x14ac:dyDescent="0.35">
      <c r="A99" t="s">
        <v>119</v>
      </c>
      <c r="B99" t="s">
        <v>68</v>
      </c>
      <c r="C99" t="s">
        <v>45</v>
      </c>
      <c r="D99" t="s">
        <v>48</v>
      </c>
      <c r="E99" t="s">
        <v>49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3526.11</v>
      </c>
      <c r="N99">
        <v>5695.85</v>
      </c>
      <c r="O99">
        <v>7341.32</v>
      </c>
      <c r="P99">
        <v>8794.27</v>
      </c>
      <c r="Q99">
        <v>0</v>
      </c>
      <c r="R99">
        <v>0</v>
      </c>
      <c r="S99">
        <v>0</v>
      </c>
      <c r="T99" t="s">
        <v>47</v>
      </c>
    </row>
    <row r="100" spans="1:20" x14ac:dyDescent="0.35">
      <c r="A100" t="s">
        <v>119</v>
      </c>
      <c r="B100" t="s">
        <v>68</v>
      </c>
      <c r="C100" t="s">
        <v>45</v>
      </c>
      <c r="D100" t="s">
        <v>48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17804.7</v>
      </c>
      <c r="K100">
        <v>18199.3</v>
      </c>
      <c r="L100">
        <v>18857.5</v>
      </c>
      <c r="M100">
        <v>13165.2</v>
      </c>
      <c r="N100">
        <v>10628</v>
      </c>
      <c r="O100">
        <v>9127.39</v>
      </c>
      <c r="P100">
        <v>8197.0400000000009</v>
      </c>
      <c r="Q100">
        <v>0</v>
      </c>
      <c r="R100">
        <v>0</v>
      </c>
      <c r="S100">
        <v>0</v>
      </c>
      <c r="T100" t="s">
        <v>47</v>
      </c>
    </row>
    <row r="101" spans="1:20" x14ac:dyDescent="0.35">
      <c r="A101" t="s">
        <v>119</v>
      </c>
      <c r="B101" t="s">
        <v>68</v>
      </c>
      <c r="C101" t="s">
        <v>45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 s="1">
        <v>16850.900000000001</v>
      </c>
      <c r="K101">
        <v>19477.7</v>
      </c>
      <c r="L101">
        <v>18753.900000000001</v>
      </c>
      <c r="M101">
        <v>19802.900000000001</v>
      </c>
      <c r="N101">
        <v>22655.599999999999</v>
      </c>
      <c r="O101">
        <v>25439.4</v>
      </c>
      <c r="P101">
        <v>28229</v>
      </c>
      <c r="Q101">
        <v>0</v>
      </c>
      <c r="R101">
        <v>0</v>
      </c>
      <c r="S101">
        <v>0</v>
      </c>
      <c r="T101" t="s">
        <v>47</v>
      </c>
    </row>
    <row r="102" spans="1:20" x14ac:dyDescent="0.35">
      <c r="A102" t="s">
        <v>119</v>
      </c>
      <c r="B102" t="s">
        <v>68</v>
      </c>
      <c r="C102" t="s">
        <v>50</v>
      </c>
      <c r="D102" t="s">
        <v>51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1.45303E-5</v>
      </c>
      <c r="K102">
        <v>0.53146052170000002</v>
      </c>
      <c r="L102">
        <v>1.2981092651299999</v>
      </c>
      <c r="M102">
        <v>4.4179660085799997</v>
      </c>
      <c r="N102">
        <v>17.543799999999901</v>
      </c>
      <c r="O102">
        <v>85.883210000000005</v>
      </c>
      <c r="P102">
        <v>379.45062000000001</v>
      </c>
      <c r="Q102">
        <v>0</v>
      </c>
      <c r="R102">
        <v>0</v>
      </c>
      <c r="S102">
        <v>0</v>
      </c>
      <c r="T102" t="s">
        <v>47</v>
      </c>
    </row>
    <row r="103" spans="1:20" x14ac:dyDescent="0.35">
      <c r="A103" t="s">
        <v>119</v>
      </c>
      <c r="B103" t="s">
        <v>68</v>
      </c>
      <c r="C103" t="s">
        <v>50</v>
      </c>
      <c r="D103" t="s">
        <v>51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10.671200000000001</v>
      </c>
      <c r="N103">
        <v>37.051020000000001</v>
      </c>
      <c r="O103">
        <v>104.20178</v>
      </c>
      <c r="P103">
        <v>226.85604000000001</v>
      </c>
      <c r="Q103">
        <v>0</v>
      </c>
      <c r="R103">
        <v>0</v>
      </c>
      <c r="S103">
        <v>0</v>
      </c>
      <c r="T103" t="s">
        <v>47</v>
      </c>
    </row>
    <row r="104" spans="1:20" x14ac:dyDescent="0.35">
      <c r="A104" t="s">
        <v>119</v>
      </c>
      <c r="B104" t="s">
        <v>68</v>
      </c>
      <c r="C104" t="s">
        <v>50</v>
      </c>
      <c r="D104" t="s">
        <v>51</v>
      </c>
      <c r="E104" t="s">
        <v>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776.64800000000002</v>
      </c>
      <c r="M104">
        <v>2094.1080000000002</v>
      </c>
      <c r="N104">
        <v>2974.6640000000002</v>
      </c>
      <c r="O104">
        <v>3831.6590000000001</v>
      </c>
      <c r="P104">
        <v>4325.2610000000004</v>
      </c>
      <c r="Q104">
        <v>0</v>
      </c>
      <c r="R104">
        <v>0</v>
      </c>
      <c r="S104">
        <v>0</v>
      </c>
      <c r="T104" t="s">
        <v>47</v>
      </c>
    </row>
    <row r="105" spans="1:20" x14ac:dyDescent="0.35">
      <c r="A105" t="s">
        <v>119</v>
      </c>
      <c r="B105" t="s">
        <v>68</v>
      </c>
      <c r="C105" t="s">
        <v>50</v>
      </c>
      <c r="D105" t="s">
        <v>51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10369.699999999901</v>
      </c>
      <c r="K105">
        <v>12572.54</v>
      </c>
      <c r="L105">
        <v>10890.8</v>
      </c>
      <c r="M105">
        <v>10295.683999999999</v>
      </c>
      <c r="N105">
        <v>11224.72</v>
      </c>
      <c r="O105">
        <v>12070.4739999999</v>
      </c>
      <c r="P105">
        <v>12997.19</v>
      </c>
      <c r="Q105">
        <v>0</v>
      </c>
      <c r="R105">
        <v>0</v>
      </c>
      <c r="S105">
        <v>0</v>
      </c>
      <c r="T105" t="s">
        <v>47</v>
      </c>
    </row>
    <row r="106" spans="1:20" x14ac:dyDescent="0.35">
      <c r="A106" t="s">
        <v>119</v>
      </c>
      <c r="B106" t="s">
        <v>68</v>
      </c>
      <c r="C106" t="s">
        <v>50</v>
      </c>
      <c r="D106" t="s">
        <v>52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9.0581999999999994</v>
      </c>
      <c r="K106">
        <v>248.62724</v>
      </c>
      <c r="L106">
        <v>358.8021</v>
      </c>
      <c r="M106">
        <v>373.42295999999999</v>
      </c>
      <c r="N106">
        <v>365.55669999999998</v>
      </c>
      <c r="O106">
        <v>350.17910000000001</v>
      </c>
      <c r="P106">
        <v>371.19</v>
      </c>
      <c r="Q106">
        <v>0</v>
      </c>
      <c r="R106">
        <v>0</v>
      </c>
      <c r="S106">
        <v>0</v>
      </c>
      <c r="T106" t="s">
        <v>47</v>
      </c>
    </row>
    <row r="107" spans="1:20" x14ac:dyDescent="0.35">
      <c r="A107" t="s">
        <v>119</v>
      </c>
      <c r="B107" t="s">
        <v>68</v>
      </c>
      <c r="C107" t="s">
        <v>50</v>
      </c>
      <c r="D107" t="s">
        <v>52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10.5258</v>
      </c>
      <c r="N107">
        <v>27.789249999999999</v>
      </c>
      <c r="O107">
        <v>57.300190000000001</v>
      </c>
      <c r="P107">
        <v>95.347139999999996</v>
      </c>
      <c r="Q107">
        <v>0</v>
      </c>
      <c r="R107">
        <v>0</v>
      </c>
      <c r="S107">
        <v>0</v>
      </c>
      <c r="T107" t="s">
        <v>47</v>
      </c>
    </row>
    <row r="108" spans="1:20" x14ac:dyDescent="0.35">
      <c r="A108" t="s">
        <v>119</v>
      </c>
      <c r="B108" t="s">
        <v>68</v>
      </c>
      <c r="C108" t="s">
        <v>50</v>
      </c>
      <c r="D108" t="s">
        <v>52</v>
      </c>
      <c r="E108" t="s">
        <v>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50.274700000000003</v>
      </c>
      <c r="M108">
        <v>196.273</v>
      </c>
      <c r="N108">
        <v>274.1524</v>
      </c>
      <c r="O108">
        <v>331.39239999999899</v>
      </c>
      <c r="P108">
        <v>347.395499999999</v>
      </c>
      <c r="Q108">
        <v>0</v>
      </c>
      <c r="R108">
        <v>0</v>
      </c>
      <c r="S108">
        <v>0</v>
      </c>
      <c r="T108" t="s">
        <v>47</v>
      </c>
    </row>
    <row r="109" spans="1:20" x14ac:dyDescent="0.35">
      <c r="A109" t="s">
        <v>119</v>
      </c>
      <c r="B109" t="s">
        <v>68</v>
      </c>
      <c r="C109" t="s">
        <v>50</v>
      </c>
      <c r="D109" t="s">
        <v>52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646.25799999999902</v>
      </c>
      <c r="K109">
        <v>585.08399999999995</v>
      </c>
      <c r="L109">
        <v>407.39409999999998</v>
      </c>
      <c r="M109">
        <v>277.70679999999999</v>
      </c>
      <c r="N109">
        <v>285.46359999999999</v>
      </c>
      <c r="O109">
        <v>294.5385</v>
      </c>
      <c r="P109">
        <v>302.96230000000003</v>
      </c>
      <c r="Q109">
        <v>0</v>
      </c>
      <c r="R109">
        <v>0</v>
      </c>
      <c r="S109">
        <v>0</v>
      </c>
      <c r="T109" t="s">
        <v>47</v>
      </c>
    </row>
    <row r="110" spans="1:20" x14ac:dyDescent="0.35">
      <c r="A110" t="s">
        <v>119</v>
      </c>
      <c r="B110" t="s">
        <v>68</v>
      </c>
      <c r="C110" t="s">
        <v>50</v>
      </c>
      <c r="D110" t="s">
        <v>53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5.0823200000000002</v>
      </c>
      <c r="K110">
        <v>436.08022</v>
      </c>
      <c r="L110">
        <v>702.44215999999994</v>
      </c>
      <c r="M110">
        <v>877.96010000000001</v>
      </c>
      <c r="N110">
        <v>1053.472</v>
      </c>
      <c r="O110">
        <v>1336.184</v>
      </c>
      <c r="P110">
        <v>1773.2159999999999</v>
      </c>
      <c r="Q110">
        <v>0</v>
      </c>
      <c r="R110">
        <v>0</v>
      </c>
      <c r="S110">
        <v>0</v>
      </c>
      <c r="T110" t="s">
        <v>47</v>
      </c>
    </row>
    <row r="111" spans="1:20" x14ac:dyDescent="0.35">
      <c r="A111" t="s">
        <v>119</v>
      </c>
      <c r="B111" t="s">
        <v>68</v>
      </c>
      <c r="C111" t="s">
        <v>50</v>
      </c>
      <c r="D111" t="s">
        <v>53</v>
      </c>
      <c r="E111" t="s">
        <v>3</v>
      </c>
      <c r="F111">
        <v>0</v>
      </c>
      <c r="G111">
        <v>0</v>
      </c>
      <c r="H111">
        <v>0</v>
      </c>
      <c r="I111">
        <v>0</v>
      </c>
      <c r="J111" s="1">
        <v>0</v>
      </c>
      <c r="K111">
        <v>0</v>
      </c>
      <c r="L111">
        <v>0</v>
      </c>
      <c r="M111">
        <v>85.744900000000001</v>
      </c>
      <c r="N111">
        <v>217.46279999999999</v>
      </c>
      <c r="O111">
        <v>428.50049999999999</v>
      </c>
      <c r="P111">
        <v>677.21190000000001</v>
      </c>
      <c r="Q111">
        <v>0</v>
      </c>
      <c r="R111">
        <v>0</v>
      </c>
      <c r="S111">
        <v>0</v>
      </c>
      <c r="T111" t="s">
        <v>47</v>
      </c>
    </row>
    <row r="112" spans="1:20" x14ac:dyDescent="0.35">
      <c r="A112" t="s">
        <v>119</v>
      </c>
      <c r="B112" t="s">
        <v>68</v>
      </c>
      <c r="C112" t="s">
        <v>50</v>
      </c>
      <c r="D112" t="s">
        <v>53</v>
      </c>
      <c r="E112" t="s">
        <v>49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400.06900000000002</v>
      </c>
      <c r="M112">
        <v>1158.6089999999999</v>
      </c>
      <c r="N112">
        <v>1567.2069999999901</v>
      </c>
      <c r="O112">
        <v>1867.654</v>
      </c>
      <c r="P112">
        <v>1931.645</v>
      </c>
      <c r="Q112">
        <v>0</v>
      </c>
      <c r="R112">
        <v>0</v>
      </c>
      <c r="S112">
        <v>0</v>
      </c>
      <c r="T112" t="s">
        <v>47</v>
      </c>
    </row>
    <row r="113" spans="1:20" x14ac:dyDescent="0.35">
      <c r="A113" t="s">
        <v>119</v>
      </c>
      <c r="B113" t="s">
        <v>68</v>
      </c>
      <c r="C113" t="s">
        <v>50</v>
      </c>
      <c r="D113" t="s">
        <v>53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5820.8230000000003</v>
      </c>
      <c r="K113">
        <v>6404.3739999999998</v>
      </c>
      <c r="L113">
        <v>5166.7910000000002</v>
      </c>
      <c r="M113">
        <v>4418.7829999999904</v>
      </c>
      <c r="N113">
        <v>4612.0659999999998</v>
      </c>
      <c r="O113">
        <v>4683.4539999999997</v>
      </c>
      <c r="P113">
        <v>4803.8509999999997</v>
      </c>
      <c r="Q113">
        <v>0</v>
      </c>
      <c r="R113">
        <v>0</v>
      </c>
      <c r="S113">
        <v>0</v>
      </c>
      <c r="T113" t="s">
        <v>47</v>
      </c>
    </row>
    <row r="114" spans="1:20" x14ac:dyDescent="0.35">
      <c r="A114" t="s">
        <v>119</v>
      </c>
      <c r="B114" t="s">
        <v>68</v>
      </c>
      <c r="C114" t="s">
        <v>54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96.381100000000004</v>
      </c>
      <c r="K114">
        <v>108.021</v>
      </c>
      <c r="L114">
        <v>106.907</v>
      </c>
      <c r="M114">
        <v>107.396</v>
      </c>
      <c r="N114">
        <v>105.111</v>
      </c>
      <c r="O114">
        <v>102.497</v>
      </c>
      <c r="P114">
        <v>99.749899999999997</v>
      </c>
      <c r="Q114">
        <v>0</v>
      </c>
      <c r="R114">
        <v>0</v>
      </c>
      <c r="S114">
        <v>0</v>
      </c>
      <c r="T114" t="s">
        <v>44</v>
      </c>
    </row>
    <row r="115" spans="1:20" x14ac:dyDescent="0.35">
      <c r="A115" t="s">
        <v>119</v>
      </c>
      <c r="B115" t="s">
        <v>68</v>
      </c>
      <c r="C115" t="s">
        <v>54</v>
      </c>
      <c r="D115" t="s">
        <v>55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1948.35</v>
      </c>
      <c r="K115">
        <v>2681.37</v>
      </c>
      <c r="L115">
        <v>2811.81</v>
      </c>
      <c r="M115">
        <v>2788.47</v>
      </c>
      <c r="N115">
        <v>3057.36</v>
      </c>
      <c r="O115">
        <v>3336.56</v>
      </c>
      <c r="P115">
        <v>3632.85</v>
      </c>
      <c r="Q115">
        <v>0</v>
      </c>
      <c r="R115">
        <v>0</v>
      </c>
      <c r="S115">
        <v>0</v>
      </c>
      <c r="T115" t="s">
        <v>44</v>
      </c>
    </row>
    <row r="116" spans="1:20" x14ac:dyDescent="0.35">
      <c r="A116" t="s">
        <v>119</v>
      </c>
      <c r="B116" t="s">
        <v>68</v>
      </c>
      <c r="C116" t="s">
        <v>54</v>
      </c>
      <c r="D116" t="s">
        <v>56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5.8494599999999997</v>
      </c>
      <c r="K116">
        <v>14.638299999999999</v>
      </c>
      <c r="L116">
        <v>21.702300000000001</v>
      </c>
      <c r="M116">
        <v>30.7576</v>
      </c>
      <c r="N116">
        <v>46.077399999999997</v>
      </c>
      <c r="O116">
        <v>66.358000000000004</v>
      </c>
      <c r="P116">
        <v>93.010199999999998</v>
      </c>
      <c r="Q116">
        <v>0</v>
      </c>
      <c r="R116">
        <v>0</v>
      </c>
      <c r="S116">
        <v>0</v>
      </c>
      <c r="T116" t="s">
        <v>44</v>
      </c>
    </row>
    <row r="117" spans="1:20" x14ac:dyDescent="0.35">
      <c r="A117" t="s">
        <v>119</v>
      </c>
      <c r="B117" t="s">
        <v>68</v>
      </c>
      <c r="C117" t="s">
        <v>54</v>
      </c>
      <c r="D117" t="s">
        <v>57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43.267099999999999</v>
      </c>
      <c r="K117">
        <v>52.459299999999999</v>
      </c>
      <c r="L117">
        <v>51.069699999999997</v>
      </c>
      <c r="M117">
        <v>52.585000000000001</v>
      </c>
      <c r="N117">
        <v>55.283099999999997</v>
      </c>
      <c r="O117">
        <v>57.959000000000003</v>
      </c>
      <c r="P117">
        <v>60.616500000000002</v>
      </c>
      <c r="Q117">
        <v>0</v>
      </c>
      <c r="R117">
        <v>0</v>
      </c>
      <c r="S117">
        <v>0</v>
      </c>
      <c r="T117" t="s">
        <v>44</v>
      </c>
    </row>
    <row r="118" spans="1:20" x14ac:dyDescent="0.35">
      <c r="A118" t="s">
        <v>119</v>
      </c>
      <c r="B118" t="s">
        <v>68</v>
      </c>
      <c r="C118" t="s">
        <v>54</v>
      </c>
      <c r="D118" t="s">
        <v>57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34.777200000000001</v>
      </c>
      <c r="K118">
        <v>40.630699999999997</v>
      </c>
      <c r="L118">
        <v>40.253799999999998</v>
      </c>
      <c r="M118">
        <v>40.324199999999998</v>
      </c>
      <c r="N118">
        <v>42.518799999999999</v>
      </c>
      <c r="O118">
        <v>44.636800000000001</v>
      </c>
      <c r="P118">
        <v>46.7395</v>
      </c>
      <c r="Q118">
        <v>0</v>
      </c>
      <c r="R118">
        <v>0</v>
      </c>
      <c r="S118">
        <v>0</v>
      </c>
      <c r="T118" t="s">
        <v>44</v>
      </c>
    </row>
    <row r="119" spans="1:20" x14ac:dyDescent="0.35">
      <c r="A119" t="s">
        <v>119</v>
      </c>
      <c r="B119" t="s">
        <v>68</v>
      </c>
      <c r="C119" t="s">
        <v>54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386.37700000000001</v>
      </c>
      <c r="K119">
        <v>433.041</v>
      </c>
      <c r="L119">
        <v>428.57400000000001</v>
      </c>
      <c r="M119">
        <v>430.53399999999999</v>
      </c>
      <c r="N119">
        <v>421.37299999999999</v>
      </c>
      <c r="O119">
        <v>410.89400000000001</v>
      </c>
      <c r="P119">
        <v>399.88299999999998</v>
      </c>
      <c r="Q119">
        <v>0</v>
      </c>
      <c r="R119">
        <v>0</v>
      </c>
      <c r="S119">
        <v>0</v>
      </c>
      <c r="T119" t="s">
        <v>44</v>
      </c>
    </row>
    <row r="120" spans="1:20" x14ac:dyDescent="0.35">
      <c r="A120" t="s">
        <v>119</v>
      </c>
      <c r="B120" t="s">
        <v>68</v>
      </c>
      <c r="C120" t="s">
        <v>54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82146</v>
      </c>
      <c r="K120">
        <v>95195.4</v>
      </c>
      <c r="L120">
        <v>100984</v>
      </c>
      <c r="M120">
        <v>102383</v>
      </c>
      <c r="N120">
        <v>107523</v>
      </c>
      <c r="O120">
        <v>112551</v>
      </c>
      <c r="P120">
        <v>117671</v>
      </c>
      <c r="Q120">
        <v>0</v>
      </c>
      <c r="R120">
        <v>0</v>
      </c>
      <c r="S120">
        <v>0</v>
      </c>
      <c r="T120" t="s">
        <v>44</v>
      </c>
    </row>
    <row r="121" spans="1:20" x14ac:dyDescent="0.35">
      <c r="A121" t="s">
        <v>119</v>
      </c>
      <c r="B121" t="s">
        <v>68</v>
      </c>
      <c r="C121" t="s">
        <v>58</v>
      </c>
      <c r="D121" t="s">
        <v>59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1241.78</v>
      </c>
      <c r="L121">
        <v>951.21299999999997</v>
      </c>
      <c r="M121">
        <v>502.41199999999998</v>
      </c>
      <c r="N121">
        <v>906.73299999999995</v>
      </c>
      <c r="O121">
        <v>1239.5899999999999</v>
      </c>
      <c r="P121">
        <v>1515.35</v>
      </c>
      <c r="Q121">
        <v>0</v>
      </c>
      <c r="R121">
        <v>0</v>
      </c>
      <c r="S121">
        <v>0</v>
      </c>
      <c r="T121" t="s">
        <v>44</v>
      </c>
    </row>
    <row r="122" spans="1:20" x14ac:dyDescent="0.35">
      <c r="A122" t="s">
        <v>119</v>
      </c>
      <c r="B122" t="s">
        <v>68</v>
      </c>
      <c r="C122" t="s">
        <v>58</v>
      </c>
      <c r="D122" t="s">
        <v>59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539.15300000000002</v>
      </c>
      <c r="N122">
        <v>886.18200000000002</v>
      </c>
      <c r="O122">
        <v>1104.22</v>
      </c>
      <c r="P122">
        <v>1228.96</v>
      </c>
      <c r="Q122">
        <v>0</v>
      </c>
      <c r="R122">
        <v>0</v>
      </c>
      <c r="S122">
        <v>0</v>
      </c>
      <c r="T122" t="s">
        <v>44</v>
      </c>
    </row>
    <row r="123" spans="1:20" x14ac:dyDescent="0.35">
      <c r="A123" t="s">
        <v>119</v>
      </c>
      <c r="B123" t="s">
        <v>68</v>
      </c>
      <c r="C123" t="s">
        <v>58</v>
      </c>
      <c r="D123" t="s">
        <v>59</v>
      </c>
      <c r="E123" t="s">
        <v>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2139.48</v>
      </c>
      <c r="M123">
        <v>2223.61</v>
      </c>
      <c r="N123">
        <v>1782.93</v>
      </c>
      <c r="O123">
        <v>1442.34</v>
      </c>
      <c r="P123">
        <v>1173.75</v>
      </c>
      <c r="Q123">
        <v>0</v>
      </c>
      <c r="R123">
        <v>0</v>
      </c>
      <c r="S123">
        <v>0</v>
      </c>
      <c r="T123" t="s">
        <v>44</v>
      </c>
    </row>
    <row r="124" spans="1:20" x14ac:dyDescent="0.35">
      <c r="A124" t="s">
        <v>119</v>
      </c>
      <c r="B124" t="s">
        <v>68</v>
      </c>
      <c r="C124" t="s">
        <v>58</v>
      </c>
      <c r="D124" t="s">
        <v>59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4995.67</v>
      </c>
      <c r="K124">
        <v>4193.38</v>
      </c>
      <c r="L124">
        <v>2168.58</v>
      </c>
      <c r="M124">
        <v>2183.63</v>
      </c>
      <c r="N124">
        <v>1759.86</v>
      </c>
      <c r="O124">
        <v>1430.39</v>
      </c>
      <c r="P124">
        <v>1169.6099999999999</v>
      </c>
      <c r="Q124">
        <v>0</v>
      </c>
      <c r="R124">
        <v>0</v>
      </c>
      <c r="S124">
        <v>0</v>
      </c>
      <c r="T124" t="s">
        <v>44</v>
      </c>
    </row>
    <row r="125" spans="1:20" x14ac:dyDescent="0.35">
      <c r="A125" t="s">
        <v>119</v>
      </c>
      <c r="B125" t="s">
        <v>68</v>
      </c>
      <c r="C125" t="s">
        <v>58</v>
      </c>
      <c r="D125" t="s">
        <v>59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44</v>
      </c>
    </row>
    <row r="126" spans="1:20" x14ac:dyDescent="0.35">
      <c r="A126" t="s">
        <v>119</v>
      </c>
      <c r="B126" t="s">
        <v>68</v>
      </c>
      <c r="C126" t="s">
        <v>58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77150.3</v>
      </c>
      <c r="K126">
        <v>89760.3</v>
      </c>
      <c r="L126">
        <v>95724.9</v>
      </c>
      <c r="M126">
        <v>96934.399999999994</v>
      </c>
      <c r="N126">
        <v>102187</v>
      </c>
      <c r="O126">
        <v>107335</v>
      </c>
      <c r="P126">
        <v>112583</v>
      </c>
      <c r="Q126">
        <v>0</v>
      </c>
      <c r="R126">
        <v>0</v>
      </c>
      <c r="S126">
        <v>0</v>
      </c>
      <c r="T126" t="s">
        <v>44</v>
      </c>
    </row>
    <row r="127" spans="1:20" x14ac:dyDescent="0.35">
      <c r="A127" t="s">
        <v>119</v>
      </c>
      <c r="B127" t="s">
        <v>68</v>
      </c>
      <c r="C127" t="s">
        <v>60</v>
      </c>
      <c r="D127" t="s">
        <v>61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331.07</v>
      </c>
      <c r="M127">
        <v>411.76299999999998</v>
      </c>
      <c r="N127">
        <v>470.76</v>
      </c>
      <c r="O127">
        <v>537.077</v>
      </c>
      <c r="P127">
        <v>612.41099999999994</v>
      </c>
      <c r="Q127">
        <v>0</v>
      </c>
      <c r="R127">
        <v>0</v>
      </c>
      <c r="S127">
        <v>0</v>
      </c>
      <c r="T127" t="s">
        <v>44</v>
      </c>
    </row>
    <row r="128" spans="1:20" x14ac:dyDescent="0.35">
      <c r="A128" t="s">
        <v>119</v>
      </c>
      <c r="B128" t="s">
        <v>68</v>
      </c>
      <c r="C128" t="s">
        <v>60</v>
      </c>
      <c r="D128" t="s">
        <v>61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378.92200000000003</v>
      </c>
      <c r="K128">
        <v>424.26499999999999</v>
      </c>
      <c r="L128">
        <v>193.749</v>
      </c>
      <c r="M128">
        <v>227.26599999999999</v>
      </c>
      <c r="N128">
        <v>257.07900000000001</v>
      </c>
      <c r="O128">
        <v>290.154</v>
      </c>
      <c r="P128">
        <v>326.791</v>
      </c>
      <c r="Q128">
        <v>0</v>
      </c>
      <c r="R128">
        <v>0</v>
      </c>
      <c r="S128">
        <v>0</v>
      </c>
      <c r="T128" t="s">
        <v>44</v>
      </c>
    </row>
    <row r="129" spans="1:20" x14ac:dyDescent="0.35">
      <c r="A129" t="s">
        <v>119</v>
      </c>
      <c r="B129" t="s">
        <v>68</v>
      </c>
      <c r="C129" t="s">
        <v>60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76771.399999999994</v>
      </c>
      <c r="K129">
        <v>89336</v>
      </c>
      <c r="L129">
        <v>95200.1</v>
      </c>
      <c r="M129">
        <v>96295.3</v>
      </c>
      <c r="N129">
        <v>101459</v>
      </c>
      <c r="O129">
        <v>106508</v>
      </c>
      <c r="P129">
        <v>111644</v>
      </c>
      <c r="Q129">
        <v>0</v>
      </c>
      <c r="R129">
        <v>0</v>
      </c>
      <c r="S129">
        <v>0</v>
      </c>
      <c r="T129" t="s">
        <v>44</v>
      </c>
    </row>
    <row r="130" spans="1:20" x14ac:dyDescent="0.35">
      <c r="A130" t="s">
        <v>119</v>
      </c>
      <c r="B130" t="s">
        <v>68</v>
      </c>
      <c r="C130" t="s">
        <v>62</v>
      </c>
      <c r="D130" t="s">
        <v>63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21.053000000000001</v>
      </c>
      <c r="K130">
        <v>1895.4622999999999</v>
      </c>
      <c r="L130">
        <v>7954.6733000000004</v>
      </c>
      <c r="M130">
        <v>9421.9514500000005</v>
      </c>
      <c r="N130">
        <v>11526.12637</v>
      </c>
      <c r="O130">
        <v>12612.432000000001</v>
      </c>
      <c r="P130">
        <v>13516.36</v>
      </c>
      <c r="Q130">
        <v>0</v>
      </c>
      <c r="R130">
        <v>0</v>
      </c>
      <c r="S130">
        <v>0</v>
      </c>
      <c r="T130" t="s">
        <v>44</v>
      </c>
    </row>
    <row r="131" spans="1:20" x14ac:dyDescent="0.35">
      <c r="A131" t="s">
        <v>119</v>
      </c>
      <c r="B131" t="s">
        <v>68</v>
      </c>
      <c r="C131" t="s">
        <v>62</v>
      </c>
      <c r="D131" t="s">
        <v>63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0.67112300000000003</v>
      </c>
      <c r="K131">
        <v>112.956068</v>
      </c>
      <c r="L131">
        <v>1216.806333</v>
      </c>
      <c r="M131">
        <v>1492.8676419999999</v>
      </c>
      <c r="N131">
        <v>2075.669187</v>
      </c>
      <c r="O131">
        <v>2694.3532999999902</v>
      </c>
      <c r="P131">
        <v>3581.413</v>
      </c>
      <c r="Q131">
        <v>0</v>
      </c>
      <c r="R131">
        <v>0</v>
      </c>
      <c r="S131">
        <v>0</v>
      </c>
      <c r="T131" t="s">
        <v>44</v>
      </c>
    </row>
    <row r="132" spans="1:20" x14ac:dyDescent="0.35">
      <c r="A132" t="s">
        <v>119</v>
      </c>
      <c r="B132" t="s">
        <v>68</v>
      </c>
      <c r="C132" t="s">
        <v>62</v>
      </c>
      <c r="D132" t="s">
        <v>63</v>
      </c>
      <c r="E132" t="s">
        <v>49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1310.8551</v>
      </c>
      <c r="K132">
        <v>1589.8326999999999</v>
      </c>
      <c r="L132">
        <v>1780.9005</v>
      </c>
      <c r="M132">
        <v>5588.9796200000001</v>
      </c>
      <c r="N132">
        <v>9051.9040000000005</v>
      </c>
      <c r="O132">
        <v>10965.6008</v>
      </c>
      <c r="P132">
        <v>12686.61</v>
      </c>
      <c r="Q132">
        <v>0</v>
      </c>
      <c r="R132">
        <v>0</v>
      </c>
      <c r="S132">
        <v>0</v>
      </c>
      <c r="T132" t="s">
        <v>44</v>
      </c>
    </row>
    <row r="133" spans="1:20" x14ac:dyDescent="0.35">
      <c r="A133" t="s">
        <v>119</v>
      </c>
      <c r="B133" t="s">
        <v>68</v>
      </c>
      <c r="C133" t="s">
        <v>62</v>
      </c>
      <c r="D133" t="s">
        <v>63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28427.75</v>
      </c>
      <c r="K133">
        <v>30700.5</v>
      </c>
      <c r="L133">
        <v>26293.219999999899</v>
      </c>
      <c r="M133">
        <v>21426.920999999998</v>
      </c>
      <c r="N133">
        <v>17308.637999999999</v>
      </c>
      <c r="O133">
        <v>15812.7499999999</v>
      </c>
      <c r="P133">
        <v>14417.74</v>
      </c>
      <c r="Q133">
        <v>0</v>
      </c>
      <c r="R133">
        <v>0</v>
      </c>
      <c r="S133">
        <v>0</v>
      </c>
      <c r="T133" t="s">
        <v>44</v>
      </c>
    </row>
    <row r="134" spans="1:20" x14ac:dyDescent="0.35">
      <c r="A134" t="s">
        <v>119</v>
      </c>
      <c r="B134" t="s">
        <v>68</v>
      </c>
      <c r="C134" t="s">
        <v>62</v>
      </c>
      <c r="D134" t="s">
        <v>64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33.231900000000003</v>
      </c>
      <c r="K134">
        <v>1797.9458</v>
      </c>
      <c r="L134">
        <v>8026.8635999999997</v>
      </c>
      <c r="M134">
        <v>10051.7356</v>
      </c>
      <c r="N134">
        <v>13306.990299999999</v>
      </c>
      <c r="O134">
        <v>15713.2519999999</v>
      </c>
      <c r="P134">
        <v>17998.87</v>
      </c>
      <c r="Q134">
        <v>0</v>
      </c>
      <c r="R134">
        <v>0</v>
      </c>
      <c r="S134">
        <v>0</v>
      </c>
      <c r="T134" t="s">
        <v>44</v>
      </c>
    </row>
    <row r="135" spans="1:20" x14ac:dyDescent="0.35">
      <c r="A135" t="s">
        <v>119</v>
      </c>
      <c r="B135" t="s">
        <v>68</v>
      </c>
      <c r="C135" t="s">
        <v>62</v>
      </c>
      <c r="D135" t="s">
        <v>64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1.1606099999999999</v>
      </c>
      <c r="K135">
        <v>123.115865</v>
      </c>
      <c r="L135">
        <v>1417.958934</v>
      </c>
      <c r="M135">
        <v>1845.4583479999999</v>
      </c>
      <c r="N135">
        <v>2805.4208149999999</v>
      </c>
      <c r="O135">
        <v>3958.1626000000001</v>
      </c>
      <c r="P135">
        <v>5608.5159999999996</v>
      </c>
      <c r="Q135">
        <v>0</v>
      </c>
      <c r="R135">
        <v>0</v>
      </c>
      <c r="S135">
        <v>0</v>
      </c>
      <c r="T135" t="s">
        <v>44</v>
      </c>
    </row>
    <row r="136" spans="1:20" x14ac:dyDescent="0.35">
      <c r="A136" t="s">
        <v>119</v>
      </c>
      <c r="B136" t="s">
        <v>68</v>
      </c>
      <c r="C136" t="s">
        <v>62</v>
      </c>
      <c r="D136" t="s">
        <v>64</v>
      </c>
      <c r="E136" t="s">
        <v>49</v>
      </c>
      <c r="F136">
        <v>0</v>
      </c>
      <c r="G136">
        <v>0</v>
      </c>
      <c r="H136">
        <v>0</v>
      </c>
      <c r="I136">
        <v>0</v>
      </c>
      <c r="J136">
        <v>1893.63</v>
      </c>
      <c r="K136">
        <v>2420.598</v>
      </c>
      <c r="L136">
        <v>2894.078</v>
      </c>
      <c r="M136">
        <v>8847.5879999999997</v>
      </c>
      <c r="N136">
        <v>14134.56</v>
      </c>
      <c r="O136">
        <v>16804.968000000001</v>
      </c>
      <c r="P136">
        <v>19026.530999999999</v>
      </c>
      <c r="Q136">
        <v>0</v>
      </c>
      <c r="R136">
        <v>0</v>
      </c>
      <c r="S136">
        <v>0</v>
      </c>
      <c r="T136" t="s">
        <v>44</v>
      </c>
    </row>
    <row r="137" spans="1:20" x14ac:dyDescent="0.35">
      <c r="A137" t="s">
        <v>119</v>
      </c>
      <c r="B137" t="s">
        <v>68</v>
      </c>
      <c r="C137" t="s">
        <v>62</v>
      </c>
      <c r="D137" t="s">
        <v>64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45083.040000000001</v>
      </c>
      <c r="K137">
        <v>50695.619999999901</v>
      </c>
      <c r="L137">
        <v>45615.58</v>
      </c>
      <c r="M137">
        <v>37619.82</v>
      </c>
      <c r="N137">
        <v>31250.126</v>
      </c>
      <c r="O137">
        <v>27946.01</v>
      </c>
      <c r="P137">
        <v>24807.96</v>
      </c>
      <c r="Q137">
        <v>0</v>
      </c>
      <c r="R137">
        <v>0</v>
      </c>
      <c r="S137">
        <v>0</v>
      </c>
      <c r="T137" t="s">
        <v>44</v>
      </c>
    </row>
    <row r="138" spans="1:20" x14ac:dyDescent="0.35">
      <c r="A138" t="s">
        <v>119</v>
      </c>
      <c r="B138" t="s">
        <v>68</v>
      </c>
      <c r="C138" t="s">
        <v>65</v>
      </c>
      <c r="D138" t="s">
        <v>66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47</v>
      </c>
    </row>
    <row r="139" spans="1:20" x14ac:dyDescent="0.35">
      <c r="A139" t="s">
        <v>119</v>
      </c>
      <c r="B139" t="s">
        <v>69</v>
      </c>
      <c r="C139" t="s">
        <v>42</v>
      </c>
      <c r="D139" t="s">
        <v>43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2510.17</v>
      </c>
      <c r="K139">
        <v>3224.8</v>
      </c>
      <c r="L139">
        <v>3474.12</v>
      </c>
      <c r="M139">
        <v>3583.25</v>
      </c>
      <c r="N139">
        <v>3871.29</v>
      </c>
      <c r="O139">
        <v>4163.7700000000004</v>
      </c>
      <c r="P139">
        <v>4469.16</v>
      </c>
      <c r="Q139">
        <v>0</v>
      </c>
      <c r="R139">
        <v>0</v>
      </c>
      <c r="S139">
        <v>0</v>
      </c>
      <c r="T139" t="s">
        <v>44</v>
      </c>
    </row>
    <row r="140" spans="1:20" x14ac:dyDescent="0.35">
      <c r="A140" t="s">
        <v>119</v>
      </c>
      <c r="B140" t="s">
        <v>69</v>
      </c>
      <c r="C140" t="s">
        <v>45</v>
      </c>
      <c r="D140" t="s">
        <v>48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4508.59</v>
      </c>
      <c r="N140">
        <v>7323.24</v>
      </c>
      <c r="O140">
        <v>9499.1299999999992</v>
      </c>
      <c r="P140">
        <v>11450.7</v>
      </c>
      <c r="Q140">
        <v>0</v>
      </c>
      <c r="R140">
        <v>0</v>
      </c>
      <c r="S140">
        <v>0</v>
      </c>
      <c r="T140" t="s">
        <v>47</v>
      </c>
    </row>
    <row r="141" spans="1:20" x14ac:dyDescent="0.35">
      <c r="A141" t="s">
        <v>119</v>
      </c>
      <c r="B141" t="s">
        <v>69</v>
      </c>
      <c r="C141" t="s">
        <v>45</v>
      </c>
      <c r="D141" t="s">
        <v>48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35326.9</v>
      </c>
      <c r="K141">
        <v>37723.9</v>
      </c>
      <c r="L141">
        <v>40970.300000000003</v>
      </c>
      <c r="M141">
        <v>30315.5</v>
      </c>
      <c r="N141">
        <v>24521.3</v>
      </c>
      <c r="O141">
        <v>21108</v>
      </c>
      <c r="P141">
        <v>18992.3</v>
      </c>
      <c r="Q141">
        <v>0</v>
      </c>
      <c r="R141">
        <v>0</v>
      </c>
      <c r="S141">
        <v>0</v>
      </c>
      <c r="T141" t="s">
        <v>47</v>
      </c>
    </row>
    <row r="142" spans="1:20" x14ac:dyDescent="0.35">
      <c r="A142" t="s">
        <v>119</v>
      </c>
      <c r="B142" t="s">
        <v>69</v>
      </c>
      <c r="C142" t="s">
        <v>45</v>
      </c>
      <c r="D142" t="s">
        <v>48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4200.8</v>
      </c>
      <c r="N142">
        <v>6867.14</v>
      </c>
      <c r="O142">
        <v>8991.26</v>
      </c>
      <c r="P142">
        <v>10912.8</v>
      </c>
      <c r="Q142">
        <v>0</v>
      </c>
      <c r="R142">
        <v>0</v>
      </c>
      <c r="S142">
        <v>0</v>
      </c>
      <c r="T142" t="s">
        <v>47</v>
      </c>
    </row>
    <row r="143" spans="1:20" x14ac:dyDescent="0.35">
      <c r="A143" t="s">
        <v>119</v>
      </c>
      <c r="B143" t="s">
        <v>69</v>
      </c>
      <c r="C143" t="s">
        <v>45</v>
      </c>
      <c r="D143" t="s">
        <v>48</v>
      </c>
      <c r="E143" t="s">
        <v>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4910.41</v>
      </c>
      <c r="N143">
        <v>7958.67</v>
      </c>
      <c r="O143">
        <v>10282.9</v>
      </c>
      <c r="P143">
        <v>12344.7</v>
      </c>
      <c r="Q143">
        <v>0</v>
      </c>
      <c r="R143">
        <v>0</v>
      </c>
      <c r="S143">
        <v>0</v>
      </c>
      <c r="T143" t="s">
        <v>47</v>
      </c>
    </row>
    <row r="144" spans="1:20" x14ac:dyDescent="0.35">
      <c r="A144" t="s">
        <v>119</v>
      </c>
      <c r="B144" t="s">
        <v>69</v>
      </c>
      <c r="C144" t="s">
        <v>45</v>
      </c>
      <c r="D144" t="s">
        <v>48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23337.9</v>
      </c>
      <c r="K144">
        <v>24542.799999999999</v>
      </c>
      <c r="L144">
        <v>26101.5</v>
      </c>
      <c r="M144">
        <v>18316.7</v>
      </c>
      <c r="N144">
        <v>14836.5</v>
      </c>
      <c r="O144">
        <v>12772.9</v>
      </c>
      <c r="P144">
        <v>11495.8</v>
      </c>
      <c r="Q144">
        <v>0</v>
      </c>
      <c r="R144">
        <v>0</v>
      </c>
      <c r="S144">
        <v>0</v>
      </c>
      <c r="T144" t="s">
        <v>47</v>
      </c>
    </row>
    <row r="145" spans="1:20" x14ac:dyDescent="0.35">
      <c r="A145" t="s">
        <v>119</v>
      </c>
      <c r="B145" t="s">
        <v>69</v>
      </c>
      <c r="C145" t="s">
        <v>45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 s="1">
        <v>21714.5</v>
      </c>
      <c r="K145">
        <v>26246.799999999999</v>
      </c>
      <c r="L145">
        <v>25582.1</v>
      </c>
      <c r="M145">
        <v>27153.9</v>
      </c>
      <c r="N145">
        <v>31193.5</v>
      </c>
      <c r="O145">
        <v>35111</v>
      </c>
      <c r="P145">
        <v>39036.400000000001</v>
      </c>
      <c r="Q145">
        <v>0</v>
      </c>
      <c r="R145">
        <v>0</v>
      </c>
      <c r="S145">
        <v>0</v>
      </c>
      <c r="T145" t="s">
        <v>47</v>
      </c>
    </row>
    <row r="146" spans="1:20" x14ac:dyDescent="0.35">
      <c r="A146" t="s">
        <v>119</v>
      </c>
      <c r="B146" t="s">
        <v>69</v>
      </c>
      <c r="C146" t="s">
        <v>50</v>
      </c>
      <c r="D146" t="s">
        <v>51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3.5980699999999999E-5</v>
      </c>
      <c r="K146">
        <v>0.81584405439999996</v>
      </c>
      <c r="L146">
        <v>2.4433899904</v>
      </c>
      <c r="M146">
        <v>8.5253689263000005</v>
      </c>
      <c r="N146">
        <v>34.916367999999999</v>
      </c>
      <c r="O146">
        <v>167.412059</v>
      </c>
      <c r="P146">
        <v>715.18753000000004</v>
      </c>
      <c r="Q146">
        <v>0</v>
      </c>
      <c r="R146">
        <v>0</v>
      </c>
      <c r="S146">
        <v>0</v>
      </c>
      <c r="T146" t="s">
        <v>47</v>
      </c>
    </row>
    <row r="147" spans="1:20" x14ac:dyDescent="0.35">
      <c r="A147" t="s">
        <v>119</v>
      </c>
      <c r="B147" t="s">
        <v>69</v>
      </c>
      <c r="C147" t="s">
        <v>50</v>
      </c>
      <c r="D147" t="s">
        <v>51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17.3079</v>
      </c>
      <c r="N147">
        <v>61.924100000000003</v>
      </c>
      <c r="O147">
        <v>172.38916</v>
      </c>
      <c r="P147">
        <v>368.09227999999899</v>
      </c>
      <c r="Q147">
        <v>0</v>
      </c>
      <c r="R147">
        <v>0</v>
      </c>
      <c r="S147">
        <v>0</v>
      </c>
      <c r="T147" t="s">
        <v>47</v>
      </c>
    </row>
    <row r="148" spans="1:20" x14ac:dyDescent="0.35">
      <c r="A148" t="s">
        <v>119</v>
      </c>
      <c r="B148" t="s">
        <v>69</v>
      </c>
      <c r="C148" t="s">
        <v>50</v>
      </c>
      <c r="D148" t="s">
        <v>51</v>
      </c>
      <c r="E148" t="s">
        <v>49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1098.19</v>
      </c>
      <c r="M148">
        <v>2867.7219999999902</v>
      </c>
      <c r="N148">
        <v>4137.3739999999998</v>
      </c>
      <c r="O148">
        <v>5336.32599999999</v>
      </c>
      <c r="P148">
        <v>5984.268</v>
      </c>
      <c r="Q148">
        <v>0</v>
      </c>
      <c r="R148">
        <v>0</v>
      </c>
      <c r="S148">
        <v>0</v>
      </c>
      <c r="T148" t="s">
        <v>47</v>
      </c>
    </row>
    <row r="149" spans="1:20" x14ac:dyDescent="0.35">
      <c r="A149" t="s">
        <v>119</v>
      </c>
      <c r="B149" t="s">
        <v>69</v>
      </c>
      <c r="C149" t="s">
        <v>50</v>
      </c>
      <c r="D149" t="s">
        <v>51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13370.16</v>
      </c>
      <c r="K149">
        <v>16829.259999999998</v>
      </c>
      <c r="L149">
        <v>14808.72</v>
      </c>
      <c r="M149">
        <v>14101.048999999901</v>
      </c>
      <c r="N149">
        <v>15376.0799999999</v>
      </c>
      <c r="O149">
        <v>16508.88</v>
      </c>
      <c r="P149">
        <v>17680.52</v>
      </c>
      <c r="Q149">
        <v>0</v>
      </c>
      <c r="R149">
        <v>0</v>
      </c>
      <c r="S149">
        <v>0</v>
      </c>
      <c r="T149" t="s">
        <v>47</v>
      </c>
    </row>
    <row r="150" spans="1:20" x14ac:dyDescent="0.35">
      <c r="A150" t="s">
        <v>119</v>
      </c>
      <c r="B150" t="s">
        <v>69</v>
      </c>
      <c r="C150" t="s">
        <v>50</v>
      </c>
      <c r="D150" t="s">
        <v>52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15.239100000000001</v>
      </c>
      <c r="K150">
        <v>350.05900000000003</v>
      </c>
      <c r="L150">
        <v>514.89755000000002</v>
      </c>
      <c r="M150">
        <v>537.63913000000002</v>
      </c>
      <c r="N150">
        <v>536.74119999999903</v>
      </c>
      <c r="O150">
        <v>524.66650000000004</v>
      </c>
      <c r="P150">
        <v>560.46730000000002</v>
      </c>
      <c r="Q150">
        <v>0</v>
      </c>
      <c r="R150">
        <v>0</v>
      </c>
      <c r="S150">
        <v>0</v>
      </c>
      <c r="T150" t="s">
        <v>47</v>
      </c>
    </row>
    <row r="151" spans="1:20" x14ac:dyDescent="0.35">
      <c r="A151" t="s">
        <v>119</v>
      </c>
      <c r="B151" t="s">
        <v>69</v>
      </c>
      <c r="C151" t="s">
        <v>50</v>
      </c>
      <c r="D151" t="s">
        <v>52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14.571899999999999</v>
      </c>
      <c r="N151">
        <v>39.629300000000001</v>
      </c>
      <c r="O151">
        <v>81.600669999999994</v>
      </c>
      <c r="P151">
        <v>135.10208</v>
      </c>
      <c r="Q151">
        <v>0</v>
      </c>
      <c r="R151">
        <v>0</v>
      </c>
      <c r="S151">
        <v>0</v>
      </c>
      <c r="T151" t="s">
        <v>47</v>
      </c>
    </row>
    <row r="152" spans="1:20" x14ac:dyDescent="0.35">
      <c r="A152" t="s">
        <v>119</v>
      </c>
      <c r="B152" t="s">
        <v>69</v>
      </c>
      <c r="C152" t="s">
        <v>50</v>
      </c>
      <c r="D152" t="s">
        <v>52</v>
      </c>
      <c r="E152" t="s">
        <v>49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67.511499999999998</v>
      </c>
      <c r="M152">
        <v>256.8295</v>
      </c>
      <c r="N152">
        <v>364.28269999999998</v>
      </c>
      <c r="O152">
        <v>440.63499999999999</v>
      </c>
      <c r="P152">
        <v>460.56439999999998</v>
      </c>
      <c r="Q152">
        <v>0</v>
      </c>
      <c r="R152">
        <v>0</v>
      </c>
      <c r="S152">
        <v>0</v>
      </c>
      <c r="T152" t="s">
        <v>47</v>
      </c>
    </row>
    <row r="153" spans="1:20" x14ac:dyDescent="0.35">
      <c r="A153" t="s">
        <v>119</v>
      </c>
      <c r="B153" t="s">
        <v>69</v>
      </c>
      <c r="C153" t="s">
        <v>50</v>
      </c>
      <c r="D153" t="s">
        <v>52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829.40700000000004</v>
      </c>
      <c r="K153">
        <v>768.846</v>
      </c>
      <c r="L153">
        <v>540.97540000000004</v>
      </c>
      <c r="M153">
        <v>375.55829999999997</v>
      </c>
      <c r="N153">
        <v>380.03859999999997</v>
      </c>
      <c r="O153">
        <v>388.91570000000002</v>
      </c>
      <c r="P153">
        <v>398.88310000000001</v>
      </c>
      <c r="Q153">
        <v>0</v>
      </c>
      <c r="R153">
        <v>0</v>
      </c>
      <c r="S153">
        <v>0</v>
      </c>
      <c r="T153" t="s">
        <v>47</v>
      </c>
    </row>
    <row r="154" spans="1:20" x14ac:dyDescent="0.35">
      <c r="A154" t="s">
        <v>119</v>
      </c>
      <c r="B154" t="s">
        <v>69</v>
      </c>
      <c r="C154" t="s">
        <v>50</v>
      </c>
      <c r="D154" t="s">
        <v>53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9.3932599999999997</v>
      </c>
      <c r="K154">
        <v>625.83186000000001</v>
      </c>
      <c r="L154">
        <v>1064.3126299999999</v>
      </c>
      <c r="M154">
        <v>1344.5183999999999</v>
      </c>
      <c r="N154">
        <v>1657.021</v>
      </c>
      <c r="O154">
        <v>2130.7820000000002</v>
      </c>
      <c r="P154">
        <v>2817.2469999999998</v>
      </c>
      <c r="Q154">
        <v>0</v>
      </c>
      <c r="R154">
        <v>0</v>
      </c>
      <c r="S154">
        <v>0</v>
      </c>
      <c r="T154" t="s">
        <v>47</v>
      </c>
    </row>
    <row r="155" spans="1:20" x14ac:dyDescent="0.35">
      <c r="A155" t="s">
        <v>119</v>
      </c>
      <c r="B155" t="s">
        <v>69</v>
      </c>
      <c r="C155" t="s">
        <v>50</v>
      </c>
      <c r="D155" t="s">
        <v>53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123.893</v>
      </c>
      <c r="N155">
        <v>322.78059999999999</v>
      </c>
      <c r="O155">
        <v>633.12350000000004</v>
      </c>
      <c r="P155">
        <v>991.88440000000003</v>
      </c>
      <c r="Q155">
        <v>0</v>
      </c>
      <c r="R155">
        <v>0</v>
      </c>
      <c r="S155">
        <v>0</v>
      </c>
      <c r="T155" t="s">
        <v>47</v>
      </c>
    </row>
    <row r="156" spans="1:20" x14ac:dyDescent="0.35">
      <c r="A156" t="s">
        <v>119</v>
      </c>
      <c r="B156" t="s">
        <v>69</v>
      </c>
      <c r="C156" t="s">
        <v>50</v>
      </c>
      <c r="D156" t="s">
        <v>53</v>
      </c>
      <c r="E156" t="s">
        <v>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549.22299999999996</v>
      </c>
      <c r="M156">
        <v>1545.954</v>
      </c>
      <c r="N156">
        <v>2117.3829999999998</v>
      </c>
      <c r="O156">
        <v>2519.9850000000001</v>
      </c>
      <c r="P156">
        <v>2592.1499999999901</v>
      </c>
      <c r="Q156">
        <v>0</v>
      </c>
      <c r="R156">
        <v>0</v>
      </c>
      <c r="S156">
        <v>0</v>
      </c>
      <c r="T156" t="s">
        <v>47</v>
      </c>
    </row>
    <row r="157" spans="1:20" x14ac:dyDescent="0.35">
      <c r="A157" t="s">
        <v>119</v>
      </c>
      <c r="B157" t="s">
        <v>69</v>
      </c>
      <c r="C157" t="s">
        <v>50</v>
      </c>
      <c r="D157" t="s">
        <v>53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7490.29</v>
      </c>
      <c r="K157">
        <v>8513.73</v>
      </c>
      <c r="L157">
        <v>6937.3239999999996</v>
      </c>
      <c r="M157">
        <v>5962.1779999999999</v>
      </c>
      <c r="N157">
        <v>6168.0590000000002</v>
      </c>
      <c r="O157">
        <v>6210.1469999999999</v>
      </c>
      <c r="P157">
        <v>6337.59</v>
      </c>
      <c r="Q157">
        <v>0</v>
      </c>
      <c r="R157">
        <v>0</v>
      </c>
      <c r="S157">
        <v>0</v>
      </c>
      <c r="T157" t="s">
        <v>47</v>
      </c>
    </row>
    <row r="158" spans="1:20" x14ac:dyDescent="0.35">
      <c r="A158" t="s">
        <v>119</v>
      </c>
      <c r="B158" t="s">
        <v>69</v>
      </c>
      <c r="C158" t="s">
        <v>54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213.12</v>
      </c>
      <c r="K158">
        <v>231.982</v>
      </c>
      <c r="L158">
        <v>226.06700000000001</v>
      </c>
      <c r="M158">
        <v>227.60900000000001</v>
      </c>
      <c r="N158">
        <v>222.71199999999999</v>
      </c>
      <c r="O158">
        <v>217.49199999999999</v>
      </c>
      <c r="P158">
        <v>212.01400000000001</v>
      </c>
      <c r="Q158">
        <v>0</v>
      </c>
      <c r="R158">
        <v>0</v>
      </c>
      <c r="S158">
        <v>0</v>
      </c>
      <c r="T158" t="s">
        <v>44</v>
      </c>
    </row>
    <row r="159" spans="1:20" x14ac:dyDescent="0.35">
      <c r="A159" t="s">
        <v>119</v>
      </c>
      <c r="B159" t="s">
        <v>69</v>
      </c>
      <c r="C159" t="s">
        <v>54</v>
      </c>
      <c r="D159" t="s">
        <v>55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6188.33</v>
      </c>
      <c r="K159">
        <v>8721.93</v>
      </c>
      <c r="L159">
        <v>9207.84</v>
      </c>
      <c r="M159">
        <v>9260.81</v>
      </c>
      <c r="N159">
        <v>10115.5</v>
      </c>
      <c r="O159">
        <v>10982</v>
      </c>
      <c r="P159">
        <v>11884.9</v>
      </c>
      <c r="Q159">
        <v>0</v>
      </c>
      <c r="R159">
        <v>0</v>
      </c>
      <c r="S159">
        <v>0</v>
      </c>
      <c r="T159" t="s">
        <v>44</v>
      </c>
    </row>
    <row r="160" spans="1:20" x14ac:dyDescent="0.35">
      <c r="A160" t="s">
        <v>119</v>
      </c>
      <c r="B160" t="s">
        <v>69</v>
      </c>
      <c r="C160" t="s">
        <v>54</v>
      </c>
      <c r="D160" t="s">
        <v>56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 s="1">
        <v>12.5228</v>
      </c>
      <c r="K160">
        <v>32.198</v>
      </c>
      <c r="L160">
        <v>49.866300000000003</v>
      </c>
      <c r="M160">
        <v>71.676000000000002</v>
      </c>
      <c r="N160">
        <v>107.53100000000001</v>
      </c>
      <c r="O160">
        <v>154.55500000000001</v>
      </c>
      <c r="P160">
        <v>215.78</v>
      </c>
      <c r="Q160">
        <v>0</v>
      </c>
      <c r="R160">
        <v>0</v>
      </c>
      <c r="S160">
        <v>0</v>
      </c>
      <c r="T160" t="s">
        <v>44</v>
      </c>
    </row>
    <row r="161" spans="1:20" x14ac:dyDescent="0.35">
      <c r="A161" t="s">
        <v>119</v>
      </c>
      <c r="B161" t="s">
        <v>69</v>
      </c>
      <c r="C161" t="s">
        <v>54</v>
      </c>
      <c r="D161" t="s">
        <v>57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61.180199999999999</v>
      </c>
      <c r="K161">
        <v>73.905500000000004</v>
      </c>
      <c r="L161">
        <v>73.574299999999994</v>
      </c>
      <c r="M161">
        <v>76.467100000000002</v>
      </c>
      <c r="N161">
        <v>80.152500000000003</v>
      </c>
      <c r="O161">
        <v>83.697000000000003</v>
      </c>
      <c r="P161">
        <v>87.123900000000006</v>
      </c>
      <c r="Q161">
        <v>0</v>
      </c>
      <c r="R161">
        <v>0</v>
      </c>
      <c r="S161">
        <v>0</v>
      </c>
      <c r="T161" t="s">
        <v>44</v>
      </c>
    </row>
    <row r="162" spans="1:20" x14ac:dyDescent="0.35">
      <c r="A162" t="s">
        <v>119</v>
      </c>
      <c r="B162" t="s">
        <v>69</v>
      </c>
      <c r="C162" t="s">
        <v>54</v>
      </c>
      <c r="D162" t="s">
        <v>57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48.571599999999997</v>
      </c>
      <c r="K162">
        <v>57.2729</v>
      </c>
      <c r="L162">
        <v>57.006599999999999</v>
      </c>
      <c r="M162">
        <v>57.5259</v>
      </c>
      <c r="N162">
        <v>60.350700000000003</v>
      </c>
      <c r="O162">
        <v>62.995100000000001</v>
      </c>
      <c r="P162">
        <v>65.549300000000002</v>
      </c>
      <c r="Q162">
        <v>0</v>
      </c>
      <c r="R162">
        <v>0</v>
      </c>
      <c r="S162">
        <v>0</v>
      </c>
      <c r="T162" t="s">
        <v>44</v>
      </c>
    </row>
    <row r="163" spans="1:20" x14ac:dyDescent="0.35">
      <c r="A163" t="s">
        <v>119</v>
      </c>
      <c r="B163" t="s">
        <v>69</v>
      </c>
      <c r="C163" t="s">
        <v>54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851.66</v>
      </c>
      <c r="K163">
        <v>927.03499999999997</v>
      </c>
      <c r="L163">
        <v>903.39800000000002</v>
      </c>
      <c r="M163">
        <v>909.56</v>
      </c>
      <c r="N163">
        <v>889.99300000000005</v>
      </c>
      <c r="O163">
        <v>869.13199999999995</v>
      </c>
      <c r="P163">
        <v>847.23900000000003</v>
      </c>
      <c r="Q163">
        <v>0</v>
      </c>
      <c r="R163">
        <v>0</v>
      </c>
      <c r="S163">
        <v>0</v>
      </c>
      <c r="T163" t="s">
        <v>44</v>
      </c>
    </row>
    <row r="164" spans="1:20" x14ac:dyDescent="0.35">
      <c r="A164" t="s">
        <v>119</v>
      </c>
      <c r="B164" t="s">
        <v>69</v>
      </c>
      <c r="C164" t="s">
        <v>54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155775</v>
      </c>
      <c r="K164">
        <v>183812</v>
      </c>
      <c r="L164">
        <v>197780</v>
      </c>
      <c r="M164">
        <v>198545</v>
      </c>
      <c r="N164">
        <v>207963</v>
      </c>
      <c r="O164">
        <v>216934</v>
      </c>
      <c r="P164">
        <v>225789</v>
      </c>
      <c r="Q164">
        <v>0</v>
      </c>
      <c r="R164">
        <v>0</v>
      </c>
      <c r="S164">
        <v>0</v>
      </c>
      <c r="T164" t="s">
        <v>44</v>
      </c>
    </row>
    <row r="165" spans="1:20" x14ac:dyDescent="0.35">
      <c r="A165" t="s">
        <v>119</v>
      </c>
      <c r="B165" t="s">
        <v>69</v>
      </c>
      <c r="C165" t="s">
        <v>58</v>
      </c>
      <c r="D165" t="s">
        <v>59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1532.85</v>
      </c>
      <c r="L165">
        <v>1144.53</v>
      </c>
      <c r="M165">
        <v>613.62199999999996</v>
      </c>
      <c r="N165">
        <v>1100.29</v>
      </c>
      <c r="O165">
        <v>1497.06</v>
      </c>
      <c r="P165">
        <v>1822.57</v>
      </c>
      <c r="Q165">
        <v>0</v>
      </c>
      <c r="R165">
        <v>0</v>
      </c>
      <c r="S165">
        <v>0</v>
      </c>
      <c r="T165" t="s">
        <v>44</v>
      </c>
    </row>
    <row r="166" spans="1:20" x14ac:dyDescent="0.35">
      <c r="A166" t="s">
        <v>119</v>
      </c>
      <c r="B166" t="s">
        <v>69</v>
      </c>
      <c r="C166" t="s">
        <v>58</v>
      </c>
      <c r="D166" t="s">
        <v>59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654.25400000000002</v>
      </c>
      <c r="N166">
        <v>1068.21</v>
      </c>
      <c r="O166">
        <v>1324.69</v>
      </c>
      <c r="P166">
        <v>1468.49</v>
      </c>
      <c r="Q166">
        <v>0</v>
      </c>
      <c r="R166">
        <v>0</v>
      </c>
      <c r="S166">
        <v>0</v>
      </c>
      <c r="T166" t="s">
        <v>44</v>
      </c>
    </row>
    <row r="167" spans="1:20" x14ac:dyDescent="0.35">
      <c r="A167" t="s">
        <v>119</v>
      </c>
      <c r="B167" t="s">
        <v>69</v>
      </c>
      <c r="C167" t="s">
        <v>58</v>
      </c>
      <c r="D167" t="s">
        <v>59</v>
      </c>
      <c r="E167" t="s">
        <v>49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2537.52</v>
      </c>
      <c r="M167">
        <v>2674.83</v>
      </c>
      <c r="N167">
        <v>2129.98</v>
      </c>
      <c r="O167">
        <v>1714.77</v>
      </c>
      <c r="P167">
        <v>1389.89</v>
      </c>
      <c r="Q167">
        <v>0</v>
      </c>
      <c r="R167">
        <v>0</v>
      </c>
      <c r="S167">
        <v>0</v>
      </c>
      <c r="T167" t="s">
        <v>44</v>
      </c>
    </row>
    <row r="168" spans="1:20" x14ac:dyDescent="0.35">
      <c r="A168" t="s">
        <v>119</v>
      </c>
      <c r="B168" t="s">
        <v>69</v>
      </c>
      <c r="C168" t="s">
        <v>58</v>
      </c>
      <c r="D168" t="s">
        <v>59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6362.41</v>
      </c>
      <c r="K168">
        <v>5153.28</v>
      </c>
      <c r="L168">
        <v>2568.48</v>
      </c>
      <c r="M168">
        <v>2623.24</v>
      </c>
      <c r="N168">
        <v>2100.36</v>
      </c>
      <c r="O168">
        <v>1699.5</v>
      </c>
      <c r="P168">
        <v>1384.62</v>
      </c>
      <c r="Q168">
        <v>0</v>
      </c>
      <c r="R168">
        <v>0</v>
      </c>
      <c r="S168">
        <v>0</v>
      </c>
      <c r="T168" t="s">
        <v>44</v>
      </c>
    </row>
    <row r="169" spans="1:20" x14ac:dyDescent="0.35">
      <c r="A169" t="s">
        <v>119</v>
      </c>
      <c r="B169" t="s">
        <v>69</v>
      </c>
      <c r="C169" t="s">
        <v>58</v>
      </c>
      <c r="D169" t="s">
        <v>59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44</v>
      </c>
    </row>
    <row r="170" spans="1:20" x14ac:dyDescent="0.35">
      <c r="A170" t="s">
        <v>119</v>
      </c>
      <c r="B170" t="s">
        <v>69</v>
      </c>
      <c r="C170" t="s">
        <v>58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149413</v>
      </c>
      <c r="K170">
        <v>177126</v>
      </c>
      <c r="L170">
        <v>191529</v>
      </c>
      <c r="M170">
        <v>191979</v>
      </c>
      <c r="N170">
        <v>201564</v>
      </c>
      <c r="O170">
        <v>210698</v>
      </c>
      <c r="P170">
        <v>219724</v>
      </c>
      <c r="Q170">
        <v>0</v>
      </c>
      <c r="R170">
        <v>0</v>
      </c>
      <c r="S170">
        <v>0</v>
      </c>
      <c r="T170" t="s">
        <v>44</v>
      </c>
    </row>
    <row r="171" spans="1:20" x14ac:dyDescent="0.35">
      <c r="A171" t="s">
        <v>119</v>
      </c>
      <c r="B171" t="s">
        <v>69</v>
      </c>
      <c r="C171" t="s">
        <v>60</v>
      </c>
      <c r="D171" t="s">
        <v>61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733.721</v>
      </c>
      <c r="M171">
        <v>933.1</v>
      </c>
      <c r="N171">
        <v>1067.8599999999999</v>
      </c>
      <c r="O171">
        <v>1215.9100000000001</v>
      </c>
      <c r="P171">
        <v>1382.36</v>
      </c>
      <c r="Q171">
        <v>0</v>
      </c>
      <c r="R171">
        <v>0</v>
      </c>
      <c r="S171">
        <v>0</v>
      </c>
      <c r="T171" t="s">
        <v>44</v>
      </c>
    </row>
    <row r="172" spans="1:20" x14ac:dyDescent="0.35">
      <c r="A172" t="s">
        <v>119</v>
      </c>
      <c r="B172" t="s">
        <v>69</v>
      </c>
      <c r="C172" t="s">
        <v>60</v>
      </c>
      <c r="D172" t="s">
        <v>61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781.21699999999998</v>
      </c>
      <c r="K172">
        <v>933.63900000000001</v>
      </c>
      <c r="L172">
        <v>421.75900000000001</v>
      </c>
      <c r="M172">
        <v>505.03</v>
      </c>
      <c r="N172">
        <v>570.91099999999994</v>
      </c>
      <c r="O172">
        <v>642.24800000000005</v>
      </c>
      <c r="P172">
        <v>720.35199999999998</v>
      </c>
      <c r="Q172">
        <v>0</v>
      </c>
      <c r="R172">
        <v>0</v>
      </c>
      <c r="S172">
        <v>0</v>
      </c>
      <c r="T172" t="s">
        <v>44</v>
      </c>
    </row>
    <row r="173" spans="1:20" x14ac:dyDescent="0.35">
      <c r="A173" t="s">
        <v>119</v>
      </c>
      <c r="B173" t="s">
        <v>69</v>
      </c>
      <c r="C173" t="s">
        <v>60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148631</v>
      </c>
      <c r="K173">
        <v>176192</v>
      </c>
      <c r="L173">
        <v>190374</v>
      </c>
      <c r="M173">
        <v>190541</v>
      </c>
      <c r="N173">
        <v>199925</v>
      </c>
      <c r="O173">
        <v>208840</v>
      </c>
      <c r="P173">
        <v>217621</v>
      </c>
      <c r="Q173">
        <v>0</v>
      </c>
      <c r="R173">
        <v>0</v>
      </c>
      <c r="S173">
        <v>0</v>
      </c>
      <c r="T173" t="s">
        <v>44</v>
      </c>
    </row>
    <row r="174" spans="1:20" x14ac:dyDescent="0.35">
      <c r="A174" t="s">
        <v>119</v>
      </c>
      <c r="B174" t="s">
        <v>69</v>
      </c>
      <c r="C174" t="s">
        <v>62</v>
      </c>
      <c r="D174" t="s">
        <v>63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53.758499999999998</v>
      </c>
      <c r="K174">
        <v>4742.51</v>
      </c>
      <c r="L174">
        <v>19225.6335</v>
      </c>
      <c r="M174">
        <v>21541.3681</v>
      </c>
      <c r="N174">
        <v>25320.039049999999</v>
      </c>
      <c r="O174">
        <v>27008.312999999998</v>
      </c>
      <c r="P174">
        <v>28331.96</v>
      </c>
      <c r="Q174">
        <v>0</v>
      </c>
      <c r="R174">
        <v>0</v>
      </c>
      <c r="S174">
        <v>0</v>
      </c>
      <c r="T174" t="s">
        <v>44</v>
      </c>
    </row>
    <row r="175" spans="1:20" x14ac:dyDescent="0.35">
      <c r="A175" t="s">
        <v>119</v>
      </c>
      <c r="B175" t="s">
        <v>69</v>
      </c>
      <c r="C175" t="s">
        <v>62</v>
      </c>
      <c r="D175" t="s">
        <v>63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1.69055</v>
      </c>
      <c r="K175">
        <v>287.96378999999899</v>
      </c>
      <c r="L175">
        <v>2836.4674199999999</v>
      </c>
      <c r="M175">
        <v>3283.868183</v>
      </c>
      <c r="N175">
        <v>4359.7844599999999</v>
      </c>
      <c r="O175">
        <v>5497.1652000000004</v>
      </c>
      <c r="P175">
        <v>7138.01</v>
      </c>
      <c r="Q175">
        <v>0</v>
      </c>
      <c r="R175">
        <v>0</v>
      </c>
      <c r="S175">
        <v>0</v>
      </c>
      <c r="T175" t="s">
        <v>44</v>
      </c>
    </row>
    <row r="176" spans="1:20" x14ac:dyDescent="0.35">
      <c r="A176" t="s">
        <v>119</v>
      </c>
      <c r="B176" t="s">
        <v>69</v>
      </c>
      <c r="C176" t="s">
        <v>62</v>
      </c>
      <c r="D176" t="s">
        <v>63</v>
      </c>
      <c r="E176" t="s">
        <v>49</v>
      </c>
      <c r="F176">
        <v>61.342100000000002</v>
      </c>
      <c r="G176">
        <v>114.914</v>
      </c>
      <c r="H176">
        <v>103.408</v>
      </c>
      <c r="I176">
        <v>107.518</v>
      </c>
      <c r="J176">
        <v>3132.3256000000001</v>
      </c>
      <c r="K176">
        <v>3560.5255000000002</v>
      </c>
      <c r="L176">
        <v>3703.4172999999901</v>
      </c>
      <c r="M176">
        <v>10698.6116</v>
      </c>
      <c r="N176">
        <v>17186.891</v>
      </c>
      <c r="O176">
        <v>20733.335999999999</v>
      </c>
      <c r="P176">
        <v>23879.3479999999</v>
      </c>
      <c r="Q176">
        <v>0</v>
      </c>
      <c r="R176">
        <v>0</v>
      </c>
      <c r="S176">
        <v>0</v>
      </c>
      <c r="T176" t="s">
        <v>44</v>
      </c>
    </row>
    <row r="177" spans="1:20" x14ac:dyDescent="0.35">
      <c r="A177" t="s">
        <v>119</v>
      </c>
      <c r="B177" t="s">
        <v>69</v>
      </c>
      <c r="C177" t="s">
        <v>62</v>
      </c>
      <c r="D177" t="s">
        <v>63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54451.96</v>
      </c>
      <c r="K177">
        <v>59216.13</v>
      </c>
      <c r="L177">
        <v>49615.19</v>
      </c>
      <c r="M177">
        <v>40228.429999999898</v>
      </c>
      <c r="N177">
        <v>32390.844000000001</v>
      </c>
      <c r="O177">
        <v>29546.35</v>
      </c>
      <c r="P177">
        <v>26858.03</v>
      </c>
      <c r="Q177">
        <v>0</v>
      </c>
      <c r="R177">
        <v>0</v>
      </c>
      <c r="S177">
        <v>0</v>
      </c>
      <c r="T177" t="s">
        <v>44</v>
      </c>
    </row>
    <row r="178" spans="1:20" x14ac:dyDescent="0.35">
      <c r="A178" t="s">
        <v>119</v>
      </c>
      <c r="B178" t="s">
        <v>69</v>
      </c>
      <c r="C178" t="s">
        <v>62</v>
      </c>
      <c r="D178" t="s">
        <v>64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84.241200000000006</v>
      </c>
      <c r="K178">
        <v>4239.9621999999999</v>
      </c>
      <c r="L178">
        <v>18506.4804</v>
      </c>
      <c r="M178">
        <v>22110.0563</v>
      </c>
      <c r="N178">
        <v>28435.152600000001</v>
      </c>
      <c r="O178">
        <v>33054.936999999998</v>
      </c>
      <c r="P178">
        <v>37357.68</v>
      </c>
      <c r="Q178">
        <v>0</v>
      </c>
      <c r="R178">
        <v>0</v>
      </c>
      <c r="S178">
        <v>0</v>
      </c>
      <c r="T178" t="s">
        <v>44</v>
      </c>
    </row>
    <row r="179" spans="1:20" x14ac:dyDescent="0.35">
      <c r="A179" t="s">
        <v>119</v>
      </c>
      <c r="B179" t="s">
        <v>69</v>
      </c>
      <c r="C179" t="s">
        <v>62</v>
      </c>
      <c r="D179" t="s">
        <v>64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2.9134799999999998</v>
      </c>
      <c r="K179">
        <v>295.36516</v>
      </c>
      <c r="L179">
        <v>3174.1424499999998</v>
      </c>
      <c r="M179">
        <v>3932.1154099999999</v>
      </c>
      <c r="N179">
        <v>5778.3556399999998</v>
      </c>
      <c r="O179">
        <v>8003.4895999999999</v>
      </c>
      <c r="P179">
        <v>11155.143</v>
      </c>
      <c r="Q179">
        <v>0</v>
      </c>
      <c r="R179">
        <v>0</v>
      </c>
      <c r="S179">
        <v>0</v>
      </c>
      <c r="T179" t="s">
        <v>44</v>
      </c>
    </row>
    <row r="180" spans="1:20" x14ac:dyDescent="0.35">
      <c r="A180" t="s">
        <v>119</v>
      </c>
      <c r="B180" t="s">
        <v>69</v>
      </c>
      <c r="C180" t="s">
        <v>62</v>
      </c>
      <c r="D180" t="s">
        <v>64</v>
      </c>
      <c r="E180" t="s">
        <v>49</v>
      </c>
      <c r="F180">
        <v>0</v>
      </c>
      <c r="G180">
        <v>0</v>
      </c>
      <c r="H180">
        <v>0</v>
      </c>
      <c r="I180">
        <v>0</v>
      </c>
      <c r="J180">
        <v>4561.63</v>
      </c>
      <c r="K180">
        <v>5444.68</v>
      </c>
      <c r="L180">
        <v>6058.66</v>
      </c>
      <c r="M180">
        <v>17078.419999999998</v>
      </c>
      <c r="N180">
        <v>27075.330999999998</v>
      </c>
      <c r="O180">
        <v>32072.21</v>
      </c>
      <c r="P180">
        <v>36163.324999999997</v>
      </c>
      <c r="Q180">
        <v>0</v>
      </c>
      <c r="R180">
        <v>0</v>
      </c>
      <c r="S180">
        <v>0</v>
      </c>
      <c r="T180" t="s">
        <v>44</v>
      </c>
    </row>
    <row r="181" spans="1:20" x14ac:dyDescent="0.35">
      <c r="A181" t="s">
        <v>119</v>
      </c>
      <c r="B181" t="s">
        <v>69</v>
      </c>
      <c r="C181" t="s">
        <v>62</v>
      </c>
      <c r="D181" t="s">
        <v>64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86342.85</v>
      </c>
      <c r="K181">
        <v>98405.19</v>
      </c>
      <c r="L181">
        <v>87253.959999999905</v>
      </c>
      <c r="M181">
        <v>71668.3</v>
      </c>
      <c r="N181">
        <v>59378.879999999997</v>
      </c>
      <c r="O181">
        <v>52924.01</v>
      </c>
      <c r="P181">
        <v>46737.38</v>
      </c>
      <c r="Q181">
        <v>0</v>
      </c>
      <c r="R181">
        <v>0</v>
      </c>
      <c r="S181">
        <v>0</v>
      </c>
      <c r="T181" t="s">
        <v>44</v>
      </c>
    </row>
    <row r="182" spans="1:20" x14ac:dyDescent="0.35">
      <c r="A182" t="s">
        <v>119</v>
      </c>
      <c r="B182" t="s">
        <v>70</v>
      </c>
      <c r="C182" t="s">
        <v>42</v>
      </c>
      <c r="D182" t="s">
        <v>43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73927.600000000006</v>
      </c>
      <c r="K182">
        <v>93851</v>
      </c>
      <c r="L182">
        <v>99995</v>
      </c>
      <c r="M182">
        <v>102688</v>
      </c>
      <c r="N182">
        <v>109298</v>
      </c>
      <c r="O182">
        <v>116015</v>
      </c>
      <c r="P182">
        <v>122855</v>
      </c>
      <c r="Q182">
        <v>0</v>
      </c>
      <c r="R182">
        <v>0</v>
      </c>
      <c r="S182">
        <v>0</v>
      </c>
      <c r="T182" t="s">
        <v>44</v>
      </c>
    </row>
    <row r="183" spans="1:20" x14ac:dyDescent="0.35">
      <c r="A183" t="s">
        <v>119</v>
      </c>
      <c r="B183" t="s">
        <v>70</v>
      </c>
      <c r="C183" t="s">
        <v>45</v>
      </c>
      <c r="D183" t="s">
        <v>46</v>
      </c>
      <c r="E183" t="s">
        <v>49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90497.600000000006</v>
      </c>
      <c r="N183">
        <v>153017</v>
      </c>
      <c r="O183">
        <v>203772</v>
      </c>
      <c r="P183">
        <v>250184</v>
      </c>
      <c r="Q183">
        <v>0</v>
      </c>
      <c r="R183">
        <v>0</v>
      </c>
      <c r="S183">
        <v>0</v>
      </c>
      <c r="T183" t="s">
        <v>47</v>
      </c>
    </row>
    <row r="184" spans="1:20" x14ac:dyDescent="0.35">
      <c r="A184" t="s">
        <v>119</v>
      </c>
      <c r="B184" t="s">
        <v>70</v>
      </c>
      <c r="C184" t="s">
        <v>45</v>
      </c>
      <c r="D184" t="s">
        <v>46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292821</v>
      </c>
      <c r="K184">
        <v>343921</v>
      </c>
      <c r="L184">
        <v>306687</v>
      </c>
      <c r="M184">
        <v>186089</v>
      </c>
      <c r="N184">
        <v>157435</v>
      </c>
      <c r="O184">
        <v>139805</v>
      </c>
      <c r="P184">
        <v>128895</v>
      </c>
      <c r="Q184">
        <v>0</v>
      </c>
      <c r="R184">
        <v>0</v>
      </c>
      <c r="S184">
        <v>0</v>
      </c>
      <c r="T184" t="s">
        <v>47</v>
      </c>
    </row>
    <row r="185" spans="1:20" x14ac:dyDescent="0.35">
      <c r="A185" t="s">
        <v>119</v>
      </c>
      <c r="B185" t="s">
        <v>70</v>
      </c>
      <c r="C185" t="s">
        <v>45</v>
      </c>
      <c r="D185" t="s">
        <v>48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21404.3</v>
      </c>
      <c r="N185">
        <v>33891.699999999997</v>
      </c>
      <c r="O185">
        <v>43261.9</v>
      </c>
      <c r="P185">
        <v>51194.6</v>
      </c>
      <c r="Q185">
        <v>0</v>
      </c>
      <c r="R185">
        <v>0</v>
      </c>
      <c r="S185">
        <v>0</v>
      </c>
      <c r="T185" t="s">
        <v>47</v>
      </c>
    </row>
    <row r="186" spans="1:20" x14ac:dyDescent="0.35">
      <c r="A186" t="s">
        <v>119</v>
      </c>
      <c r="B186" t="s">
        <v>70</v>
      </c>
      <c r="C186" t="s">
        <v>45</v>
      </c>
      <c r="D186" t="s">
        <v>48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165207</v>
      </c>
      <c r="K186">
        <v>183144</v>
      </c>
      <c r="L186">
        <v>193126</v>
      </c>
      <c r="M186">
        <v>141758</v>
      </c>
      <c r="N186">
        <v>111799</v>
      </c>
      <c r="O186">
        <v>94693.6</v>
      </c>
      <c r="P186">
        <v>83694</v>
      </c>
      <c r="Q186">
        <v>0</v>
      </c>
      <c r="R186">
        <v>0</v>
      </c>
      <c r="S186">
        <v>0</v>
      </c>
      <c r="T186" t="s">
        <v>47</v>
      </c>
    </row>
    <row r="187" spans="1:20" x14ac:dyDescent="0.35">
      <c r="A187" t="s">
        <v>119</v>
      </c>
      <c r="B187" t="s">
        <v>70</v>
      </c>
      <c r="C187" t="s">
        <v>45</v>
      </c>
      <c r="D187" t="s">
        <v>48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20193.2</v>
      </c>
      <c r="N187">
        <v>32175.5</v>
      </c>
      <c r="O187">
        <v>41398.300000000003</v>
      </c>
      <c r="P187">
        <v>49321.2</v>
      </c>
      <c r="Q187">
        <v>0</v>
      </c>
      <c r="R187">
        <v>0</v>
      </c>
      <c r="S187">
        <v>0</v>
      </c>
      <c r="T187" t="s">
        <v>47</v>
      </c>
    </row>
    <row r="188" spans="1:20" x14ac:dyDescent="0.35">
      <c r="A188" t="s">
        <v>119</v>
      </c>
      <c r="B188" t="s">
        <v>70</v>
      </c>
      <c r="C188" t="s">
        <v>45</v>
      </c>
      <c r="D188" t="s">
        <v>48</v>
      </c>
      <c r="E188" t="s">
        <v>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22954.799999999999</v>
      </c>
      <c r="N188">
        <v>36274.5</v>
      </c>
      <c r="O188">
        <v>46086.8</v>
      </c>
      <c r="P188">
        <v>54394.2</v>
      </c>
      <c r="Q188">
        <v>0</v>
      </c>
      <c r="R188">
        <v>0</v>
      </c>
      <c r="S188">
        <v>0</v>
      </c>
      <c r="T188" t="s">
        <v>47</v>
      </c>
    </row>
    <row r="189" spans="1:20" x14ac:dyDescent="0.35">
      <c r="A189" t="s">
        <v>119</v>
      </c>
      <c r="B189" t="s">
        <v>70</v>
      </c>
      <c r="C189" t="s">
        <v>45</v>
      </c>
      <c r="D189" t="s">
        <v>48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107444</v>
      </c>
      <c r="K189">
        <v>115408</v>
      </c>
      <c r="L189">
        <v>121423</v>
      </c>
      <c r="M189">
        <v>85136.7</v>
      </c>
      <c r="N189">
        <v>67238.600000000006</v>
      </c>
      <c r="O189">
        <v>56923.6</v>
      </c>
      <c r="P189">
        <v>50369.4</v>
      </c>
      <c r="Q189">
        <v>0</v>
      </c>
      <c r="R189">
        <v>0</v>
      </c>
      <c r="S189">
        <v>0</v>
      </c>
      <c r="T189" t="s">
        <v>47</v>
      </c>
    </row>
    <row r="190" spans="1:20" x14ac:dyDescent="0.35">
      <c r="A190" t="s">
        <v>119</v>
      </c>
      <c r="B190" t="s">
        <v>70</v>
      </c>
      <c r="C190" t="s">
        <v>45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 s="1">
        <v>97692.7</v>
      </c>
      <c r="K190">
        <v>116943</v>
      </c>
      <c r="L190">
        <v>120205</v>
      </c>
      <c r="M190">
        <v>128836</v>
      </c>
      <c r="N190">
        <v>144716</v>
      </c>
      <c r="O190">
        <v>160425</v>
      </c>
      <c r="P190">
        <v>176053</v>
      </c>
      <c r="Q190">
        <v>0</v>
      </c>
      <c r="R190">
        <v>0</v>
      </c>
      <c r="S190">
        <v>0</v>
      </c>
      <c r="T190" t="s">
        <v>47</v>
      </c>
    </row>
    <row r="191" spans="1:20" x14ac:dyDescent="0.35">
      <c r="A191" t="s">
        <v>119</v>
      </c>
      <c r="B191" t="s">
        <v>70</v>
      </c>
      <c r="C191" t="s">
        <v>50</v>
      </c>
      <c r="D191" t="s">
        <v>51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9.1139499999999996E-4</v>
      </c>
      <c r="K191">
        <v>12.548959961</v>
      </c>
      <c r="L191">
        <v>27.608835698</v>
      </c>
      <c r="M191">
        <v>76.748991434000004</v>
      </c>
      <c r="N191">
        <v>267.21193</v>
      </c>
      <c r="O191">
        <v>1126.16598</v>
      </c>
      <c r="P191">
        <v>4216.1122999999998</v>
      </c>
      <c r="Q191">
        <v>0</v>
      </c>
      <c r="R191">
        <v>0</v>
      </c>
      <c r="S191">
        <v>0</v>
      </c>
      <c r="T191" t="s">
        <v>47</v>
      </c>
    </row>
    <row r="192" spans="1:20" x14ac:dyDescent="0.35">
      <c r="A192" t="s">
        <v>119</v>
      </c>
      <c r="B192" t="s">
        <v>70</v>
      </c>
      <c r="C192" t="s">
        <v>50</v>
      </c>
      <c r="D192" t="s">
        <v>51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141.49299999999999</v>
      </c>
      <c r="N192">
        <v>476.755</v>
      </c>
      <c r="O192">
        <v>1246.8294000000001</v>
      </c>
      <c r="P192">
        <v>2494.7467999999999</v>
      </c>
      <c r="Q192">
        <v>0</v>
      </c>
      <c r="R192">
        <v>0</v>
      </c>
      <c r="S192">
        <v>0</v>
      </c>
      <c r="T192" t="s">
        <v>47</v>
      </c>
    </row>
    <row r="193" spans="1:20" x14ac:dyDescent="0.35">
      <c r="A193" t="s">
        <v>119</v>
      </c>
      <c r="B193" t="s">
        <v>70</v>
      </c>
      <c r="C193" t="s">
        <v>50</v>
      </c>
      <c r="D193" t="s">
        <v>51</v>
      </c>
      <c r="E193" t="s">
        <v>49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5842.65</v>
      </c>
      <c r="M193">
        <v>14705.99</v>
      </c>
      <c r="N193">
        <v>20731.53</v>
      </c>
      <c r="O193">
        <v>26132.04</v>
      </c>
      <c r="P193">
        <v>28535.409999999902</v>
      </c>
      <c r="Q193">
        <v>0</v>
      </c>
      <c r="R193">
        <v>0</v>
      </c>
      <c r="S193">
        <v>0</v>
      </c>
      <c r="T193" t="s">
        <v>47</v>
      </c>
    </row>
    <row r="194" spans="1:20" x14ac:dyDescent="0.35">
      <c r="A194" t="s">
        <v>119</v>
      </c>
      <c r="B194" t="s">
        <v>70</v>
      </c>
      <c r="C194" t="s">
        <v>50</v>
      </c>
      <c r="D194" t="s">
        <v>51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60177.7</v>
      </c>
      <c r="K194">
        <v>76948.899999999994</v>
      </c>
      <c r="L194">
        <v>68597.72</v>
      </c>
      <c r="M194">
        <v>65489.82</v>
      </c>
      <c r="N194">
        <v>69358.880000000005</v>
      </c>
      <c r="O194">
        <v>72764.7</v>
      </c>
      <c r="P194">
        <v>76253.16</v>
      </c>
      <c r="Q194">
        <v>0</v>
      </c>
      <c r="R194">
        <v>0</v>
      </c>
      <c r="S194">
        <v>0</v>
      </c>
      <c r="T194" t="s">
        <v>47</v>
      </c>
    </row>
    <row r="195" spans="1:20" x14ac:dyDescent="0.35">
      <c r="A195" t="s">
        <v>119</v>
      </c>
      <c r="B195" t="s">
        <v>70</v>
      </c>
      <c r="C195" t="s">
        <v>50</v>
      </c>
      <c r="D195" t="s">
        <v>52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99.278800000000004</v>
      </c>
      <c r="K195">
        <v>1819.97</v>
      </c>
      <c r="L195">
        <v>2609.9893999999999</v>
      </c>
      <c r="M195">
        <v>2680.6909000000001</v>
      </c>
      <c r="N195">
        <v>2610.886</v>
      </c>
      <c r="O195">
        <v>2473.4</v>
      </c>
      <c r="P195">
        <v>2583.1509999999998</v>
      </c>
      <c r="Q195">
        <v>0</v>
      </c>
      <c r="R195">
        <v>0</v>
      </c>
      <c r="S195">
        <v>0</v>
      </c>
      <c r="T195" t="s">
        <v>47</v>
      </c>
    </row>
    <row r="196" spans="1:20" x14ac:dyDescent="0.35">
      <c r="A196" t="s">
        <v>119</v>
      </c>
      <c r="B196" t="s">
        <v>70</v>
      </c>
      <c r="C196" t="s">
        <v>50</v>
      </c>
      <c r="D196" t="s">
        <v>52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77.430499999999995</v>
      </c>
      <c r="N196">
        <v>205.32909999999899</v>
      </c>
      <c r="O196">
        <v>413.57029999999997</v>
      </c>
      <c r="P196">
        <v>671.20150000000001</v>
      </c>
      <c r="Q196">
        <v>0</v>
      </c>
      <c r="R196">
        <v>0</v>
      </c>
      <c r="S196">
        <v>0</v>
      </c>
      <c r="T196" t="s">
        <v>47</v>
      </c>
    </row>
    <row r="197" spans="1:20" x14ac:dyDescent="0.35">
      <c r="A197" t="s">
        <v>119</v>
      </c>
      <c r="B197" t="s">
        <v>70</v>
      </c>
      <c r="C197" t="s">
        <v>50</v>
      </c>
      <c r="D197" t="s">
        <v>52</v>
      </c>
      <c r="E197" t="s">
        <v>49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333.39400000000001</v>
      </c>
      <c r="M197">
        <v>1206.2249999999999</v>
      </c>
      <c r="N197">
        <v>1675.4459999999999</v>
      </c>
      <c r="O197">
        <v>1990.3353</v>
      </c>
      <c r="P197">
        <v>2044.9569999999901</v>
      </c>
      <c r="Q197">
        <v>0</v>
      </c>
      <c r="R197">
        <v>0</v>
      </c>
      <c r="S197">
        <v>0</v>
      </c>
      <c r="T197" t="s">
        <v>47</v>
      </c>
    </row>
    <row r="198" spans="1:20" x14ac:dyDescent="0.35">
      <c r="A198" t="s">
        <v>119</v>
      </c>
      <c r="B198" t="s">
        <v>70</v>
      </c>
      <c r="C198" t="s">
        <v>50</v>
      </c>
      <c r="D198" t="s">
        <v>52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3711.5049999999901</v>
      </c>
      <c r="K198">
        <v>3425.0059999999999</v>
      </c>
      <c r="L198">
        <v>2441.2460000000001</v>
      </c>
      <c r="M198">
        <v>1720.672</v>
      </c>
      <c r="N198">
        <v>1673.729</v>
      </c>
      <c r="O198">
        <v>1684.212</v>
      </c>
      <c r="P198">
        <v>1696.9739999999999</v>
      </c>
      <c r="Q198">
        <v>0</v>
      </c>
      <c r="R198">
        <v>0</v>
      </c>
      <c r="S198">
        <v>0</v>
      </c>
      <c r="T198" t="s">
        <v>47</v>
      </c>
    </row>
    <row r="199" spans="1:20" x14ac:dyDescent="0.35">
      <c r="A199" t="s">
        <v>119</v>
      </c>
      <c r="B199" t="s">
        <v>70</v>
      </c>
      <c r="C199" t="s">
        <v>50</v>
      </c>
      <c r="D199" t="s">
        <v>53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84.415800000000004</v>
      </c>
      <c r="K199">
        <v>4231.0473000000002</v>
      </c>
      <c r="L199">
        <v>6575.9079000000002</v>
      </c>
      <c r="M199">
        <v>7912.6385</v>
      </c>
      <c r="N199">
        <v>9215.48</v>
      </c>
      <c r="O199">
        <v>11127.871999999999</v>
      </c>
      <c r="P199">
        <v>14113.643</v>
      </c>
      <c r="Q199">
        <v>0</v>
      </c>
      <c r="R199">
        <v>0</v>
      </c>
      <c r="S199">
        <v>0</v>
      </c>
      <c r="T199" t="s">
        <v>47</v>
      </c>
    </row>
    <row r="200" spans="1:20" x14ac:dyDescent="0.35">
      <c r="A200" t="s">
        <v>119</v>
      </c>
      <c r="B200" t="s">
        <v>70</v>
      </c>
      <c r="C200" t="s">
        <v>50</v>
      </c>
      <c r="D200" t="s">
        <v>53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747.95299999999997</v>
      </c>
      <c r="N200">
        <v>1879.4589999999901</v>
      </c>
      <c r="O200">
        <v>3565.6860000000001</v>
      </c>
      <c r="P200">
        <v>5421.8410000000003</v>
      </c>
      <c r="Q200">
        <v>0</v>
      </c>
      <c r="R200">
        <v>0</v>
      </c>
      <c r="S200">
        <v>0</v>
      </c>
      <c r="T200" t="s">
        <v>47</v>
      </c>
    </row>
    <row r="201" spans="1:20" x14ac:dyDescent="0.35">
      <c r="A201" t="s">
        <v>119</v>
      </c>
      <c r="B201" t="s">
        <v>70</v>
      </c>
      <c r="C201" t="s">
        <v>50</v>
      </c>
      <c r="D201" t="s">
        <v>53</v>
      </c>
      <c r="E201" t="s">
        <v>49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2786.33</v>
      </c>
      <c r="M201">
        <v>7568.23</v>
      </c>
      <c r="N201">
        <v>10125.719999999999</v>
      </c>
      <c r="O201">
        <v>11792.107</v>
      </c>
      <c r="P201">
        <v>11875.3499999999</v>
      </c>
      <c r="Q201">
        <v>0</v>
      </c>
      <c r="R201">
        <v>0</v>
      </c>
      <c r="S201">
        <v>0</v>
      </c>
      <c r="T201" t="s">
        <v>47</v>
      </c>
    </row>
    <row r="202" spans="1:20" x14ac:dyDescent="0.35">
      <c r="A202" t="s">
        <v>119</v>
      </c>
      <c r="B202" t="s">
        <v>70</v>
      </c>
      <c r="C202" t="s">
        <v>50</v>
      </c>
      <c r="D202" t="s">
        <v>53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33619.74</v>
      </c>
      <c r="K202">
        <v>37815.089999999997</v>
      </c>
      <c r="L202">
        <v>31001.309999999899</v>
      </c>
      <c r="M202">
        <v>26519.479999999901</v>
      </c>
      <c r="N202">
        <v>26510.16</v>
      </c>
      <c r="O202">
        <v>26127.83</v>
      </c>
      <c r="P202">
        <v>26173.68</v>
      </c>
      <c r="Q202">
        <v>0</v>
      </c>
      <c r="R202">
        <v>0</v>
      </c>
      <c r="S202">
        <v>0</v>
      </c>
      <c r="T202" t="s">
        <v>47</v>
      </c>
    </row>
    <row r="203" spans="1:20" x14ac:dyDescent="0.35">
      <c r="A203" t="s">
        <v>119</v>
      </c>
      <c r="B203" t="s">
        <v>70</v>
      </c>
      <c r="C203" t="s">
        <v>54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1193.4000000000001</v>
      </c>
      <c r="K203">
        <v>1291.25</v>
      </c>
      <c r="L203">
        <v>1265.3599999999999</v>
      </c>
      <c r="M203">
        <v>1299.8900000000001</v>
      </c>
      <c r="N203">
        <v>1286.05</v>
      </c>
      <c r="O203">
        <v>1267.6099999999999</v>
      </c>
      <c r="P203">
        <v>1247.98</v>
      </c>
      <c r="Q203">
        <v>0</v>
      </c>
      <c r="R203">
        <v>0</v>
      </c>
      <c r="S203">
        <v>0</v>
      </c>
      <c r="T203" t="s">
        <v>44</v>
      </c>
    </row>
    <row r="204" spans="1:20" x14ac:dyDescent="0.35">
      <c r="A204" t="s">
        <v>119</v>
      </c>
      <c r="B204" t="s">
        <v>70</v>
      </c>
      <c r="C204" t="s">
        <v>54</v>
      </c>
      <c r="D204" t="s">
        <v>55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180550</v>
      </c>
      <c r="K204">
        <v>246813</v>
      </c>
      <c r="L204">
        <v>256949</v>
      </c>
      <c r="M204">
        <v>262085</v>
      </c>
      <c r="N204">
        <v>280917</v>
      </c>
      <c r="O204">
        <v>299854</v>
      </c>
      <c r="P204">
        <v>318994</v>
      </c>
      <c r="Q204">
        <v>0</v>
      </c>
      <c r="R204">
        <v>0</v>
      </c>
      <c r="S204">
        <v>0</v>
      </c>
      <c r="T204" t="s">
        <v>44</v>
      </c>
    </row>
    <row r="205" spans="1:20" x14ac:dyDescent="0.35">
      <c r="A205" t="s">
        <v>119</v>
      </c>
      <c r="B205" t="s">
        <v>70</v>
      </c>
      <c r="C205" t="s">
        <v>54</v>
      </c>
      <c r="D205" t="s">
        <v>56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103.36</v>
      </c>
      <c r="K205">
        <v>257.25</v>
      </c>
      <c r="L205">
        <v>373.23899999999998</v>
      </c>
      <c r="M205">
        <v>524.38900000000001</v>
      </c>
      <c r="N205">
        <v>760.26400000000001</v>
      </c>
      <c r="O205">
        <v>1060.51</v>
      </c>
      <c r="P205">
        <v>1432.52</v>
      </c>
      <c r="Q205">
        <v>0</v>
      </c>
      <c r="R205">
        <v>0</v>
      </c>
      <c r="S205">
        <v>0</v>
      </c>
      <c r="T205" t="s">
        <v>44</v>
      </c>
    </row>
    <row r="206" spans="1:20" x14ac:dyDescent="0.35">
      <c r="A206" t="s">
        <v>119</v>
      </c>
      <c r="B206" t="s">
        <v>70</v>
      </c>
      <c r="C206" t="s">
        <v>54</v>
      </c>
      <c r="D206" t="s">
        <v>57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1130.04</v>
      </c>
      <c r="K206">
        <v>1361.27</v>
      </c>
      <c r="L206">
        <v>1321.68</v>
      </c>
      <c r="M206">
        <v>1377.2</v>
      </c>
      <c r="N206">
        <v>1425.81</v>
      </c>
      <c r="O206">
        <v>1472.76</v>
      </c>
      <c r="P206">
        <v>1515.25</v>
      </c>
      <c r="Q206">
        <v>0</v>
      </c>
      <c r="R206">
        <v>0</v>
      </c>
      <c r="S206">
        <v>0</v>
      </c>
      <c r="T206" t="s">
        <v>44</v>
      </c>
    </row>
    <row r="207" spans="1:20" x14ac:dyDescent="0.35">
      <c r="A207" t="s">
        <v>119</v>
      </c>
      <c r="B207" t="s">
        <v>70</v>
      </c>
      <c r="C207" t="s">
        <v>54</v>
      </c>
      <c r="D207" t="s">
        <v>57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883.24699999999996</v>
      </c>
      <c r="K207">
        <v>1021.23</v>
      </c>
      <c r="L207">
        <v>1009.88</v>
      </c>
      <c r="M207">
        <v>1027.9100000000001</v>
      </c>
      <c r="N207">
        <v>1065.1500000000001</v>
      </c>
      <c r="O207">
        <v>1099.1099999999999</v>
      </c>
      <c r="P207">
        <v>1131.43</v>
      </c>
      <c r="Q207">
        <v>0</v>
      </c>
      <c r="R207">
        <v>0</v>
      </c>
      <c r="S207">
        <v>0</v>
      </c>
      <c r="T207" t="s">
        <v>44</v>
      </c>
    </row>
    <row r="208" spans="1:20" x14ac:dyDescent="0.35">
      <c r="A208" t="s">
        <v>119</v>
      </c>
      <c r="B208" t="s">
        <v>70</v>
      </c>
      <c r="C208" t="s">
        <v>54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4772.78</v>
      </c>
      <c r="K208">
        <v>5164.13</v>
      </c>
      <c r="L208">
        <v>5060.58</v>
      </c>
      <c r="M208">
        <v>5198.7</v>
      </c>
      <c r="N208">
        <v>5143.34</v>
      </c>
      <c r="O208">
        <v>5069.58</v>
      </c>
      <c r="P208">
        <v>4991.09</v>
      </c>
      <c r="Q208">
        <v>0</v>
      </c>
      <c r="R208">
        <v>0</v>
      </c>
      <c r="S208">
        <v>0</v>
      </c>
      <c r="T208" t="s">
        <v>44</v>
      </c>
    </row>
    <row r="209" spans="1:20" x14ac:dyDescent="0.35">
      <c r="A209" t="s">
        <v>119</v>
      </c>
      <c r="B209" t="s">
        <v>70</v>
      </c>
      <c r="C209" t="s">
        <v>54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833149</v>
      </c>
      <c r="K209">
        <v>984339</v>
      </c>
      <c r="L209">
        <v>1060350</v>
      </c>
      <c r="M209">
        <v>1035270</v>
      </c>
      <c r="N209">
        <v>1071880</v>
      </c>
      <c r="O209">
        <v>1106190</v>
      </c>
      <c r="P209">
        <v>1138960</v>
      </c>
      <c r="Q209">
        <v>0</v>
      </c>
      <c r="R209">
        <v>0</v>
      </c>
      <c r="S209">
        <v>0</v>
      </c>
      <c r="T209" t="s">
        <v>44</v>
      </c>
    </row>
    <row r="210" spans="1:20" x14ac:dyDescent="0.35">
      <c r="A210" t="s">
        <v>119</v>
      </c>
      <c r="B210" t="s">
        <v>70</v>
      </c>
      <c r="C210" t="s">
        <v>58</v>
      </c>
      <c r="D210" t="s">
        <v>59</v>
      </c>
      <c r="E210" t="s">
        <v>1</v>
      </c>
      <c r="F210">
        <v>0</v>
      </c>
      <c r="G210">
        <v>0</v>
      </c>
      <c r="H210">
        <v>0</v>
      </c>
      <c r="I210">
        <v>0</v>
      </c>
      <c r="J210" s="1">
        <v>0</v>
      </c>
      <c r="K210">
        <v>5791.28</v>
      </c>
      <c r="L210">
        <v>4197.53</v>
      </c>
      <c r="M210">
        <v>2357.7399999999998</v>
      </c>
      <c r="N210">
        <v>4239.62</v>
      </c>
      <c r="O210">
        <v>5779.62</v>
      </c>
      <c r="P210">
        <v>7062.4</v>
      </c>
      <c r="Q210">
        <v>0</v>
      </c>
      <c r="R210">
        <v>0</v>
      </c>
      <c r="S210">
        <v>0</v>
      </c>
      <c r="T210" t="s">
        <v>44</v>
      </c>
    </row>
    <row r="211" spans="1:20" x14ac:dyDescent="0.35">
      <c r="A211" t="s">
        <v>119</v>
      </c>
      <c r="B211" t="s">
        <v>70</v>
      </c>
      <c r="C211" t="s">
        <v>58</v>
      </c>
      <c r="D211" t="s">
        <v>59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2522.12</v>
      </c>
      <c r="N211">
        <v>4135.3100000000004</v>
      </c>
      <c r="O211">
        <v>5142.97</v>
      </c>
      <c r="P211">
        <v>5730.61</v>
      </c>
      <c r="Q211">
        <v>0</v>
      </c>
      <c r="R211">
        <v>0</v>
      </c>
      <c r="S211">
        <v>0</v>
      </c>
      <c r="T211" t="s">
        <v>44</v>
      </c>
    </row>
    <row r="212" spans="1:20" x14ac:dyDescent="0.35">
      <c r="A212" t="s">
        <v>119</v>
      </c>
      <c r="B212" t="s">
        <v>70</v>
      </c>
      <c r="C212" t="s">
        <v>58</v>
      </c>
      <c r="D212" t="s">
        <v>59</v>
      </c>
      <c r="E212" t="s">
        <v>49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9040.68</v>
      </c>
      <c r="M212">
        <v>9993.68</v>
      </c>
      <c r="N212">
        <v>7992.45</v>
      </c>
      <c r="O212">
        <v>6454.22</v>
      </c>
      <c r="P212">
        <v>5261.09</v>
      </c>
      <c r="Q212">
        <v>0</v>
      </c>
      <c r="R212">
        <v>0</v>
      </c>
      <c r="S212">
        <v>0</v>
      </c>
      <c r="T212" t="s">
        <v>44</v>
      </c>
    </row>
    <row r="213" spans="1:20" x14ac:dyDescent="0.35">
      <c r="A213" t="s">
        <v>119</v>
      </c>
      <c r="B213" t="s">
        <v>70</v>
      </c>
      <c r="C213" t="s">
        <v>58</v>
      </c>
      <c r="D213" t="s">
        <v>59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23397.599999999999</v>
      </c>
      <c r="K213">
        <v>18411.5</v>
      </c>
      <c r="L213">
        <v>9069.7999999999993</v>
      </c>
      <c r="M213">
        <v>9719.49</v>
      </c>
      <c r="N213">
        <v>7833.12</v>
      </c>
      <c r="O213">
        <v>6371.73</v>
      </c>
      <c r="P213">
        <v>5232.22</v>
      </c>
      <c r="Q213">
        <v>0</v>
      </c>
      <c r="R213">
        <v>0</v>
      </c>
      <c r="S213">
        <v>0</v>
      </c>
      <c r="T213" t="s">
        <v>44</v>
      </c>
    </row>
    <row r="214" spans="1:20" x14ac:dyDescent="0.35">
      <c r="A214" t="s">
        <v>119</v>
      </c>
      <c r="B214" t="s">
        <v>70</v>
      </c>
      <c r="C214" t="s">
        <v>58</v>
      </c>
      <c r="D214" t="s">
        <v>59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44</v>
      </c>
    </row>
    <row r="215" spans="1:20" x14ac:dyDescent="0.35">
      <c r="A215" t="s">
        <v>119</v>
      </c>
      <c r="B215" t="s">
        <v>70</v>
      </c>
      <c r="C215" t="s">
        <v>58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809751</v>
      </c>
      <c r="K215">
        <v>960136</v>
      </c>
      <c r="L215">
        <v>1038040</v>
      </c>
      <c r="M215">
        <v>1010670</v>
      </c>
      <c r="N215">
        <v>1047670</v>
      </c>
      <c r="O215">
        <v>1082440</v>
      </c>
      <c r="P215">
        <v>1115670</v>
      </c>
      <c r="Q215">
        <v>0</v>
      </c>
      <c r="R215">
        <v>0</v>
      </c>
      <c r="S215">
        <v>0</v>
      </c>
      <c r="T215" t="s">
        <v>44</v>
      </c>
    </row>
    <row r="216" spans="1:20" x14ac:dyDescent="0.35">
      <c r="A216" t="s">
        <v>119</v>
      </c>
      <c r="B216" t="s">
        <v>70</v>
      </c>
      <c r="C216" t="s">
        <v>60</v>
      </c>
      <c r="D216" t="s">
        <v>61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3917.37</v>
      </c>
      <c r="M216">
        <v>4973.8900000000003</v>
      </c>
      <c r="N216">
        <v>5540.83</v>
      </c>
      <c r="O216">
        <v>6161.06</v>
      </c>
      <c r="P216">
        <v>6826.88</v>
      </c>
      <c r="Q216">
        <v>0</v>
      </c>
      <c r="R216">
        <v>0</v>
      </c>
      <c r="S216">
        <v>0</v>
      </c>
      <c r="T216" t="s">
        <v>44</v>
      </c>
    </row>
    <row r="217" spans="1:20" x14ac:dyDescent="0.35">
      <c r="A217" t="s">
        <v>119</v>
      </c>
      <c r="B217" t="s">
        <v>70</v>
      </c>
      <c r="C217" t="s">
        <v>60</v>
      </c>
      <c r="D217" t="s">
        <v>61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4421.41</v>
      </c>
      <c r="K217">
        <v>5269.27</v>
      </c>
      <c r="L217">
        <v>2188.06</v>
      </c>
      <c r="M217">
        <v>2632.96</v>
      </c>
      <c r="N217">
        <v>2901.04</v>
      </c>
      <c r="O217">
        <v>3189.1</v>
      </c>
      <c r="P217">
        <v>3493.55</v>
      </c>
      <c r="Q217">
        <v>0</v>
      </c>
      <c r="R217">
        <v>0</v>
      </c>
      <c r="S217">
        <v>0</v>
      </c>
      <c r="T217" t="s">
        <v>44</v>
      </c>
    </row>
    <row r="218" spans="1:20" x14ac:dyDescent="0.35">
      <c r="A218" t="s">
        <v>119</v>
      </c>
      <c r="B218" t="s">
        <v>70</v>
      </c>
      <c r="C218" t="s">
        <v>60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805330</v>
      </c>
      <c r="K218">
        <v>954867</v>
      </c>
      <c r="L218">
        <v>1031940</v>
      </c>
      <c r="M218">
        <v>1003070</v>
      </c>
      <c r="N218">
        <v>1039230</v>
      </c>
      <c r="O218">
        <v>1073090</v>
      </c>
      <c r="P218">
        <v>1105350</v>
      </c>
      <c r="Q218">
        <v>0</v>
      </c>
      <c r="R218">
        <v>0</v>
      </c>
      <c r="S218">
        <v>0</v>
      </c>
      <c r="T218" t="s">
        <v>44</v>
      </c>
    </row>
    <row r="219" spans="1:20" x14ac:dyDescent="0.35">
      <c r="A219" t="s">
        <v>119</v>
      </c>
      <c r="B219" t="s">
        <v>70</v>
      </c>
      <c r="C219" t="s">
        <v>62</v>
      </c>
      <c r="D219" t="s">
        <v>63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331.56700000000001</v>
      </c>
      <c r="K219">
        <v>47086.5609999999</v>
      </c>
      <c r="L219">
        <v>148263.68799999999</v>
      </c>
      <c r="M219">
        <v>148972.18599999999</v>
      </c>
      <c r="N219">
        <v>158245.4406</v>
      </c>
      <c r="O219">
        <v>155703.75</v>
      </c>
      <c r="P219">
        <v>152353.9</v>
      </c>
      <c r="Q219">
        <v>0</v>
      </c>
      <c r="R219">
        <v>0</v>
      </c>
      <c r="S219">
        <v>0</v>
      </c>
      <c r="T219" t="s">
        <v>44</v>
      </c>
    </row>
    <row r="220" spans="1:20" x14ac:dyDescent="0.35">
      <c r="A220" t="s">
        <v>119</v>
      </c>
      <c r="B220" t="s">
        <v>70</v>
      </c>
      <c r="C220" t="s">
        <v>62</v>
      </c>
      <c r="D220" t="s">
        <v>63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11.006500000000001</v>
      </c>
      <c r="K220">
        <v>2876.98236</v>
      </c>
      <c r="L220">
        <v>21778.372359999899</v>
      </c>
      <c r="M220">
        <v>22839.153109999999</v>
      </c>
      <c r="N220">
        <v>27628.446639999998</v>
      </c>
      <c r="O220">
        <v>32330.79</v>
      </c>
      <c r="P220">
        <v>39776.25</v>
      </c>
      <c r="Q220">
        <v>0</v>
      </c>
      <c r="R220">
        <v>0</v>
      </c>
      <c r="S220">
        <v>0</v>
      </c>
      <c r="T220" t="s">
        <v>44</v>
      </c>
    </row>
    <row r="221" spans="1:20" x14ac:dyDescent="0.35">
      <c r="A221" t="s">
        <v>119</v>
      </c>
      <c r="B221" t="s">
        <v>70</v>
      </c>
      <c r="C221" t="s">
        <v>62</v>
      </c>
      <c r="D221" t="s">
        <v>63</v>
      </c>
      <c r="E221" t="s">
        <v>49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17189.761999999999</v>
      </c>
      <c r="K221">
        <v>18780.892</v>
      </c>
      <c r="L221">
        <v>18053.816999999999</v>
      </c>
      <c r="M221">
        <v>52320.7327</v>
      </c>
      <c r="N221">
        <v>85822.62</v>
      </c>
      <c r="O221">
        <v>103557.70299999999</v>
      </c>
      <c r="P221">
        <v>119071.696</v>
      </c>
      <c r="Q221">
        <v>0</v>
      </c>
      <c r="R221">
        <v>0</v>
      </c>
      <c r="S221">
        <v>0</v>
      </c>
      <c r="T221" t="s">
        <v>44</v>
      </c>
    </row>
    <row r="222" spans="1:20" x14ac:dyDescent="0.35">
      <c r="A222" t="s">
        <v>119</v>
      </c>
      <c r="B222" t="s">
        <v>70</v>
      </c>
      <c r="C222" t="s">
        <v>62</v>
      </c>
      <c r="D222" t="s">
        <v>63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294880.7</v>
      </c>
      <c r="K222">
        <v>305445.3</v>
      </c>
      <c r="L222">
        <v>236099.6</v>
      </c>
      <c r="M222">
        <v>186688.39</v>
      </c>
      <c r="N222">
        <v>148438.03</v>
      </c>
      <c r="O222">
        <v>138000.1</v>
      </c>
      <c r="P222">
        <v>127537.2</v>
      </c>
      <c r="Q222">
        <v>0</v>
      </c>
      <c r="R222">
        <v>0</v>
      </c>
      <c r="S222">
        <v>0</v>
      </c>
      <c r="T222" t="s">
        <v>44</v>
      </c>
    </row>
    <row r="223" spans="1:20" x14ac:dyDescent="0.35">
      <c r="A223" t="s">
        <v>119</v>
      </c>
      <c r="B223" t="s">
        <v>70</v>
      </c>
      <c r="C223" t="s">
        <v>62</v>
      </c>
      <c r="D223" t="s">
        <v>64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514.15300000000002</v>
      </c>
      <c r="K223">
        <v>36150.087999999902</v>
      </c>
      <c r="L223">
        <v>129752.485</v>
      </c>
      <c r="M223">
        <v>140431.264999999</v>
      </c>
      <c r="N223">
        <v>166897.26759999999</v>
      </c>
      <c r="O223">
        <v>183136.02</v>
      </c>
      <c r="P223">
        <v>198035</v>
      </c>
      <c r="Q223">
        <v>0</v>
      </c>
      <c r="R223">
        <v>0</v>
      </c>
      <c r="S223">
        <v>0</v>
      </c>
      <c r="T223" t="s">
        <v>44</v>
      </c>
    </row>
    <row r="224" spans="1:20" x14ac:dyDescent="0.35">
      <c r="A224" t="s">
        <v>119</v>
      </c>
      <c r="B224" t="s">
        <v>70</v>
      </c>
      <c r="C224" t="s">
        <v>62</v>
      </c>
      <c r="D224" t="s">
        <v>64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18.8948</v>
      </c>
      <c r="K224">
        <v>2559.1079999999902</v>
      </c>
      <c r="L224">
        <v>22476.3083999999</v>
      </c>
      <c r="M224">
        <v>25453.546289999998</v>
      </c>
      <c r="N224">
        <v>34811.999620000002</v>
      </c>
      <c r="O224">
        <v>45687.205999999998</v>
      </c>
      <c r="P224">
        <v>61364.29</v>
      </c>
      <c r="Q224">
        <v>0</v>
      </c>
      <c r="R224">
        <v>0</v>
      </c>
      <c r="S224">
        <v>0</v>
      </c>
      <c r="T224" t="s">
        <v>44</v>
      </c>
    </row>
    <row r="225" spans="1:20" x14ac:dyDescent="0.35">
      <c r="A225" t="s">
        <v>119</v>
      </c>
      <c r="B225" t="s">
        <v>70</v>
      </c>
      <c r="C225" t="s">
        <v>62</v>
      </c>
      <c r="D225" t="s">
        <v>64</v>
      </c>
      <c r="E225" t="s">
        <v>49</v>
      </c>
      <c r="F225">
        <v>0</v>
      </c>
      <c r="G225">
        <v>0</v>
      </c>
      <c r="H225">
        <v>0</v>
      </c>
      <c r="I225">
        <v>0</v>
      </c>
      <c r="J225">
        <v>25134.5</v>
      </c>
      <c r="K225">
        <v>29152.5</v>
      </c>
      <c r="L225">
        <v>30420.77</v>
      </c>
      <c r="M225">
        <v>84844.76</v>
      </c>
      <c r="N225">
        <v>136906.91</v>
      </c>
      <c r="O225">
        <v>162070.79</v>
      </c>
      <c r="P225">
        <v>182309.69</v>
      </c>
      <c r="Q225">
        <v>0</v>
      </c>
      <c r="R225">
        <v>0</v>
      </c>
      <c r="S225">
        <v>0</v>
      </c>
      <c r="T225" t="s">
        <v>44</v>
      </c>
    </row>
    <row r="226" spans="1:20" x14ac:dyDescent="0.35">
      <c r="A226" t="s">
        <v>119</v>
      </c>
      <c r="B226" t="s">
        <v>70</v>
      </c>
      <c r="C226" t="s">
        <v>62</v>
      </c>
      <c r="D226" t="s">
        <v>64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467248.8</v>
      </c>
      <c r="K226">
        <v>512815</v>
      </c>
      <c r="L226">
        <v>425090.8</v>
      </c>
      <c r="M226">
        <v>341516.69999999902</v>
      </c>
      <c r="N226">
        <v>280482.2</v>
      </c>
      <c r="O226">
        <v>252599.9</v>
      </c>
      <c r="P226">
        <v>224902.2</v>
      </c>
      <c r="Q226">
        <v>0</v>
      </c>
      <c r="R226">
        <v>0</v>
      </c>
      <c r="S226">
        <v>0</v>
      </c>
      <c r="T226" t="s">
        <v>44</v>
      </c>
    </row>
    <row r="227" spans="1:20" x14ac:dyDescent="0.35">
      <c r="A227" t="s">
        <v>119</v>
      </c>
      <c r="B227" t="s">
        <v>70</v>
      </c>
      <c r="C227" t="s">
        <v>65</v>
      </c>
      <c r="D227" t="s">
        <v>66</v>
      </c>
      <c r="E227" t="s">
        <v>49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1307900</v>
      </c>
      <c r="N227">
        <v>2050960</v>
      </c>
      <c r="O227">
        <v>2575850</v>
      </c>
      <c r="P227">
        <v>2997160</v>
      </c>
      <c r="Q227">
        <v>0</v>
      </c>
      <c r="R227">
        <v>0</v>
      </c>
      <c r="S227">
        <v>0</v>
      </c>
      <c r="T227" t="s">
        <v>47</v>
      </c>
    </row>
    <row r="228" spans="1:20" x14ac:dyDescent="0.35">
      <c r="A228" t="s">
        <v>119</v>
      </c>
      <c r="B228" t="s">
        <v>70</v>
      </c>
      <c r="C228" t="s">
        <v>65</v>
      </c>
      <c r="D228" t="s">
        <v>66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3567740</v>
      </c>
      <c r="K228">
        <v>3917110</v>
      </c>
      <c r="L228">
        <v>3703480</v>
      </c>
      <c r="M228">
        <v>2221600</v>
      </c>
      <c r="N228">
        <v>1695740</v>
      </c>
      <c r="O228">
        <v>1381480</v>
      </c>
      <c r="P228">
        <v>1174640</v>
      </c>
      <c r="Q228">
        <v>0</v>
      </c>
      <c r="R228">
        <v>0</v>
      </c>
      <c r="S228">
        <v>0</v>
      </c>
      <c r="T228" t="s">
        <v>47</v>
      </c>
    </row>
    <row r="229" spans="1:20" x14ac:dyDescent="0.35">
      <c r="A229" t="s">
        <v>119</v>
      </c>
      <c r="B229" t="s">
        <v>71</v>
      </c>
      <c r="C229" t="s">
        <v>42</v>
      </c>
      <c r="D229" t="s">
        <v>43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5922.4</v>
      </c>
      <c r="K229">
        <v>7473.24</v>
      </c>
      <c r="L229">
        <v>7999.6</v>
      </c>
      <c r="M229">
        <v>8246.02</v>
      </c>
      <c r="N229">
        <v>8844.75</v>
      </c>
      <c r="O229">
        <v>9443.59</v>
      </c>
      <c r="P229">
        <v>10061</v>
      </c>
      <c r="Q229">
        <v>0</v>
      </c>
      <c r="R229">
        <v>0</v>
      </c>
      <c r="S229">
        <v>0</v>
      </c>
      <c r="T229" t="s">
        <v>44</v>
      </c>
    </row>
    <row r="230" spans="1:20" x14ac:dyDescent="0.35">
      <c r="A230" t="s">
        <v>119</v>
      </c>
      <c r="B230" t="s">
        <v>71</v>
      </c>
      <c r="C230" t="s">
        <v>45</v>
      </c>
      <c r="D230" t="s">
        <v>46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47</v>
      </c>
    </row>
    <row r="231" spans="1:20" x14ac:dyDescent="0.35">
      <c r="A231" t="s">
        <v>119</v>
      </c>
      <c r="B231" t="s">
        <v>71</v>
      </c>
      <c r="C231" t="s">
        <v>45</v>
      </c>
      <c r="D231" t="s">
        <v>48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3325.26</v>
      </c>
      <c r="N231">
        <v>5401.16</v>
      </c>
      <c r="O231">
        <v>7005.74</v>
      </c>
      <c r="P231">
        <v>8445.36</v>
      </c>
      <c r="Q231">
        <v>0</v>
      </c>
      <c r="R231">
        <v>0</v>
      </c>
      <c r="S231">
        <v>0</v>
      </c>
      <c r="T231" t="s">
        <v>47</v>
      </c>
    </row>
    <row r="232" spans="1:20" x14ac:dyDescent="0.35">
      <c r="A232" t="s">
        <v>119</v>
      </c>
      <c r="B232" t="s">
        <v>71</v>
      </c>
      <c r="C232" t="s">
        <v>45</v>
      </c>
      <c r="D232" t="s">
        <v>48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26201.5</v>
      </c>
      <c r="K232">
        <v>27858.1</v>
      </c>
      <c r="L232">
        <v>30218.6</v>
      </c>
      <c r="M232">
        <v>22358.9</v>
      </c>
      <c r="N232">
        <v>18085.3</v>
      </c>
      <c r="O232">
        <v>15567.5</v>
      </c>
      <c r="P232">
        <v>14007.6</v>
      </c>
      <c r="Q232">
        <v>0</v>
      </c>
      <c r="R232">
        <v>0</v>
      </c>
      <c r="S232">
        <v>0</v>
      </c>
      <c r="T232" t="s">
        <v>47</v>
      </c>
    </row>
    <row r="233" spans="1:20" x14ac:dyDescent="0.35">
      <c r="A233" t="s">
        <v>119</v>
      </c>
      <c r="B233" t="s">
        <v>71</v>
      </c>
      <c r="C233" t="s">
        <v>45</v>
      </c>
      <c r="D233" t="s">
        <v>48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3097.44</v>
      </c>
      <c r="N233">
        <v>5063.49</v>
      </c>
      <c r="O233">
        <v>6629.66</v>
      </c>
      <c r="P233">
        <v>8047.21</v>
      </c>
      <c r="Q233">
        <v>0</v>
      </c>
      <c r="R233">
        <v>0</v>
      </c>
      <c r="S233">
        <v>0</v>
      </c>
      <c r="T233" t="s">
        <v>47</v>
      </c>
    </row>
    <row r="234" spans="1:20" x14ac:dyDescent="0.35">
      <c r="A234" t="s">
        <v>119</v>
      </c>
      <c r="B234" t="s">
        <v>71</v>
      </c>
      <c r="C234" t="s">
        <v>45</v>
      </c>
      <c r="D234" t="s">
        <v>48</v>
      </c>
      <c r="E234" t="s">
        <v>49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3621.63</v>
      </c>
      <c r="N234">
        <v>5869.81</v>
      </c>
      <c r="O234">
        <v>7583.77</v>
      </c>
      <c r="P234">
        <v>9104.74</v>
      </c>
      <c r="Q234">
        <v>0</v>
      </c>
      <c r="R234">
        <v>0</v>
      </c>
      <c r="S234">
        <v>0</v>
      </c>
      <c r="T234" t="s">
        <v>47</v>
      </c>
    </row>
    <row r="235" spans="1:20" x14ac:dyDescent="0.35">
      <c r="A235" t="s">
        <v>119</v>
      </c>
      <c r="B235" t="s">
        <v>71</v>
      </c>
      <c r="C235" t="s">
        <v>45</v>
      </c>
      <c r="D235" t="s">
        <v>48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17309.400000000001</v>
      </c>
      <c r="K235">
        <v>18124.2</v>
      </c>
      <c r="L235">
        <v>19251.8</v>
      </c>
      <c r="M235">
        <v>13509.3</v>
      </c>
      <c r="N235">
        <v>10942.4</v>
      </c>
      <c r="O235">
        <v>9420.16</v>
      </c>
      <c r="P235">
        <v>8478.66</v>
      </c>
      <c r="Q235">
        <v>0</v>
      </c>
      <c r="R235">
        <v>0</v>
      </c>
      <c r="S235">
        <v>0</v>
      </c>
      <c r="T235" t="s">
        <v>47</v>
      </c>
    </row>
    <row r="236" spans="1:20" x14ac:dyDescent="0.35">
      <c r="A236" t="s">
        <v>119</v>
      </c>
      <c r="B236" t="s">
        <v>71</v>
      </c>
      <c r="C236" t="s">
        <v>45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16105.2</v>
      </c>
      <c r="K236">
        <v>19382.3</v>
      </c>
      <c r="L236">
        <v>18868.5</v>
      </c>
      <c r="M236">
        <v>20027.2</v>
      </c>
      <c r="N236">
        <v>23006.7</v>
      </c>
      <c r="O236">
        <v>25895.5</v>
      </c>
      <c r="P236">
        <v>28791.7</v>
      </c>
      <c r="Q236">
        <v>0</v>
      </c>
      <c r="R236">
        <v>0</v>
      </c>
      <c r="S236">
        <v>0</v>
      </c>
      <c r="T236" t="s">
        <v>47</v>
      </c>
    </row>
    <row r="237" spans="1:20" x14ac:dyDescent="0.35">
      <c r="A237" t="s">
        <v>119</v>
      </c>
      <c r="B237" t="s">
        <v>71</v>
      </c>
      <c r="C237" t="s">
        <v>50</v>
      </c>
      <c r="D237" t="s">
        <v>51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2.5823400000000001E-5</v>
      </c>
      <c r="K237">
        <v>0.60382969929999997</v>
      </c>
      <c r="L237">
        <v>1.7934059117000001</v>
      </c>
      <c r="M237">
        <v>6.3018681241000003</v>
      </c>
      <c r="N237">
        <v>25.727848000000002</v>
      </c>
      <c r="O237">
        <v>123.482395</v>
      </c>
      <c r="P237">
        <v>527.32924000000003</v>
      </c>
      <c r="Q237">
        <v>0</v>
      </c>
      <c r="R237">
        <v>0</v>
      </c>
      <c r="S237">
        <v>0</v>
      </c>
      <c r="T237" t="s">
        <v>47</v>
      </c>
    </row>
    <row r="238" spans="1:20" x14ac:dyDescent="0.35">
      <c r="A238" t="s">
        <v>119</v>
      </c>
      <c r="B238" t="s">
        <v>71</v>
      </c>
      <c r="C238" t="s">
        <v>50</v>
      </c>
      <c r="D238" t="s">
        <v>51</v>
      </c>
      <c r="E238" t="s">
        <v>3</v>
      </c>
      <c r="F238">
        <v>0</v>
      </c>
      <c r="G238">
        <v>0</v>
      </c>
      <c r="H238">
        <v>0</v>
      </c>
      <c r="I238">
        <v>0</v>
      </c>
      <c r="J238" s="1">
        <v>0</v>
      </c>
      <c r="K238">
        <v>0</v>
      </c>
      <c r="L238">
        <v>0</v>
      </c>
      <c r="M238">
        <v>12.783200000000001</v>
      </c>
      <c r="N238">
        <v>45.539990000000003</v>
      </c>
      <c r="O238">
        <v>126.88630000000001</v>
      </c>
      <c r="P238">
        <v>270.97179999999997</v>
      </c>
      <c r="Q238">
        <v>0</v>
      </c>
      <c r="R238">
        <v>0</v>
      </c>
      <c r="S238">
        <v>0</v>
      </c>
      <c r="T238" t="s">
        <v>47</v>
      </c>
    </row>
    <row r="239" spans="1:20" x14ac:dyDescent="0.35">
      <c r="A239" t="s">
        <v>119</v>
      </c>
      <c r="B239" t="s">
        <v>71</v>
      </c>
      <c r="C239" t="s">
        <v>50</v>
      </c>
      <c r="D239" t="s">
        <v>51</v>
      </c>
      <c r="E239" t="s">
        <v>49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803.89700000000005</v>
      </c>
      <c r="M239">
        <v>2116.9189999999999</v>
      </c>
      <c r="N239">
        <v>3050.4679999999998</v>
      </c>
      <c r="O239">
        <v>3935.857</v>
      </c>
      <c r="P239">
        <v>4413.7690000000002</v>
      </c>
      <c r="Q239">
        <v>0</v>
      </c>
      <c r="R239">
        <v>0</v>
      </c>
      <c r="S239">
        <v>0</v>
      </c>
      <c r="T239" t="s">
        <v>47</v>
      </c>
    </row>
    <row r="240" spans="1:20" x14ac:dyDescent="0.35">
      <c r="A240" t="s">
        <v>119</v>
      </c>
      <c r="B240" t="s">
        <v>71</v>
      </c>
      <c r="C240" t="s">
        <v>50</v>
      </c>
      <c r="D240" t="s">
        <v>51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9915.2199999999993</v>
      </c>
      <c r="K240">
        <v>12467.21</v>
      </c>
      <c r="L240">
        <v>10928.22</v>
      </c>
      <c r="M240">
        <v>10398.581</v>
      </c>
      <c r="N240">
        <v>11341.81</v>
      </c>
      <c r="O240">
        <v>12175.806</v>
      </c>
      <c r="P240">
        <v>13040.84</v>
      </c>
      <c r="Q240">
        <v>0</v>
      </c>
      <c r="R240">
        <v>0</v>
      </c>
      <c r="S240">
        <v>0</v>
      </c>
      <c r="T240" t="s">
        <v>47</v>
      </c>
    </row>
    <row r="241" spans="1:20" x14ac:dyDescent="0.35">
      <c r="A241" t="s">
        <v>119</v>
      </c>
      <c r="B241" t="s">
        <v>71</v>
      </c>
      <c r="C241" t="s">
        <v>50</v>
      </c>
      <c r="D241" t="s">
        <v>52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10.937200000000001</v>
      </c>
      <c r="K241">
        <v>258.84285</v>
      </c>
      <c r="L241">
        <v>378.80059</v>
      </c>
      <c r="M241">
        <v>396.37232999999998</v>
      </c>
      <c r="N241">
        <v>395.55520000000001</v>
      </c>
      <c r="O241">
        <v>386.72370000000001</v>
      </c>
      <c r="P241">
        <v>413.38389999999998</v>
      </c>
      <c r="Q241">
        <v>0</v>
      </c>
      <c r="R241">
        <v>0</v>
      </c>
      <c r="S241">
        <v>0</v>
      </c>
      <c r="T241" t="s">
        <v>47</v>
      </c>
    </row>
    <row r="242" spans="1:20" x14ac:dyDescent="0.35">
      <c r="A242" t="s">
        <v>119</v>
      </c>
      <c r="B242" t="s">
        <v>71</v>
      </c>
      <c r="C242" t="s">
        <v>50</v>
      </c>
      <c r="D242" t="s">
        <v>52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10.7799</v>
      </c>
      <c r="N242">
        <v>29.19585</v>
      </c>
      <c r="O242">
        <v>60.135539999999999</v>
      </c>
      <c r="P242">
        <v>99.547939999999997</v>
      </c>
      <c r="Q242">
        <v>0</v>
      </c>
      <c r="R242">
        <v>0</v>
      </c>
      <c r="S242">
        <v>0</v>
      </c>
      <c r="T242" t="s">
        <v>47</v>
      </c>
    </row>
    <row r="243" spans="1:20" x14ac:dyDescent="0.35">
      <c r="A243" t="s">
        <v>119</v>
      </c>
      <c r="B243" t="s">
        <v>71</v>
      </c>
      <c r="C243" t="s">
        <v>50</v>
      </c>
      <c r="D243" t="s">
        <v>52</v>
      </c>
      <c r="E243" t="s">
        <v>49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49.420200000000001</v>
      </c>
      <c r="M243">
        <v>189.7833</v>
      </c>
      <c r="N243">
        <v>268.73410000000001</v>
      </c>
      <c r="O243">
        <v>325.0899</v>
      </c>
      <c r="P243">
        <v>339.74400000000003</v>
      </c>
      <c r="Q243">
        <v>0</v>
      </c>
      <c r="R243">
        <v>0</v>
      </c>
      <c r="S243">
        <v>0</v>
      </c>
      <c r="T243" t="s">
        <v>47</v>
      </c>
    </row>
    <row r="244" spans="1:20" x14ac:dyDescent="0.35">
      <c r="A244" t="s">
        <v>119</v>
      </c>
      <c r="B244" t="s">
        <v>71</v>
      </c>
      <c r="C244" t="s">
        <v>50</v>
      </c>
      <c r="D244" t="s">
        <v>52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615.54399999999998</v>
      </c>
      <c r="K244">
        <v>570.08130000000006</v>
      </c>
      <c r="L244">
        <v>400.04939999999999</v>
      </c>
      <c r="M244">
        <v>276.6431</v>
      </c>
      <c r="N244">
        <v>280.46949999999998</v>
      </c>
      <c r="O244">
        <v>286.92329999999998</v>
      </c>
      <c r="P244">
        <v>294.24829999999997</v>
      </c>
      <c r="Q244">
        <v>0</v>
      </c>
      <c r="R244">
        <v>0</v>
      </c>
      <c r="S244">
        <v>0</v>
      </c>
      <c r="T244" t="s">
        <v>47</v>
      </c>
    </row>
    <row r="245" spans="1:20" x14ac:dyDescent="0.35">
      <c r="A245" t="s">
        <v>119</v>
      </c>
      <c r="B245" t="s">
        <v>71</v>
      </c>
      <c r="C245" t="s">
        <v>50</v>
      </c>
      <c r="D245" t="s">
        <v>53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6.74153</v>
      </c>
      <c r="K245">
        <v>463.043689999999</v>
      </c>
      <c r="L245">
        <v>782.66575999999998</v>
      </c>
      <c r="M245">
        <v>991.73284000000001</v>
      </c>
      <c r="N245">
        <v>1221.2939999999901</v>
      </c>
      <c r="O245">
        <v>1571.1189999999999</v>
      </c>
      <c r="P245">
        <v>2077.7269999999999</v>
      </c>
      <c r="Q245">
        <v>0</v>
      </c>
      <c r="R245">
        <v>0</v>
      </c>
      <c r="S245">
        <v>0</v>
      </c>
      <c r="T245" t="s">
        <v>47</v>
      </c>
    </row>
    <row r="246" spans="1:20" x14ac:dyDescent="0.35">
      <c r="A246" t="s">
        <v>119</v>
      </c>
      <c r="B246" t="s">
        <v>71</v>
      </c>
      <c r="C246" t="s">
        <v>50</v>
      </c>
      <c r="D246" t="s">
        <v>53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91.622900000000001</v>
      </c>
      <c r="N246">
        <v>237.7491</v>
      </c>
      <c r="O246">
        <v>466.47649999999999</v>
      </c>
      <c r="P246">
        <v>730.72339999999997</v>
      </c>
      <c r="Q246">
        <v>0</v>
      </c>
      <c r="R246">
        <v>0</v>
      </c>
      <c r="S246">
        <v>0</v>
      </c>
      <c r="T246" t="s">
        <v>47</v>
      </c>
    </row>
    <row r="247" spans="1:20" x14ac:dyDescent="0.35">
      <c r="A247" t="s">
        <v>119</v>
      </c>
      <c r="B247" t="s">
        <v>71</v>
      </c>
      <c r="C247" t="s">
        <v>50</v>
      </c>
      <c r="D247" t="s">
        <v>53</v>
      </c>
      <c r="E247" t="s">
        <v>49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402.04199999999997</v>
      </c>
      <c r="M247">
        <v>1141.492</v>
      </c>
      <c r="N247">
        <v>1561.4849999999999</v>
      </c>
      <c r="O247">
        <v>1858.885</v>
      </c>
      <c r="P247">
        <v>1912.127</v>
      </c>
      <c r="Q247">
        <v>0</v>
      </c>
      <c r="R247">
        <v>0</v>
      </c>
      <c r="S247">
        <v>0</v>
      </c>
      <c r="T247" t="s">
        <v>47</v>
      </c>
    </row>
    <row r="248" spans="1:20" x14ac:dyDescent="0.35">
      <c r="A248" t="s">
        <v>119</v>
      </c>
      <c r="B248" t="s">
        <v>71</v>
      </c>
      <c r="C248" t="s">
        <v>50</v>
      </c>
      <c r="D248" t="s">
        <v>53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5556.71</v>
      </c>
      <c r="K248">
        <v>6309.0309999999999</v>
      </c>
      <c r="L248">
        <v>5123.0209999999997</v>
      </c>
      <c r="M248">
        <v>4395.5959999999995</v>
      </c>
      <c r="N248">
        <v>4550.6120000000001</v>
      </c>
      <c r="O248">
        <v>4580.6750000000002</v>
      </c>
      <c r="P248">
        <v>4674.9749999999904</v>
      </c>
      <c r="Q248">
        <v>0</v>
      </c>
      <c r="R248">
        <v>0</v>
      </c>
      <c r="S248">
        <v>0</v>
      </c>
      <c r="T248" t="s">
        <v>47</v>
      </c>
    </row>
    <row r="249" spans="1:20" x14ac:dyDescent="0.35">
      <c r="A249" t="s">
        <v>119</v>
      </c>
      <c r="B249" t="s">
        <v>71</v>
      </c>
      <c r="C249" t="s">
        <v>54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171.64599999999999</v>
      </c>
      <c r="K249">
        <v>187.96100000000001</v>
      </c>
      <c r="L249">
        <v>183.27699999999999</v>
      </c>
      <c r="M249">
        <v>185.946</v>
      </c>
      <c r="N249">
        <v>182.714</v>
      </c>
      <c r="O249">
        <v>179.18</v>
      </c>
      <c r="P249">
        <v>175.43299999999999</v>
      </c>
      <c r="Q249">
        <v>0</v>
      </c>
      <c r="R249">
        <v>0</v>
      </c>
      <c r="S249">
        <v>0</v>
      </c>
      <c r="T249" t="s">
        <v>44</v>
      </c>
    </row>
    <row r="250" spans="1:20" x14ac:dyDescent="0.35">
      <c r="A250" t="s">
        <v>119</v>
      </c>
      <c r="B250" t="s">
        <v>71</v>
      </c>
      <c r="C250" t="s">
        <v>54</v>
      </c>
      <c r="D250" t="s">
        <v>55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14477.2</v>
      </c>
      <c r="K250">
        <v>19777.099999999999</v>
      </c>
      <c r="L250">
        <v>20645.2</v>
      </c>
      <c r="M250">
        <v>20926.400000000001</v>
      </c>
      <c r="N250">
        <v>22624.9</v>
      </c>
      <c r="O250">
        <v>24309</v>
      </c>
      <c r="P250">
        <v>26028.3</v>
      </c>
      <c r="Q250">
        <v>0</v>
      </c>
      <c r="R250">
        <v>0</v>
      </c>
      <c r="S250">
        <v>0</v>
      </c>
      <c r="T250" t="s">
        <v>44</v>
      </c>
    </row>
    <row r="251" spans="1:20" x14ac:dyDescent="0.35">
      <c r="A251" t="s">
        <v>119</v>
      </c>
      <c r="B251" t="s">
        <v>71</v>
      </c>
      <c r="C251" t="s">
        <v>54</v>
      </c>
      <c r="D251" t="s">
        <v>56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13.316700000000001</v>
      </c>
      <c r="K251">
        <v>32.788800000000002</v>
      </c>
      <c r="L251">
        <v>49.980600000000003</v>
      </c>
      <c r="M251">
        <v>71.674999999999997</v>
      </c>
      <c r="N251">
        <v>105.98099999999999</v>
      </c>
      <c r="O251">
        <v>150.048</v>
      </c>
      <c r="P251">
        <v>206.148</v>
      </c>
      <c r="Q251">
        <v>0</v>
      </c>
      <c r="R251">
        <v>0</v>
      </c>
      <c r="S251">
        <v>0</v>
      </c>
      <c r="T251" t="s">
        <v>44</v>
      </c>
    </row>
    <row r="252" spans="1:20" x14ac:dyDescent="0.35">
      <c r="A252" t="s">
        <v>119</v>
      </c>
      <c r="B252" t="s">
        <v>71</v>
      </c>
      <c r="C252" t="s">
        <v>54</v>
      </c>
      <c r="D252" t="s">
        <v>57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107.86499999999999</v>
      </c>
      <c r="K252">
        <v>128.48400000000001</v>
      </c>
      <c r="L252">
        <v>127.372</v>
      </c>
      <c r="M252">
        <v>132.965</v>
      </c>
      <c r="N252">
        <v>138.286</v>
      </c>
      <c r="O252">
        <v>143.28100000000001</v>
      </c>
      <c r="P252">
        <v>148.00899999999999</v>
      </c>
      <c r="Q252">
        <v>0</v>
      </c>
      <c r="R252">
        <v>0</v>
      </c>
      <c r="S252">
        <v>0</v>
      </c>
      <c r="T252" t="s">
        <v>44</v>
      </c>
    </row>
    <row r="253" spans="1:20" x14ac:dyDescent="0.35">
      <c r="A253" t="s">
        <v>119</v>
      </c>
      <c r="B253" t="s">
        <v>71</v>
      </c>
      <c r="C253" t="s">
        <v>54</v>
      </c>
      <c r="D253" t="s">
        <v>57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85.635000000000005</v>
      </c>
      <c r="K253">
        <v>99.568299999999994</v>
      </c>
      <c r="L253">
        <v>98.690100000000001</v>
      </c>
      <c r="M253">
        <v>100.029</v>
      </c>
      <c r="N253">
        <v>104.122</v>
      </c>
      <c r="O253">
        <v>107.842</v>
      </c>
      <c r="P253">
        <v>111.357</v>
      </c>
      <c r="Q253">
        <v>0</v>
      </c>
      <c r="R253">
        <v>0</v>
      </c>
      <c r="S253">
        <v>0</v>
      </c>
      <c r="T253" t="s">
        <v>44</v>
      </c>
    </row>
    <row r="254" spans="1:20" x14ac:dyDescent="0.35">
      <c r="A254" t="s">
        <v>119</v>
      </c>
      <c r="B254" t="s">
        <v>71</v>
      </c>
      <c r="C254" t="s">
        <v>54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687.41200000000003</v>
      </c>
      <c r="K254">
        <v>752.75099999999998</v>
      </c>
      <c r="L254">
        <v>733.995</v>
      </c>
      <c r="M254">
        <v>744.68200000000002</v>
      </c>
      <c r="N254">
        <v>731.74</v>
      </c>
      <c r="O254">
        <v>717.58600000000001</v>
      </c>
      <c r="P254">
        <v>702.58100000000002</v>
      </c>
      <c r="Q254">
        <v>0</v>
      </c>
      <c r="R254">
        <v>0</v>
      </c>
      <c r="S254">
        <v>0</v>
      </c>
      <c r="T254" t="s">
        <v>44</v>
      </c>
    </row>
    <row r="255" spans="1:20" x14ac:dyDescent="0.35">
      <c r="A255" t="s">
        <v>119</v>
      </c>
      <c r="B255" t="s">
        <v>71</v>
      </c>
      <c r="C255" t="s">
        <v>54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126029</v>
      </c>
      <c r="K255">
        <v>147856</v>
      </c>
      <c r="L255">
        <v>159253</v>
      </c>
      <c r="M255">
        <v>157576</v>
      </c>
      <c r="N255">
        <v>163877</v>
      </c>
      <c r="O255">
        <v>169727</v>
      </c>
      <c r="P255">
        <v>175384</v>
      </c>
      <c r="Q255">
        <v>0</v>
      </c>
      <c r="R255">
        <v>0</v>
      </c>
      <c r="S255">
        <v>0</v>
      </c>
      <c r="T255" t="s">
        <v>44</v>
      </c>
    </row>
    <row r="256" spans="1:20" x14ac:dyDescent="0.35">
      <c r="A256" t="s">
        <v>119</v>
      </c>
      <c r="B256" t="s">
        <v>71</v>
      </c>
      <c r="C256" t="s">
        <v>58</v>
      </c>
      <c r="D256" t="s">
        <v>59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1097.95</v>
      </c>
      <c r="L256">
        <v>809.25599999999997</v>
      </c>
      <c r="M256">
        <v>442.97199999999998</v>
      </c>
      <c r="N256">
        <v>795.40300000000002</v>
      </c>
      <c r="O256">
        <v>1083.48</v>
      </c>
      <c r="P256">
        <v>1321.1</v>
      </c>
      <c r="Q256">
        <v>0</v>
      </c>
      <c r="R256">
        <v>0</v>
      </c>
      <c r="S256">
        <v>0</v>
      </c>
      <c r="T256" t="s">
        <v>44</v>
      </c>
    </row>
    <row r="257" spans="1:20" x14ac:dyDescent="0.35">
      <c r="A257" t="s">
        <v>119</v>
      </c>
      <c r="B257" t="s">
        <v>71</v>
      </c>
      <c r="C257" t="s">
        <v>58</v>
      </c>
      <c r="D257" t="s">
        <v>59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472.25599999999997</v>
      </c>
      <c r="N257">
        <v>772.13599999999997</v>
      </c>
      <c r="O257">
        <v>958.65300000000002</v>
      </c>
      <c r="P257">
        <v>1064.3699999999999</v>
      </c>
      <c r="Q257">
        <v>0</v>
      </c>
      <c r="R257">
        <v>0</v>
      </c>
      <c r="S257">
        <v>0</v>
      </c>
      <c r="T257" t="s">
        <v>44</v>
      </c>
    </row>
    <row r="258" spans="1:20" x14ac:dyDescent="0.35">
      <c r="A258" t="s">
        <v>119</v>
      </c>
      <c r="B258" t="s">
        <v>71</v>
      </c>
      <c r="C258" t="s">
        <v>58</v>
      </c>
      <c r="D258" t="s">
        <v>59</v>
      </c>
      <c r="E258" t="s">
        <v>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1794.18</v>
      </c>
      <c r="M258">
        <v>1930.95</v>
      </c>
      <c r="N258">
        <v>1539.76</v>
      </c>
      <c r="O258">
        <v>1241.05</v>
      </c>
      <c r="P258">
        <v>1007.47</v>
      </c>
      <c r="Q258">
        <v>0</v>
      </c>
      <c r="R258">
        <v>0</v>
      </c>
      <c r="S258">
        <v>0</v>
      </c>
      <c r="T258" t="s">
        <v>44</v>
      </c>
    </row>
    <row r="259" spans="1:20" x14ac:dyDescent="0.35">
      <c r="A259" t="s">
        <v>119</v>
      </c>
      <c r="B259" t="s">
        <v>71</v>
      </c>
      <c r="C259" t="s">
        <v>58</v>
      </c>
      <c r="D259" t="s">
        <v>59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4536.5</v>
      </c>
      <c r="K259">
        <v>3691.17</v>
      </c>
      <c r="L259">
        <v>1816.07</v>
      </c>
      <c r="M259">
        <v>1893.71</v>
      </c>
      <c r="N259">
        <v>1518.35</v>
      </c>
      <c r="O259">
        <v>1229.99</v>
      </c>
      <c r="P259">
        <v>1003.65</v>
      </c>
      <c r="Q259">
        <v>0</v>
      </c>
      <c r="R259">
        <v>0</v>
      </c>
      <c r="S259">
        <v>0</v>
      </c>
      <c r="T259" t="s">
        <v>44</v>
      </c>
    </row>
    <row r="260" spans="1:20" x14ac:dyDescent="0.35">
      <c r="A260" t="s">
        <v>119</v>
      </c>
      <c r="B260" t="s">
        <v>71</v>
      </c>
      <c r="C260" t="s">
        <v>58</v>
      </c>
      <c r="D260" t="s">
        <v>59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44</v>
      </c>
    </row>
    <row r="261" spans="1:20" x14ac:dyDescent="0.35">
      <c r="A261" t="s">
        <v>119</v>
      </c>
      <c r="B261" t="s">
        <v>71</v>
      </c>
      <c r="C261" t="s">
        <v>58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 s="1">
        <v>121493</v>
      </c>
      <c r="K261">
        <v>143067</v>
      </c>
      <c r="L261">
        <v>154833</v>
      </c>
      <c r="M261">
        <v>152836</v>
      </c>
      <c r="N261">
        <v>159251</v>
      </c>
      <c r="O261">
        <v>165214</v>
      </c>
      <c r="P261">
        <v>170988</v>
      </c>
      <c r="Q261">
        <v>0</v>
      </c>
      <c r="R261">
        <v>0</v>
      </c>
      <c r="S261">
        <v>0</v>
      </c>
      <c r="T261" t="s">
        <v>44</v>
      </c>
    </row>
    <row r="262" spans="1:20" x14ac:dyDescent="0.35">
      <c r="A262" t="s">
        <v>119</v>
      </c>
      <c r="B262" t="s">
        <v>71</v>
      </c>
      <c r="C262" t="s">
        <v>60</v>
      </c>
      <c r="D262" t="s">
        <v>61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566.46400000000006</v>
      </c>
      <c r="M262">
        <v>725.46199999999999</v>
      </c>
      <c r="N262">
        <v>822.92899999999997</v>
      </c>
      <c r="O262">
        <v>928.09900000000005</v>
      </c>
      <c r="P262">
        <v>1044.3399999999999</v>
      </c>
      <c r="Q262">
        <v>0</v>
      </c>
      <c r="R262">
        <v>0</v>
      </c>
      <c r="S262">
        <v>0</v>
      </c>
      <c r="T262" t="s">
        <v>44</v>
      </c>
    </row>
    <row r="263" spans="1:20" x14ac:dyDescent="0.35">
      <c r="A263" t="s">
        <v>119</v>
      </c>
      <c r="B263" t="s">
        <v>71</v>
      </c>
      <c r="C263" t="s">
        <v>60</v>
      </c>
      <c r="D263" t="s">
        <v>61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633.99</v>
      </c>
      <c r="K263">
        <v>747.86599999999999</v>
      </c>
      <c r="L263">
        <v>325.61599999999999</v>
      </c>
      <c r="M263">
        <v>392.64800000000002</v>
      </c>
      <c r="N263">
        <v>439.96100000000001</v>
      </c>
      <c r="O263">
        <v>490.22500000000002</v>
      </c>
      <c r="P263">
        <v>544.20600000000002</v>
      </c>
      <c r="Q263">
        <v>0</v>
      </c>
      <c r="R263">
        <v>0</v>
      </c>
      <c r="S263">
        <v>0</v>
      </c>
      <c r="T263" t="s">
        <v>44</v>
      </c>
    </row>
    <row r="264" spans="1:20" x14ac:dyDescent="0.35">
      <c r="A264" t="s">
        <v>119</v>
      </c>
      <c r="B264" t="s">
        <v>71</v>
      </c>
      <c r="C264" t="s">
        <v>60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120859</v>
      </c>
      <c r="K264">
        <v>142319</v>
      </c>
      <c r="L264">
        <v>153941</v>
      </c>
      <c r="M264">
        <v>151718</v>
      </c>
      <c r="N264">
        <v>157988</v>
      </c>
      <c r="O264">
        <v>163796</v>
      </c>
      <c r="P264">
        <v>169399</v>
      </c>
      <c r="Q264">
        <v>0</v>
      </c>
      <c r="R264">
        <v>0</v>
      </c>
      <c r="S264">
        <v>0</v>
      </c>
      <c r="T264" t="s">
        <v>44</v>
      </c>
    </row>
    <row r="265" spans="1:20" x14ac:dyDescent="0.35">
      <c r="A265" t="s">
        <v>119</v>
      </c>
      <c r="B265" t="s">
        <v>71</v>
      </c>
      <c r="C265" t="s">
        <v>62</v>
      </c>
      <c r="D265" t="s">
        <v>63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39.368899999999996</v>
      </c>
      <c r="K265">
        <v>5088.6704</v>
      </c>
      <c r="L265">
        <v>18955.197100000001</v>
      </c>
      <c r="M265">
        <v>19851.2798</v>
      </c>
      <c r="N265">
        <v>21965.237130000001</v>
      </c>
      <c r="O265">
        <v>22299.491999999998</v>
      </c>
      <c r="P265">
        <v>22498.9</v>
      </c>
      <c r="Q265">
        <v>0</v>
      </c>
      <c r="R265">
        <v>0</v>
      </c>
      <c r="S265">
        <v>0</v>
      </c>
      <c r="T265" t="s">
        <v>44</v>
      </c>
    </row>
    <row r="266" spans="1:20" x14ac:dyDescent="0.35">
      <c r="A266" t="s">
        <v>119</v>
      </c>
      <c r="B266" t="s">
        <v>71</v>
      </c>
      <c r="C266" t="s">
        <v>62</v>
      </c>
      <c r="D266" t="s">
        <v>63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1.2378800000000001</v>
      </c>
      <c r="K266">
        <v>309.30623599999899</v>
      </c>
      <c r="L266">
        <v>2759.6459319999999</v>
      </c>
      <c r="M266">
        <v>2984.8865989999999</v>
      </c>
      <c r="N266">
        <v>3719.95181</v>
      </c>
      <c r="O266">
        <v>4463.3437999999996</v>
      </c>
      <c r="P266">
        <v>5617.7610000000004</v>
      </c>
      <c r="Q266">
        <v>0</v>
      </c>
      <c r="R266">
        <v>0</v>
      </c>
      <c r="S266">
        <v>0</v>
      </c>
      <c r="T266" t="s">
        <v>44</v>
      </c>
    </row>
    <row r="267" spans="1:20" x14ac:dyDescent="0.35">
      <c r="A267" t="s">
        <v>119</v>
      </c>
      <c r="B267" t="s">
        <v>71</v>
      </c>
      <c r="C267" t="s">
        <v>62</v>
      </c>
      <c r="D267" t="s">
        <v>63</v>
      </c>
      <c r="E267" t="s">
        <v>49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2301.7237</v>
      </c>
      <c r="K267">
        <v>2636.3418000000001</v>
      </c>
      <c r="L267">
        <v>2677.2087999999999</v>
      </c>
      <c r="M267">
        <v>8135.0628999999999</v>
      </c>
      <c r="N267">
        <v>13314.109</v>
      </c>
      <c r="O267">
        <v>16092.047999999901</v>
      </c>
      <c r="P267">
        <v>18516.485999999899</v>
      </c>
      <c r="Q267">
        <v>0</v>
      </c>
      <c r="R267">
        <v>0</v>
      </c>
      <c r="S267">
        <v>0</v>
      </c>
      <c r="T267" t="s">
        <v>44</v>
      </c>
    </row>
    <row r="268" spans="1:20" x14ac:dyDescent="0.35">
      <c r="A268" t="s">
        <v>119</v>
      </c>
      <c r="B268" t="s">
        <v>71</v>
      </c>
      <c r="C268" t="s">
        <v>62</v>
      </c>
      <c r="D268" t="s">
        <v>63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44518.52</v>
      </c>
      <c r="K268">
        <v>47077.09</v>
      </c>
      <c r="L268">
        <v>37747.74</v>
      </c>
      <c r="M268">
        <v>30281.33</v>
      </c>
      <c r="N268">
        <v>24298.052</v>
      </c>
      <c r="O268">
        <v>22463.24</v>
      </c>
      <c r="P268">
        <v>20636.689999999999</v>
      </c>
      <c r="Q268">
        <v>0</v>
      </c>
      <c r="R268">
        <v>0</v>
      </c>
      <c r="S268">
        <v>0</v>
      </c>
      <c r="T268" t="s">
        <v>44</v>
      </c>
    </row>
    <row r="269" spans="1:20" x14ac:dyDescent="0.35">
      <c r="A269" t="s">
        <v>119</v>
      </c>
      <c r="B269" t="s">
        <v>71</v>
      </c>
      <c r="C269" t="s">
        <v>62</v>
      </c>
      <c r="D269" t="s">
        <v>64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61.692300000000003</v>
      </c>
      <c r="K269">
        <v>4165.7617</v>
      </c>
      <c r="L269">
        <v>17143.336599999999</v>
      </c>
      <c r="M269">
        <v>19312.1476</v>
      </c>
      <c r="N269">
        <v>23719.144999999899</v>
      </c>
      <c r="O269">
        <v>26612.081999999999</v>
      </c>
      <c r="P269">
        <v>29351.17</v>
      </c>
      <c r="Q269">
        <v>0</v>
      </c>
      <c r="R269">
        <v>0</v>
      </c>
      <c r="S269">
        <v>0</v>
      </c>
      <c r="T269" t="s">
        <v>44</v>
      </c>
    </row>
    <row r="270" spans="1:20" x14ac:dyDescent="0.35">
      <c r="A270" t="s">
        <v>119</v>
      </c>
      <c r="B270" t="s">
        <v>71</v>
      </c>
      <c r="C270" t="s">
        <v>62</v>
      </c>
      <c r="D270" t="s">
        <v>64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2.1333899999999999</v>
      </c>
      <c r="K270">
        <v>290.70854000000003</v>
      </c>
      <c r="L270">
        <v>2915.58205</v>
      </c>
      <c r="M270">
        <v>3403.1822339999999</v>
      </c>
      <c r="N270">
        <v>4767.9113799999996</v>
      </c>
      <c r="O270">
        <v>6376.2064</v>
      </c>
      <c r="P270">
        <v>8714.5030000000006</v>
      </c>
      <c r="Q270">
        <v>0</v>
      </c>
      <c r="R270">
        <v>0</v>
      </c>
      <c r="S270">
        <v>0</v>
      </c>
      <c r="T270" t="s">
        <v>44</v>
      </c>
    </row>
    <row r="271" spans="1:20" x14ac:dyDescent="0.35">
      <c r="A271" t="s">
        <v>119</v>
      </c>
      <c r="B271" t="s">
        <v>71</v>
      </c>
      <c r="C271" t="s">
        <v>62</v>
      </c>
      <c r="D271" t="s">
        <v>64</v>
      </c>
      <c r="E271" t="s">
        <v>49</v>
      </c>
      <c r="F271">
        <v>0</v>
      </c>
      <c r="G271">
        <v>0</v>
      </c>
      <c r="H271">
        <v>0</v>
      </c>
      <c r="I271">
        <v>0</v>
      </c>
      <c r="J271">
        <v>3340.61</v>
      </c>
      <c r="K271">
        <v>4059.71</v>
      </c>
      <c r="L271">
        <v>4461.96</v>
      </c>
      <c r="M271">
        <v>13043.95</v>
      </c>
      <c r="N271">
        <v>21010.27</v>
      </c>
      <c r="O271">
        <v>24912.400000000001</v>
      </c>
      <c r="P271">
        <v>28050.733999999899</v>
      </c>
      <c r="Q271">
        <v>0</v>
      </c>
      <c r="R271">
        <v>0</v>
      </c>
      <c r="S271">
        <v>0</v>
      </c>
      <c r="T271" t="s">
        <v>44</v>
      </c>
    </row>
    <row r="272" spans="1:20" x14ac:dyDescent="0.35">
      <c r="A272" t="s">
        <v>119</v>
      </c>
      <c r="B272" t="s">
        <v>71</v>
      </c>
      <c r="C272" t="s">
        <v>62</v>
      </c>
      <c r="D272" t="s">
        <v>64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70593.399999999994</v>
      </c>
      <c r="K272">
        <v>78691.86</v>
      </c>
      <c r="L272">
        <v>67280.459999999905</v>
      </c>
      <c r="M272">
        <v>54705.82</v>
      </c>
      <c r="N272">
        <v>45193.819000000003</v>
      </c>
      <c r="O272">
        <v>40576.979999999901</v>
      </c>
      <c r="P272">
        <v>36012.879999999997</v>
      </c>
      <c r="Q272">
        <v>0</v>
      </c>
      <c r="R272">
        <v>0</v>
      </c>
      <c r="S272">
        <v>0</v>
      </c>
      <c r="T272" t="s">
        <v>44</v>
      </c>
    </row>
    <row r="273" spans="1:20" x14ac:dyDescent="0.35">
      <c r="A273" t="s">
        <v>119</v>
      </c>
      <c r="B273" t="s">
        <v>71</v>
      </c>
      <c r="C273" t="s">
        <v>65</v>
      </c>
      <c r="D273" t="s">
        <v>66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47</v>
      </c>
    </row>
    <row r="274" spans="1:20" x14ac:dyDescent="0.35">
      <c r="A274" t="s">
        <v>119</v>
      </c>
      <c r="B274" t="s">
        <v>72</v>
      </c>
      <c r="C274" t="s">
        <v>42</v>
      </c>
      <c r="D274" t="s">
        <v>43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945.70399999999995</v>
      </c>
      <c r="K274">
        <v>1169.8499999999999</v>
      </c>
      <c r="L274">
        <v>1246.0999999999999</v>
      </c>
      <c r="M274">
        <v>1285.78</v>
      </c>
      <c r="N274">
        <v>1385.52</v>
      </c>
      <c r="O274">
        <v>1485.09</v>
      </c>
      <c r="P274">
        <v>1583.98</v>
      </c>
      <c r="Q274">
        <v>0</v>
      </c>
      <c r="R274">
        <v>0</v>
      </c>
      <c r="S274">
        <v>0</v>
      </c>
      <c r="T274" t="s">
        <v>44</v>
      </c>
    </row>
    <row r="275" spans="1:20" x14ac:dyDescent="0.35">
      <c r="A275" t="s">
        <v>119</v>
      </c>
      <c r="B275" t="s">
        <v>72</v>
      </c>
      <c r="C275" t="s">
        <v>45</v>
      </c>
      <c r="D275" t="s">
        <v>46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47</v>
      </c>
    </row>
    <row r="276" spans="1:20" x14ac:dyDescent="0.35">
      <c r="A276" t="s">
        <v>119</v>
      </c>
      <c r="B276" t="s">
        <v>72</v>
      </c>
      <c r="C276" t="s">
        <v>45</v>
      </c>
      <c r="D276" t="s">
        <v>48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1362.01</v>
      </c>
      <c r="N276">
        <v>2238.89</v>
      </c>
      <c r="O276">
        <v>2938.66</v>
      </c>
      <c r="P276">
        <v>3568.85</v>
      </c>
      <c r="Q276">
        <v>0</v>
      </c>
      <c r="R276">
        <v>0</v>
      </c>
      <c r="S276">
        <v>0</v>
      </c>
      <c r="T276" t="s">
        <v>47</v>
      </c>
    </row>
    <row r="277" spans="1:20" x14ac:dyDescent="0.35">
      <c r="A277" t="s">
        <v>119</v>
      </c>
      <c r="B277" t="s">
        <v>72</v>
      </c>
      <c r="C277" t="s">
        <v>45</v>
      </c>
      <c r="D277" t="s">
        <v>48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11308.5</v>
      </c>
      <c r="K277">
        <v>12384.8</v>
      </c>
      <c r="L277">
        <v>12692.6</v>
      </c>
      <c r="M277">
        <v>9294.36</v>
      </c>
      <c r="N277">
        <v>7609.53</v>
      </c>
      <c r="O277">
        <v>6627.48</v>
      </c>
      <c r="P277">
        <v>6007.85</v>
      </c>
      <c r="Q277">
        <v>0</v>
      </c>
      <c r="R277">
        <v>0</v>
      </c>
      <c r="S277">
        <v>0</v>
      </c>
      <c r="T277" t="s">
        <v>47</v>
      </c>
    </row>
    <row r="278" spans="1:20" x14ac:dyDescent="0.35">
      <c r="A278" t="s">
        <v>119</v>
      </c>
      <c r="B278" t="s">
        <v>72</v>
      </c>
      <c r="C278" t="s">
        <v>45</v>
      </c>
      <c r="D278" t="s">
        <v>48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1288.01</v>
      </c>
      <c r="N278">
        <v>2131.0100000000002</v>
      </c>
      <c r="O278">
        <v>2821.41</v>
      </c>
      <c r="P278">
        <v>3448.16</v>
      </c>
      <c r="Q278">
        <v>0</v>
      </c>
      <c r="R278">
        <v>0</v>
      </c>
      <c r="S278">
        <v>0</v>
      </c>
      <c r="T278" t="s">
        <v>47</v>
      </c>
    </row>
    <row r="279" spans="1:20" x14ac:dyDescent="0.35">
      <c r="A279" t="s">
        <v>119</v>
      </c>
      <c r="B279" t="s">
        <v>72</v>
      </c>
      <c r="C279" t="s">
        <v>45</v>
      </c>
      <c r="D279" t="s">
        <v>48</v>
      </c>
      <c r="E279" t="s">
        <v>49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1553.32</v>
      </c>
      <c r="N279">
        <v>2549.0300000000002</v>
      </c>
      <c r="O279">
        <v>3331.41</v>
      </c>
      <c r="P279">
        <v>4029.39</v>
      </c>
      <c r="Q279">
        <v>0</v>
      </c>
      <c r="R279">
        <v>0</v>
      </c>
      <c r="S279">
        <v>0</v>
      </c>
      <c r="T279" t="s">
        <v>47</v>
      </c>
    </row>
    <row r="280" spans="1:20" x14ac:dyDescent="0.35">
      <c r="A280" t="s">
        <v>119</v>
      </c>
      <c r="B280" t="s">
        <v>72</v>
      </c>
      <c r="C280" t="s">
        <v>45</v>
      </c>
      <c r="D280" t="s">
        <v>48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7626.72</v>
      </c>
      <c r="K280">
        <v>7997.18</v>
      </c>
      <c r="L280">
        <v>8264.18</v>
      </c>
      <c r="M280">
        <v>5792.22</v>
      </c>
      <c r="N280">
        <v>4750.3</v>
      </c>
      <c r="O280">
        <v>4136.74</v>
      </c>
      <c r="P280">
        <v>3751.08</v>
      </c>
      <c r="Q280">
        <v>0</v>
      </c>
      <c r="R280">
        <v>0</v>
      </c>
      <c r="S280">
        <v>0</v>
      </c>
      <c r="T280" t="s">
        <v>47</v>
      </c>
    </row>
    <row r="281" spans="1:20" x14ac:dyDescent="0.35">
      <c r="A281" t="s">
        <v>119</v>
      </c>
      <c r="B281" t="s">
        <v>72</v>
      </c>
      <c r="C281" t="s">
        <v>45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7301.6</v>
      </c>
      <c r="K281">
        <v>8459.42</v>
      </c>
      <c r="L281">
        <v>8308.2800000000007</v>
      </c>
      <c r="M281">
        <v>8883.69</v>
      </c>
      <c r="N281">
        <v>10306.700000000001</v>
      </c>
      <c r="O281">
        <v>11722.9</v>
      </c>
      <c r="P281">
        <v>13130.4</v>
      </c>
      <c r="Q281">
        <v>0</v>
      </c>
      <c r="R281">
        <v>0</v>
      </c>
      <c r="S281">
        <v>0</v>
      </c>
      <c r="T281" t="s">
        <v>47</v>
      </c>
    </row>
    <row r="282" spans="1:20" x14ac:dyDescent="0.35">
      <c r="A282" t="s">
        <v>119</v>
      </c>
      <c r="B282" t="s">
        <v>72</v>
      </c>
      <c r="C282" t="s">
        <v>50</v>
      </c>
      <c r="D282" t="s">
        <v>51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7.0580300000000004E-6</v>
      </c>
      <c r="K282">
        <v>0.29252111086999999</v>
      </c>
      <c r="L282">
        <v>0.66130852901000003</v>
      </c>
      <c r="M282">
        <v>1.91758394716</v>
      </c>
      <c r="N282">
        <v>7.6199926999999903</v>
      </c>
      <c r="O282">
        <v>38.041116000000002</v>
      </c>
      <c r="P282">
        <v>172.12436700000001</v>
      </c>
      <c r="Q282">
        <v>0</v>
      </c>
      <c r="R282">
        <v>0</v>
      </c>
      <c r="S282">
        <v>0</v>
      </c>
      <c r="T282" t="s">
        <v>47</v>
      </c>
    </row>
    <row r="283" spans="1:20" x14ac:dyDescent="0.35">
      <c r="A283" t="s">
        <v>119</v>
      </c>
      <c r="B283" t="s">
        <v>72</v>
      </c>
      <c r="C283" t="s">
        <v>50</v>
      </c>
      <c r="D283" t="s">
        <v>51</v>
      </c>
      <c r="E283" t="s">
        <v>3</v>
      </c>
      <c r="F283">
        <v>0</v>
      </c>
      <c r="G283">
        <v>0</v>
      </c>
      <c r="H283">
        <v>0</v>
      </c>
      <c r="I283">
        <v>0</v>
      </c>
      <c r="J283" s="1">
        <v>0</v>
      </c>
      <c r="K283">
        <v>0</v>
      </c>
      <c r="L283">
        <v>0</v>
      </c>
      <c r="M283">
        <v>4.3223799999999999</v>
      </c>
      <c r="N283">
        <v>15.528729999999999</v>
      </c>
      <c r="O283">
        <v>44.467029999999902</v>
      </c>
      <c r="P283">
        <v>98.834649999999996</v>
      </c>
      <c r="Q283">
        <v>0</v>
      </c>
      <c r="R283">
        <v>0</v>
      </c>
      <c r="S283">
        <v>0</v>
      </c>
      <c r="T283" t="s">
        <v>47</v>
      </c>
    </row>
    <row r="284" spans="1:20" x14ac:dyDescent="0.35">
      <c r="A284" t="s">
        <v>119</v>
      </c>
      <c r="B284" t="s">
        <v>72</v>
      </c>
      <c r="C284" t="s">
        <v>50</v>
      </c>
      <c r="D284" t="s">
        <v>51</v>
      </c>
      <c r="E284" t="s">
        <v>49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380.26499999999999</v>
      </c>
      <c r="M284">
        <v>976.78800000000001</v>
      </c>
      <c r="N284">
        <v>1392.913</v>
      </c>
      <c r="O284">
        <v>1801.184</v>
      </c>
      <c r="P284">
        <v>2053.1210000000001</v>
      </c>
      <c r="Q284">
        <v>0</v>
      </c>
      <c r="R284">
        <v>0</v>
      </c>
      <c r="S284">
        <v>0</v>
      </c>
      <c r="T284" t="s">
        <v>47</v>
      </c>
    </row>
    <row r="285" spans="1:20" x14ac:dyDescent="0.35">
      <c r="A285" t="s">
        <v>119</v>
      </c>
      <c r="B285" t="s">
        <v>72</v>
      </c>
      <c r="C285" t="s">
        <v>50</v>
      </c>
      <c r="D285" t="s">
        <v>51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4493.2820000000002</v>
      </c>
      <c r="K285">
        <v>5370.3249999999998</v>
      </c>
      <c r="L285">
        <v>4786.6260000000002</v>
      </c>
      <c r="M285">
        <v>4581.5200000000004</v>
      </c>
      <c r="N285">
        <v>5071.03</v>
      </c>
      <c r="O285">
        <v>5537.6440000000002</v>
      </c>
      <c r="P285">
        <v>6023.9279999999999</v>
      </c>
      <c r="Q285">
        <v>0</v>
      </c>
      <c r="R285">
        <v>0</v>
      </c>
      <c r="S285">
        <v>0</v>
      </c>
      <c r="T285" t="s">
        <v>47</v>
      </c>
    </row>
    <row r="286" spans="1:20" x14ac:dyDescent="0.35">
      <c r="A286" t="s">
        <v>119</v>
      </c>
      <c r="B286" t="s">
        <v>72</v>
      </c>
      <c r="C286" t="s">
        <v>50</v>
      </c>
      <c r="D286" t="s">
        <v>52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3.9103599999999998</v>
      </c>
      <c r="K286">
        <v>106.55158</v>
      </c>
      <c r="L286">
        <v>160.94148000000001</v>
      </c>
      <c r="M286">
        <v>164.88288</v>
      </c>
      <c r="N286">
        <v>161.66249999999999</v>
      </c>
      <c r="O286">
        <v>156.2336</v>
      </c>
      <c r="P286">
        <v>167.4907</v>
      </c>
      <c r="Q286">
        <v>0</v>
      </c>
      <c r="R286">
        <v>0</v>
      </c>
      <c r="S286">
        <v>0</v>
      </c>
      <c r="T286" t="s">
        <v>47</v>
      </c>
    </row>
    <row r="287" spans="1:20" x14ac:dyDescent="0.35">
      <c r="A287" t="s">
        <v>119</v>
      </c>
      <c r="B287" t="s">
        <v>72</v>
      </c>
      <c r="C287" t="s">
        <v>50</v>
      </c>
      <c r="D287" t="s">
        <v>52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4.5167799999999998</v>
      </c>
      <c r="N287">
        <v>12.197760000000001</v>
      </c>
      <c r="O287">
        <v>25.400269999999999</v>
      </c>
      <c r="P287">
        <v>42.839509999999997</v>
      </c>
      <c r="Q287">
        <v>0</v>
      </c>
      <c r="R287">
        <v>0</v>
      </c>
      <c r="S287">
        <v>0</v>
      </c>
      <c r="T287" t="s">
        <v>47</v>
      </c>
    </row>
    <row r="288" spans="1:20" x14ac:dyDescent="0.35">
      <c r="A288" t="s">
        <v>119</v>
      </c>
      <c r="B288" t="s">
        <v>72</v>
      </c>
      <c r="C288" t="s">
        <v>50</v>
      </c>
      <c r="D288" t="s">
        <v>52</v>
      </c>
      <c r="E288" t="s">
        <v>49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24.701699999999999</v>
      </c>
      <c r="M288">
        <v>91.122200000000007</v>
      </c>
      <c r="N288">
        <v>128.13640000000001</v>
      </c>
      <c r="O288">
        <v>155.60884999999999</v>
      </c>
      <c r="P288">
        <v>164.58189999999999</v>
      </c>
      <c r="Q288">
        <v>0</v>
      </c>
      <c r="R288">
        <v>0</v>
      </c>
      <c r="S288">
        <v>0</v>
      </c>
      <c r="T288" t="s">
        <v>47</v>
      </c>
    </row>
    <row r="289" spans="1:20" x14ac:dyDescent="0.35">
      <c r="A289" t="s">
        <v>119</v>
      </c>
      <c r="B289" t="s">
        <v>72</v>
      </c>
      <c r="C289" t="s">
        <v>50</v>
      </c>
      <c r="D289" t="s">
        <v>52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280.13589999999999</v>
      </c>
      <c r="K289">
        <v>250.89240000000001</v>
      </c>
      <c r="L289">
        <v>177.43109999999999</v>
      </c>
      <c r="M289">
        <v>124.2381</v>
      </c>
      <c r="N289">
        <v>130.36349999999999</v>
      </c>
      <c r="O289">
        <v>137.02152999999899</v>
      </c>
      <c r="P289">
        <v>142.1429</v>
      </c>
      <c r="Q289">
        <v>0</v>
      </c>
      <c r="R289">
        <v>0</v>
      </c>
      <c r="S289">
        <v>0</v>
      </c>
      <c r="T289" t="s">
        <v>47</v>
      </c>
    </row>
    <row r="290" spans="1:20" x14ac:dyDescent="0.35">
      <c r="A290" t="s">
        <v>119</v>
      </c>
      <c r="B290" t="s">
        <v>72</v>
      </c>
      <c r="C290" t="s">
        <v>50</v>
      </c>
      <c r="D290" t="s">
        <v>53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2.2442299999999999</v>
      </c>
      <c r="K290">
        <v>198.77209999999999</v>
      </c>
      <c r="L290">
        <v>326.42012</v>
      </c>
      <c r="M290">
        <v>392.87183399999998</v>
      </c>
      <c r="N290">
        <v>468.75130000000001</v>
      </c>
      <c r="O290">
        <v>597.43959999999902</v>
      </c>
      <c r="P290">
        <v>807.17280000000005</v>
      </c>
      <c r="Q290">
        <v>0</v>
      </c>
      <c r="R290">
        <v>0</v>
      </c>
      <c r="S290">
        <v>0</v>
      </c>
      <c r="T290" t="s">
        <v>47</v>
      </c>
    </row>
    <row r="291" spans="1:20" x14ac:dyDescent="0.35">
      <c r="A291" t="s">
        <v>119</v>
      </c>
      <c r="B291" t="s">
        <v>72</v>
      </c>
      <c r="C291" t="s">
        <v>50</v>
      </c>
      <c r="D291" t="s">
        <v>53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36.660600000000002</v>
      </c>
      <c r="N291">
        <v>95.250699999999995</v>
      </c>
      <c r="O291">
        <v>189.8913</v>
      </c>
      <c r="P291">
        <v>304.53890000000001</v>
      </c>
      <c r="Q291">
        <v>0</v>
      </c>
      <c r="R291">
        <v>0</v>
      </c>
      <c r="S291">
        <v>0</v>
      </c>
      <c r="T291" t="s">
        <v>47</v>
      </c>
    </row>
    <row r="292" spans="1:20" x14ac:dyDescent="0.35">
      <c r="A292" t="s">
        <v>119</v>
      </c>
      <c r="B292" t="s">
        <v>72</v>
      </c>
      <c r="C292" t="s">
        <v>50</v>
      </c>
      <c r="D292" t="s">
        <v>53</v>
      </c>
      <c r="E292" t="s">
        <v>49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196.226</v>
      </c>
      <c r="M292">
        <v>541.84500000000003</v>
      </c>
      <c r="N292">
        <v>736.74180000000001</v>
      </c>
      <c r="O292">
        <v>881.71540000000005</v>
      </c>
      <c r="P292">
        <v>919.99900000000002</v>
      </c>
      <c r="Q292">
        <v>0</v>
      </c>
      <c r="R292">
        <v>0</v>
      </c>
      <c r="S292">
        <v>0</v>
      </c>
      <c r="T292" t="s">
        <v>47</v>
      </c>
    </row>
    <row r="293" spans="1:20" x14ac:dyDescent="0.35">
      <c r="A293" t="s">
        <v>119</v>
      </c>
      <c r="B293" t="s">
        <v>72</v>
      </c>
      <c r="C293" t="s">
        <v>50</v>
      </c>
      <c r="D293" t="s">
        <v>53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2522.0299999999902</v>
      </c>
      <c r="K293">
        <v>2728.4740000000002</v>
      </c>
      <c r="L293">
        <v>2255.8240000000001</v>
      </c>
      <c r="M293">
        <v>1963.8109999999999</v>
      </c>
      <c r="N293">
        <v>2087.558</v>
      </c>
      <c r="O293">
        <v>2159.5830000000001</v>
      </c>
      <c r="P293">
        <v>2235.6129999999998</v>
      </c>
      <c r="Q293">
        <v>0</v>
      </c>
      <c r="R293">
        <v>0</v>
      </c>
      <c r="S293">
        <v>0</v>
      </c>
      <c r="T293" t="s">
        <v>47</v>
      </c>
    </row>
    <row r="294" spans="1:20" x14ac:dyDescent="0.35">
      <c r="A294" t="s">
        <v>119</v>
      </c>
      <c r="B294" t="s">
        <v>72</v>
      </c>
      <c r="C294" t="s">
        <v>54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116.34</v>
      </c>
      <c r="K294">
        <v>129.54900000000001</v>
      </c>
      <c r="L294">
        <v>127.711</v>
      </c>
      <c r="M294">
        <v>128.66499999999999</v>
      </c>
      <c r="N294">
        <v>125.738</v>
      </c>
      <c r="O294">
        <v>122.69799999999999</v>
      </c>
      <c r="P294">
        <v>119.791</v>
      </c>
      <c r="Q294">
        <v>0</v>
      </c>
      <c r="R294">
        <v>0</v>
      </c>
      <c r="S294">
        <v>0</v>
      </c>
      <c r="T294" t="s">
        <v>44</v>
      </c>
    </row>
    <row r="295" spans="1:20" x14ac:dyDescent="0.35">
      <c r="A295" t="s">
        <v>119</v>
      </c>
      <c r="B295" t="s">
        <v>72</v>
      </c>
      <c r="C295" t="s">
        <v>54</v>
      </c>
      <c r="D295" t="s">
        <v>55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2294.5500000000002</v>
      </c>
      <c r="K295">
        <v>3060.98</v>
      </c>
      <c r="L295">
        <v>3200.54</v>
      </c>
      <c r="M295">
        <v>3229.24</v>
      </c>
      <c r="N295">
        <v>3505.49</v>
      </c>
      <c r="O295">
        <v>3777.13</v>
      </c>
      <c r="P295">
        <v>4042.87</v>
      </c>
      <c r="Q295">
        <v>0</v>
      </c>
      <c r="R295">
        <v>0</v>
      </c>
      <c r="S295">
        <v>0</v>
      </c>
      <c r="T295" t="s">
        <v>44</v>
      </c>
    </row>
    <row r="296" spans="1:20" x14ac:dyDescent="0.35">
      <c r="A296" t="s">
        <v>119</v>
      </c>
      <c r="B296" t="s">
        <v>72</v>
      </c>
      <c r="C296" t="s">
        <v>54</v>
      </c>
      <c r="D296" t="s">
        <v>56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10.6692</v>
      </c>
      <c r="K296">
        <v>24.330100000000002</v>
      </c>
      <c r="L296">
        <v>34.418999999999997</v>
      </c>
      <c r="M296">
        <v>47.755299999999998</v>
      </c>
      <c r="N296">
        <v>70.491799999999998</v>
      </c>
      <c r="O296">
        <v>99.837299999999999</v>
      </c>
      <c r="P296">
        <v>136.64099999999999</v>
      </c>
      <c r="Q296">
        <v>0</v>
      </c>
      <c r="R296">
        <v>0</v>
      </c>
      <c r="S296">
        <v>0</v>
      </c>
      <c r="T296" t="s">
        <v>44</v>
      </c>
    </row>
    <row r="297" spans="1:20" x14ac:dyDescent="0.35">
      <c r="A297" t="s">
        <v>119</v>
      </c>
      <c r="B297" t="s">
        <v>72</v>
      </c>
      <c r="C297" t="s">
        <v>54</v>
      </c>
      <c r="D297" t="s">
        <v>57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222.714</v>
      </c>
      <c r="K297">
        <v>270.65600000000001</v>
      </c>
      <c r="L297">
        <v>262.26600000000002</v>
      </c>
      <c r="M297">
        <v>269.95800000000003</v>
      </c>
      <c r="N297">
        <v>281.03199999999998</v>
      </c>
      <c r="O297">
        <v>291.38799999999998</v>
      </c>
      <c r="P297">
        <v>300.70699999999999</v>
      </c>
      <c r="Q297">
        <v>0</v>
      </c>
      <c r="R297">
        <v>0</v>
      </c>
      <c r="S297">
        <v>0</v>
      </c>
      <c r="T297" t="s">
        <v>44</v>
      </c>
    </row>
    <row r="298" spans="1:20" x14ac:dyDescent="0.35">
      <c r="A298" t="s">
        <v>119</v>
      </c>
      <c r="B298" t="s">
        <v>72</v>
      </c>
      <c r="C298" t="s">
        <v>54</v>
      </c>
      <c r="D298" t="s">
        <v>57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180.63200000000001</v>
      </c>
      <c r="K298">
        <v>208.137</v>
      </c>
      <c r="L298">
        <v>207.82</v>
      </c>
      <c r="M298">
        <v>209.65700000000001</v>
      </c>
      <c r="N298">
        <v>218.517</v>
      </c>
      <c r="O298">
        <v>226.423</v>
      </c>
      <c r="P298">
        <v>233.57900000000001</v>
      </c>
      <c r="Q298">
        <v>0</v>
      </c>
      <c r="R298">
        <v>0</v>
      </c>
      <c r="S298">
        <v>0</v>
      </c>
      <c r="T298" t="s">
        <v>44</v>
      </c>
    </row>
    <row r="299" spans="1:20" x14ac:dyDescent="0.35">
      <c r="A299" t="s">
        <v>119</v>
      </c>
      <c r="B299" t="s">
        <v>72</v>
      </c>
      <c r="C299" t="s">
        <v>54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467.07</v>
      </c>
      <c r="K299">
        <v>520.10299999999995</v>
      </c>
      <c r="L299">
        <v>512.72299999999996</v>
      </c>
      <c r="M299">
        <v>516.553</v>
      </c>
      <c r="N299">
        <v>504.80200000000002</v>
      </c>
      <c r="O299">
        <v>492.59800000000001</v>
      </c>
      <c r="P299">
        <v>480.92399999999998</v>
      </c>
      <c r="Q299">
        <v>0</v>
      </c>
      <c r="R299">
        <v>0</v>
      </c>
      <c r="S299">
        <v>0</v>
      </c>
      <c r="T299" t="s">
        <v>44</v>
      </c>
    </row>
    <row r="300" spans="1:20" x14ac:dyDescent="0.35">
      <c r="A300" t="s">
        <v>119</v>
      </c>
      <c r="B300" t="s">
        <v>72</v>
      </c>
      <c r="C300" t="s">
        <v>54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79805.399999999994</v>
      </c>
      <c r="K300">
        <v>92651.9</v>
      </c>
      <c r="L300">
        <v>98377.1</v>
      </c>
      <c r="M300">
        <v>98469.2</v>
      </c>
      <c r="N300">
        <v>102447</v>
      </c>
      <c r="O300">
        <v>106091</v>
      </c>
      <c r="P300">
        <v>109479</v>
      </c>
      <c r="Q300">
        <v>0</v>
      </c>
      <c r="R300">
        <v>0</v>
      </c>
      <c r="S300">
        <v>0</v>
      </c>
      <c r="T300" t="s">
        <v>44</v>
      </c>
    </row>
    <row r="301" spans="1:20" x14ac:dyDescent="0.35">
      <c r="A301" t="s">
        <v>119</v>
      </c>
      <c r="B301" t="s">
        <v>72</v>
      </c>
      <c r="C301" t="s">
        <v>58</v>
      </c>
      <c r="D301" t="s">
        <v>59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563.44799999999998</v>
      </c>
      <c r="L301">
        <v>419.78199999999998</v>
      </c>
      <c r="M301">
        <v>222.96100000000001</v>
      </c>
      <c r="N301">
        <v>397.74400000000003</v>
      </c>
      <c r="O301">
        <v>538.37400000000002</v>
      </c>
      <c r="P301">
        <v>653.70899999999995</v>
      </c>
      <c r="Q301">
        <v>0</v>
      </c>
      <c r="R301">
        <v>0</v>
      </c>
      <c r="S301">
        <v>0</v>
      </c>
      <c r="T301" t="s">
        <v>44</v>
      </c>
    </row>
    <row r="302" spans="1:20" x14ac:dyDescent="0.35">
      <c r="A302" t="s">
        <v>119</v>
      </c>
      <c r="B302" t="s">
        <v>72</v>
      </c>
      <c r="C302" t="s">
        <v>58</v>
      </c>
      <c r="D302" t="s">
        <v>59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239.20400000000001</v>
      </c>
      <c r="N302">
        <v>388.79500000000002</v>
      </c>
      <c r="O302">
        <v>479.81700000000001</v>
      </c>
      <c r="P302">
        <v>530.72699999999998</v>
      </c>
      <c r="Q302">
        <v>0</v>
      </c>
      <c r="R302">
        <v>0</v>
      </c>
      <c r="S302">
        <v>0</v>
      </c>
      <c r="T302" t="s">
        <v>44</v>
      </c>
    </row>
    <row r="303" spans="1:20" x14ac:dyDescent="0.35">
      <c r="A303" t="s">
        <v>119</v>
      </c>
      <c r="B303" t="s">
        <v>72</v>
      </c>
      <c r="C303" t="s">
        <v>58</v>
      </c>
      <c r="D303" t="s">
        <v>59</v>
      </c>
      <c r="E303" t="s">
        <v>49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943.46400000000006</v>
      </c>
      <c r="M303">
        <v>988.56</v>
      </c>
      <c r="N303">
        <v>783.48599999999999</v>
      </c>
      <c r="O303">
        <v>627.55999999999995</v>
      </c>
      <c r="P303">
        <v>507.44600000000003</v>
      </c>
      <c r="Q303">
        <v>0</v>
      </c>
      <c r="R303">
        <v>0</v>
      </c>
      <c r="S303">
        <v>0</v>
      </c>
      <c r="T303" t="s">
        <v>44</v>
      </c>
    </row>
    <row r="304" spans="1:20" x14ac:dyDescent="0.35">
      <c r="A304" t="s">
        <v>119</v>
      </c>
      <c r="B304" t="s">
        <v>72</v>
      </c>
      <c r="C304" t="s">
        <v>58</v>
      </c>
      <c r="D304" t="s">
        <v>59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2254.4699999999998</v>
      </c>
      <c r="K304">
        <v>1876.97</v>
      </c>
      <c r="L304">
        <v>954.36199999999997</v>
      </c>
      <c r="M304">
        <v>969.255</v>
      </c>
      <c r="N304">
        <v>772.44799999999998</v>
      </c>
      <c r="O304">
        <v>621.89800000000002</v>
      </c>
      <c r="P304">
        <v>505.495</v>
      </c>
      <c r="Q304">
        <v>0</v>
      </c>
      <c r="R304">
        <v>0</v>
      </c>
      <c r="S304">
        <v>0</v>
      </c>
      <c r="T304" t="s">
        <v>44</v>
      </c>
    </row>
    <row r="305" spans="1:20" x14ac:dyDescent="0.35">
      <c r="A305" t="s">
        <v>119</v>
      </c>
      <c r="B305" t="s">
        <v>72</v>
      </c>
      <c r="C305" t="s">
        <v>58</v>
      </c>
      <c r="D305" t="s">
        <v>59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44</v>
      </c>
    </row>
    <row r="306" spans="1:20" x14ac:dyDescent="0.35">
      <c r="A306" t="s">
        <v>119</v>
      </c>
      <c r="B306" t="s">
        <v>72</v>
      </c>
      <c r="C306" t="s">
        <v>58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77550.899999999994</v>
      </c>
      <c r="K306">
        <v>90211.4</v>
      </c>
      <c r="L306">
        <v>96059.5</v>
      </c>
      <c r="M306">
        <v>96049.2</v>
      </c>
      <c r="N306">
        <v>100105</v>
      </c>
      <c r="O306">
        <v>103824</v>
      </c>
      <c r="P306">
        <v>107282</v>
      </c>
      <c r="Q306">
        <v>0</v>
      </c>
      <c r="R306">
        <v>0</v>
      </c>
      <c r="S306">
        <v>0</v>
      </c>
      <c r="T306" t="s">
        <v>44</v>
      </c>
    </row>
    <row r="307" spans="1:20" x14ac:dyDescent="0.35">
      <c r="A307" t="s">
        <v>119</v>
      </c>
      <c r="B307" t="s">
        <v>72</v>
      </c>
      <c r="C307" t="s">
        <v>60</v>
      </c>
      <c r="D307" t="s">
        <v>61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332.09899999999999</v>
      </c>
      <c r="M307">
        <v>412.01</v>
      </c>
      <c r="N307">
        <v>473.36399999999998</v>
      </c>
      <c r="O307">
        <v>539.86</v>
      </c>
      <c r="P307">
        <v>610.32600000000002</v>
      </c>
      <c r="Q307">
        <v>0</v>
      </c>
      <c r="R307">
        <v>0</v>
      </c>
      <c r="S307">
        <v>0</v>
      </c>
      <c r="T307" t="s">
        <v>44</v>
      </c>
    </row>
    <row r="308" spans="1:20" x14ac:dyDescent="0.35">
      <c r="A308" t="s">
        <v>119</v>
      </c>
      <c r="B308" t="s">
        <v>72</v>
      </c>
      <c r="C308" t="s">
        <v>60</v>
      </c>
      <c r="D308" t="s">
        <v>61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384.38900000000001</v>
      </c>
      <c r="K308">
        <v>439.41699999999997</v>
      </c>
      <c r="L308">
        <v>194.66200000000001</v>
      </c>
      <c r="M308">
        <v>229.34100000000001</v>
      </c>
      <c r="N308">
        <v>260.351</v>
      </c>
      <c r="O308">
        <v>293.29000000000002</v>
      </c>
      <c r="P308">
        <v>327.12099999999998</v>
      </c>
      <c r="Q308">
        <v>0</v>
      </c>
      <c r="R308">
        <v>0</v>
      </c>
      <c r="S308">
        <v>0</v>
      </c>
      <c r="T308" t="s">
        <v>44</v>
      </c>
    </row>
    <row r="309" spans="1:20" x14ac:dyDescent="0.35">
      <c r="A309" t="s">
        <v>119</v>
      </c>
      <c r="B309" t="s">
        <v>72</v>
      </c>
      <c r="C309" t="s">
        <v>60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77166.5</v>
      </c>
      <c r="K309">
        <v>89772</v>
      </c>
      <c r="L309">
        <v>95532.7</v>
      </c>
      <c r="M309">
        <v>95407.8</v>
      </c>
      <c r="N309">
        <v>99371</v>
      </c>
      <c r="O309">
        <v>102991</v>
      </c>
      <c r="P309">
        <v>106345</v>
      </c>
      <c r="Q309">
        <v>0</v>
      </c>
      <c r="R309">
        <v>0</v>
      </c>
      <c r="S309">
        <v>0</v>
      </c>
      <c r="T309" t="s">
        <v>44</v>
      </c>
    </row>
    <row r="310" spans="1:20" x14ac:dyDescent="0.35">
      <c r="A310" t="s">
        <v>119</v>
      </c>
      <c r="B310" t="s">
        <v>72</v>
      </c>
      <c r="C310" t="s">
        <v>62</v>
      </c>
      <c r="D310" t="s">
        <v>63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19.6739</v>
      </c>
      <c r="K310">
        <v>2751.7568000000001</v>
      </c>
      <c r="L310">
        <v>10128.092199999999</v>
      </c>
      <c r="M310">
        <v>10907.376120000001</v>
      </c>
      <c r="N310">
        <v>12292.03671</v>
      </c>
      <c r="O310">
        <v>12648.734</v>
      </c>
      <c r="P310">
        <v>12913.779999999901</v>
      </c>
      <c r="Q310">
        <v>0</v>
      </c>
      <c r="R310">
        <v>0</v>
      </c>
      <c r="S310">
        <v>0</v>
      </c>
      <c r="T310" t="s">
        <v>44</v>
      </c>
    </row>
    <row r="311" spans="1:20" x14ac:dyDescent="0.35">
      <c r="A311" t="s">
        <v>119</v>
      </c>
      <c r="B311" t="s">
        <v>72</v>
      </c>
      <c r="C311" t="s">
        <v>62</v>
      </c>
      <c r="D311" t="s">
        <v>63</v>
      </c>
      <c r="E311" t="s">
        <v>3</v>
      </c>
      <c r="F311">
        <v>0</v>
      </c>
      <c r="G311">
        <v>0</v>
      </c>
      <c r="H311">
        <v>0</v>
      </c>
      <c r="I311">
        <v>0</v>
      </c>
      <c r="J311" s="1">
        <v>0.62814999999999999</v>
      </c>
      <c r="K311">
        <v>159.47493599999899</v>
      </c>
      <c r="L311">
        <v>1522.8779500000001</v>
      </c>
      <c r="M311">
        <v>1700.180108</v>
      </c>
      <c r="N311">
        <v>2167.6158260000002</v>
      </c>
      <c r="O311">
        <v>2637.9305999999901</v>
      </c>
      <c r="P311">
        <v>3355.1089999999999</v>
      </c>
      <c r="Q311">
        <v>0</v>
      </c>
      <c r="R311">
        <v>0</v>
      </c>
      <c r="S311">
        <v>0</v>
      </c>
      <c r="T311" t="s">
        <v>44</v>
      </c>
    </row>
    <row r="312" spans="1:20" x14ac:dyDescent="0.35">
      <c r="A312" t="s">
        <v>119</v>
      </c>
      <c r="B312" t="s">
        <v>72</v>
      </c>
      <c r="C312" t="s">
        <v>62</v>
      </c>
      <c r="D312" t="s">
        <v>63</v>
      </c>
      <c r="E312" t="s">
        <v>49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1260.0355999999999</v>
      </c>
      <c r="K312">
        <v>1519.4580000000001</v>
      </c>
      <c r="L312">
        <v>1639.0957000000001</v>
      </c>
      <c r="M312">
        <v>5408.8162899999998</v>
      </c>
      <c r="N312">
        <v>8841.5290000000005</v>
      </c>
      <c r="O312">
        <v>10667.990400000001</v>
      </c>
      <c r="P312">
        <v>12240.0082</v>
      </c>
      <c r="Q312">
        <v>0</v>
      </c>
      <c r="R312">
        <v>0</v>
      </c>
      <c r="S312">
        <v>0</v>
      </c>
      <c r="T312" t="s">
        <v>44</v>
      </c>
    </row>
    <row r="313" spans="1:20" x14ac:dyDescent="0.35">
      <c r="A313" t="s">
        <v>119</v>
      </c>
      <c r="B313" t="s">
        <v>72</v>
      </c>
      <c r="C313" t="s">
        <v>62</v>
      </c>
      <c r="D313" t="s">
        <v>63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28632.7</v>
      </c>
      <c r="K313">
        <v>30216.45</v>
      </c>
      <c r="L313">
        <v>24765.62</v>
      </c>
      <c r="M313">
        <v>20090.397999999899</v>
      </c>
      <c r="N313">
        <v>16209.6</v>
      </c>
      <c r="O313">
        <v>14957.0799999999</v>
      </c>
      <c r="P313">
        <v>13691.52</v>
      </c>
      <c r="Q313">
        <v>0</v>
      </c>
      <c r="R313">
        <v>0</v>
      </c>
      <c r="S313">
        <v>0</v>
      </c>
      <c r="T313" t="s">
        <v>44</v>
      </c>
    </row>
    <row r="314" spans="1:20" x14ac:dyDescent="0.35">
      <c r="A314" t="s">
        <v>119</v>
      </c>
      <c r="B314" t="s">
        <v>72</v>
      </c>
      <c r="C314" t="s">
        <v>62</v>
      </c>
      <c r="D314" t="s">
        <v>64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31.21</v>
      </c>
      <c r="K314">
        <v>2358.6098999999999</v>
      </c>
      <c r="L314">
        <v>9468.9498999999996</v>
      </c>
      <c r="M314">
        <v>10940.979499999999</v>
      </c>
      <c r="N314">
        <v>13589.091539999999</v>
      </c>
      <c r="O314">
        <v>15344.966</v>
      </c>
      <c r="P314">
        <v>17021.23</v>
      </c>
      <c r="Q314">
        <v>0</v>
      </c>
      <c r="R314">
        <v>0</v>
      </c>
      <c r="S314">
        <v>0</v>
      </c>
      <c r="T314" t="s">
        <v>44</v>
      </c>
    </row>
    <row r="315" spans="1:20" x14ac:dyDescent="0.35">
      <c r="A315" t="s">
        <v>119</v>
      </c>
      <c r="B315" t="s">
        <v>72</v>
      </c>
      <c r="C315" t="s">
        <v>62</v>
      </c>
      <c r="D315" t="s">
        <v>64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1.09605</v>
      </c>
      <c r="K315">
        <v>158.23758099999901</v>
      </c>
      <c r="L315">
        <v>1655.788497</v>
      </c>
      <c r="M315">
        <v>1990.329459</v>
      </c>
      <c r="N315">
        <v>2829.7253540000002</v>
      </c>
      <c r="O315">
        <v>3808.8644999999901</v>
      </c>
      <c r="P315">
        <v>5233.1120000000001</v>
      </c>
      <c r="Q315">
        <v>0</v>
      </c>
      <c r="R315">
        <v>0</v>
      </c>
      <c r="S315">
        <v>0</v>
      </c>
      <c r="T315" t="s">
        <v>44</v>
      </c>
    </row>
    <row r="316" spans="1:20" x14ac:dyDescent="0.35">
      <c r="A316" t="s">
        <v>119</v>
      </c>
      <c r="B316" t="s">
        <v>72</v>
      </c>
      <c r="C316" t="s">
        <v>62</v>
      </c>
      <c r="D316" t="s">
        <v>64</v>
      </c>
      <c r="E316" t="s">
        <v>49</v>
      </c>
      <c r="F316">
        <v>0</v>
      </c>
      <c r="G316">
        <v>0</v>
      </c>
      <c r="H316">
        <v>0</v>
      </c>
      <c r="I316">
        <v>0</v>
      </c>
      <c r="J316">
        <v>1818.26</v>
      </c>
      <c r="K316">
        <v>2336.1489999999999</v>
      </c>
      <c r="L316">
        <v>2718.8229999999999</v>
      </c>
      <c r="M316">
        <v>8580.8349999999991</v>
      </c>
      <c r="N316">
        <v>13793.108</v>
      </c>
      <c r="O316">
        <v>16319.933999999999</v>
      </c>
      <c r="P316">
        <v>18321.163</v>
      </c>
      <c r="Q316">
        <v>0</v>
      </c>
      <c r="R316">
        <v>0</v>
      </c>
      <c r="S316">
        <v>0</v>
      </c>
      <c r="T316" t="s">
        <v>44</v>
      </c>
    </row>
    <row r="317" spans="1:20" x14ac:dyDescent="0.35">
      <c r="A317" t="s">
        <v>119</v>
      </c>
      <c r="B317" t="s">
        <v>72</v>
      </c>
      <c r="C317" t="s">
        <v>62</v>
      </c>
      <c r="D317" t="s">
        <v>64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45402.93</v>
      </c>
      <c r="K317">
        <v>50271.93</v>
      </c>
      <c r="L317">
        <v>43633.54</v>
      </c>
      <c r="M317">
        <v>35788.919000000002</v>
      </c>
      <c r="N317">
        <v>29648.256000000001</v>
      </c>
      <c r="O317">
        <v>26605.1</v>
      </c>
      <c r="P317">
        <v>23568.67</v>
      </c>
      <c r="Q317">
        <v>0</v>
      </c>
      <c r="R317">
        <v>0</v>
      </c>
      <c r="S317">
        <v>0</v>
      </c>
      <c r="T317" t="s">
        <v>44</v>
      </c>
    </row>
    <row r="318" spans="1:20" x14ac:dyDescent="0.35">
      <c r="A318" t="s">
        <v>119</v>
      </c>
      <c r="B318" t="s">
        <v>72</v>
      </c>
      <c r="C318" t="s">
        <v>65</v>
      </c>
      <c r="D318" t="s">
        <v>66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47</v>
      </c>
    </row>
    <row r="319" spans="1:20" x14ac:dyDescent="0.35">
      <c r="A319" t="s">
        <v>119</v>
      </c>
      <c r="B319" t="s">
        <v>73</v>
      </c>
      <c r="C319" t="s">
        <v>42</v>
      </c>
      <c r="D319" t="s">
        <v>43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44</v>
      </c>
    </row>
    <row r="320" spans="1:20" x14ac:dyDescent="0.35">
      <c r="A320" t="s">
        <v>119</v>
      </c>
      <c r="B320" t="s">
        <v>73</v>
      </c>
      <c r="C320" t="s">
        <v>45</v>
      </c>
      <c r="D320" t="s">
        <v>46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47</v>
      </c>
    </row>
    <row r="321" spans="1:20" x14ac:dyDescent="0.35">
      <c r="A321" t="s">
        <v>119</v>
      </c>
      <c r="B321" t="s">
        <v>73</v>
      </c>
      <c r="C321" t="s">
        <v>45</v>
      </c>
      <c r="D321" t="s">
        <v>48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67.473200000000006</v>
      </c>
      <c r="N321">
        <v>107.696</v>
      </c>
      <c r="O321">
        <v>137.226</v>
      </c>
      <c r="P321">
        <v>161.60900000000001</v>
      </c>
      <c r="Q321">
        <v>0</v>
      </c>
      <c r="R321">
        <v>0</v>
      </c>
      <c r="S321">
        <v>0</v>
      </c>
      <c r="T321" t="s">
        <v>47</v>
      </c>
    </row>
    <row r="322" spans="1:20" x14ac:dyDescent="0.35">
      <c r="A322" t="s">
        <v>119</v>
      </c>
      <c r="B322" t="s">
        <v>73</v>
      </c>
      <c r="C322" t="s">
        <v>45</v>
      </c>
      <c r="D322" t="s">
        <v>48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588.02499999999998</v>
      </c>
      <c r="K322">
        <v>618.14599999999996</v>
      </c>
      <c r="L322">
        <v>628.14499999999998</v>
      </c>
      <c r="M322">
        <v>458.19099999999997</v>
      </c>
      <c r="N322">
        <v>364.39499999999998</v>
      </c>
      <c r="O322">
        <v>308.30200000000002</v>
      </c>
      <c r="P322">
        <v>271.39100000000002</v>
      </c>
      <c r="Q322">
        <v>0</v>
      </c>
      <c r="R322">
        <v>0</v>
      </c>
      <c r="S322">
        <v>0</v>
      </c>
      <c r="T322" t="s">
        <v>47</v>
      </c>
    </row>
    <row r="323" spans="1:20" x14ac:dyDescent="0.35">
      <c r="A323" t="s">
        <v>119</v>
      </c>
      <c r="B323" t="s">
        <v>73</v>
      </c>
      <c r="C323" t="s">
        <v>45</v>
      </c>
      <c r="D323" t="s">
        <v>48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64.682000000000002</v>
      </c>
      <c r="N323">
        <v>104.105</v>
      </c>
      <c r="O323">
        <v>134.11699999999999</v>
      </c>
      <c r="P323">
        <v>159.57400000000001</v>
      </c>
      <c r="Q323">
        <v>0</v>
      </c>
      <c r="R323">
        <v>0</v>
      </c>
      <c r="S323">
        <v>0</v>
      </c>
      <c r="T323" t="s">
        <v>47</v>
      </c>
    </row>
    <row r="324" spans="1:20" x14ac:dyDescent="0.35">
      <c r="A324" t="s">
        <v>119</v>
      </c>
      <c r="B324" t="s">
        <v>73</v>
      </c>
      <c r="C324" t="s">
        <v>45</v>
      </c>
      <c r="D324" t="s">
        <v>48</v>
      </c>
      <c r="E324" t="s">
        <v>49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76.068600000000004</v>
      </c>
      <c r="N324">
        <v>121.349</v>
      </c>
      <c r="O324">
        <v>154.26499999999999</v>
      </c>
      <c r="P324">
        <v>181.68</v>
      </c>
      <c r="Q324">
        <v>0</v>
      </c>
      <c r="R324">
        <v>0</v>
      </c>
      <c r="S324">
        <v>0</v>
      </c>
      <c r="T324" t="s">
        <v>47</v>
      </c>
    </row>
    <row r="325" spans="1:20" x14ac:dyDescent="0.35">
      <c r="A325" t="s">
        <v>119</v>
      </c>
      <c r="B325" t="s">
        <v>73</v>
      </c>
      <c r="C325" t="s">
        <v>45</v>
      </c>
      <c r="D325" t="s">
        <v>48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393.17599999999999</v>
      </c>
      <c r="K325">
        <v>403.15899999999999</v>
      </c>
      <c r="L325">
        <v>410.06</v>
      </c>
      <c r="M325">
        <v>283.48399999999998</v>
      </c>
      <c r="N325">
        <v>226.00700000000001</v>
      </c>
      <c r="O325">
        <v>191.44300000000001</v>
      </c>
      <c r="P325">
        <v>169.03200000000001</v>
      </c>
      <c r="Q325">
        <v>0</v>
      </c>
      <c r="R325">
        <v>0</v>
      </c>
      <c r="S325">
        <v>0</v>
      </c>
      <c r="T325" t="s">
        <v>47</v>
      </c>
    </row>
    <row r="326" spans="1:20" x14ac:dyDescent="0.35">
      <c r="A326" t="s">
        <v>119</v>
      </c>
      <c r="B326" t="s">
        <v>73</v>
      </c>
      <c r="C326" t="s">
        <v>45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372.1</v>
      </c>
      <c r="K326">
        <v>432.31200000000001</v>
      </c>
      <c r="L326">
        <v>414.57299999999998</v>
      </c>
      <c r="M326">
        <v>432.57900000000001</v>
      </c>
      <c r="N326">
        <v>488.26400000000001</v>
      </c>
      <c r="O326">
        <v>540.52099999999996</v>
      </c>
      <c r="P326">
        <v>590.39800000000002</v>
      </c>
      <c r="Q326">
        <v>0</v>
      </c>
      <c r="R326">
        <v>0</v>
      </c>
      <c r="S326">
        <v>0</v>
      </c>
      <c r="T326" t="s">
        <v>47</v>
      </c>
    </row>
    <row r="327" spans="1:20" x14ac:dyDescent="0.35">
      <c r="A327" t="s">
        <v>119</v>
      </c>
      <c r="B327" t="s">
        <v>73</v>
      </c>
      <c r="C327" t="s">
        <v>50</v>
      </c>
      <c r="D327" t="s">
        <v>51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5.0852199999999995E-7</v>
      </c>
      <c r="K327">
        <v>1.3293768231E-2</v>
      </c>
      <c r="L327">
        <v>3.0890674260999999E-2</v>
      </c>
      <c r="M327">
        <v>0.10415152028999999</v>
      </c>
      <c r="N327">
        <v>0.40460884999999902</v>
      </c>
      <c r="O327">
        <v>1.9139777899999999</v>
      </c>
      <c r="P327">
        <v>7.9990484999999998</v>
      </c>
      <c r="Q327">
        <v>0</v>
      </c>
      <c r="R327">
        <v>0</v>
      </c>
      <c r="S327">
        <v>0</v>
      </c>
      <c r="T327" t="s">
        <v>47</v>
      </c>
    </row>
    <row r="328" spans="1:20" x14ac:dyDescent="0.35">
      <c r="A328" t="s">
        <v>119</v>
      </c>
      <c r="B328" t="s">
        <v>73</v>
      </c>
      <c r="C328" t="s">
        <v>50</v>
      </c>
      <c r="D328" t="s">
        <v>51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0.27600599999999997</v>
      </c>
      <c r="N328">
        <v>0.94627300000000003</v>
      </c>
      <c r="O328">
        <v>2.605305</v>
      </c>
      <c r="P328">
        <v>5.5211800000000002</v>
      </c>
      <c r="Q328">
        <v>0</v>
      </c>
      <c r="R328">
        <v>0</v>
      </c>
      <c r="S328">
        <v>0</v>
      </c>
      <c r="T328" t="s">
        <v>47</v>
      </c>
    </row>
    <row r="329" spans="1:20" x14ac:dyDescent="0.35">
      <c r="A329" t="s">
        <v>119</v>
      </c>
      <c r="B329" t="s">
        <v>73</v>
      </c>
      <c r="C329" t="s">
        <v>50</v>
      </c>
      <c r="D329" t="s">
        <v>51</v>
      </c>
      <c r="E329" t="s">
        <v>49</v>
      </c>
      <c r="F329">
        <v>0</v>
      </c>
      <c r="G329">
        <v>0</v>
      </c>
      <c r="H329">
        <v>0</v>
      </c>
      <c r="I329">
        <v>0</v>
      </c>
      <c r="J329" s="1">
        <v>0</v>
      </c>
      <c r="K329">
        <v>0</v>
      </c>
      <c r="L329">
        <v>18.002400000000002</v>
      </c>
      <c r="M329">
        <v>46.984000000000002</v>
      </c>
      <c r="N329">
        <v>65.828720000000004</v>
      </c>
      <c r="O329">
        <v>83.501379999999997</v>
      </c>
      <c r="P329">
        <v>92.577509999999904</v>
      </c>
      <c r="Q329">
        <v>0</v>
      </c>
      <c r="R329">
        <v>0</v>
      </c>
      <c r="S329">
        <v>0</v>
      </c>
      <c r="T329" t="s">
        <v>47</v>
      </c>
    </row>
    <row r="330" spans="1:20" x14ac:dyDescent="0.35">
      <c r="A330" t="s">
        <v>119</v>
      </c>
      <c r="B330" t="s">
        <v>73</v>
      </c>
      <c r="C330" t="s">
        <v>50</v>
      </c>
      <c r="D330" t="s">
        <v>51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228.99199999999999</v>
      </c>
      <c r="K330">
        <v>275.86540000000002</v>
      </c>
      <c r="L330">
        <v>239.88919999999999</v>
      </c>
      <c r="M330">
        <v>223.64920000000001</v>
      </c>
      <c r="N330">
        <v>240.11709999999999</v>
      </c>
      <c r="O330">
        <v>254.04669999999999</v>
      </c>
      <c r="P330">
        <v>269.08580000000001</v>
      </c>
      <c r="Q330">
        <v>0</v>
      </c>
      <c r="R330">
        <v>0</v>
      </c>
      <c r="S330">
        <v>0</v>
      </c>
      <c r="T330" t="s">
        <v>47</v>
      </c>
    </row>
    <row r="331" spans="1:20" x14ac:dyDescent="0.35">
      <c r="A331" t="s">
        <v>119</v>
      </c>
      <c r="B331" t="s">
        <v>73</v>
      </c>
      <c r="C331" t="s">
        <v>50</v>
      </c>
      <c r="D331" t="s">
        <v>52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0.21714600000000001</v>
      </c>
      <c r="K331">
        <v>5.3729399999999998</v>
      </c>
      <c r="L331">
        <v>7.772113</v>
      </c>
      <c r="M331">
        <v>8.0185659999999999</v>
      </c>
      <c r="N331">
        <v>7.7698200000000002</v>
      </c>
      <c r="O331">
        <v>7.3217600000000003</v>
      </c>
      <c r="P331">
        <v>7.6004009999999997</v>
      </c>
      <c r="Q331">
        <v>0</v>
      </c>
      <c r="R331">
        <v>0</v>
      </c>
      <c r="S331">
        <v>0</v>
      </c>
      <c r="T331" t="s">
        <v>47</v>
      </c>
    </row>
    <row r="332" spans="1:20" x14ac:dyDescent="0.35">
      <c r="A332" t="s">
        <v>119</v>
      </c>
      <c r="B332" t="s">
        <v>73</v>
      </c>
      <c r="C332" t="s">
        <v>50</v>
      </c>
      <c r="D332" t="s">
        <v>52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0.23827000000000001</v>
      </c>
      <c r="N332">
        <v>0.62394700000000003</v>
      </c>
      <c r="O332">
        <v>1.270902</v>
      </c>
      <c r="P332">
        <v>2.0851695000000001</v>
      </c>
      <c r="Q332">
        <v>0</v>
      </c>
      <c r="R332">
        <v>0</v>
      </c>
      <c r="S332">
        <v>0</v>
      </c>
      <c r="T332" t="s">
        <v>47</v>
      </c>
    </row>
    <row r="333" spans="1:20" x14ac:dyDescent="0.35">
      <c r="A333" t="s">
        <v>119</v>
      </c>
      <c r="B333" t="s">
        <v>73</v>
      </c>
      <c r="C333" t="s">
        <v>50</v>
      </c>
      <c r="D333" t="s">
        <v>52</v>
      </c>
      <c r="E333" t="s">
        <v>49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1.1718999999999999</v>
      </c>
      <c r="M333">
        <v>4.323976</v>
      </c>
      <c r="N333">
        <v>5.9539080000000002</v>
      </c>
      <c r="O333">
        <v>7.0926609999999997</v>
      </c>
      <c r="P333">
        <v>7.315912</v>
      </c>
      <c r="Q333">
        <v>0</v>
      </c>
      <c r="R333">
        <v>0</v>
      </c>
      <c r="S333">
        <v>0</v>
      </c>
      <c r="T333" t="s">
        <v>47</v>
      </c>
    </row>
    <row r="334" spans="1:20" x14ac:dyDescent="0.35">
      <c r="A334" t="s">
        <v>119</v>
      </c>
      <c r="B334" t="s">
        <v>73</v>
      </c>
      <c r="C334" t="s">
        <v>50</v>
      </c>
      <c r="D334" t="s">
        <v>52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14.25994</v>
      </c>
      <c r="K334">
        <v>12.91703</v>
      </c>
      <c r="L334">
        <v>9.0528399999999998</v>
      </c>
      <c r="M334">
        <v>6.1087100000000003</v>
      </c>
      <c r="N334">
        <v>6.1437460000000002</v>
      </c>
      <c r="O334">
        <v>6.2213640000000003</v>
      </c>
      <c r="P334">
        <v>6.2939119999999997</v>
      </c>
      <c r="Q334">
        <v>0</v>
      </c>
      <c r="R334">
        <v>0</v>
      </c>
      <c r="S334">
        <v>0</v>
      </c>
      <c r="T334" t="s">
        <v>47</v>
      </c>
    </row>
    <row r="335" spans="1:20" x14ac:dyDescent="0.35">
      <c r="A335" t="s">
        <v>119</v>
      </c>
      <c r="B335" t="s">
        <v>73</v>
      </c>
      <c r="C335" t="s">
        <v>50</v>
      </c>
      <c r="D335" t="s">
        <v>53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0.13283900000000001</v>
      </c>
      <c r="K335">
        <v>9.7483415000000004</v>
      </c>
      <c r="L335">
        <v>15.539199399999999</v>
      </c>
      <c r="M335">
        <v>19.260407299999901</v>
      </c>
      <c r="N335">
        <v>22.85633</v>
      </c>
      <c r="O335">
        <v>28.484009999999898</v>
      </c>
      <c r="P335">
        <v>36.955289999999998</v>
      </c>
      <c r="Q335">
        <v>0</v>
      </c>
      <c r="R335">
        <v>0</v>
      </c>
      <c r="S335">
        <v>0</v>
      </c>
      <c r="T335" t="s">
        <v>47</v>
      </c>
    </row>
    <row r="336" spans="1:20" x14ac:dyDescent="0.35">
      <c r="A336" t="s">
        <v>119</v>
      </c>
      <c r="B336" t="s">
        <v>73</v>
      </c>
      <c r="C336" t="s">
        <v>50</v>
      </c>
      <c r="D336" t="s">
        <v>53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2.0211999999999999</v>
      </c>
      <c r="N336">
        <v>5.0750799999999998</v>
      </c>
      <c r="O336">
        <v>9.8558299999999992</v>
      </c>
      <c r="P336">
        <v>15.321745999999999</v>
      </c>
      <c r="Q336">
        <v>0</v>
      </c>
      <c r="R336">
        <v>0</v>
      </c>
      <c r="S336">
        <v>0</v>
      </c>
      <c r="T336" t="s">
        <v>47</v>
      </c>
    </row>
    <row r="337" spans="1:20" x14ac:dyDescent="0.35">
      <c r="A337" t="s">
        <v>119</v>
      </c>
      <c r="B337" t="s">
        <v>73</v>
      </c>
      <c r="C337" t="s">
        <v>50</v>
      </c>
      <c r="D337" t="s">
        <v>53</v>
      </c>
      <c r="E337" t="s">
        <v>49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9.3012999999999995</v>
      </c>
      <c r="M337">
        <v>25.84918</v>
      </c>
      <c r="N337">
        <v>34.450249999999997</v>
      </c>
      <c r="O337">
        <v>40.419670000000004</v>
      </c>
      <c r="P337">
        <v>41.080120000000001</v>
      </c>
      <c r="Q337">
        <v>0</v>
      </c>
      <c r="R337">
        <v>0</v>
      </c>
      <c r="S337">
        <v>0</v>
      </c>
      <c r="T337" t="s">
        <v>47</v>
      </c>
    </row>
    <row r="338" spans="1:20" x14ac:dyDescent="0.35">
      <c r="A338" t="s">
        <v>119</v>
      </c>
      <c r="B338" t="s">
        <v>73</v>
      </c>
      <c r="C338" t="s">
        <v>50</v>
      </c>
      <c r="D338" t="s">
        <v>53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128.49780000000001</v>
      </c>
      <c r="K338">
        <v>140.54</v>
      </c>
      <c r="L338">
        <v>113.8653</v>
      </c>
      <c r="M338">
        <v>95.809049999999999</v>
      </c>
      <c r="N338">
        <v>98.183499999999995</v>
      </c>
      <c r="O338">
        <v>97.906210000000002</v>
      </c>
      <c r="P338">
        <v>98.733800000000002</v>
      </c>
      <c r="Q338">
        <v>0</v>
      </c>
      <c r="R338">
        <v>0</v>
      </c>
      <c r="S338">
        <v>0</v>
      </c>
      <c r="T338" t="s">
        <v>47</v>
      </c>
    </row>
    <row r="339" spans="1:20" x14ac:dyDescent="0.35">
      <c r="A339" t="s">
        <v>119</v>
      </c>
      <c r="B339" t="s">
        <v>73</v>
      </c>
      <c r="C339" t="s">
        <v>54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22.250599999999999</v>
      </c>
      <c r="K339">
        <v>25.052199999999999</v>
      </c>
      <c r="L339">
        <v>25.3947</v>
      </c>
      <c r="M339">
        <v>25.732399999999998</v>
      </c>
      <c r="N339">
        <v>25.779499999999999</v>
      </c>
      <c r="O339">
        <v>25.782900000000001</v>
      </c>
      <c r="P339">
        <v>25.744900000000001</v>
      </c>
      <c r="Q339">
        <v>0</v>
      </c>
      <c r="R339">
        <v>0</v>
      </c>
      <c r="S339">
        <v>0</v>
      </c>
      <c r="T339" t="s">
        <v>44</v>
      </c>
    </row>
    <row r="340" spans="1:20" x14ac:dyDescent="0.35">
      <c r="A340" t="s">
        <v>119</v>
      </c>
      <c r="B340" t="s">
        <v>73</v>
      </c>
      <c r="C340" t="s">
        <v>54</v>
      </c>
      <c r="D340" t="s">
        <v>55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44</v>
      </c>
    </row>
    <row r="341" spans="1:20" x14ac:dyDescent="0.35">
      <c r="A341" t="s">
        <v>119</v>
      </c>
      <c r="B341" t="s">
        <v>73</v>
      </c>
      <c r="C341" t="s">
        <v>54</v>
      </c>
      <c r="D341" t="s">
        <v>56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5.3625100000000003</v>
      </c>
      <c r="K341">
        <v>7.7209399999999997</v>
      </c>
      <c r="L341">
        <v>8.8739500000000007</v>
      </c>
      <c r="M341">
        <v>10.4557</v>
      </c>
      <c r="N341">
        <v>13.0489</v>
      </c>
      <c r="O341">
        <v>16.028099999999998</v>
      </c>
      <c r="P341">
        <v>19.374600000000001</v>
      </c>
      <c r="Q341">
        <v>0</v>
      </c>
      <c r="R341">
        <v>0</v>
      </c>
      <c r="S341">
        <v>0</v>
      </c>
      <c r="T341" t="s">
        <v>44</v>
      </c>
    </row>
    <row r="342" spans="1:20" x14ac:dyDescent="0.35">
      <c r="A342" t="s">
        <v>119</v>
      </c>
      <c r="B342" t="s">
        <v>73</v>
      </c>
      <c r="C342" t="s">
        <v>54</v>
      </c>
      <c r="D342" t="s">
        <v>57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362.548</v>
      </c>
      <c r="K342">
        <v>424.18</v>
      </c>
      <c r="L342">
        <v>421.64100000000002</v>
      </c>
      <c r="M342">
        <v>433.02600000000001</v>
      </c>
      <c r="N342">
        <v>442.35300000000001</v>
      </c>
      <c r="O342">
        <v>451.04599999999999</v>
      </c>
      <c r="P342">
        <v>458.30599999999998</v>
      </c>
      <c r="Q342">
        <v>0</v>
      </c>
      <c r="R342">
        <v>0</v>
      </c>
      <c r="S342">
        <v>0</v>
      </c>
      <c r="T342" t="s">
        <v>44</v>
      </c>
    </row>
    <row r="343" spans="1:20" x14ac:dyDescent="0.35">
      <c r="A343" t="s">
        <v>119</v>
      </c>
      <c r="B343" t="s">
        <v>73</v>
      </c>
      <c r="C343" t="s">
        <v>54</v>
      </c>
      <c r="D343" t="s">
        <v>57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291.46800000000002</v>
      </c>
      <c r="K343">
        <v>329.60300000000001</v>
      </c>
      <c r="L343">
        <v>335.01600000000002</v>
      </c>
      <c r="M343">
        <v>333.75200000000001</v>
      </c>
      <c r="N343">
        <v>341.613</v>
      </c>
      <c r="O343">
        <v>348.57400000000001</v>
      </c>
      <c r="P343">
        <v>355.04899999999998</v>
      </c>
      <c r="Q343">
        <v>0</v>
      </c>
      <c r="R343">
        <v>0</v>
      </c>
      <c r="S343">
        <v>0</v>
      </c>
      <c r="T343" t="s">
        <v>44</v>
      </c>
    </row>
    <row r="344" spans="1:20" x14ac:dyDescent="0.35">
      <c r="A344" t="s">
        <v>119</v>
      </c>
      <c r="B344" t="s">
        <v>73</v>
      </c>
      <c r="C344" t="s">
        <v>54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88.146699999999996</v>
      </c>
      <c r="K344">
        <v>99.245199999999997</v>
      </c>
      <c r="L344">
        <v>100.602</v>
      </c>
      <c r="M344">
        <v>101.94</v>
      </c>
      <c r="N344">
        <v>102.126</v>
      </c>
      <c r="O344">
        <v>102.14</v>
      </c>
      <c r="P344">
        <v>101.989</v>
      </c>
      <c r="Q344">
        <v>0</v>
      </c>
      <c r="R344">
        <v>0</v>
      </c>
      <c r="S344">
        <v>0</v>
      </c>
      <c r="T344" t="s">
        <v>44</v>
      </c>
    </row>
    <row r="345" spans="1:20" x14ac:dyDescent="0.35">
      <c r="A345" t="s">
        <v>119</v>
      </c>
      <c r="B345" t="s">
        <v>73</v>
      </c>
      <c r="C345" t="s">
        <v>54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6004.01</v>
      </c>
      <c r="K345">
        <v>6872.78</v>
      </c>
      <c r="L345">
        <v>7134.61</v>
      </c>
      <c r="M345">
        <v>7177.05</v>
      </c>
      <c r="N345">
        <v>7336.5</v>
      </c>
      <c r="O345">
        <v>7482.05</v>
      </c>
      <c r="P345">
        <v>7614.88</v>
      </c>
      <c r="Q345">
        <v>0</v>
      </c>
      <c r="R345">
        <v>0</v>
      </c>
      <c r="S345">
        <v>0</v>
      </c>
      <c r="T345" t="s">
        <v>44</v>
      </c>
    </row>
    <row r="346" spans="1:20" x14ac:dyDescent="0.35">
      <c r="A346" t="s">
        <v>119</v>
      </c>
      <c r="B346" t="s">
        <v>73</v>
      </c>
      <c r="C346" t="s">
        <v>58</v>
      </c>
      <c r="D346" t="s">
        <v>59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55.576999999999998</v>
      </c>
      <c r="L346">
        <v>43.770200000000003</v>
      </c>
      <c r="M346">
        <v>22.973700000000001</v>
      </c>
      <c r="N346">
        <v>42.192599999999999</v>
      </c>
      <c r="O346">
        <v>58.759300000000003</v>
      </c>
      <c r="P346">
        <v>73.233099999999993</v>
      </c>
      <c r="Q346">
        <v>0</v>
      </c>
      <c r="R346">
        <v>0</v>
      </c>
      <c r="S346">
        <v>0</v>
      </c>
      <c r="T346" t="s">
        <v>44</v>
      </c>
    </row>
    <row r="347" spans="1:20" x14ac:dyDescent="0.35">
      <c r="A347" t="s">
        <v>119</v>
      </c>
      <c r="B347" t="s">
        <v>73</v>
      </c>
      <c r="C347" t="s">
        <v>58</v>
      </c>
      <c r="D347" t="s">
        <v>59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24.786000000000001</v>
      </c>
      <c r="N347">
        <v>41.467100000000002</v>
      </c>
      <c r="O347">
        <v>52.647199999999998</v>
      </c>
      <c r="P347">
        <v>59.791899999999998</v>
      </c>
      <c r="Q347">
        <v>0</v>
      </c>
      <c r="R347">
        <v>0</v>
      </c>
      <c r="S347">
        <v>0</v>
      </c>
      <c r="T347" t="s">
        <v>44</v>
      </c>
    </row>
    <row r="348" spans="1:20" x14ac:dyDescent="0.35">
      <c r="A348" t="s">
        <v>119</v>
      </c>
      <c r="B348" t="s">
        <v>73</v>
      </c>
      <c r="C348" t="s">
        <v>58</v>
      </c>
      <c r="D348" t="s">
        <v>59</v>
      </c>
      <c r="E348" t="s">
        <v>49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98.366699999999994</v>
      </c>
      <c r="M348">
        <v>101.25</v>
      </c>
      <c r="N348">
        <v>82.592200000000005</v>
      </c>
      <c r="O348">
        <v>68.063000000000002</v>
      </c>
      <c r="P348">
        <v>56.5246</v>
      </c>
      <c r="Q348">
        <v>0</v>
      </c>
      <c r="R348">
        <v>0</v>
      </c>
      <c r="S348">
        <v>0</v>
      </c>
      <c r="T348" t="s">
        <v>44</v>
      </c>
    </row>
    <row r="349" spans="1:20" x14ac:dyDescent="0.35">
      <c r="A349" t="s">
        <v>119</v>
      </c>
      <c r="B349" t="s">
        <v>73</v>
      </c>
      <c r="C349" t="s">
        <v>58</v>
      </c>
      <c r="D349" t="s">
        <v>59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217.45500000000001</v>
      </c>
      <c r="K349">
        <v>186.191</v>
      </c>
      <c r="L349">
        <v>99.423000000000002</v>
      </c>
      <c r="M349">
        <v>99.1691</v>
      </c>
      <c r="N349">
        <v>81.366699999999994</v>
      </c>
      <c r="O349">
        <v>67.4161</v>
      </c>
      <c r="P349">
        <v>56.295400000000001</v>
      </c>
      <c r="Q349">
        <v>0</v>
      </c>
      <c r="R349">
        <v>0</v>
      </c>
      <c r="S349">
        <v>0</v>
      </c>
      <c r="T349" t="s">
        <v>44</v>
      </c>
    </row>
    <row r="350" spans="1:20" x14ac:dyDescent="0.35">
      <c r="A350" t="s">
        <v>119</v>
      </c>
      <c r="B350" t="s">
        <v>73</v>
      </c>
      <c r="C350" t="s">
        <v>58</v>
      </c>
      <c r="D350" t="s">
        <v>59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44</v>
      </c>
    </row>
    <row r="351" spans="1:20" x14ac:dyDescent="0.35">
      <c r="A351" t="s">
        <v>119</v>
      </c>
      <c r="B351" t="s">
        <v>73</v>
      </c>
      <c r="C351" t="s">
        <v>58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5786.56</v>
      </c>
      <c r="K351">
        <v>6631.01</v>
      </c>
      <c r="L351">
        <v>6893.05</v>
      </c>
      <c r="M351">
        <v>6928.88</v>
      </c>
      <c r="N351">
        <v>7088.88</v>
      </c>
      <c r="O351">
        <v>7235.17</v>
      </c>
      <c r="P351">
        <v>7369.03</v>
      </c>
      <c r="Q351">
        <v>0</v>
      </c>
      <c r="R351">
        <v>0</v>
      </c>
      <c r="S351">
        <v>0</v>
      </c>
      <c r="T351" t="s">
        <v>44</v>
      </c>
    </row>
    <row r="352" spans="1:20" x14ac:dyDescent="0.35">
      <c r="A352" t="s">
        <v>119</v>
      </c>
      <c r="B352" t="s">
        <v>73</v>
      </c>
      <c r="C352" t="s">
        <v>60</v>
      </c>
      <c r="D352" t="s">
        <v>61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23.562899999999999</v>
      </c>
      <c r="M352">
        <v>26.5578</v>
      </c>
      <c r="N352">
        <v>28.5303</v>
      </c>
      <c r="O352">
        <v>30.515899999999998</v>
      </c>
      <c r="P352">
        <v>32.498100000000001</v>
      </c>
      <c r="Q352">
        <v>0</v>
      </c>
      <c r="R352">
        <v>0</v>
      </c>
      <c r="S352">
        <v>0</v>
      </c>
      <c r="T352" t="s">
        <v>44</v>
      </c>
    </row>
    <row r="353" spans="1:20" x14ac:dyDescent="0.35">
      <c r="A353" t="s">
        <v>119</v>
      </c>
      <c r="B353" t="s">
        <v>73</v>
      </c>
      <c r="C353" t="s">
        <v>60</v>
      </c>
      <c r="D353" t="s">
        <v>61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29.300799999999999</v>
      </c>
      <c r="K353">
        <v>33.406500000000001</v>
      </c>
      <c r="L353">
        <v>13.8245</v>
      </c>
      <c r="M353">
        <v>14.660299999999999</v>
      </c>
      <c r="N353">
        <v>15.5746</v>
      </c>
      <c r="O353">
        <v>16.4771</v>
      </c>
      <c r="P353">
        <v>17.3582</v>
      </c>
      <c r="Q353">
        <v>0</v>
      </c>
      <c r="R353">
        <v>0</v>
      </c>
      <c r="S353">
        <v>0</v>
      </c>
      <c r="T353" t="s">
        <v>44</v>
      </c>
    </row>
    <row r="354" spans="1:20" x14ac:dyDescent="0.35">
      <c r="A354" t="s">
        <v>119</v>
      </c>
      <c r="B354" t="s">
        <v>73</v>
      </c>
      <c r="C354" t="s">
        <v>60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5757.26</v>
      </c>
      <c r="K354">
        <v>6597.61</v>
      </c>
      <c r="L354">
        <v>6855.66</v>
      </c>
      <c r="M354">
        <v>6887.66</v>
      </c>
      <c r="N354">
        <v>7044.77</v>
      </c>
      <c r="O354">
        <v>7188.18</v>
      </c>
      <c r="P354">
        <v>7319.18</v>
      </c>
      <c r="Q354">
        <v>0</v>
      </c>
      <c r="R354">
        <v>0</v>
      </c>
      <c r="S354">
        <v>0</v>
      </c>
      <c r="T354" t="s">
        <v>44</v>
      </c>
    </row>
    <row r="355" spans="1:20" x14ac:dyDescent="0.35">
      <c r="A355" t="s">
        <v>119</v>
      </c>
      <c r="B355" t="s">
        <v>73</v>
      </c>
      <c r="C355" t="s">
        <v>62</v>
      </c>
      <c r="D355" t="s">
        <v>63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1.4346699999999999</v>
      </c>
      <c r="K355">
        <v>168.41555</v>
      </c>
      <c r="L355">
        <v>640.80908899999997</v>
      </c>
      <c r="M355">
        <v>727.12708099999998</v>
      </c>
      <c r="N355">
        <v>837.56283699999994</v>
      </c>
      <c r="O355">
        <v>867.57100000000003</v>
      </c>
      <c r="P355">
        <v>886.21469999999999</v>
      </c>
      <c r="Q355">
        <v>0</v>
      </c>
      <c r="R355">
        <v>0</v>
      </c>
      <c r="S355">
        <v>0</v>
      </c>
      <c r="T355" t="s">
        <v>44</v>
      </c>
    </row>
    <row r="356" spans="1:20" x14ac:dyDescent="0.35">
      <c r="A356" t="s">
        <v>119</v>
      </c>
      <c r="B356" t="s">
        <v>73</v>
      </c>
      <c r="C356" t="s">
        <v>62</v>
      </c>
      <c r="D356" t="s">
        <v>63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4.6700999999999999E-2</v>
      </c>
      <c r="K356">
        <v>10.3472943</v>
      </c>
      <c r="L356">
        <v>100.86773199999899</v>
      </c>
      <c r="M356">
        <v>119.0770433</v>
      </c>
      <c r="N356">
        <v>155.56425725999901</v>
      </c>
      <c r="O356">
        <v>190.57773</v>
      </c>
      <c r="P356">
        <v>243.07969999999901</v>
      </c>
      <c r="Q356">
        <v>0</v>
      </c>
      <c r="R356">
        <v>0</v>
      </c>
      <c r="S356">
        <v>0</v>
      </c>
      <c r="T356" t="s">
        <v>44</v>
      </c>
    </row>
    <row r="357" spans="1:20" x14ac:dyDescent="0.35">
      <c r="A357" t="s">
        <v>119</v>
      </c>
      <c r="B357" t="s">
        <v>73</v>
      </c>
      <c r="C357" t="s">
        <v>62</v>
      </c>
      <c r="D357" t="s">
        <v>63</v>
      </c>
      <c r="E357" t="s">
        <v>49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88.386240000000001</v>
      </c>
      <c r="K357">
        <v>108.735</v>
      </c>
      <c r="L357">
        <v>119.18297999999901</v>
      </c>
      <c r="M357">
        <v>396.37930699999998</v>
      </c>
      <c r="N357">
        <v>625.05279999999902</v>
      </c>
      <c r="O357">
        <v>737.28312000000005</v>
      </c>
      <c r="P357">
        <v>833.66593</v>
      </c>
      <c r="Q357">
        <v>0</v>
      </c>
      <c r="R357">
        <v>0</v>
      </c>
      <c r="S357">
        <v>0</v>
      </c>
      <c r="T357" t="s">
        <v>44</v>
      </c>
    </row>
    <row r="358" spans="1:20" x14ac:dyDescent="0.35">
      <c r="A358" t="s">
        <v>119</v>
      </c>
      <c r="B358" t="s">
        <v>73</v>
      </c>
      <c r="C358" t="s">
        <v>62</v>
      </c>
      <c r="D358" t="s">
        <v>63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2141.752</v>
      </c>
      <c r="K358">
        <v>2252.6990999999998</v>
      </c>
      <c r="L358">
        <v>1847.3087</v>
      </c>
      <c r="M358">
        <v>1490.731</v>
      </c>
      <c r="N358">
        <v>1169.6288</v>
      </c>
      <c r="O358">
        <v>1051.663</v>
      </c>
      <c r="P358">
        <v>937.06550000000004</v>
      </c>
      <c r="Q358">
        <v>0</v>
      </c>
      <c r="R358">
        <v>0</v>
      </c>
      <c r="S358">
        <v>0</v>
      </c>
      <c r="T358" t="s">
        <v>44</v>
      </c>
    </row>
    <row r="359" spans="1:20" x14ac:dyDescent="0.35">
      <c r="A359" t="s">
        <v>119</v>
      </c>
      <c r="B359" t="s">
        <v>73</v>
      </c>
      <c r="C359" t="s">
        <v>62</v>
      </c>
      <c r="D359" t="s">
        <v>64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2.2641300000000002</v>
      </c>
      <c r="K359">
        <v>150.58738</v>
      </c>
      <c r="L359">
        <v>617.93988000000002</v>
      </c>
      <c r="M359">
        <v>750.46309099999996</v>
      </c>
      <c r="N359">
        <v>943.67978400000004</v>
      </c>
      <c r="O359">
        <v>1062.8621000000001</v>
      </c>
      <c r="P359">
        <v>1171.6058</v>
      </c>
      <c r="Q359">
        <v>0</v>
      </c>
      <c r="R359">
        <v>0</v>
      </c>
      <c r="S359">
        <v>0</v>
      </c>
      <c r="T359" t="s">
        <v>44</v>
      </c>
    </row>
    <row r="360" spans="1:20" x14ac:dyDescent="0.35">
      <c r="A360" t="s">
        <v>119</v>
      </c>
      <c r="B360" t="s">
        <v>73</v>
      </c>
      <c r="C360" t="s">
        <v>62</v>
      </c>
      <c r="D360" t="s">
        <v>64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8.0900399999999997E-2</v>
      </c>
      <c r="K360">
        <v>10.6293586</v>
      </c>
      <c r="L360">
        <v>112.2509216</v>
      </c>
      <c r="M360">
        <v>142.30094639999999</v>
      </c>
      <c r="N360">
        <v>205.05871479999999</v>
      </c>
      <c r="O360">
        <v>275.10906999999997</v>
      </c>
      <c r="P360">
        <v>376.8152</v>
      </c>
      <c r="Q360">
        <v>0</v>
      </c>
      <c r="R360">
        <v>0</v>
      </c>
      <c r="S360">
        <v>0</v>
      </c>
      <c r="T360" t="s">
        <v>44</v>
      </c>
    </row>
    <row r="361" spans="1:20" x14ac:dyDescent="0.35">
      <c r="A361" t="s">
        <v>119</v>
      </c>
      <c r="B361" t="s">
        <v>73</v>
      </c>
      <c r="C361" t="s">
        <v>62</v>
      </c>
      <c r="D361" t="s">
        <v>64</v>
      </c>
      <c r="E361" t="s">
        <v>49</v>
      </c>
      <c r="F361">
        <v>0</v>
      </c>
      <c r="G361">
        <v>0</v>
      </c>
      <c r="H361">
        <v>0</v>
      </c>
      <c r="I361">
        <v>0</v>
      </c>
      <c r="J361" s="1">
        <v>127.254</v>
      </c>
      <c r="K361">
        <v>166.5789</v>
      </c>
      <c r="L361">
        <v>196.20910000000001</v>
      </c>
      <c r="M361">
        <v>629.44960000000003</v>
      </c>
      <c r="N361">
        <v>978.242199999999</v>
      </c>
      <c r="O361">
        <v>1132.6578999999999</v>
      </c>
      <c r="P361">
        <v>1253.0406</v>
      </c>
      <c r="Q361">
        <v>0</v>
      </c>
      <c r="R361">
        <v>0</v>
      </c>
      <c r="S361">
        <v>0</v>
      </c>
      <c r="T361" t="s">
        <v>44</v>
      </c>
    </row>
    <row r="362" spans="1:20" x14ac:dyDescent="0.35">
      <c r="A362" t="s">
        <v>119</v>
      </c>
      <c r="B362" t="s">
        <v>73</v>
      </c>
      <c r="C362" t="s">
        <v>62</v>
      </c>
      <c r="D362" t="s">
        <v>64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3396.0329999999999</v>
      </c>
      <c r="K362">
        <v>3729.6129999999998</v>
      </c>
      <c r="L362">
        <v>3221.0949999999998</v>
      </c>
      <c r="M362">
        <v>2632.1293000000001</v>
      </c>
      <c r="N362">
        <v>2129.9832999999999</v>
      </c>
      <c r="O362">
        <v>1870.451</v>
      </c>
      <c r="P362">
        <v>1617.69</v>
      </c>
      <c r="Q362">
        <v>0</v>
      </c>
      <c r="R362">
        <v>0</v>
      </c>
      <c r="S362">
        <v>0</v>
      </c>
      <c r="T362" t="s">
        <v>44</v>
      </c>
    </row>
    <row r="363" spans="1:20" x14ac:dyDescent="0.35">
      <c r="A363" t="s">
        <v>119</v>
      </c>
      <c r="B363" t="s">
        <v>73</v>
      </c>
      <c r="C363" t="s">
        <v>65</v>
      </c>
      <c r="D363" t="s">
        <v>66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47</v>
      </c>
    </row>
    <row r="364" spans="1:20" x14ac:dyDescent="0.35">
      <c r="A364" t="s">
        <v>119</v>
      </c>
      <c r="B364" t="s">
        <v>74</v>
      </c>
      <c r="C364" t="s">
        <v>42</v>
      </c>
      <c r="D364" t="s">
        <v>43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71.930199999999999</v>
      </c>
      <c r="K364">
        <v>86.202799999999996</v>
      </c>
      <c r="L364">
        <v>89.911600000000007</v>
      </c>
      <c r="M364">
        <v>91.544399999999996</v>
      </c>
      <c r="N364">
        <v>97.337000000000003</v>
      </c>
      <c r="O364">
        <v>103.127</v>
      </c>
      <c r="P364">
        <v>109.01300000000001</v>
      </c>
      <c r="Q364">
        <v>0</v>
      </c>
      <c r="R364">
        <v>0</v>
      </c>
      <c r="S364">
        <v>0</v>
      </c>
      <c r="T364" t="s">
        <v>44</v>
      </c>
    </row>
    <row r="365" spans="1:20" x14ac:dyDescent="0.35">
      <c r="A365" t="s">
        <v>119</v>
      </c>
      <c r="B365" t="s">
        <v>74</v>
      </c>
      <c r="C365" t="s">
        <v>45</v>
      </c>
      <c r="D365" t="s">
        <v>46</v>
      </c>
      <c r="E365" t="s">
        <v>49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224.62700000000001</v>
      </c>
      <c r="N365">
        <v>381.50099999999998</v>
      </c>
      <c r="O365">
        <v>507.08300000000003</v>
      </c>
      <c r="P365">
        <v>620.45899999999995</v>
      </c>
      <c r="Q365">
        <v>0</v>
      </c>
      <c r="R365">
        <v>0</v>
      </c>
      <c r="S365">
        <v>0</v>
      </c>
      <c r="T365" t="s">
        <v>47</v>
      </c>
    </row>
    <row r="366" spans="1:20" x14ac:dyDescent="0.35">
      <c r="A366" t="s">
        <v>119</v>
      </c>
      <c r="B366" t="s">
        <v>74</v>
      </c>
      <c r="C366" t="s">
        <v>45</v>
      </c>
      <c r="D366" t="s">
        <v>46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893.02499999999998</v>
      </c>
      <c r="K366">
        <v>993.11599999999999</v>
      </c>
      <c r="L366">
        <v>814.93899999999996</v>
      </c>
      <c r="M366">
        <v>462.87200000000001</v>
      </c>
      <c r="N366">
        <v>392.80700000000002</v>
      </c>
      <c r="O366">
        <v>347.66899999999998</v>
      </c>
      <c r="P366">
        <v>319.029</v>
      </c>
      <c r="Q366">
        <v>0</v>
      </c>
      <c r="R366">
        <v>0</v>
      </c>
      <c r="S366">
        <v>0</v>
      </c>
      <c r="T366" t="s">
        <v>47</v>
      </c>
    </row>
    <row r="367" spans="1:20" x14ac:dyDescent="0.35">
      <c r="A367" t="s">
        <v>119</v>
      </c>
      <c r="B367" t="s">
        <v>74</v>
      </c>
      <c r="C367" t="s">
        <v>45</v>
      </c>
      <c r="D367" t="s">
        <v>48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265.96899999999999</v>
      </c>
      <c r="N367">
        <v>422.625</v>
      </c>
      <c r="O367">
        <v>536.61800000000005</v>
      </c>
      <c r="P367">
        <v>630.18899999999996</v>
      </c>
      <c r="Q367">
        <v>0</v>
      </c>
      <c r="R367">
        <v>0</v>
      </c>
      <c r="S367">
        <v>0</v>
      </c>
      <c r="T367" t="s">
        <v>47</v>
      </c>
    </row>
    <row r="368" spans="1:20" x14ac:dyDescent="0.35">
      <c r="A368" t="s">
        <v>119</v>
      </c>
      <c r="B368" t="s">
        <v>74</v>
      </c>
      <c r="C368" t="s">
        <v>45</v>
      </c>
      <c r="D368" t="s">
        <v>48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2418.3000000000002</v>
      </c>
      <c r="K368">
        <v>2426.44</v>
      </c>
      <c r="L368">
        <v>2460.6999999999998</v>
      </c>
      <c r="M368">
        <v>1806.12</v>
      </c>
      <c r="N368">
        <v>1429.98</v>
      </c>
      <c r="O368">
        <v>1205.6099999999999</v>
      </c>
      <c r="P368">
        <v>1058.28</v>
      </c>
      <c r="Q368">
        <v>0</v>
      </c>
      <c r="R368">
        <v>0</v>
      </c>
      <c r="S368">
        <v>0</v>
      </c>
      <c r="T368" t="s">
        <v>47</v>
      </c>
    </row>
    <row r="369" spans="1:20" x14ac:dyDescent="0.35">
      <c r="A369" t="s">
        <v>119</v>
      </c>
      <c r="B369" t="s">
        <v>74</v>
      </c>
      <c r="C369" t="s">
        <v>45</v>
      </c>
      <c r="D369" t="s">
        <v>48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253.79499999999999</v>
      </c>
      <c r="N369">
        <v>406.35599999999999</v>
      </c>
      <c r="O369">
        <v>521.45600000000002</v>
      </c>
      <c r="P369">
        <v>618.50199999999995</v>
      </c>
      <c r="Q369">
        <v>0</v>
      </c>
      <c r="R369">
        <v>0</v>
      </c>
      <c r="S369">
        <v>0</v>
      </c>
      <c r="T369" t="s">
        <v>47</v>
      </c>
    </row>
    <row r="370" spans="1:20" x14ac:dyDescent="0.35">
      <c r="A370" t="s">
        <v>119</v>
      </c>
      <c r="B370" t="s">
        <v>74</v>
      </c>
      <c r="C370" t="s">
        <v>45</v>
      </c>
      <c r="D370" t="s">
        <v>48</v>
      </c>
      <c r="E370" t="s">
        <v>49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299.851</v>
      </c>
      <c r="N370">
        <v>476.20299999999997</v>
      </c>
      <c r="O370">
        <v>603.25</v>
      </c>
      <c r="P370">
        <v>708.45500000000004</v>
      </c>
      <c r="Q370">
        <v>0</v>
      </c>
      <c r="R370">
        <v>0</v>
      </c>
      <c r="S370">
        <v>0</v>
      </c>
      <c r="T370" t="s">
        <v>47</v>
      </c>
    </row>
    <row r="371" spans="1:20" x14ac:dyDescent="0.35">
      <c r="A371" t="s">
        <v>119</v>
      </c>
      <c r="B371" t="s">
        <v>74</v>
      </c>
      <c r="C371" t="s">
        <v>45</v>
      </c>
      <c r="D371" t="s">
        <v>48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1616.97</v>
      </c>
      <c r="K371">
        <v>1582.54</v>
      </c>
      <c r="L371">
        <v>1606.37</v>
      </c>
      <c r="M371">
        <v>1117.45</v>
      </c>
      <c r="N371">
        <v>886.90899999999999</v>
      </c>
      <c r="O371">
        <v>748.63400000000001</v>
      </c>
      <c r="P371">
        <v>659.13300000000004</v>
      </c>
      <c r="Q371">
        <v>0</v>
      </c>
      <c r="R371">
        <v>0</v>
      </c>
      <c r="S371">
        <v>0</v>
      </c>
      <c r="T371" t="s">
        <v>47</v>
      </c>
    </row>
    <row r="372" spans="1:20" x14ac:dyDescent="0.35">
      <c r="A372" t="s">
        <v>119</v>
      </c>
      <c r="B372" t="s">
        <v>74</v>
      </c>
      <c r="C372" t="s">
        <v>45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1529.94</v>
      </c>
      <c r="K372">
        <v>1696.63</v>
      </c>
      <c r="L372">
        <v>1623.69</v>
      </c>
      <c r="M372">
        <v>1705.21</v>
      </c>
      <c r="N372">
        <v>1916.69</v>
      </c>
      <c r="O372">
        <v>2115</v>
      </c>
      <c r="P372">
        <v>2304.27</v>
      </c>
      <c r="Q372">
        <v>0</v>
      </c>
      <c r="R372">
        <v>0</v>
      </c>
      <c r="S372">
        <v>0</v>
      </c>
      <c r="T372" t="s">
        <v>47</v>
      </c>
    </row>
    <row r="373" spans="1:20" x14ac:dyDescent="0.35">
      <c r="A373" t="s">
        <v>119</v>
      </c>
      <c r="B373" t="s">
        <v>74</v>
      </c>
      <c r="C373" t="s">
        <v>50</v>
      </c>
      <c r="D373" t="s">
        <v>51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1.3976200000000001E-6</v>
      </c>
      <c r="K373">
        <v>4.9321412049999999E-2</v>
      </c>
      <c r="L373">
        <v>0.12057339881199999</v>
      </c>
      <c r="M373">
        <v>0.42414558557399901</v>
      </c>
      <c r="N373">
        <v>1.5608557000000001</v>
      </c>
      <c r="O373">
        <v>7.4096786999999997</v>
      </c>
      <c r="P373">
        <v>31.260035199999901</v>
      </c>
      <c r="Q373">
        <v>0</v>
      </c>
      <c r="R373">
        <v>0</v>
      </c>
      <c r="S373">
        <v>0</v>
      </c>
      <c r="T373" t="s">
        <v>47</v>
      </c>
    </row>
    <row r="374" spans="1:20" x14ac:dyDescent="0.35">
      <c r="A374" t="s">
        <v>119</v>
      </c>
      <c r="B374" t="s">
        <v>74</v>
      </c>
      <c r="C374" t="s">
        <v>50</v>
      </c>
      <c r="D374" t="s">
        <v>51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1.08467</v>
      </c>
      <c r="N374">
        <v>3.4908350000000001</v>
      </c>
      <c r="O374">
        <v>9.6082959999999993</v>
      </c>
      <c r="P374">
        <v>20.520917000000001</v>
      </c>
      <c r="Q374">
        <v>0</v>
      </c>
      <c r="R374">
        <v>0</v>
      </c>
      <c r="S374">
        <v>0</v>
      </c>
      <c r="T374" t="s">
        <v>47</v>
      </c>
    </row>
    <row r="375" spans="1:20" x14ac:dyDescent="0.35">
      <c r="A375" t="s">
        <v>119</v>
      </c>
      <c r="B375" t="s">
        <v>74</v>
      </c>
      <c r="C375" t="s">
        <v>50</v>
      </c>
      <c r="D375" t="s">
        <v>51</v>
      </c>
      <c r="E375" t="s">
        <v>49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71.841300000000004</v>
      </c>
      <c r="M375">
        <v>191.7878</v>
      </c>
      <c r="N375">
        <v>259.93060000000003</v>
      </c>
      <c r="O375">
        <v>326.6576</v>
      </c>
      <c r="P375">
        <v>361.511899999999</v>
      </c>
      <c r="Q375">
        <v>0</v>
      </c>
      <c r="R375">
        <v>0</v>
      </c>
      <c r="S375">
        <v>0</v>
      </c>
      <c r="T375" t="s">
        <v>47</v>
      </c>
    </row>
    <row r="376" spans="1:20" x14ac:dyDescent="0.35">
      <c r="A376" t="s">
        <v>119</v>
      </c>
      <c r="B376" t="s">
        <v>74</v>
      </c>
      <c r="C376" t="s">
        <v>50</v>
      </c>
      <c r="D376" t="s">
        <v>51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 s="1">
        <v>940.61799999999903</v>
      </c>
      <c r="K376">
        <v>1084.9634999999901</v>
      </c>
      <c r="L376">
        <v>937.54960000000005</v>
      </c>
      <c r="M376">
        <v>875.10469999999998</v>
      </c>
      <c r="N376">
        <v>941.17600000000004</v>
      </c>
      <c r="O376">
        <v>994.64639999999997</v>
      </c>
      <c r="P376">
        <v>1051.0160000000001</v>
      </c>
      <c r="Q376">
        <v>0</v>
      </c>
      <c r="R376">
        <v>0</v>
      </c>
      <c r="S376">
        <v>0</v>
      </c>
      <c r="T376" t="s">
        <v>47</v>
      </c>
    </row>
    <row r="377" spans="1:20" x14ac:dyDescent="0.35">
      <c r="A377" t="s">
        <v>119</v>
      </c>
      <c r="B377" t="s">
        <v>74</v>
      </c>
      <c r="C377" t="s">
        <v>50</v>
      </c>
      <c r="D377" t="s">
        <v>52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0.59685200000000005</v>
      </c>
      <c r="K377">
        <v>19.784693000000001</v>
      </c>
      <c r="L377">
        <v>29.823726000000001</v>
      </c>
      <c r="M377">
        <v>31.520207999999901</v>
      </c>
      <c r="N377">
        <v>30.383289999999999</v>
      </c>
      <c r="O377">
        <v>28.700610000000001</v>
      </c>
      <c r="P377">
        <v>29.70711</v>
      </c>
      <c r="Q377">
        <v>0</v>
      </c>
      <c r="R377">
        <v>0</v>
      </c>
      <c r="S377">
        <v>0</v>
      </c>
      <c r="T377" t="s">
        <v>47</v>
      </c>
    </row>
    <row r="378" spans="1:20" x14ac:dyDescent="0.35">
      <c r="A378" t="s">
        <v>119</v>
      </c>
      <c r="B378" t="s">
        <v>74</v>
      </c>
      <c r="C378" t="s">
        <v>50</v>
      </c>
      <c r="D378" t="s">
        <v>52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0.96291400000000005</v>
      </c>
      <c r="N378">
        <v>2.3809070000000001</v>
      </c>
      <c r="O378">
        <v>4.8273770000000003</v>
      </c>
      <c r="P378">
        <v>7.9531189999999903</v>
      </c>
      <c r="Q378">
        <v>0</v>
      </c>
      <c r="R378">
        <v>0</v>
      </c>
      <c r="S378">
        <v>0</v>
      </c>
      <c r="T378" t="s">
        <v>47</v>
      </c>
    </row>
    <row r="379" spans="1:20" x14ac:dyDescent="0.35">
      <c r="A379" t="s">
        <v>119</v>
      </c>
      <c r="B379" t="s">
        <v>74</v>
      </c>
      <c r="C379" t="s">
        <v>50</v>
      </c>
      <c r="D379" t="s">
        <v>52</v>
      </c>
      <c r="E379" t="s">
        <v>49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4.6769699999999998</v>
      </c>
      <c r="M379">
        <v>17.7014</v>
      </c>
      <c r="N379">
        <v>23.572880000000001</v>
      </c>
      <c r="O379">
        <v>27.826149999999998</v>
      </c>
      <c r="P379">
        <v>28.631259999999902</v>
      </c>
      <c r="Q379">
        <v>0</v>
      </c>
      <c r="R379">
        <v>0</v>
      </c>
      <c r="S379">
        <v>0</v>
      </c>
      <c r="T379" t="s">
        <v>47</v>
      </c>
    </row>
    <row r="380" spans="1:20" x14ac:dyDescent="0.35">
      <c r="A380" t="s">
        <v>119</v>
      </c>
      <c r="B380" t="s">
        <v>74</v>
      </c>
      <c r="C380" t="s">
        <v>50</v>
      </c>
      <c r="D380" t="s">
        <v>52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58.946379999999998</v>
      </c>
      <c r="K380">
        <v>52.015940000000001</v>
      </c>
      <c r="L380">
        <v>35.934989999999999</v>
      </c>
      <c r="M380">
        <v>23.51511</v>
      </c>
      <c r="N380">
        <v>24.127569999999999</v>
      </c>
      <c r="O380">
        <v>24.417879999999901</v>
      </c>
      <c r="P380">
        <v>24.635089999999899</v>
      </c>
      <c r="Q380">
        <v>0</v>
      </c>
      <c r="R380">
        <v>0</v>
      </c>
      <c r="S380">
        <v>0</v>
      </c>
      <c r="T380" t="s">
        <v>47</v>
      </c>
    </row>
    <row r="381" spans="1:20" x14ac:dyDescent="0.35">
      <c r="A381" t="s">
        <v>119</v>
      </c>
      <c r="B381" t="s">
        <v>74</v>
      </c>
      <c r="C381" t="s">
        <v>50</v>
      </c>
      <c r="D381" t="s">
        <v>53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0.365064</v>
      </c>
      <c r="K381">
        <v>36.072150999999998</v>
      </c>
      <c r="L381">
        <v>59.963132000000002</v>
      </c>
      <c r="M381">
        <v>76.517912999999993</v>
      </c>
      <c r="N381">
        <v>89.450400000000002</v>
      </c>
      <c r="O381">
        <v>111.26318000000001</v>
      </c>
      <c r="P381">
        <v>144.37576000000001</v>
      </c>
      <c r="Q381">
        <v>0</v>
      </c>
      <c r="R381">
        <v>0</v>
      </c>
      <c r="S381">
        <v>0</v>
      </c>
      <c r="T381" t="s">
        <v>47</v>
      </c>
    </row>
    <row r="382" spans="1:20" x14ac:dyDescent="0.35">
      <c r="A382" t="s">
        <v>119</v>
      </c>
      <c r="B382" t="s">
        <v>74</v>
      </c>
      <c r="C382" t="s">
        <v>50</v>
      </c>
      <c r="D382" t="s">
        <v>53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8.1229399999999998</v>
      </c>
      <c r="N382">
        <v>19.277899999999999</v>
      </c>
      <c r="O382">
        <v>37.256160000000001</v>
      </c>
      <c r="P382">
        <v>58.14311</v>
      </c>
      <c r="Q382">
        <v>0</v>
      </c>
      <c r="R382">
        <v>0</v>
      </c>
      <c r="S382">
        <v>0</v>
      </c>
      <c r="T382" t="s">
        <v>47</v>
      </c>
    </row>
    <row r="383" spans="1:20" x14ac:dyDescent="0.35">
      <c r="A383" t="s">
        <v>119</v>
      </c>
      <c r="B383" t="s">
        <v>74</v>
      </c>
      <c r="C383" t="s">
        <v>50</v>
      </c>
      <c r="D383" t="s">
        <v>53</v>
      </c>
      <c r="E383" t="s">
        <v>49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37.114899999999999</v>
      </c>
      <c r="M383">
        <v>105.60539999999899</v>
      </c>
      <c r="N383">
        <v>136.40719999999999</v>
      </c>
      <c r="O383">
        <v>158.60149999999999</v>
      </c>
      <c r="P383">
        <v>160.75639999999899</v>
      </c>
      <c r="Q383">
        <v>0</v>
      </c>
      <c r="R383">
        <v>0</v>
      </c>
      <c r="S383">
        <v>0</v>
      </c>
      <c r="T383" t="s">
        <v>47</v>
      </c>
    </row>
    <row r="384" spans="1:20" x14ac:dyDescent="0.35">
      <c r="A384" t="s">
        <v>119</v>
      </c>
      <c r="B384" t="s">
        <v>74</v>
      </c>
      <c r="C384" t="s">
        <v>50</v>
      </c>
      <c r="D384" t="s">
        <v>53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529.4162</v>
      </c>
      <c r="K384">
        <v>557.02769999999998</v>
      </c>
      <c r="L384">
        <v>446.92509999999999</v>
      </c>
      <c r="M384">
        <v>373.10489999999999</v>
      </c>
      <c r="N384">
        <v>385.24669999999998</v>
      </c>
      <c r="O384">
        <v>384.18709999999999</v>
      </c>
      <c r="P384">
        <v>386.34890000000001</v>
      </c>
      <c r="Q384">
        <v>0</v>
      </c>
      <c r="R384">
        <v>0</v>
      </c>
      <c r="S384">
        <v>0</v>
      </c>
      <c r="T384" t="s">
        <v>47</v>
      </c>
    </row>
    <row r="385" spans="1:20" x14ac:dyDescent="0.35">
      <c r="A385" t="s">
        <v>119</v>
      </c>
      <c r="B385" t="s">
        <v>74</v>
      </c>
      <c r="C385" t="s">
        <v>54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32.243499999999997</v>
      </c>
      <c r="K385">
        <v>37.075699999999998</v>
      </c>
      <c r="L385">
        <v>37.198399999999999</v>
      </c>
      <c r="M385">
        <v>38.140599999999999</v>
      </c>
      <c r="N385">
        <v>37.838500000000003</v>
      </c>
      <c r="O385">
        <v>37.4589</v>
      </c>
      <c r="P385">
        <v>37.036700000000003</v>
      </c>
      <c r="Q385">
        <v>0</v>
      </c>
      <c r="R385">
        <v>0</v>
      </c>
      <c r="S385">
        <v>0</v>
      </c>
      <c r="T385" t="s">
        <v>44</v>
      </c>
    </row>
    <row r="386" spans="1:20" x14ac:dyDescent="0.35">
      <c r="A386" t="s">
        <v>119</v>
      </c>
      <c r="B386" t="s">
        <v>74</v>
      </c>
      <c r="C386" t="s">
        <v>54</v>
      </c>
      <c r="D386" t="s">
        <v>55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173.53800000000001</v>
      </c>
      <c r="K386">
        <v>224.2</v>
      </c>
      <c r="L386">
        <v>228.31800000000001</v>
      </c>
      <c r="M386">
        <v>228.185</v>
      </c>
      <c r="N386">
        <v>244.767</v>
      </c>
      <c r="O386">
        <v>261.29700000000003</v>
      </c>
      <c r="P386">
        <v>278.08600000000001</v>
      </c>
      <c r="Q386">
        <v>0</v>
      </c>
      <c r="R386">
        <v>0</v>
      </c>
      <c r="S386">
        <v>0</v>
      </c>
      <c r="T386" t="s">
        <v>44</v>
      </c>
    </row>
    <row r="387" spans="1:20" x14ac:dyDescent="0.35">
      <c r="A387" t="s">
        <v>119</v>
      </c>
      <c r="B387" t="s">
        <v>74</v>
      </c>
      <c r="C387" t="s">
        <v>54</v>
      </c>
      <c r="D387" t="s">
        <v>56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2.5050400000000002</v>
      </c>
      <c r="K387">
        <v>5.8820899999999998</v>
      </c>
      <c r="L387">
        <v>8.3554700000000004</v>
      </c>
      <c r="M387">
        <v>11.8026</v>
      </c>
      <c r="N387">
        <v>17.184699999999999</v>
      </c>
      <c r="O387">
        <v>23.985399999999998</v>
      </c>
      <c r="P387">
        <v>32.408999999999999</v>
      </c>
      <c r="Q387">
        <v>0</v>
      </c>
      <c r="R387">
        <v>0</v>
      </c>
      <c r="S387">
        <v>0</v>
      </c>
      <c r="T387" t="s">
        <v>44</v>
      </c>
    </row>
    <row r="388" spans="1:20" x14ac:dyDescent="0.35">
      <c r="A388" t="s">
        <v>119</v>
      </c>
      <c r="B388" t="s">
        <v>74</v>
      </c>
      <c r="C388" t="s">
        <v>54</v>
      </c>
      <c r="D388" t="s">
        <v>57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3.86435</v>
      </c>
      <c r="K388">
        <v>4.5512499999999996</v>
      </c>
      <c r="L388">
        <v>4.3715200000000003</v>
      </c>
      <c r="M388">
        <v>4.5432800000000002</v>
      </c>
      <c r="N388">
        <v>4.7143899999999999</v>
      </c>
      <c r="O388">
        <v>4.8792299999999997</v>
      </c>
      <c r="P388">
        <v>5.0293700000000001</v>
      </c>
      <c r="Q388">
        <v>0</v>
      </c>
      <c r="R388">
        <v>0</v>
      </c>
      <c r="S388">
        <v>0</v>
      </c>
      <c r="T388" t="s">
        <v>44</v>
      </c>
    </row>
    <row r="389" spans="1:20" x14ac:dyDescent="0.35">
      <c r="A389" t="s">
        <v>119</v>
      </c>
      <c r="B389" t="s">
        <v>74</v>
      </c>
      <c r="C389" t="s">
        <v>54</v>
      </c>
      <c r="D389" t="s">
        <v>57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3.1067200000000001</v>
      </c>
      <c r="K389">
        <v>3.5364900000000001</v>
      </c>
      <c r="L389">
        <v>3.4734099999999999</v>
      </c>
      <c r="M389">
        <v>3.5017100000000001</v>
      </c>
      <c r="N389">
        <v>3.6407600000000002</v>
      </c>
      <c r="O389">
        <v>3.7707199999999998</v>
      </c>
      <c r="P389">
        <v>3.8962500000000002</v>
      </c>
      <c r="Q389">
        <v>0</v>
      </c>
      <c r="R389">
        <v>0</v>
      </c>
      <c r="S389">
        <v>0</v>
      </c>
      <c r="T389" t="s">
        <v>44</v>
      </c>
    </row>
    <row r="390" spans="1:20" x14ac:dyDescent="0.35">
      <c r="A390" t="s">
        <v>119</v>
      </c>
      <c r="B390" t="s">
        <v>74</v>
      </c>
      <c r="C390" t="s">
        <v>54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128.078</v>
      </c>
      <c r="K390">
        <v>147.273</v>
      </c>
      <c r="L390">
        <v>147.76</v>
      </c>
      <c r="M390">
        <v>151.50299999999999</v>
      </c>
      <c r="N390">
        <v>150.303</v>
      </c>
      <c r="O390">
        <v>148.79499999999999</v>
      </c>
      <c r="P390">
        <v>147.11799999999999</v>
      </c>
      <c r="Q390">
        <v>0</v>
      </c>
      <c r="R390">
        <v>0</v>
      </c>
      <c r="S390">
        <v>0</v>
      </c>
      <c r="T390" t="s">
        <v>44</v>
      </c>
    </row>
    <row r="391" spans="1:20" x14ac:dyDescent="0.35">
      <c r="A391" t="s">
        <v>119</v>
      </c>
      <c r="B391" t="s">
        <v>74</v>
      </c>
      <c r="C391" t="s">
        <v>54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24574.3</v>
      </c>
      <c r="K391">
        <v>28162.1</v>
      </c>
      <c r="L391">
        <v>29916.400000000001</v>
      </c>
      <c r="M391">
        <v>29499.1</v>
      </c>
      <c r="N391">
        <v>30605.599999999999</v>
      </c>
      <c r="O391">
        <v>31658.400000000001</v>
      </c>
      <c r="P391">
        <v>32691.3</v>
      </c>
      <c r="Q391">
        <v>0</v>
      </c>
      <c r="R391">
        <v>0</v>
      </c>
      <c r="S391">
        <v>0</v>
      </c>
      <c r="T391" t="s">
        <v>44</v>
      </c>
    </row>
    <row r="392" spans="1:20" x14ac:dyDescent="0.35">
      <c r="A392" t="s">
        <v>119</v>
      </c>
      <c r="B392" t="s">
        <v>74</v>
      </c>
      <c r="C392" t="s">
        <v>58</v>
      </c>
      <c r="D392" t="s">
        <v>59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138.28100000000001</v>
      </c>
      <c r="L392">
        <v>104.61199999999999</v>
      </c>
      <c r="M392">
        <v>58.055</v>
      </c>
      <c r="N392">
        <v>105.739</v>
      </c>
      <c r="O392">
        <v>146.14500000000001</v>
      </c>
      <c r="P392">
        <v>180.86699999999999</v>
      </c>
      <c r="Q392">
        <v>0</v>
      </c>
      <c r="R392">
        <v>0</v>
      </c>
      <c r="S392">
        <v>0</v>
      </c>
      <c r="T392" t="s">
        <v>44</v>
      </c>
    </row>
    <row r="393" spans="1:20" x14ac:dyDescent="0.35">
      <c r="A393" t="s">
        <v>119</v>
      </c>
      <c r="B393" t="s">
        <v>74</v>
      </c>
      <c r="C393" t="s">
        <v>58</v>
      </c>
      <c r="D393" t="s">
        <v>59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62.520899999999997</v>
      </c>
      <c r="N393">
        <v>103.71299999999999</v>
      </c>
      <c r="O393">
        <v>130.67599999999999</v>
      </c>
      <c r="P393">
        <v>147.37200000000001</v>
      </c>
      <c r="Q393">
        <v>0</v>
      </c>
      <c r="R393">
        <v>0</v>
      </c>
      <c r="S393">
        <v>0</v>
      </c>
      <c r="T393" t="s">
        <v>44</v>
      </c>
    </row>
    <row r="394" spans="1:20" x14ac:dyDescent="0.35">
      <c r="A394" t="s">
        <v>119</v>
      </c>
      <c r="B394" t="s">
        <v>74</v>
      </c>
      <c r="C394" t="s">
        <v>58</v>
      </c>
      <c r="D394" t="s">
        <v>59</v>
      </c>
      <c r="E394" t="s">
        <v>49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235.09899999999999</v>
      </c>
      <c r="M394">
        <v>255.85900000000001</v>
      </c>
      <c r="N394">
        <v>206.98400000000001</v>
      </c>
      <c r="O394">
        <v>169.285</v>
      </c>
      <c r="P394">
        <v>139.601</v>
      </c>
      <c r="Q394">
        <v>0</v>
      </c>
      <c r="R394">
        <v>0</v>
      </c>
      <c r="S394">
        <v>0</v>
      </c>
      <c r="T394" t="s">
        <v>44</v>
      </c>
    </row>
    <row r="395" spans="1:20" x14ac:dyDescent="0.35">
      <c r="A395" t="s">
        <v>119</v>
      </c>
      <c r="B395" t="s">
        <v>74</v>
      </c>
      <c r="C395" t="s">
        <v>58</v>
      </c>
      <c r="D395" t="s">
        <v>59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535.69200000000001</v>
      </c>
      <c r="K395">
        <v>463.25900000000001</v>
      </c>
      <c r="L395">
        <v>237.624</v>
      </c>
      <c r="M395">
        <v>250.602</v>
      </c>
      <c r="N395">
        <v>203.91300000000001</v>
      </c>
      <c r="O395">
        <v>167.67599999999999</v>
      </c>
      <c r="P395">
        <v>139.035</v>
      </c>
      <c r="Q395">
        <v>0</v>
      </c>
      <c r="R395">
        <v>0</v>
      </c>
      <c r="S395">
        <v>0</v>
      </c>
      <c r="T395" t="s">
        <v>44</v>
      </c>
    </row>
    <row r="396" spans="1:20" x14ac:dyDescent="0.35">
      <c r="A396" t="s">
        <v>119</v>
      </c>
      <c r="B396" t="s">
        <v>74</v>
      </c>
      <c r="C396" t="s">
        <v>58</v>
      </c>
      <c r="D396" t="s">
        <v>59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44</v>
      </c>
    </row>
    <row r="397" spans="1:20" x14ac:dyDescent="0.35">
      <c r="A397" t="s">
        <v>119</v>
      </c>
      <c r="B397" t="s">
        <v>74</v>
      </c>
      <c r="C397" t="s">
        <v>58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24038.6</v>
      </c>
      <c r="K397">
        <v>27560.5</v>
      </c>
      <c r="L397">
        <v>29339.1</v>
      </c>
      <c r="M397">
        <v>28872.1</v>
      </c>
      <c r="N397">
        <v>29985.200000000001</v>
      </c>
      <c r="O397">
        <v>31044.6</v>
      </c>
      <c r="P397">
        <v>32084.5</v>
      </c>
      <c r="Q397">
        <v>0</v>
      </c>
      <c r="R397">
        <v>0</v>
      </c>
      <c r="S397">
        <v>0</v>
      </c>
      <c r="T397" t="s">
        <v>44</v>
      </c>
    </row>
    <row r="398" spans="1:20" x14ac:dyDescent="0.35">
      <c r="A398" t="s">
        <v>119</v>
      </c>
      <c r="B398" t="s">
        <v>74</v>
      </c>
      <c r="C398" t="s">
        <v>60</v>
      </c>
      <c r="D398" t="s">
        <v>61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81.121200000000002</v>
      </c>
      <c r="M398">
        <v>101.27800000000001</v>
      </c>
      <c r="N398">
        <v>112.444</v>
      </c>
      <c r="O398">
        <v>124.282</v>
      </c>
      <c r="P398">
        <v>136.81700000000001</v>
      </c>
      <c r="Q398">
        <v>0</v>
      </c>
      <c r="R398">
        <v>0</v>
      </c>
      <c r="S398">
        <v>0</v>
      </c>
      <c r="T398" t="s">
        <v>44</v>
      </c>
    </row>
    <row r="399" spans="1:20" x14ac:dyDescent="0.35">
      <c r="A399" t="s">
        <v>119</v>
      </c>
      <c r="B399" t="s">
        <v>74</v>
      </c>
      <c r="C399" t="s">
        <v>60</v>
      </c>
      <c r="D399" t="s">
        <v>61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109.18899999999999</v>
      </c>
      <c r="K399">
        <v>114.533</v>
      </c>
      <c r="L399">
        <v>47.594499999999996</v>
      </c>
      <c r="M399">
        <v>55.906599999999997</v>
      </c>
      <c r="N399">
        <v>61.383200000000002</v>
      </c>
      <c r="O399">
        <v>67.106499999999997</v>
      </c>
      <c r="P399">
        <v>73.0779</v>
      </c>
      <c r="Q399">
        <v>0</v>
      </c>
      <c r="R399">
        <v>0</v>
      </c>
      <c r="S399">
        <v>0</v>
      </c>
      <c r="T399" t="s">
        <v>44</v>
      </c>
    </row>
    <row r="400" spans="1:20" x14ac:dyDescent="0.35">
      <c r="A400" t="s">
        <v>119</v>
      </c>
      <c r="B400" t="s">
        <v>74</v>
      </c>
      <c r="C400" t="s">
        <v>60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23929.4</v>
      </c>
      <c r="K400">
        <v>27446</v>
      </c>
      <c r="L400">
        <v>29210.400000000001</v>
      </c>
      <c r="M400">
        <v>28714.9</v>
      </c>
      <c r="N400">
        <v>29811.4</v>
      </c>
      <c r="O400">
        <v>30853.200000000001</v>
      </c>
      <c r="P400">
        <v>31874.6</v>
      </c>
      <c r="Q400">
        <v>0</v>
      </c>
      <c r="R400">
        <v>0</v>
      </c>
      <c r="S400">
        <v>0</v>
      </c>
      <c r="T400" t="s">
        <v>44</v>
      </c>
    </row>
    <row r="401" spans="1:20" x14ac:dyDescent="0.35">
      <c r="A401" t="s">
        <v>119</v>
      </c>
      <c r="B401" t="s">
        <v>74</v>
      </c>
      <c r="C401" t="s">
        <v>62</v>
      </c>
      <c r="D401" t="s">
        <v>63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4.9256599999999997</v>
      </c>
      <c r="K401">
        <v>941.58042</v>
      </c>
      <c r="L401">
        <v>3433.9053399999998</v>
      </c>
      <c r="M401">
        <v>3581.25910999999</v>
      </c>
      <c r="N401">
        <v>3935.0316929999999</v>
      </c>
      <c r="O401">
        <v>3948.9969999999998</v>
      </c>
      <c r="P401">
        <v>3952.194</v>
      </c>
      <c r="Q401">
        <v>0</v>
      </c>
      <c r="R401">
        <v>0</v>
      </c>
      <c r="S401">
        <v>0</v>
      </c>
      <c r="T401" t="s">
        <v>44</v>
      </c>
    </row>
    <row r="402" spans="1:20" x14ac:dyDescent="0.35">
      <c r="A402" t="s">
        <v>119</v>
      </c>
      <c r="B402" t="s">
        <v>74</v>
      </c>
      <c r="C402" t="s">
        <v>62</v>
      </c>
      <c r="D402" t="s">
        <v>63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0.160049</v>
      </c>
      <c r="K402">
        <v>57.729825999999903</v>
      </c>
      <c r="L402">
        <v>534.50068039999996</v>
      </c>
      <c r="M402">
        <v>575.99848369999995</v>
      </c>
      <c r="N402">
        <v>713.81986140000004</v>
      </c>
      <c r="O402">
        <v>846.99950000000001</v>
      </c>
      <c r="P402">
        <v>1064.7608</v>
      </c>
      <c r="Q402">
        <v>0</v>
      </c>
      <c r="R402">
        <v>0</v>
      </c>
      <c r="S402">
        <v>0</v>
      </c>
      <c r="T402" t="s">
        <v>44</v>
      </c>
    </row>
    <row r="403" spans="1:20" x14ac:dyDescent="0.35">
      <c r="A403" t="s">
        <v>119</v>
      </c>
      <c r="B403" t="s">
        <v>74</v>
      </c>
      <c r="C403" t="s">
        <v>62</v>
      </c>
      <c r="D403" t="s">
        <v>63</v>
      </c>
      <c r="E403" t="s">
        <v>49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306.15480000000002</v>
      </c>
      <c r="K403">
        <v>394.6275</v>
      </c>
      <c r="L403">
        <v>435.95319999999998</v>
      </c>
      <c r="M403">
        <v>1545.5293799999999</v>
      </c>
      <c r="N403">
        <v>2588.5218999999902</v>
      </c>
      <c r="O403">
        <v>3140.0185999999999</v>
      </c>
      <c r="P403">
        <v>3621.1251999999999</v>
      </c>
      <c r="Q403">
        <v>0</v>
      </c>
      <c r="R403">
        <v>0</v>
      </c>
      <c r="S403">
        <v>0</v>
      </c>
      <c r="T403" t="s">
        <v>44</v>
      </c>
    </row>
    <row r="404" spans="1:20" x14ac:dyDescent="0.35">
      <c r="A404" t="s">
        <v>119</v>
      </c>
      <c r="B404" t="s">
        <v>74</v>
      </c>
      <c r="C404" t="s">
        <v>62</v>
      </c>
      <c r="D404" t="s">
        <v>63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8962.05799999999</v>
      </c>
      <c r="K404">
        <v>9233.7269999999899</v>
      </c>
      <c r="L404">
        <v>7359.7939999999999</v>
      </c>
      <c r="M404">
        <v>5869.2650000000003</v>
      </c>
      <c r="N404">
        <v>4686.4351999999999</v>
      </c>
      <c r="O404">
        <v>4358.1610000000001</v>
      </c>
      <c r="P404">
        <v>4021.8829999999998</v>
      </c>
      <c r="Q404">
        <v>0</v>
      </c>
      <c r="R404">
        <v>0</v>
      </c>
      <c r="S404">
        <v>0</v>
      </c>
      <c r="T404" t="s">
        <v>44</v>
      </c>
    </row>
    <row r="405" spans="1:20" x14ac:dyDescent="0.35">
      <c r="A405" t="s">
        <v>119</v>
      </c>
      <c r="B405" t="s">
        <v>74</v>
      </c>
      <c r="C405" t="s">
        <v>62</v>
      </c>
      <c r="D405" t="s">
        <v>64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7.7734800000000002</v>
      </c>
      <c r="K405">
        <v>771.00441999999998</v>
      </c>
      <c r="L405">
        <v>3106.6066999999998</v>
      </c>
      <c r="M405">
        <v>3488.9599399999902</v>
      </c>
      <c r="N405">
        <v>4258.4407799999999</v>
      </c>
      <c r="O405">
        <v>4723.299</v>
      </c>
      <c r="P405">
        <v>5177.701</v>
      </c>
      <c r="Q405">
        <v>0</v>
      </c>
      <c r="R405">
        <v>0</v>
      </c>
      <c r="S405">
        <v>0</v>
      </c>
      <c r="T405" t="s">
        <v>44</v>
      </c>
    </row>
    <row r="406" spans="1:20" x14ac:dyDescent="0.35">
      <c r="A406" t="s">
        <v>119</v>
      </c>
      <c r="B406" t="s">
        <v>74</v>
      </c>
      <c r="C406" t="s">
        <v>62</v>
      </c>
      <c r="D406" t="s">
        <v>64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0.277335</v>
      </c>
      <c r="K406">
        <v>54.377485</v>
      </c>
      <c r="L406">
        <v>560.83280300000001</v>
      </c>
      <c r="M406">
        <v>652.85640839999996</v>
      </c>
      <c r="N406">
        <v>909.94799829999999</v>
      </c>
      <c r="O406">
        <v>1203.1572000000001</v>
      </c>
      <c r="P406">
        <v>1644.0606</v>
      </c>
      <c r="Q406">
        <v>0</v>
      </c>
      <c r="R406">
        <v>0</v>
      </c>
      <c r="S406">
        <v>0</v>
      </c>
      <c r="T406" t="s">
        <v>44</v>
      </c>
    </row>
    <row r="407" spans="1:20" x14ac:dyDescent="0.35">
      <c r="A407" t="s">
        <v>119</v>
      </c>
      <c r="B407" t="s">
        <v>74</v>
      </c>
      <c r="C407" t="s">
        <v>62</v>
      </c>
      <c r="D407" t="s">
        <v>64</v>
      </c>
      <c r="E407" t="s">
        <v>49</v>
      </c>
      <c r="F407">
        <v>0</v>
      </c>
      <c r="G407">
        <v>0</v>
      </c>
      <c r="H407">
        <v>0</v>
      </c>
      <c r="I407">
        <v>0</v>
      </c>
      <c r="J407">
        <v>436.90499999999997</v>
      </c>
      <c r="K407">
        <v>610.82500000000005</v>
      </c>
      <c r="L407">
        <v>737.92899999999997</v>
      </c>
      <c r="M407">
        <v>2467.8609999999999</v>
      </c>
      <c r="N407">
        <v>4056.7955999999999</v>
      </c>
      <c r="O407">
        <v>4822.6795000000002</v>
      </c>
      <c r="P407">
        <v>5437.7786999999998</v>
      </c>
      <c r="Q407">
        <v>0</v>
      </c>
      <c r="R407">
        <v>0</v>
      </c>
      <c r="S407">
        <v>0</v>
      </c>
      <c r="T407" t="s">
        <v>44</v>
      </c>
    </row>
    <row r="408" spans="1:20" x14ac:dyDescent="0.35">
      <c r="A408" t="s">
        <v>119</v>
      </c>
      <c r="B408" t="s">
        <v>74</v>
      </c>
      <c r="C408" t="s">
        <v>62</v>
      </c>
      <c r="D408" t="s">
        <v>64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14211.182000000001</v>
      </c>
      <c r="K408">
        <v>15382.1169999999</v>
      </c>
      <c r="L408">
        <v>13040.841999999901</v>
      </c>
      <c r="M408">
        <v>10533.14</v>
      </c>
      <c r="N408">
        <v>8662.4169999999995</v>
      </c>
      <c r="O408">
        <v>7809.8649999999998</v>
      </c>
      <c r="P408">
        <v>6955.0649999999996</v>
      </c>
      <c r="Q408">
        <v>0</v>
      </c>
      <c r="R408">
        <v>0</v>
      </c>
      <c r="S408">
        <v>0</v>
      </c>
      <c r="T408" t="s">
        <v>44</v>
      </c>
    </row>
    <row r="409" spans="1:20" x14ac:dyDescent="0.35">
      <c r="A409" t="s">
        <v>119</v>
      </c>
      <c r="B409" t="s">
        <v>74</v>
      </c>
      <c r="C409" t="s">
        <v>65</v>
      </c>
      <c r="D409" t="s">
        <v>66</v>
      </c>
      <c r="E409" t="s">
        <v>49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3833.66</v>
      </c>
      <c r="N409">
        <v>6019.65</v>
      </c>
      <c r="O409">
        <v>7543.67</v>
      </c>
      <c r="P409">
        <v>8744.6</v>
      </c>
      <c r="Q409">
        <v>0</v>
      </c>
      <c r="R409">
        <v>0</v>
      </c>
      <c r="S409">
        <v>0</v>
      </c>
      <c r="T409" t="s">
        <v>47</v>
      </c>
    </row>
    <row r="410" spans="1:20" x14ac:dyDescent="0.35">
      <c r="A410" t="s">
        <v>119</v>
      </c>
      <c r="B410" t="s">
        <v>74</v>
      </c>
      <c r="C410" t="s">
        <v>65</v>
      </c>
      <c r="D410" t="s">
        <v>66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11571.5</v>
      </c>
      <c r="K410">
        <v>12193.3</v>
      </c>
      <c r="L410">
        <v>11228.8</v>
      </c>
      <c r="M410">
        <v>6697.68</v>
      </c>
      <c r="N410">
        <v>5104.37</v>
      </c>
      <c r="O410">
        <v>4137.2</v>
      </c>
      <c r="P410">
        <v>3494.8</v>
      </c>
      <c r="Q410">
        <v>0</v>
      </c>
      <c r="R410">
        <v>0</v>
      </c>
      <c r="S410">
        <v>0</v>
      </c>
      <c r="T410" t="s">
        <v>47</v>
      </c>
    </row>
    <row r="411" spans="1:20" x14ac:dyDescent="0.35">
      <c r="A411" t="s">
        <v>119</v>
      </c>
      <c r="B411" t="s">
        <v>75</v>
      </c>
      <c r="C411" t="s">
        <v>42</v>
      </c>
      <c r="D411" t="s">
        <v>43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22560.9</v>
      </c>
      <c r="K411">
        <v>28599.9</v>
      </c>
      <c r="L411">
        <v>30249.8</v>
      </c>
      <c r="M411">
        <v>30765.599999999999</v>
      </c>
      <c r="N411">
        <v>32882</v>
      </c>
      <c r="O411">
        <v>35012.9</v>
      </c>
      <c r="P411">
        <v>37203.699999999997</v>
      </c>
      <c r="Q411">
        <v>0</v>
      </c>
      <c r="R411">
        <v>0</v>
      </c>
      <c r="S411">
        <v>0</v>
      </c>
      <c r="T411" t="s">
        <v>44</v>
      </c>
    </row>
    <row r="412" spans="1:20" x14ac:dyDescent="0.35">
      <c r="A412" t="s">
        <v>119</v>
      </c>
      <c r="B412" t="s">
        <v>75</v>
      </c>
      <c r="C412" t="s">
        <v>45</v>
      </c>
      <c r="D412" t="s">
        <v>46</v>
      </c>
      <c r="E412" t="s">
        <v>49</v>
      </c>
      <c r="F412">
        <v>0</v>
      </c>
      <c r="G412">
        <v>0</v>
      </c>
      <c r="H412">
        <v>0</v>
      </c>
      <c r="I412">
        <v>0</v>
      </c>
      <c r="J412" s="1">
        <v>0</v>
      </c>
      <c r="K412">
        <v>0</v>
      </c>
      <c r="L412">
        <v>0</v>
      </c>
      <c r="M412">
        <v>35169.800000000003</v>
      </c>
      <c r="N412">
        <v>59269.3</v>
      </c>
      <c r="O412">
        <v>78355.899999999994</v>
      </c>
      <c r="P412">
        <v>95377.2</v>
      </c>
      <c r="Q412">
        <v>0</v>
      </c>
      <c r="R412">
        <v>0</v>
      </c>
      <c r="S412">
        <v>0</v>
      </c>
      <c r="T412" t="s">
        <v>47</v>
      </c>
    </row>
    <row r="413" spans="1:20" x14ac:dyDescent="0.35">
      <c r="A413" t="s">
        <v>119</v>
      </c>
      <c r="B413" t="s">
        <v>75</v>
      </c>
      <c r="C413" t="s">
        <v>45</v>
      </c>
      <c r="D413" t="s">
        <v>46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126969</v>
      </c>
      <c r="K413">
        <v>148400</v>
      </c>
      <c r="L413">
        <v>125942</v>
      </c>
      <c r="M413">
        <v>72489.5</v>
      </c>
      <c r="N413">
        <v>61031.1</v>
      </c>
      <c r="O413">
        <v>53718.5</v>
      </c>
      <c r="P413">
        <v>49029.9</v>
      </c>
      <c r="Q413">
        <v>0</v>
      </c>
      <c r="R413">
        <v>0</v>
      </c>
      <c r="S413">
        <v>0</v>
      </c>
      <c r="T413" t="s">
        <v>47</v>
      </c>
    </row>
    <row r="414" spans="1:20" x14ac:dyDescent="0.35">
      <c r="A414" t="s">
        <v>119</v>
      </c>
      <c r="B414" t="s">
        <v>75</v>
      </c>
      <c r="C414" t="s">
        <v>45</v>
      </c>
      <c r="D414" t="s">
        <v>48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9740.66</v>
      </c>
      <c r="N414">
        <v>15247.5</v>
      </c>
      <c r="O414">
        <v>19185.900000000001</v>
      </c>
      <c r="P414">
        <v>22511.9</v>
      </c>
      <c r="Q414">
        <v>0</v>
      </c>
      <c r="R414">
        <v>0</v>
      </c>
      <c r="S414">
        <v>0</v>
      </c>
      <c r="T414" t="s">
        <v>47</v>
      </c>
    </row>
    <row r="415" spans="1:20" x14ac:dyDescent="0.35">
      <c r="A415" t="s">
        <v>119</v>
      </c>
      <c r="B415" t="s">
        <v>75</v>
      </c>
      <c r="C415" t="s">
        <v>45</v>
      </c>
      <c r="D415" t="s">
        <v>48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80209.2</v>
      </c>
      <c r="K415">
        <v>85435.6</v>
      </c>
      <c r="L415">
        <v>89596.3</v>
      </c>
      <c r="M415">
        <v>66051.100000000006</v>
      </c>
      <c r="N415">
        <v>51586.5</v>
      </c>
      <c r="O415">
        <v>43132.1</v>
      </c>
      <c r="P415">
        <v>37790.9</v>
      </c>
      <c r="Q415">
        <v>0</v>
      </c>
      <c r="R415">
        <v>0</v>
      </c>
      <c r="S415">
        <v>0</v>
      </c>
      <c r="T415" t="s">
        <v>47</v>
      </c>
    </row>
    <row r="416" spans="1:20" x14ac:dyDescent="0.35">
      <c r="A416" t="s">
        <v>119</v>
      </c>
      <c r="B416" t="s">
        <v>75</v>
      </c>
      <c r="C416" t="s">
        <v>45</v>
      </c>
      <c r="D416" t="s">
        <v>48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9294.5</v>
      </c>
      <c r="N416">
        <v>14696.6</v>
      </c>
      <c r="O416">
        <v>18715.5</v>
      </c>
      <c r="P416">
        <v>22126.9</v>
      </c>
      <c r="Q416">
        <v>0</v>
      </c>
      <c r="R416">
        <v>0</v>
      </c>
      <c r="S416">
        <v>0</v>
      </c>
      <c r="T416" t="s">
        <v>47</v>
      </c>
    </row>
    <row r="417" spans="1:20" x14ac:dyDescent="0.35">
      <c r="A417" t="s">
        <v>119</v>
      </c>
      <c r="B417" t="s">
        <v>75</v>
      </c>
      <c r="C417" t="s">
        <v>45</v>
      </c>
      <c r="D417" t="s">
        <v>48</v>
      </c>
      <c r="E417" t="s">
        <v>49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10904.7</v>
      </c>
      <c r="N417">
        <v>17130.099999999999</v>
      </c>
      <c r="O417">
        <v>21552.5</v>
      </c>
      <c r="P417">
        <v>25214.799999999999</v>
      </c>
      <c r="Q417">
        <v>0</v>
      </c>
      <c r="R417">
        <v>0</v>
      </c>
      <c r="S417">
        <v>0</v>
      </c>
      <c r="T417" t="s">
        <v>47</v>
      </c>
    </row>
    <row r="418" spans="1:20" x14ac:dyDescent="0.35">
      <c r="A418" t="s">
        <v>119</v>
      </c>
      <c r="B418" t="s">
        <v>75</v>
      </c>
      <c r="C418" t="s">
        <v>45</v>
      </c>
      <c r="D418" t="s">
        <v>48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53255.3</v>
      </c>
      <c r="K418">
        <v>55084.1</v>
      </c>
      <c r="L418">
        <v>57896.1</v>
      </c>
      <c r="M418">
        <v>40659.4</v>
      </c>
      <c r="N418">
        <v>31920.6</v>
      </c>
      <c r="O418">
        <v>26760.400000000001</v>
      </c>
      <c r="P418">
        <v>23471.3</v>
      </c>
      <c r="Q418">
        <v>0</v>
      </c>
      <c r="R418">
        <v>0</v>
      </c>
      <c r="S418">
        <v>0</v>
      </c>
      <c r="T418" t="s">
        <v>47</v>
      </c>
    </row>
    <row r="419" spans="1:20" x14ac:dyDescent="0.35">
      <c r="A419" t="s">
        <v>119</v>
      </c>
      <c r="B419" t="s">
        <v>75</v>
      </c>
      <c r="C419" t="s">
        <v>45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49899.4</v>
      </c>
      <c r="K419">
        <v>58118.9</v>
      </c>
      <c r="L419">
        <v>57741.2</v>
      </c>
      <c r="M419">
        <v>61550.5</v>
      </c>
      <c r="N419">
        <v>68607.600000000006</v>
      </c>
      <c r="O419">
        <v>75260.800000000003</v>
      </c>
      <c r="P419">
        <v>81529.899999999994</v>
      </c>
      <c r="Q419">
        <v>0</v>
      </c>
      <c r="R419">
        <v>0</v>
      </c>
      <c r="S419">
        <v>0</v>
      </c>
      <c r="T419" t="s">
        <v>47</v>
      </c>
    </row>
    <row r="420" spans="1:20" x14ac:dyDescent="0.35">
      <c r="A420" t="s">
        <v>119</v>
      </c>
      <c r="B420" t="s">
        <v>75</v>
      </c>
      <c r="C420" t="s">
        <v>50</v>
      </c>
      <c r="D420" t="s">
        <v>51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8.5304700000000003E-5</v>
      </c>
      <c r="K420">
        <v>2.2800017709999998</v>
      </c>
      <c r="L420">
        <v>4.9904726523999896</v>
      </c>
      <c r="M420">
        <v>15.550683533699999</v>
      </c>
      <c r="N420">
        <v>56.871375999999998</v>
      </c>
      <c r="O420">
        <v>260.98044900000002</v>
      </c>
      <c r="P420">
        <v>1103.7687800000001</v>
      </c>
      <c r="Q420">
        <v>0</v>
      </c>
      <c r="R420">
        <v>0</v>
      </c>
      <c r="S420">
        <v>0</v>
      </c>
      <c r="T420" t="s">
        <v>47</v>
      </c>
    </row>
    <row r="421" spans="1:20" x14ac:dyDescent="0.35">
      <c r="A421" t="s">
        <v>119</v>
      </c>
      <c r="B421" t="s">
        <v>75</v>
      </c>
      <c r="C421" t="s">
        <v>50</v>
      </c>
      <c r="D421" t="s">
        <v>51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38.931699999999999</v>
      </c>
      <c r="N421">
        <v>129.75729999999999</v>
      </c>
      <c r="O421">
        <v>350.76920000000001</v>
      </c>
      <c r="P421">
        <v>736.44949999999994</v>
      </c>
      <c r="Q421">
        <v>0</v>
      </c>
      <c r="R421">
        <v>0</v>
      </c>
      <c r="S421">
        <v>0</v>
      </c>
      <c r="T421" t="s">
        <v>47</v>
      </c>
    </row>
    <row r="422" spans="1:20" x14ac:dyDescent="0.35">
      <c r="A422" t="s">
        <v>119</v>
      </c>
      <c r="B422" t="s">
        <v>75</v>
      </c>
      <c r="C422" t="s">
        <v>50</v>
      </c>
      <c r="D422" t="s">
        <v>51</v>
      </c>
      <c r="E422" t="s">
        <v>49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2460.1999999999998</v>
      </c>
      <c r="M422">
        <v>6546.83</v>
      </c>
      <c r="N422">
        <v>9144.35</v>
      </c>
      <c r="O422">
        <v>11538.905000000001</v>
      </c>
      <c r="P422">
        <v>12691.68</v>
      </c>
      <c r="Q422">
        <v>0</v>
      </c>
      <c r="R422">
        <v>0</v>
      </c>
      <c r="S422">
        <v>0</v>
      </c>
      <c r="T422" t="s">
        <v>47</v>
      </c>
    </row>
    <row r="423" spans="1:20" x14ac:dyDescent="0.35">
      <c r="A423" t="s">
        <v>119</v>
      </c>
      <c r="B423" t="s">
        <v>75</v>
      </c>
      <c r="C423" t="s">
        <v>50</v>
      </c>
      <c r="D423" t="s">
        <v>51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 s="1">
        <v>30729</v>
      </c>
      <c r="K423">
        <v>38255.360000000001</v>
      </c>
      <c r="L423">
        <v>33451.2599999999</v>
      </c>
      <c r="M423">
        <v>31939.279999999999</v>
      </c>
      <c r="N423">
        <v>33828.78</v>
      </c>
      <c r="O423">
        <v>35461.86</v>
      </c>
      <c r="P423">
        <v>37258.479999999901</v>
      </c>
      <c r="Q423">
        <v>0</v>
      </c>
      <c r="R423">
        <v>0</v>
      </c>
      <c r="S423">
        <v>0</v>
      </c>
      <c r="T423" t="s">
        <v>47</v>
      </c>
    </row>
    <row r="424" spans="1:20" x14ac:dyDescent="0.35">
      <c r="A424" t="s">
        <v>119</v>
      </c>
      <c r="B424" t="s">
        <v>75</v>
      </c>
      <c r="C424" t="s">
        <v>50</v>
      </c>
      <c r="D424" t="s">
        <v>52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36.073700000000002</v>
      </c>
      <c r="K424">
        <v>807.93679999999995</v>
      </c>
      <c r="L424">
        <v>1139.5349000000001</v>
      </c>
      <c r="M424">
        <v>1169.79195</v>
      </c>
      <c r="N424">
        <v>1118.0940000000001</v>
      </c>
      <c r="O424">
        <v>1031.2239999999999</v>
      </c>
      <c r="P424">
        <v>1059.154</v>
      </c>
      <c r="Q424">
        <v>0</v>
      </c>
      <c r="R424">
        <v>0</v>
      </c>
      <c r="S424">
        <v>0</v>
      </c>
      <c r="T424" t="s">
        <v>47</v>
      </c>
    </row>
    <row r="425" spans="1:20" x14ac:dyDescent="0.35">
      <c r="A425" t="s">
        <v>119</v>
      </c>
      <c r="B425" t="s">
        <v>75</v>
      </c>
      <c r="C425" t="s">
        <v>50</v>
      </c>
      <c r="D425" t="s">
        <v>52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33.725499999999997</v>
      </c>
      <c r="N425">
        <v>87.036299999999997</v>
      </c>
      <c r="O425">
        <v>175.33860000000001</v>
      </c>
      <c r="P425">
        <v>284.42973999999998</v>
      </c>
      <c r="Q425">
        <v>0</v>
      </c>
      <c r="R425">
        <v>0</v>
      </c>
      <c r="S425">
        <v>0</v>
      </c>
      <c r="T425" t="s">
        <v>47</v>
      </c>
    </row>
    <row r="426" spans="1:20" x14ac:dyDescent="0.35">
      <c r="A426" t="s">
        <v>119</v>
      </c>
      <c r="B426" t="s">
        <v>75</v>
      </c>
      <c r="C426" t="s">
        <v>50</v>
      </c>
      <c r="D426" t="s">
        <v>52</v>
      </c>
      <c r="E426" t="s">
        <v>49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156.58000000000001</v>
      </c>
      <c r="M426">
        <v>601.33799999999997</v>
      </c>
      <c r="N426">
        <v>827.71500000000003</v>
      </c>
      <c r="O426">
        <v>983.45699999999999</v>
      </c>
      <c r="P426">
        <v>1007.61799999999</v>
      </c>
      <c r="Q426">
        <v>0</v>
      </c>
      <c r="R426">
        <v>0</v>
      </c>
      <c r="S426">
        <v>0</v>
      </c>
      <c r="T426" t="s">
        <v>47</v>
      </c>
    </row>
    <row r="427" spans="1:20" x14ac:dyDescent="0.35">
      <c r="A427" t="s">
        <v>119</v>
      </c>
      <c r="B427" t="s">
        <v>75</v>
      </c>
      <c r="C427" t="s">
        <v>50</v>
      </c>
      <c r="D427" t="s">
        <v>52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1905.046</v>
      </c>
      <c r="K427">
        <v>1746.2759999999901</v>
      </c>
      <c r="L427">
        <v>1231.271</v>
      </c>
      <c r="M427">
        <v>866.779</v>
      </c>
      <c r="N427">
        <v>857.25660000000005</v>
      </c>
      <c r="O427">
        <v>865.88139999999999</v>
      </c>
      <c r="P427">
        <v>870.41600000000005</v>
      </c>
      <c r="Q427">
        <v>0</v>
      </c>
      <c r="R427">
        <v>0</v>
      </c>
      <c r="S427">
        <v>0</v>
      </c>
      <c r="T427" t="s">
        <v>47</v>
      </c>
    </row>
    <row r="428" spans="1:20" x14ac:dyDescent="0.35">
      <c r="A428" t="s">
        <v>119</v>
      </c>
      <c r="B428" t="s">
        <v>75</v>
      </c>
      <c r="C428" t="s">
        <v>50</v>
      </c>
      <c r="D428" t="s">
        <v>53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22.188199999999998</v>
      </c>
      <c r="K428">
        <v>1514.6669999999999</v>
      </c>
      <c r="L428">
        <v>2339.9141</v>
      </c>
      <c r="M428">
        <v>2850.47325</v>
      </c>
      <c r="N428">
        <v>3297.2660000000001</v>
      </c>
      <c r="O428">
        <v>3989.2939999999999</v>
      </c>
      <c r="P428">
        <v>5118.25</v>
      </c>
      <c r="Q428">
        <v>0</v>
      </c>
      <c r="R428">
        <v>0</v>
      </c>
      <c r="S428">
        <v>0</v>
      </c>
      <c r="T428" t="s">
        <v>47</v>
      </c>
    </row>
    <row r="429" spans="1:20" x14ac:dyDescent="0.35">
      <c r="A429" t="s">
        <v>119</v>
      </c>
      <c r="B429" t="s">
        <v>75</v>
      </c>
      <c r="C429" t="s">
        <v>50</v>
      </c>
      <c r="D429" t="s">
        <v>53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284.94600000000003</v>
      </c>
      <c r="N429">
        <v>703.65300000000002</v>
      </c>
      <c r="O429">
        <v>1350.066</v>
      </c>
      <c r="P429">
        <v>2076.1244999999999</v>
      </c>
      <c r="Q429">
        <v>0</v>
      </c>
      <c r="R429">
        <v>0</v>
      </c>
      <c r="S429">
        <v>0</v>
      </c>
      <c r="T429" t="s">
        <v>47</v>
      </c>
    </row>
    <row r="430" spans="1:20" x14ac:dyDescent="0.35">
      <c r="A430" t="s">
        <v>119</v>
      </c>
      <c r="B430" t="s">
        <v>75</v>
      </c>
      <c r="C430" t="s">
        <v>50</v>
      </c>
      <c r="D430" t="s">
        <v>53</v>
      </c>
      <c r="E430" t="s">
        <v>49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1255.18</v>
      </c>
      <c r="M430">
        <v>3587.7049999999999</v>
      </c>
      <c r="N430">
        <v>4778.3109999999997</v>
      </c>
      <c r="O430">
        <v>5590.2669999999998</v>
      </c>
      <c r="P430">
        <v>5643.1839999999902</v>
      </c>
      <c r="Q430">
        <v>0</v>
      </c>
      <c r="R430">
        <v>0</v>
      </c>
      <c r="S430">
        <v>0</v>
      </c>
      <c r="T430" t="s">
        <v>47</v>
      </c>
    </row>
    <row r="431" spans="1:20" x14ac:dyDescent="0.35">
      <c r="A431" t="s">
        <v>119</v>
      </c>
      <c r="B431" t="s">
        <v>75</v>
      </c>
      <c r="C431" t="s">
        <v>50</v>
      </c>
      <c r="D431" t="s">
        <v>53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17207.099999999999</v>
      </c>
      <c r="K431">
        <v>19282.830000000002</v>
      </c>
      <c r="L431">
        <v>15706.4</v>
      </c>
      <c r="M431">
        <v>13619.5999999999</v>
      </c>
      <c r="N431">
        <v>13784.81</v>
      </c>
      <c r="O431">
        <v>13671.103999999999</v>
      </c>
      <c r="P431">
        <v>13692.21</v>
      </c>
      <c r="Q431">
        <v>0</v>
      </c>
      <c r="R431">
        <v>0</v>
      </c>
      <c r="S431">
        <v>0</v>
      </c>
      <c r="T431" t="s">
        <v>47</v>
      </c>
    </row>
    <row r="432" spans="1:20" x14ac:dyDescent="0.35">
      <c r="A432" t="s">
        <v>119</v>
      </c>
      <c r="B432" t="s">
        <v>75</v>
      </c>
      <c r="C432" t="s">
        <v>54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636.53200000000004</v>
      </c>
      <c r="K432">
        <v>701.26700000000005</v>
      </c>
      <c r="L432">
        <v>696.45399999999995</v>
      </c>
      <c r="M432">
        <v>710.25099999999998</v>
      </c>
      <c r="N432">
        <v>702.67700000000002</v>
      </c>
      <c r="O432">
        <v>693.52599999999995</v>
      </c>
      <c r="P432">
        <v>683.58299999999997</v>
      </c>
      <c r="Q432">
        <v>0</v>
      </c>
      <c r="R432">
        <v>0</v>
      </c>
      <c r="S432">
        <v>0</v>
      </c>
      <c r="T432" t="s">
        <v>44</v>
      </c>
    </row>
    <row r="433" spans="1:20" x14ac:dyDescent="0.35">
      <c r="A433" t="s">
        <v>119</v>
      </c>
      <c r="B433" t="s">
        <v>75</v>
      </c>
      <c r="C433" t="s">
        <v>54</v>
      </c>
      <c r="D433" t="s">
        <v>55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55472.9</v>
      </c>
      <c r="K433">
        <v>77044.3</v>
      </c>
      <c r="L433">
        <v>79849.7</v>
      </c>
      <c r="M433">
        <v>79050</v>
      </c>
      <c r="N433">
        <v>85411.9</v>
      </c>
      <c r="O433">
        <v>91828.1</v>
      </c>
      <c r="P433">
        <v>98432.8</v>
      </c>
      <c r="Q433">
        <v>0</v>
      </c>
      <c r="R433">
        <v>0</v>
      </c>
      <c r="S433">
        <v>0</v>
      </c>
      <c r="T433" t="s">
        <v>44</v>
      </c>
    </row>
    <row r="434" spans="1:20" x14ac:dyDescent="0.35">
      <c r="A434" t="s">
        <v>119</v>
      </c>
      <c r="B434" t="s">
        <v>75</v>
      </c>
      <c r="C434" t="s">
        <v>54</v>
      </c>
      <c r="D434" t="s">
        <v>56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38.809699999999999</v>
      </c>
      <c r="K434">
        <v>98.326599999999999</v>
      </c>
      <c r="L434">
        <v>141.38300000000001</v>
      </c>
      <c r="M434">
        <v>196.798</v>
      </c>
      <c r="N434">
        <v>287.34699999999998</v>
      </c>
      <c r="O434">
        <v>403.43599999999998</v>
      </c>
      <c r="P434">
        <v>551.89499999999998</v>
      </c>
      <c r="Q434">
        <v>0</v>
      </c>
      <c r="R434">
        <v>0</v>
      </c>
      <c r="S434">
        <v>0</v>
      </c>
      <c r="T434" t="s">
        <v>44</v>
      </c>
    </row>
    <row r="435" spans="1:20" x14ac:dyDescent="0.35">
      <c r="A435" t="s">
        <v>119</v>
      </c>
      <c r="B435" t="s">
        <v>75</v>
      </c>
      <c r="C435" t="s">
        <v>54</v>
      </c>
      <c r="D435" t="s">
        <v>57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221.18600000000001</v>
      </c>
      <c r="K435">
        <v>269.55799999999999</v>
      </c>
      <c r="L435">
        <v>259.04899999999998</v>
      </c>
      <c r="M435">
        <v>266.125</v>
      </c>
      <c r="N435">
        <v>276.84899999999999</v>
      </c>
      <c r="O435">
        <v>287.60199999999998</v>
      </c>
      <c r="P435">
        <v>298.54500000000002</v>
      </c>
      <c r="Q435">
        <v>0</v>
      </c>
      <c r="R435">
        <v>0</v>
      </c>
      <c r="S435">
        <v>0</v>
      </c>
      <c r="T435" t="s">
        <v>44</v>
      </c>
    </row>
    <row r="436" spans="1:20" x14ac:dyDescent="0.35">
      <c r="A436" t="s">
        <v>119</v>
      </c>
      <c r="B436" t="s">
        <v>75</v>
      </c>
      <c r="C436" t="s">
        <v>54</v>
      </c>
      <c r="D436" t="s">
        <v>57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176.523</v>
      </c>
      <c r="K436">
        <v>206.97</v>
      </c>
      <c r="L436">
        <v>203.673</v>
      </c>
      <c r="M436">
        <v>204.06899999999999</v>
      </c>
      <c r="N436">
        <v>213.31200000000001</v>
      </c>
      <c r="O436">
        <v>222.09200000000001</v>
      </c>
      <c r="P436">
        <v>230.63900000000001</v>
      </c>
      <c r="Q436">
        <v>0</v>
      </c>
      <c r="R436">
        <v>0</v>
      </c>
      <c r="S436">
        <v>0</v>
      </c>
      <c r="T436" t="s">
        <v>44</v>
      </c>
    </row>
    <row r="437" spans="1:20" x14ac:dyDescent="0.35">
      <c r="A437" t="s">
        <v>119</v>
      </c>
      <c r="B437" t="s">
        <v>75</v>
      </c>
      <c r="C437" t="s">
        <v>54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2545.3000000000002</v>
      </c>
      <c r="K437">
        <v>2804.16</v>
      </c>
      <c r="L437">
        <v>2784.91</v>
      </c>
      <c r="M437">
        <v>2840.08</v>
      </c>
      <c r="N437">
        <v>2809.79</v>
      </c>
      <c r="O437">
        <v>2773.2</v>
      </c>
      <c r="P437">
        <v>2733.44</v>
      </c>
      <c r="Q437">
        <v>0</v>
      </c>
      <c r="R437">
        <v>0</v>
      </c>
      <c r="S437">
        <v>0</v>
      </c>
      <c r="T437" t="s">
        <v>44</v>
      </c>
    </row>
    <row r="438" spans="1:20" x14ac:dyDescent="0.35">
      <c r="A438" t="s">
        <v>119</v>
      </c>
      <c r="B438" t="s">
        <v>75</v>
      </c>
      <c r="C438" t="s">
        <v>54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475599</v>
      </c>
      <c r="K438">
        <v>557451</v>
      </c>
      <c r="L438">
        <v>592963</v>
      </c>
      <c r="M438">
        <v>591499</v>
      </c>
      <c r="N438">
        <v>616642</v>
      </c>
      <c r="O438">
        <v>640862</v>
      </c>
      <c r="P438">
        <v>665204</v>
      </c>
      <c r="Q438">
        <v>0</v>
      </c>
      <c r="R438">
        <v>0</v>
      </c>
      <c r="S438">
        <v>0</v>
      </c>
      <c r="T438" t="s">
        <v>44</v>
      </c>
    </row>
    <row r="439" spans="1:20" x14ac:dyDescent="0.35">
      <c r="A439" t="s">
        <v>119</v>
      </c>
      <c r="B439" t="s">
        <v>75</v>
      </c>
      <c r="C439" t="s">
        <v>58</v>
      </c>
      <c r="D439" t="s">
        <v>59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3177.76</v>
      </c>
      <c r="L439">
        <v>2400.5300000000002</v>
      </c>
      <c r="M439">
        <v>1304.31</v>
      </c>
      <c r="N439">
        <v>2373.8200000000002</v>
      </c>
      <c r="O439">
        <v>3281.72</v>
      </c>
      <c r="P439">
        <v>4066.43</v>
      </c>
      <c r="Q439">
        <v>0</v>
      </c>
      <c r="R439">
        <v>0</v>
      </c>
      <c r="S439">
        <v>0</v>
      </c>
      <c r="T439" t="s">
        <v>44</v>
      </c>
    </row>
    <row r="440" spans="1:20" x14ac:dyDescent="0.35">
      <c r="A440" t="s">
        <v>119</v>
      </c>
      <c r="B440" t="s">
        <v>75</v>
      </c>
      <c r="C440" t="s">
        <v>58</v>
      </c>
      <c r="D440" t="s">
        <v>59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1404.71</v>
      </c>
      <c r="N440">
        <v>2330.12</v>
      </c>
      <c r="O440">
        <v>2937.07</v>
      </c>
      <c r="P440">
        <v>3312.34</v>
      </c>
      <c r="Q440">
        <v>0</v>
      </c>
      <c r="R440">
        <v>0</v>
      </c>
      <c r="S440">
        <v>0</v>
      </c>
      <c r="T440" t="s">
        <v>44</v>
      </c>
    </row>
    <row r="441" spans="1:20" x14ac:dyDescent="0.35">
      <c r="A441" t="s">
        <v>119</v>
      </c>
      <c r="B441" t="s">
        <v>75</v>
      </c>
      <c r="C441" t="s">
        <v>58</v>
      </c>
      <c r="D441" t="s">
        <v>59</v>
      </c>
      <c r="E441" t="s">
        <v>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5366.6</v>
      </c>
      <c r="M441">
        <v>5743.21</v>
      </c>
      <c r="N441">
        <v>4649.37</v>
      </c>
      <c r="O441">
        <v>3805.56</v>
      </c>
      <c r="P441">
        <v>3137.95</v>
      </c>
      <c r="Q441">
        <v>0</v>
      </c>
      <c r="R441">
        <v>0</v>
      </c>
      <c r="S441">
        <v>0</v>
      </c>
      <c r="T441" t="s">
        <v>44</v>
      </c>
    </row>
    <row r="442" spans="1:20" x14ac:dyDescent="0.35">
      <c r="A442" t="s">
        <v>119</v>
      </c>
      <c r="B442" t="s">
        <v>75</v>
      </c>
      <c r="C442" t="s">
        <v>58</v>
      </c>
      <c r="D442" t="s">
        <v>59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12921.2</v>
      </c>
      <c r="K442">
        <v>10588.1</v>
      </c>
      <c r="L442">
        <v>5428.65</v>
      </c>
      <c r="M442">
        <v>5629.12</v>
      </c>
      <c r="N442">
        <v>4582.7299999999996</v>
      </c>
      <c r="O442">
        <v>3770.62</v>
      </c>
      <c r="P442">
        <v>3125.67</v>
      </c>
      <c r="Q442">
        <v>0</v>
      </c>
      <c r="R442">
        <v>0</v>
      </c>
      <c r="S442">
        <v>0</v>
      </c>
      <c r="T442" t="s">
        <v>44</v>
      </c>
    </row>
    <row r="443" spans="1:20" x14ac:dyDescent="0.35">
      <c r="A443" t="s">
        <v>119</v>
      </c>
      <c r="B443" t="s">
        <v>75</v>
      </c>
      <c r="C443" t="s">
        <v>58</v>
      </c>
      <c r="D443" t="s">
        <v>59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44</v>
      </c>
    </row>
    <row r="444" spans="1:20" x14ac:dyDescent="0.35">
      <c r="A444" t="s">
        <v>119</v>
      </c>
      <c r="B444" t="s">
        <v>75</v>
      </c>
      <c r="C444" t="s">
        <v>58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462677</v>
      </c>
      <c r="K444">
        <v>543685</v>
      </c>
      <c r="L444">
        <v>579768</v>
      </c>
      <c r="M444">
        <v>577418</v>
      </c>
      <c r="N444">
        <v>602706</v>
      </c>
      <c r="O444">
        <v>627067</v>
      </c>
      <c r="P444">
        <v>651562</v>
      </c>
      <c r="Q444">
        <v>0</v>
      </c>
      <c r="R444">
        <v>0</v>
      </c>
      <c r="S444">
        <v>0</v>
      </c>
      <c r="T444" t="s">
        <v>44</v>
      </c>
    </row>
    <row r="445" spans="1:20" x14ac:dyDescent="0.35">
      <c r="A445" t="s">
        <v>119</v>
      </c>
      <c r="B445" t="s">
        <v>75</v>
      </c>
      <c r="C445" t="s">
        <v>60</v>
      </c>
      <c r="D445" t="s">
        <v>61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2071.96</v>
      </c>
      <c r="M445">
        <v>2556.9899999999998</v>
      </c>
      <c r="N445">
        <v>2851.22</v>
      </c>
      <c r="O445">
        <v>3167.39</v>
      </c>
      <c r="P445">
        <v>3510.56</v>
      </c>
      <c r="Q445">
        <v>0</v>
      </c>
      <c r="R445">
        <v>0</v>
      </c>
      <c r="S445">
        <v>0</v>
      </c>
      <c r="T445" t="s">
        <v>44</v>
      </c>
    </row>
    <row r="446" spans="1:20" x14ac:dyDescent="0.35">
      <c r="A446" t="s">
        <v>119</v>
      </c>
      <c r="B446" t="s">
        <v>75</v>
      </c>
      <c r="C446" t="s">
        <v>60</v>
      </c>
      <c r="D446" t="s">
        <v>61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2378.4899999999998</v>
      </c>
      <c r="K446">
        <v>2752.6</v>
      </c>
      <c r="L446">
        <v>1205.6400000000001</v>
      </c>
      <c r="M446">
        <v>1406.72</v>
      </c>
      <c r="N446">
        <v>1555.02</v>
      </c>
      <c r="O446">
        <v>1710.81</v>
      </c>
      <c r="P446">
        <v>1872.09</v>
      </c>
      <c r="Q446">
        <v>0</v>
      </c>
      <c r="R446">
        <v>0</v>
      </c>
      <c r="S446">
        <v>0</v>
      </c>
      <c r="T446" t="s">
        <v>44</v>
      </c>
    </row>
    <row r="447" spans="1:20" x14ac:dyDescent="0.35">
      <c r="A447" t="s">
        <v>119</v>
      </c>
      <c r="B447" t="s">
        <v>75</v>
      </c>
      <c r="C447" t="s">
        <v>60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460299</v>
      </c>
      <c r="K447">
        <v>540932</v>
      </c>
      <c r="L447">
        <v>576490</v>
      </c>
      <c r="M447">
        <v>573454</v>
      </c>
      <c r="N447">
        <v>598300</v>
      </c>
      <c r="O447">
        <v>622189</v>
      </c>
      <c r="P447">
        <v>646179</v>
      </c>
      <c r="Q447">
        <v>0</v>
      </c>
      <c r="R447">
        <v>0</v>
      </c>
      <c r="S447">
        <v>0</v>
      </c>
      <c r="T447" t="s">
        <v>44</v>
      </c>
    </row>
    <row r="448" spans="1:20" x14ac:dyDescent="0.35">
      <c r="A448" t="s">
        <v>119</v>
      </c>
      <c r="B448" t="s">
        <v>75</v>
      </c>
      <c r="C448" t="s">
        <v>62</v>
      </c>
      <c r="D448" t="s">
        <v>63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154.36799999999999</v>
      </c>
      <c r="K448">
        <v>14873.413999999901</v>
      </c>
      <c r="L448">
        <v>56350.698299999996</v>
      </c>
      <c r="M448">
        <v>62438.953300000001</v>
      </c>
      <c r="N448">
        <v>72363.0818</v>
      </c>
      <c r="O448">
        <v>76101.56</v>
      </c>
      <c r="P448">
        <v>78943.239999999903</v>
      </c>
      <c r="Q448">
        <v>0</v>
      </c>
      <c r="R448">
        <v>0</v>
      </c>
      <c r="S448">
        <v>0</v>
      </c>
      <c r="T448" t="s">
        <v>44</v>
      </c>
    </row>
    <row r="449" spans="1:20" x14ac:dyDescent="0.35">
      <c r="A449" t="s">
        <v>119</v>
      </c>
      <c r="B449" t="s">
        <v>75</v>
      </c>
      <c r="C449" t="s">
        <v>62</v>
      </c>
      <c r="D449" t="s">
        <v>63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5.0484600000000004</v>
      </c>
      <c r="K449">
        <v>900.47695999999996</v>
      </c>
      <c r="L449">
        <v>8711.6134500000007</v>
      </c>
      <c r="M449">
        <v>10037.667219999999</v>
      </c>
      <c r="N449">
        <v>13266.4862999999</v>
      </c>
      <c r="O449">
        <v>16628.217000000001</v>
      </c>
      <c r="P449">
        <v>21535.040000000001</v>
      </c>
      <c r="Q449">
        <v>0</v>
      </c>
      <c r="R449">
        <v>0</v>
      </c>
      <c r="S449">
        <v>0</v>
      </c>
      <c r="T449" t="s">
        <v>44</v>
      </c>
    </row>
    <row r="450" spans="1:20" x14ac:dyDescent="0.35">
      <c r="A450" t="s">
        <v>119</v>
      </c>
      <c r="B450" t="s">
        <v>75</v>
      </c>
      <c r="C450" t="s">
        <v>62</v>
      </c>
      <c r="D450" t="s">
        <v>63</v>
      </c>
      <c r="E450" t="s">
        <v>49</v>
      </c>
      <c r="F450">
        <v>222.73</v>
      </c>
      <c r="G450">
        <v>341.60500000000002</v>
      </c>
      <c r="H450">
        <v>319.71199999999999</v>
      </c>
      <c r="I450">
        <v>335.702</v>
      </c>
      <c r="J450">
        <v>9174.7369999999992</v>
      </c>
      <c r="K450">
        <v>10525.635</v>
      </c>
      <c r="L450">
        <v>11056.5378</v>
      </c>
      <c r="M450">
        <v>32547.1355</v>
      </c>
      <c r="N450">
        <v>52642.99</v>
      </c>
      <c r="O450">
        <v>63590.317999999999</v>
      </c>
      <c r="P450">
        <v>73330.797999999995</v>
      </c>
      <c r="Q450">
        <v>0</v>
      </c>
      <c r="R450">
        <v>0</v>
      </c>
      <c r="S450">
        <v>0</v>
      </c>
      <c r="T450" t="s">
        <v>44</v>
      </c>
    </row>
    <row r="451" spans="1:20" x14ac:dyDescent="0.35">
      <c r="A451" t="s">
        <v>119</v>
      </c>
      <c r="B451" t="s">
        <v>75</v>
      </c>
      <c r="C451" t="s">
        <v>62</v>
      </c>
      <c r="D451" t="s">
        <v>63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169156.5</v>
      </c>
      <c r="K451">
        <v>182005.42</v>
      </c>
      <c r="L451">
        <v>151874.74</v>
      </c>
      <c r="M451">
        <v>122719.35</v>
      </c>
      <c r="N451">
        <v>98694.099999999904</v>
      </c>
      <c r="O451">
        <v>90253.4</v>
      </c>
      <c r="P451">
        <v>82274.209999999905</v>
      </c>
      <c r="Q451">
        <v>0</v>
      </c>
      <c r="R451">
        <v>0</v>
      </c>
      <c r="S451">
        <v>0</v>
      </c>
      <c r="T451" t="s">
        <v>44</v>
      </c>
    </row>
    <row r="452" spans="1:20" x14ac:dyDescent="0.35">
      <c r="A452" t="s">
        <v>119</v>
      </c>
      <c r="B452" t="s">
        <v>75</v>
      </c>
      <c r="C452" t="s">
        <v>62</v>
      </c>
      <c r="D452" t="s">
        <v>64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242.61</v>
      </c>
      <c r="K452">
        <v>13252.404</v>
      </c>
      <c r="L452">
        <v>54245.631000000001</v>
      </c>
      <c r="M452">
        <v>64110.226499999997</v>
      </c>
      <c r="N452">
        <v>81348.648400000005</v>
      </c>
      <c r="O452">
        <v>93306.31</v>
      </c>
      <c r="P452">
        <v>104504.95</v>
      </c>
      <c r="Q452">
        <v>0</v>
      </c>
      <c r="R452">
        <v>0</v>
      </c>
      <c r="S452">
        <v>0</v>
      </c>
      <c r="T452" t="s">
        <v>44</v>
      </c>
    </row>
    <row r="453" spans="1:20" x14ac:dyDescent="0.35">
      <c r="A453" t="s">
        <v>119</v>
      </c>
      <c r="B453" t="s">
        <v>75</v>
      </c>
      <c r="C453" t="s">
        <v>62</v>
      </c>
      <c r="D453" t="s">
        <v>64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8.6854600000000008</v>
      </c>
      <c r="K453">
        <v>921.49779999999998</v>
      </c>
      <c r="L453">
        <v>9692.8606199999995</v>
      </c>
      <c r="M453">
        <v>11951.82849</v>
      </c>
      <c r="N453">
        <v>17482.518250000001</v>
      </c>
      <c r="O453">
        <v>24060.567999999999</v>
      </c>
      <c r="P453">
        <v>33456.660000000003</v>
      </c>
      <c r="Q453">
        <v>0</v>
      </c>
      <c r="R453">
        <v>0</v>
      </c>
      <c r="S453">
        <v>0</v>
      </c>
      <c r="T453" t="s">
        <v>44</v>
      </c>
    </row>
    <row r="454" spans="1:20" x14ac:dyDescent="0.35">
      <c r="A454" t="s">
        <v>119</v>
      </c>
      <c r="B454" t="s">
        <v>75</v>
      </c>
      <c r="C454" t="s">
        <v>62</v>
      </c>
      <c r="D454" t="s">
        <v>64</v>
      </c>
      <c r="E454" t="s">
        <v>49</v>
      </c>
      <c r="F454">
        <v>0</v>
      </c>
      <c r="G454">
        <v>0</v>
      </c>
      <c r="H454">
        <v>0</v>
      </c>
      <c r="I454">
        <v>0</v>
      </c>
      <c r="J454">
        <v>13339.9</v>
      </c>
      <c r="K454">
        <v>16109.89</v>
      </c>
      <c r="L454">
        <v>18095.47</v>
      </c>
      <c r="M454">
        <v>51734.62</v>
      </c>
      <c r="N454">
        <v>82411.14</v>
      </c>
      <c r="O454">
        <v>97626.597999999998</v>
      </c>
      <c r="P454">
        <v>110137.59</v>
      </c>
      <c r="Q454">
        <v>0</v>
      </c>
      <c r="R454">
        <v>0</v>
      </c>
      <c r="S454">
        <v>0</v>
      </c>
      <c r="T454" t="s">
        <v>44</v>
      </c>
    </row>
    <row r="455" spans="1:20" x14ac:dyDescent="0.35">
      <c r="A455" t="s">
        <v>119</v>
      </c>
      <c r="B455" t="s">
        <v>75</v>
      </c>
      <c r="C455" t="s">
        <v>62</v>
      </c>
      <c r="D455" t="s">
        <v>64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268216.7</v>
      </c>
      <c r="K455">
        <v>302343.59999999998</v>
      </c>
      <c r="L455">
        <v>266462.5</v>
      </c>
      <c r="M455">
        <v>217914.06</v>
      </c>
      <c r="N455">
        <v>180090.56</v>
      </c>
      <c r="O455">
        <v>160621.6</v>
      </c>
      <c r="P455">
        <v>141996.79999999999</v>
      </c>
      <c r="Q455">
        <v>0</v>
      </c>
      <c r="R455">
        <v>0</v>
      </c>
      <c r="S455">
        <v>0</v>
      </c>
      <c r="T455" t="s">
        <v>44</v>
      </c>
    </row>
    <row r="456" spans="1:20" x14ac:dyDescent="0.35">
      <c r="A456" t="s">
        <v>119</v>
      </c>
      <c r="B456" t="s">
        <v>75</v>
      </c>
      <c r="C456" t="s">
        <v>65</v>
      </c>
      <c r="D456" t="s">
        <v>66</v>
      </c>
      <c r="E456" t="s">
        <v>49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529350</v>
      </c>
      <c r="N456">
        <v>831790</v>
      </c>
      <c r="O456">
        <v>1042780</v>
      </c>
      <c r="P456">
        <v>1209140</v>
      </c>
      <c r="Q456">
        <v>0</v>
      </c>
      <c r="R456">
        <v>0</v>
      </c>
      <c r="S456">
        <v>0</v>
      </c>
      <c r="T456" t="s">
        <v>47</v>
      </c>
    </row>
    <row r="457" spans="1:20" x14ac:dyDescent="0.35">
      <c r="A457" t="s">
        <v>119</v>
      </c>
      <c r="B457" t="s">
        <v>75</v>
      </c>
      <c r="C457" t="s">
        <v>65</v>
      </c>
      <c r="D457" t="s">
        <v>66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1541630</v>
      </c>
      <c r="K457">
        <v>1676470</v>
      </c>
      <c r="L457">
        <v>1555490</v>
      </c>
      <c r="M457">
        <v>927786</v>
      </c>
      <c r="N457">
        <v>707353</v>
      </c>
      <c r="O457">
        <v>573351</v>
      </c>
      <c r="P457">
        <v>484313</v>
      </c>
      <c r="Q457">
        <v>0</v>
      </c>
      <c r="R457">
        <v>0</v>
      </c>
      <c r="S457">
        <v>0</v>
      </c>
      <c r="T457" t="s">
        <v>47</v>
      </c>
    </row>
    <row r="458" spans="1:20" x14ac:dyDescent="0.35">
      <c r="A458" t="s">
        <v>119</v>
      </c>
      <c r="B458" t="s">
        <v>76</v>
      </c>
      <c r="C458" t="s">
        <v>42</v>
      </c>
      <c r="D458" t="s">
        <v>43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2668.96</v>
      </c>
      <c r="K458">
        <v>3338.18</v>
      </c>
      <c r="L458">
        <v>3515.69</v>
      </c>
      <c r="M458">
        <v>3574.36</v>
      </c>
      <c r="N458">
        <v>3811.68</v>
      </c>
      <c r="O458">
        <v>4049.16</v>
      </c>
      <c r="P458">
        <v>4292.45</v>
      </c>
      <c r="Q458">
        <v>0</v>
      </c>
      <c r="R458">
        <v>0</v>
      </c>
      <c r="S458">
        <v>0</v>
      </c>
      <c r="T458" t="s">
        <v>44</v>
      </c>
    </row>
    <row r="459" spans="1:20" x14ac:dyDescent="0.35">
      <c r="A459" t="s">
        <v>119</v>
      </c>
      <c r="B459" t="s">
        <v>76</v>
      </c>
      <c r="C459" t="s">
        <v>45</v>
      </c>
      <c r="D459" t="s">
        <v>46</v>
      </c>
      <c r="E459" t="s">
        <v>49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6176.73</v>
      </c>
      <c r="N459">
        <v>10512.3</v>
      </c>
      <c r="O459">
        <v>13991.6</v>
      </c>
      <c r="P459">
        <v>17134.099999999999</v>
      </c>
      <c r="Q459">
        <v>0</v>
      </c>
      <c r="R459">
        <v>0</v>
      </c>
      <c r="S459">
        <v>0</v>
      </c>
      <c r="T459" t="s">
        <v>47</v>
      </c>
    </row>
    <row r="460" spans="1:20" x14ac:dyDescent="0.35">
      <c r="A460" t="s">
        <v>119</v>
      </c>
      <c r="B460" t="s">
        <v>76</v>
      </c>
      <c r="C460" t="s">
        <v>45</v>
      </c>
      <c r="D460" t="s">
        <v>46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23684.3</v>
      </c>
      <c r="K460">
        <v>27864.1</v>
      </c>
      <c r="L460">
        <v>22737.599999999999</v>
      </c>
      <c r="M460">
        <v>12739.4</v>
      </c>
      <c r="N460">
        <v>10827.2</v>
      </c>
      <c r="O460">
        <v>9590.19</v>
      </c>
      <c r="P460">
        <v>8802.57</v>
      </c>
      <c r="Q460">
        <v>0</v>
      </c>
      <c r="R460">
        <v>0</v>
      </c>
      <c r="S460">
        <v>0</v>
      </c>
      <c r="T460" t="s">
        <v>47</v>
      </c>
    </row>
    <row r="461" spans="1:20" x14ac:dyDescent="0.35">
      <c r="A461" t="s">
        <v>119</v>
      </c>
      <c r="B461" t="s">
        <v>76</v>
      </c>
      <c r="C461" t="s">
        <v>45</v>
      </c>
      <c r="D461" t="s">
        <v>48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7493.18</v>
      </c>
      <c r="N461">
        <v>11887.6</v>
      </c>
      <c r="O461">
        <v>15078.4</v>
      </c>
      <c r="P461">
        <v>17755.900000000001</v>
      </c>
      <c r="Q461">
        <v>0</v>
      </c>
      <c r="R461">
        <v>0</v>
      </c>
      <c r="S461">
        <v>0</v>
      </c>
      <c r="T461" t="s">
        <v>47</v>
      </c>
    </row>
    <row r="462" spans="1:20" x14ac:dyDescent="0.35">
      <c r="A462" t="s">
        <v>119</v>
      </c>
      <c r="B462" t="s">
        <v>76</v>
      </c>
      <c r="C462" t="s">
        <v>45</v>
      </c>
      <c r="D462" t="s">
        <v>48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63318</v>
      </c>
      <c r="K462">
        <v>67030.3</v>
      </c>
      <c r="L462">
        <v>69718.5</v>
      </c>
      <c r="M462">
        <v>50948.4</v>
      </c>
      <c r="N462">
        <v>40290.699999999997</v>
      </c>
      <c r="O462">
        <v>33942.199999999997</v>
      </c>
      <c r="P462">
        <v>29856.1</v>
      </c>
      <c r="Q462">
        <v>0</v>
      </c>
      <c r="R462">
        <v>0</v>
      </c>
      <c r="S462">
        <v>0</v>
      </c>
      <c r="T462" t="s">
        <v>47</v>
      </c>
    </row>
    <row r="463" spans="1:20" x14ac:dyDescent="0.35">
      <c r="A463" t="s">
        <v>119</v>
      </c>
      <c r="B463" t="s">
        <v>76</v>
      </c>
      <c r="C463" t="s">
        <v>45</v>
      </c>
      <c r="D463" t="s">
        <v>48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7085.16</v>
      </c>
      <c r="N463">
        <v>11335.7</v>
      </c>
      <c r="O463">
        <v>14539.9</v>
      </c>
      <c r="P463">
        <v>17267.7</v>
      </c>
      <c r="Q463">
        <v>0</v>
      </c>
      <c r="R463">
        <v>0</v>
      </c>
      <c r="S463">
        <v>0</v>
      </c>
      <c r="T463" t="s">
        <v>47</v>
      </c>
    </row>
    <row r="464" spans="1:20" x14ac:dyDescent="0.35">
      <c r="A464" t="s">
        <v>119</v>
      </c>
      <c r="B464" t="s">
        <v>76</v>
      </c>
      <c r="C464" t="s">
        <v>45</v>
      </c>
      <c r="D464" t="s">
        <v>48</v>
      </c>
      <c r="E464" t="s">
        <v>49</v>
      </c>
      <c r="F464">
        <v>0</v>
      </c>
      <c r="G464">
        <v>0</v>
      </c>
      <c r="H464">
        <v>0</v>
      </c>
      <c r="I464">
        <v>0</v>
      </c>
      <c r="J464" s="1">
        <v>0</v>
      </c>
      <c r="K464">
        <v>0</v>
      </c>
      <c r="L464">
        <v>0</v>
      </c>
      <c r="M464">
        <v>8397.49</v>
      </c>
      <c r="N464">
        <v>13333.8</v>
      </c>
      <c r="O464">
        <v>16888.599999999999</v>
      </c>
      <c r="P464">
        <v>19851.400000000001</v>
      </c>
      <c r="Q464">
        <v>0</v>
      </c>
      <c r="R464">
        <v>0</v>
      </c>
      <c r="S464">
        <v>0</v>
      </c>
      <c r="T464" t="s">
        <v>47</v>
      </c>
    </row>
    <row r="465" spans="1:20" x14ac:dyDescent="0.35">
      <c r="A465" t="s">
        <v>119</v>
      </c>
      <c r="B465" t="s">
        <v>76</v>
      </c>
      <c r="C465" t="s">
        <v>45</v>
      </c>
      <c r="D465" t="s">
        <v>48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42339.3</v>
      </c>
      <c r="K465">
        <v>43591.3</v>
      </c>
      <c r="L465">
        <v>45161.3</v>
      </c>
      <c r="M465">
        <v>31353.200000000001</v>
      </c>
      <c r="N465">
        <v>24879.7</v>
      </c>
      <c r="O465">
        <v>20997.4</v>
      </c>
      <c r="P465">
        <v>18503.3</v>
      </c>
      <c r="Q465">
        <v>0</v>
      </c>
      <c r="R465">
        <v>0</v>
      </c>
      <c r="S465">
        <v>0</v>
      </c>
      <c r="T465" t="s">
        <v>47</v>
      </c>
    </row>
    <row r="466" spans="1:20" x14ac:dyDescent="0.35">
      <c r="A466" t="s">
        <v>119</v>
      </c>
      <c r="B466" t="s">
        <v>76</v>
      </c>
      <c r="C466" t="s">
        <v>45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40071.4</v>
      </c>
      <c r="K466">
        <v>46653.5</v>
      </c>
      <c r="L466">
        <v>44913.2</v>
      </c>
      <c r="M466">
        <v>47159.9</v>
      </c>
      <c r="N466">
        <v>53033.4</v>
      </c>
      <c r="O466">
        <v>58518.3</v>
      </c>
      <c r="P466">
        <v>63715.3</v>
      </c>
      <c r="Q466">
        <v>0</v>
      </c>
      <c r="R466">
        <v>0</v>
      </c>
      <c r="S466">
        <v>0</v>
      </c>
      <c r="T466" t="s">
        <v>47</v>
      </c>
    </row>
    <row r="467" spans="1:20" x14ac:dyDescent="0.35">
      <c r="A467" t="s">
        <v>119</v>
      </c>
      <c r="B467" t="s">
        <v>76</v>
      </c>
      <c r="C467" t="s">
        <v>50</v>
      </c>
      <c r="D467" t="s">
        <v>51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4.2542500000000001E-5</v>
      </c>
      <c r="K467">
        <v>1.232570806</v>
      </c>
      <c r="L467">
        <v>3.1405622712999999</v>
      </c>
      <c r="M467">
        <v>10.385712736599899</v>
      </c>
      <c r="N467">
        <v>40.751241999999998</v>
      </c>
      <c r="O467">
        <v>194.34167199999999</v>
      </c>
      <c r="P467">
        <v>844.18798999999899</v>
      </c>
      <c r="Q467">
        <v>0</v>
      </c>
      <c r="R467">
        <v>0</v>
      </c>
      <c r="S467">
        <v>0</v>
      </c>
      <c r="T467" t="s">
        <v>47</v>
      </c>
    </row>
    <row r="468" spans="1:20" x14ac:dyDescent="0.35">
      <c r="A468" t="s">
        <v>119</v>
      </c>
      <c r="B468" t="s">
        <v>76</v>
      </c>
      <c r="C468" t="s">
        <v>50</v>
      </c>
      <c r="D468" t="s">
        <v>51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25.017800000000001</v>
      </c>
      <c r="N468">
        <v>86.412099999999995</v>
      </c>
      <c r="O468">
        <v>237.72969999999901</v>
      </c>
      <c r="P468">
        <v>509.25596000000002</v>
      </c>
      <c r="Q468">
        <v>0</v>
      </c>
      <c r="R468">
        <v>0</v>
      </c>
      <c r="S468">
        <v>0</v>
      </c>
      <c r="T468" t="s">
        <v>47</v>
      </c>
    </row>
    <row r="469" spans="1:20" x14ac:dyDescent="0.35">
      <c r="A469" t="s">
        <v>119</v>
      </c>
      <c r="B469" t="s">
        <v>76</v>
      </c>
      <c r="C469" t="s">
        <v>50</v>
      </c>
      <c r="D469" t="s">
        <v>51</v>
      </c>
      <c r="E469" t="s">
        <v>49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1911.74</v>
      </c>
      <c r="M469">
        <v>4956.63</v>
      </c>
      <c r="N469">
        <v>6965.0290000000005</v>
      </c>
      <c r="O469">
        <v>8806.0969999999998</v>
      </c>
      <c r="P469">
        <v>9759.0289999999895</v>
      </c>
      <c r="Q469">
        <v>0</v>
      </c>
      <c r="R469">
        <v>0</v>
      </c>
      <c r="S469">
        <v>0</v>
      </c>
      <c r="T469" t="s">
        <v>47</v>
      </c>
    </row>
    <row r="470" spans="1:20" x14ac:dyDescent="0.35">
      <c r="A470" t="s">
        <v>119</v>
      </c>
      <c r="B470" t="s">
        <v>76</v>
      </c>
      <c r="C470" t="s">
        <v>50</v>
      </c>
      <c r="D470" t="s">
        <v>51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 s="1">
        <v>24675.81</v>
      </c>
      <c r="K470">
        <v>29628.6</v>
      </c>
      <c r="L470">
        <v>26035.32</v>
      </c>
      <c r="M470">
        <v>24546.62</v>
      </c>
      <c r="N470">
        <v>26271.43</v>
      </c>
      <c r="O470">
        <v>27773.519999999899</v>
      </c>
      <c r="P470">
        <v>29351.56</v>
      </c>
      <c r="Q470">
        <v>0</v>
      </c>
      <c r="R470">
        <v>0</v>
      </c>
      <c r="S470">
        <v>0</v>
      </c>
      <c r="T470" t="s">
        <v>47</v>
      </c>
    </row>
    <row r="471" spans="1:20" x14ac:dyDescent="0.35">
      <c r="A471" t="s">
        <v>119</v>
      </c>
      <c r="B471" t="s">
        <v>76</v>
      </c>
      <c r="C471" t="s">
        <v>50</v>
      </c>
      <c r="D471" t="s">
        <v>52</v>
      </c>
      <c r="E471" t="s">
        <v>1</v>
      </c>
      <c r="F471">
        <v>0</v>
      </c>
      <c r="G471">
        <v>0</v>
      </c>
      <c r="H471">
        <v>0</v>
      </c>
      <c r="I471">
        <v>0</v>
      </c>
      <c r="J471">
        <v>26.5212</v>
      </c>
      <c r="K471">
        <v>580.61159999999995</v>
      </c>
      <c r="L471">
        <v>860.36760000000004</v>
      </c>
      <c r="M471">
        <v>887.56663000000003</v>
      </c>
      <c r="N471">
        <v>861.35099999999898</v>
      </c>
      <c r="O471">
        <v>809.57899999999995</v>
      </c>
      <c r="P471">
        <v>836.81809999999996</v>
      </c>
      <c r="Q471">
        <v>0</v>
      </c>
      <c r="R471">
        <v>0</v>
      </c>
      <c r="S471">
        <v>0</v>
      </c>
      <c r="T471" t="s">
        <v>47</v>
      </c>
    </row>
    <row r="472" spans="1:20" x14ac:dyDescent="0.35">
      <c r="A472" t="s">
        <v>119</v>
      </c>
      <c r="B472" t="s">
        <v>76</v>
      </c>
      <c r="C472" t="s">
        <v>50</v>
      </c>
      <c r="D472" t="s">
        <v>52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24.599299999999999</v>
      </c>
      <c r="N472">
        <v>64.640099999999904</v>
      </c>
      <c r="O472">
        <v>130.7259</v>
      </c>
      <c r="P472">
        <v>214.19102000000001</v>
      </c>
      <c r="Q472">
        <v>0</v>
      </c>
      <c r="R472">
        <v>0</v>
      </c>
      <c r="S472">
        <v>0</v>
      </c>
      <c r="T472" t="s">
        <v>47</v>
      </c>
    </row>
    <row r="473" spans="1:20" x14ac:dyDescent="0.35">
      <c r="A473" t="s">
        <v>119</v>
      </c>
      <c r="B473" t="s">
        <v>76</v>
      </c>
      <c r="C473" t="s">
        <v>50</v>
      </c>
      <c r="D473" t="s">
        <v>52</v>
      </c>
      <c r="E473" t="s">
        <v>49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123.753</v>
      </c>
      <c r="M473">
        <v>462.44420000000002</v>
      </c>
      <c r="N473">
        <v>640.54650000000004</v>
      </c>
      <c r="O473">
        <v>761.92869999999903</v>
      </c>
      <c r="P473">
        <v>785.577</v>
      </c>
      <c r="Q473">
        <v>0</v>
      </c>
      <c r="R473">
        <v>0</v>
      </c>
      <c r="S473">
        <v>0</v>
      </c>
      <c r="T473" t="s">
        <v>47</v>
      </c>
    </row>
    <row r="474" spans="1:20" x14ac:dyDescent="0.35">
      <c r="A474" t="s">
        <v>119</v>
      </c>
      <c r="B474" t="s">
        <v>76</v>
      </c>
      <c r="C474" t="s">
        <v>50</v>
      </c>
      <c r="D474" t="s">
        <v>52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1531.3920000000001</v>
      </c>
      <c r="K474">
        <v>1381.586</v>
      </c>
      <c r="L474">
        <v>972.08500000000004</v>
      </c>
      <c r="M474">
        <v>668.82629999999995</v>
      </c>
      <c r="N474">
        <v>666.70229999999901</v>
      </c>
      <c r="O474">
        <v>677.6223</v>
      </c>
      <c r="P474">
        <v>685.35040000000004</v>
      </c>
      <c r="Q474">
        <v>0</v>
      </c>
      <c r="R474">
        <v>0</v>
      </c>
      <c r="S474">
        <v>0</v>
      </c>
      <c r="T474" t="s">
        <v>47</v>
      </c>
    </row>
    <row r="475" spans="1:20" x14ac:dyDescent="0.35">
      <c r="A475" t="s">
        <v>119</v>
      </c>
      <c r="B475" t="s">
        <v>76</v>
      </c>
      <c r="C475" t="s">
        <v>50</v>
      </c>
      <c r="D475" t="s">
        <v>53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14.8803</v>
      </c>
      <c r="K475">
        <v>1013.6052</v>
      </c>
      <c r="L475">
        <v>1685.70316</v>
      </c>
      <c r="M475">
        <v>2081.78116</v>
      </c>
      <c r="N475">
        <v>2473.0590000000002</v>
      </c>
      <c r="O475">
        <v>3068.8130000000001</v>
      </c>
      <c r="P475">
        <v>3984.8490000000002</v>
      </c>
      <c r="Q475">
        <v>0</v>
      </c>
      <c r="R475">
        <v>0</v>
      </c>
      <c r="S475">
        <v>0</v>
      </c>
      <c r="T475" t="s">
        <v>47</v>
      </c>
    </row>
    <row r="476" spans="1:20" x14ac:dyDescent="0.35">
      <c r="A476" t="s">
        <v>119</v>
      </c>
      <c r="B476" t="s">
        <v>76</v>
      </c>
      <c r="C476" t="s">
        <v>50</v>
      </c>
      <c r="D476" t="s">
        <v>53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200.51400000000001</v>
      </c>
      <c r="N476">
        <v>506.17200000000003</v>
      </c>
      <c r="O476">
        <v>978.61099999999999</v>
      </c>
      <c r="P476">
        <v>1523.2054000000001</v>
      </c>
      <c r="Q476">
        <v>0</v>
      </c>
      <c r="R476">
        <v>0</v>
      </c>
      <c r="S476">
        <v>0</v>
      </c>
      <c r="T476" t="s">
        <v>47</v>
      </c>
    </row>
    <row r="477" spans="1:20" x14ac:dyDescent="0.35">
      <c r="A477" t="s">
        <v>119</v>
      </c>
      <c r="B477" t="s">
        <v>76</v>
      </c>
      <c r="C477" t="s">
        <v>50</v>
      </c>
      <c r="D477" t="s">
        <v>53</v>
      </c>
      <c r="E477" t="s">
        <v>49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984.78099999999995</v>
      </c>
      <c r="M477">
        <v>2739.4719999999902</v>
      </c>
      <c r="N477">
        <v>3669.3009999999999</v>
      </c>
      <c r="O477">
        <v>4298.8100000000004</v>
      </c>
      <c r="P477">
        <v>4367.3370000000004</v>
      </c>
      <c r="Q477">
        <v>0</v>
      </c>
      <c r="R477">
        <v>0</v>
      </c>
      <c r="S477">
        <v>0</v>
      </c>
      <c r="T477" t="s">
        <v>47</v>
      </c>
    </row>
    <row r="478" spans="1:20" x14ac:dyDescent="0.35">
      <c r="A478" t="s">
        <v>119</v>
      </c>
      <c r="B478" t="s">
        <v>76</v>
      </c>
      <c r="C478" t="s">
        <v>50</v>
      </c>
      <c r="D478" t="s">
        <v>53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13822.72</v>
      </c>
      <c r="K478">
        <v>15096.49</v>
      </c>
      <c r="L478">
        <v>12338.4</v>
      </c>
      <c r="M478">
        <v>10558.681</v>
      </c>
      <c r="N478">
        <v>10791.83</v>
      </c>
      <c r="O478">
        <v>10785.636</v>
      </c>
      <c r="P478">
        <v>10861.26</v>
      </c>
      <c r="Q478">
        <v>0</v>
      </c>
      <c r="R478">
        <v>0</v>
      </c>
      <c r="S478">
        <v>0</v>
      </c>
      <c r="T478" t="s">
        <v>47</v>
      </c>
    </row>
    <row r="479" spans="1:20" x14ac:dyDescent="0.35">
      <c r="A479" t="s">
        <v>119</v>
      </c>
      <c r="B479" t="s">
        <v>76</v>
      </c>
      <c r="C479" t="s">
        <v>54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320.23099999999999</v>
      </c>
      <c r="K479">
        <v>356.21300000000002</v>
      </c>
      <c r="L479">
        <v>356.69</v>
      </c>
      <c r="M479">
        <v>361.53800000000001</v>
      </c>
      <c r="N479">
        <v>358.15699999999998</v>
      </c>
      <c r="O479">
        <v>353.94600000000003</v>
      </c>
      <c r="P479">
        <v>349.37</v>
      </c>
      <c r="Q479">
        <v>0</v>
      </c>
      <c r="R479">
        <v>0</v>
      </c>
      <c r="S479">
        <v>0</v>
      </c>
      <c r="T479" t="s">
        <v>44</v>
      </c>
    </row>
    <row r="480" spans="1:20" x14ac:dyDescent="0.35">
      <c r="A480" t="s">
        <v>119</v>
      </c>
      <c r="B480" t="s">
        <v>76</v>
      </c>
      <c r="C480" t="s">
        <v>54</v>
      </c>
      <c r="D480" t="s">
        <v>55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6553.23</v>
      </c>
      <c r="K480">
        <v>8940.4699999999993</v>
      </c>
      <c r="L480">
        <v>9263.75</v>
      </c>
      <c r="M480">
        <v>9110.1299999999992</v>
      </c>
      <c r="N480">
        <v>9810.76</v>
      </c>
      <c r="O480">
        <v>10511.8</v>
      </c>
      <c r="P480">
        <v>11230.1</v>
      </c>
      <c r="Q480">
        <v>0</v>
      </c>
      <c r="R480">
        <v>0</v>
      </c>
      <c r="S480">
        <v>0</v>
      </c>
      <c r="T480" t="s">
        <v>44</v>
      </c>
    </row>
    <row r="481" spans="1:20" x14ac:dyDescent="0.35">
      <c r="A481" t="s">
        <v>119</v>
      </c>
      <c r="B481" t="s">
        <v>76</v>
      </c>
      <c r="C481" t="s">
        <v>54</v>
      </c>
      <c r="D481" t="s">
        <v>56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25.8155</v>
      </c>
      <c r="K481">
        <v>62.498100000000001</v>
      </c>
      <c r="L481">
        <v>90.150899999999993</v>
      </c>
      <c r="M481">
        <v>124.376</v>
      </c>
      <c r="N481">
        <v>180.99299999999999</v>
      </c>
      <c r="O481">
        <v>253.06399999999999</v>
      </c>
      <c r="P481">
        <v>343.98200000000003</v>
      </c>
      <c r="Q481">
        <v>0</v>
      </c>
      <c r="R481">
        <v>0</v>
      </c>
      <c r="S481">
        <v>0</v>
      </c>
      <c r="T481" t="s">
        <v>44</v>
      </c>
    </row>
    <row r="482" spans="1:20" x14ac:dyDescent="0.35">
      <c r="A482" t="s">
        <v>119</v>
      </c>
      <c r="B482" t="s">
        <v>76</v>
      </c>
      <c r="C482" t="s">
        <v>54</v>
      </c>
      <c r="D482" t="s">
        <v>57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279.88299999999998</v>
      </c>
      <c r="K482">
        <v>338.21699999999998</v>
      </c>
      <c r="L482">
        <v>329.39699999999999</v>
      </c>
      <c r="M482">
        <v>337.10700000000003</v>
      </c>
      <c r="N482">
        <v>350.48</v>
      </c>
      <c r="O482">
        <v>363.471</v>
      </c>
      <c r="P482">
        <v>376.07900000000001</v>
      </c>
      <c r="Q482">
        <v>0</v>
      </c>
      <c r="R482">
        <v>0</v>
      </c>
      <c r="S482">
        <v>0</v>
      </c>
      <c r="T482" t="s">
        <v>44</v>
      </c>
    </row>
    <row r="483" spans="1:20" x14ac:dyDescent="0.35">
      <c r="A483" t="s">
        <v>119</v>
      </c>
      <c r="B483" t="s">
        <v>76</v>
      </c>
      <c r="C483" t="s">
        <v>54</v>
      </c>
      <c r="D483" t="s">
        <v>57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224.964</v>
      </c>
      <c r="K483">
        <v>261.95600000000002</v>
      </c>
      <c r="L483">
        <v>259.63499999999999</v>
      </c>
      <c r="M483">
        <v>258.50599999999997</v>
      </c>
      <c r="N483">
        <v>269.55799999999999</v>
      </c>
      <c r="O483">
        <v>279.92500000000001</v>
      </c>
      <c r="P483">
        <v>289.983</v>
      </c>
      <c r="Q483">
        <v>0</v>
      </c>
      <c r="R483">
        <v>0</v>
      </c>
      <c r="S483">
        <v>0</v>
      </c>
      <c r="T483" t="s">
        <v>44</v>
      </c>
    </row>
    <row r="484" spans="1:20" x14ac:dyDescent="0.35">
      <c r="A484" t="s">
        <v>119</v>
      </c>
      <c r="B484" t="s">
        <v>76</v>
      </c>
      <c r="C484" t="s">
        <v>54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1280.92</v>
      </c>
      <c r="K484">
        <v>1424.85</v>
      </c>
      <c r="L484">
        <v>1426.76</v>
      </c>
      <c r="M484">
        <v>1446.15</v>
      </c>
      <c r="N484">
        <v>1432.63</v>
      </c>
      <c r="O484">
        <v>1415.78</v>
      </c>
      <c r="P484">
        <v>1397.48</v>
      </c>
      <c r="Q484">
        <v>0</v>
      </c>
      <c r="R484">
        <v>0</v>
      </c>
      <c r="S484">
        <v>0</v>
      </c>
      <c r="T484" t="s">
        <v>44</v>
      </c>
    </row>
    <row r="485" spans="1:20" x14ac:dyDescent="0.35">
      <c r="A485" t="s">
        <v>119</v>
      </c>
      <c r="B485" t="s">
        <v>76</v>
      </c>
      <c r="C485" t="s">
        <v>54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274996</v>
      </c>
      <c r="K485">
        <v>319480</v>
      </c>
      <c r="L485">
        <v>335535</v>
      </c>
      <c r="M485">
        <v>338476</v>
      </c>
      <c r="N485">
        <v>352047</v>
      </c>
      <c r="O485">
        <v>364977</v>
      </c>
      <c r="P485">
        <v>377856</v>
      </c>
      <c r="Q485">
        <v>0</v>
      </c>
      <c r="R485">
        <v>0</v>
      </c>
      <c r="S485">
        <v>0</v>
      </c>
      <c r="T485" t="s">
        <v>44</v>
      </c>
    </row>
    <row r="486" spans="1:20" x14ac:dyDescent="0.35">
      <c r="A486" t="s">
        <v>119</v>
      </c>
      <c r="B486" t="s">
        <v>76</v>
      </c>
      <c r="C486" t="s">
        <v>58</v>
      </c>
      <c r="D486" t="s">
        <v>59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2496.21</v>
      </c>
      <c r="L486">
        <v>1939.28</v>
      </c>
      <c r="M486">
        <v>1027.95</v>
      </c>
      <c r="N486">
        <v>1874.29</v>
      </c>
      <c r="O486">
        <v>2593.21</v>
      </c>
      <c r="P486">
        <v>3214.18</v>
      </c>
      <c r="Q486">
        <v>0</v>
      </c>
      <c r="R486">
        <v>0</v>
      </c>
      <c r="S486">
        <v>0</v>
      </c>
      <c r="T486" t="s">
        <v>44</v>
      </c>
    </row>
    <row r="487" spans="1:20" x14ac:dyDescent="0.35">
      <c r="A487" t="s">
        <v>119</v>
      </c>
      <c r="B487" t="s">
        <v>76</v>
      </c>
      <c r="C487" t="s">
        <v>58</v>
      </c>
      <c r="D487" t="s">
        <v>59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1103.3499999999999</v>
      </c>
      <c r="N487">
        <v>1832.19</v>
      </c>
      <c r="O487">
        <v>2310.4899999999998</v>
      </c>
      <c r="P487">
        <v>2607.23</v>
      </c>
      <c r="Q487">
        <v>0</v>
      </c>
      <c r="R487">
        <v>0</v>
      </c>
      <c r="S487">
        <v>0</v>
      </c>
      <c r="T487" t="s">
        <v>44</v>
      </c>
    </row>
    <row r="488" spans="1:20" x14ac:dyDescent="0.35">
      <c r="A488" t="s">
        <v>119</v>
      </c>
      <c r="B488" t="s">
        <v>76</v>
      </c>
      <c r="C488" t="s">
        <v>58</v>
      </c>
      <c r="D488" t="s">
        <v>59</v>
      </c>
      <c r="E488" t="s">
        <v>49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4361.8500000000004</v>
      </c>
      <c r="M488">
        <v>4549.58</v>
      </c>
      <c r="N488">
        <v>3685.47</v>
      </c>
      <c r="O488">
        <v>3017.36</v>
      </c>
      <c r="P488">
        <v>2489.61</v>
      </c>
      <c r="Q488">
        <v>0</v>
      </c>
      <c r="R488">
        <v>0</v>
      </c>
      <c r="S488">
        <v>0</v>
      </c>
      <c r="T488" t="s">
        <v>44</v>
      </c>
    </row>
    <row r="489" spans="1:20" x14ac:dyDescent="0.35">
      <c r="A489" t="s">
        <v>119</v>
      </c>
      <c r="B489" t="s">
        <v>76</v>
      </c>
      <c r="C489" t="s">
        <v>58</v>
      </c>
      <c r="D489" t="s">
        <v>59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10099.6</v>
      </c>
      <c r="K489">
        <v>8429.49</v>
      </c>
      <c r="L489">
        <v>4421.18</v>
      </c>
      <c r="M489">
        <v>4467.79</v>
      </c>
      <c r="N489">
        <v>3637.78</v>
      </c>
      <c r="O489">
        <v>2992.36</v>
      </c>
      <c r="P489">
        <v>2480.85</v>
      </c>
      <c r="Q489">
        <v>0</v>
      </c>
      <c r="R489">
        <v>0</v>
      </c>
      <c r="S489">
        <v>0</v>
      </c>
      <c r="T489" t="s">
        <v>44</v>
      </c>
    </row>
    <row r="490" spans="1:20" x14ac:dyDescent="0.35">
      <c r="A490" t="s">
        <v>119</v>
      </c>
      <c r="B490" t="s">
        <v>76</v>
      </c>
      <c r="C490" t="s">
        <v>58</v>
      </c>
      <c r="D490" t="s">
        <v>59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44</v>
      </c>
    </row>
    <row r="491" spans="1:20" x14ac:dyDescent="0.35">
      <c r="A491" t="s">
        <v>119</v>
      </c>
      <c r="B491" t="s">
        <v>76</v>
      </c>
      <c r="C491" t="s">
        <v>58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264896</v>
      </c>
      <c r="K491">
        <v>308554</v>
      </c>
      <c r="L491">
        <v>324812</v>
      </c>
      <c r="M491">
        <v>327327</v>
      </c>
      <c r="N491">
        <v>341017</v>
      </c>
      <c r="O491">
        <v>354064</v>
      </c>
      <c r="P491">
        <v>367065</v>
      </c>
      <c r="Q491">
        <v>0</v>
      </c>
      <c r="R491">
        <v>0</v>
      </c>
      <c r="S491">
        <v>0</v>
      </c>
      <c r="T491" t="s">
        <v>44</v>
      </c>
    </row>
    <row r="492" spans="1:20" x14ac:dyDescent="0.35">
      <c r="A492" t="s">
        <v>119</v>
      </c>
      <c r="B492" t="s">
        <v>76</v>
      </c>
      <c r="C492" t="s">
        <v>60</v>
      </c>
      <c r="D492" t="s">
        <v>61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1195.8499999999999</v>
      </c>
      <c r="M492">
        <v>1435.59</v>
      </c>
      <c r="N492">
        <v>1599.32</v>
      </c>
      <c r="O492">
        <v>1773.87</v>
      </c>
      <c r="P492">
        <v>1961.66</v>
      </c>
      <c r="Q492">
        <v>0</v>
      </c>
      <c r="R492">
        <v>0</v>
      </c>
      <c r="S492">
        <v>0</v>
      </c>
      <c r="T492" t="s">
        <v>44</v>
      </c>
    </row>
    <row r="493" spans="1:20" x14ac:dyDescent="0.35">
      <c r="A493" t="s">
        <v>119</v>
      </c>
      <c r="B493" t="s">
        <v>76</v>
      </c>
      <c r="C493" t="s">
        <v>60</v>
      </c>
      <c r="D493" t="s">
        <v>61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1377.08</v>
      </c>
      <c r="K493">
        <v>1578.57</v>
      </c>
      <c r="L493">
        <v>699.83100000000002</v>
      </c>
      <c r="M493">
        <v>792.35299999999995</v>
      </c>
      <c r="N493">
        <v>873.37699999999995</v>
      </c>
      <c r="O493">
        <v>958.32799999999997</v>
      </c>
      <c r="P493">
        <v>1046.77</v>
      </c>
      <c r="Q493">
        <v>0</v>
      </c>
      <c r="R493">
        <v>0</v>
      </c>
      <c r="S493">
        <v>0</v>
      </c>
      <c r="T493" t="s">
        <v>44</v>
      </c>
    </row>
    <row r="494" spans="1:20" x14ac:dyDescent="0.35">
      <c r="A494" t="s">
        <v>119</v>
      </c>
      <c r="B494" t="s">
        <v>76</v>
      </c>
      <c r="C494" t="s">
        <v>60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263519</v>
      </c>
      <c r="K494">
        <v>306976</v>
      </c>
      <c r="L494">
        <v>322917</v>
      </c>
      <c r="M494">
        <v>325099</v>
      </c>
      <c r="N494">
        <v>338545</v>
      </c>
      <c r="O494">
        <v>351332</v>
      </c>
      <c r="P494">
        <v>364056</v>
      </c>
      <c r="Q494">
        <v>0</v>
      </c>
      <c r="R494">
        <v>0</v>
      </c>
      <c r="S494">
        <v>0</v>
      </c>
      <c r="T494" t="s">
        <v>44</v>
      </c>
    </row>
    <row r="495" spans="1:20" x14ac:dyDescent="0.35">
      <c r="A495" t="s">
        <v>119</v>
      </c>
      <c r="B495" t="s">
        <v>76</v>
      </c>
      <c r="C495" t="s">
        <v>62</v>
      </c>
      <c r="D495" t="s">
        <v>63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83.442400000000006</v>
      </c>
      <c r="K495">
        <v>6417.3176999999996</v>
      </c>
      <c r="L495">
        <v>26208.764899999998</v>
      </c>
      <c r="M495">
        <v>31229.769399999899</v>
      </c>
      <c r="N495">
        <v>38083.5121</v>
      </c>
      <c r="O495">
        <v>41428.39</v>
      </c>
      <c r="P495">
        <v>44015.229999999901</v>
      </c>
      <c r="Q495">
        <v>0</v>
      </c>
      <c r="R495">
        <v>0</v>
      </c>
      <c r="S495">
        <v>0</v>
      </c>
      <c r="T495" t="s">
        <v>44</v>
      </c>
    </row>
    <row r="496" spans="1:20" x14ac:dyDescent="0.35">
      <c r="A496" t="s">
        <v>119</v>
      </c>
      <c r="B496" t="s">
        <v>76</v>
      </c>
      <c r="C496" t="s">
        <v>62</v>
      </c>
      <c r="D496" t="s">
        <v>63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2.6614</v>
      </c>
      <c r="K496">
        <v>382.58492999999999</v>
      </c>
      <c r="L496">
        <v>3997.6303800000001</v>
      </c>
      <c r="M496">
        <v>4944.3178759999901</v>
      </c>
      <c r="N496">
        <v>6858.5292849999996</v>
      </c>
      <c r="O496">
        <v>8845.6057000000001</v>
      </c>
      <c r="P496">
        <v>11649.8669999999</v>
      </c>
      <c r="Q496">
        <v>0</v>
      </c>
      <c r="R496">
        <v>0</v>
      </c>
      <c r="S496">
        <v>0</v>
      </c>
      <c r="T496" t="s">
        <v>44</v>
      </c>
    </row>
    <row r="497" spans="1:20" x14ac:dyDescent="0.35">
      <c r="A497" t="s">
        <v>119</v>
      </c>
      <c r="B497" t="s">
        <v>76</v>
      </c>
      <c r="C497" t="s">
        <v>62</v>
      </c>
      <c r="D497" t="s">
        <v>63</v>
      </c>
      <c r="E497" t="s">
        <v>49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5168.9780000000001</v>
      </c>
      <c r="K497">
        <v>5992.3850000000002</v>
      </c>
      <c r="L497">
        <v>6455.9799000000003</v>
      </c>
      <c r="M497">
        <v>19047.8014</v>
      </c>
      <c r="N497">
        <v>30196.545999999998</v>
      </c>
      <c r="O497">
        <v>36097.611999999899</v>
      </c>
      <c r="P497">
        <v>41359.266000000003</v>
      </c>
      <c r="Q497">
        <v>0</v>
      </c>
      <c r="R497">
        <v>0</v>
      </c>
      <c r="S497">
        <v>0</v>
      </c>
      <c r="T497" t="s">
        <v>44</v>
      </c>
    </row>
    <row r="498" spans="1:20" x14ac:dyDescent="0.35">
      <c r="A498" t="s">
        <v>119</v>
      </c>
      <c r="B498" t="s">
        <v>76</v>
      </c>
      <c r="C498" t="s">
        <v>62</v>
      </c>
      <c r="D498" t="s">
        <v>63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96920.22</v>
      </c>
      <c r="K498">
        <v>105064</v>
      </c>
      <c r="L498">
        <v>89555.199999999997</v>
      </c>
      <c r="M498">
        <v>72737.709999999905</v>
      </c>
      <c r="N498">
        <v>58130.86</v>
      </c>
      <c r="O498">
        <v>52408.5</v>
      </c>
      <c r="P498">
        <v>47102.3</v>
      </c>
      <c r="Q498">
        <v>0</v>
      </c>
      <c r="R498">
        <v>0</v>
      </c>
      <c r="S498">
        <v>0</v>
      </c>
      <c r="T498" t="s">
        <v>44</v>
      </c>
    </row>
    <row r="499" spans="1:20" x14ac:dyDescent="0.35">
      <c r="A499" t="s">
        <v>119</v>
      </c>
      <c r="B499" t="s">
        <v>76</v>
      </c>
      <c r="C499" t="s">
        <v>62</v>
      </c>
      <c r="D499" t="s">
        <v>64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131.71299999999999</v>
      </c>
      <c r="K499">
        <v>6118.6880000000001</v>
      </c>
      <c r="L499">
        <v>26528.550999999999</v>
      </c>
      <c r="M499">
        <v>33403.506200000003</v>
      </c>
      <c r="N499">
        <v>44017.585399999902</v>
      </c>
      <c r="O499">
        <v>51610.3</v>
      </c>
      <c r="P499">
        <v>58578.13</v>
      </c>
      <c r="Q499">
        <v>0</v>
      </c>
      <c r="R499">
        <v>0</v>
      </c>
      <c r="S499">
        <v>0</v>
      </c>
      <c r="T499" t="s">
        <v>44</v>
      </c>
    </row>
    <row r="500" spans="1:20" x14ac:dyDescent="0.35">
      <c r="A500" t="s">
        <v>119</v>
      </c>
      <c r="B500" t="s">
        <v>76</v>
      </c>
      <c r="C500" t="s">
        <v>62</v>
      </c>
      <c r="D500" t="s">
        <v>64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4.6021099999999997</v>
      </c>
      <c r="K500">
        <v>418.87441999999999</v>
      </c>
      <c r="L500">
        <v>4671.9447199999904</v>
      </c>
      <c r="M500">
        <v>6127.3709099999996</v>
      </c>
      <c r="N500">
        <v>9277.9907619999994</v>
      </c>
      <c r="O500">
        <v>12990.2996</v>
      </c>
      <c r="P500">
        <v>18229.867999999999</v>
      </c>
      <c r="Q500">
        <v>0</v>
      </c>
      <c r="R500">
        <v>0</v>
      </c>
      <c r="S500">
        <v>0</v>
      </c>
      <c r="T500" t="s">
        <v>44</v>
      </c>
    </row>
    <row r="501" spans="1:20" x14ac:dyDescent="0.35">
      <c r="A501" t="s">
        <v>119</v>
      </c>
      <c r="B501" t="s">
        <v>76</v>
      </c>
      <c r="C501" t="s">
        <v>62</v>
      </c>
      <c r="D501" t="s">
        <v>64</v>
      </c>
      <c r="E501" t="s">
        <v>49</v>
      </c>
      <c r="F501">
        <v>0</v>
      </c>
      <c r="G501">
        <v>0</v>
      </c>
      <c r="H501">
        <v>0</v>
      </c>
      <c r="I501">
        <v>0</v>
      </c>
      <c r="J501">
        <v>7505.29</v>
      </c>
      <c r="K501">
        <v>9109.4</v>
      </c>
      <c r="L501">
        <v>10419.92</v>
      </c>
      <c r="M501">
        <v>30120.94</v>
      </c>
      <c r="N501">
        <v>47144.44</v>
      </c>
      <c r="O501">
        <v>55335.235000000001</v>
      </c>
      <c r="P501">
        <v>62053.014999999999</v>
      </c>
      <c r="Q501">
        <v>0</v>
      </c>
      <c r="R501">
        <v>0</v>
      </c>
      <c r="S501">
        <v>0</v>
      </c>
      <c r="T501" t="s">
        <v>44</v>
      </c>
    </row>
    <row r="502" spans="1:20" x14ac:dyDescent="0.35">
      <c r="A502" t="s">
        <v>119</v>
      </c>
      <c r="B502" t="s">
        <v>76</v>
      </c>
      <c r="C502" t="s">
        <v>62</v>
      </c>
      <c r="D502" t="s">
        <v>64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153702.5</v>
      </c>
      <c r="K502">
        <v>173472.48</v>
      </c>
      <c r="L502">
        <v>155078.66</v>
      </c>
      <c r="M502">
        <v>127488.03</v>
      </c>
      <c r="N502">
        <v>104835.13</v>
      </c>
      <c r="O502">
        <v>92615.4</v>
      </c>
      <c r="P502">
        <v>81068.409999999902</v>
      </c>
      <c r="Q502">
        <v>0</v>
      </c>
      <c r="R502">
        <v>0</v>
      </c>
      <c r="S502">
        <v>0</v>
      </c>
      <c r="T502" t="s">
        <v>44</v>
      </c>
    </row>
    <row r="503" spans="1:20" x14ac:dyDescent="0.35">
      <c r="A503" t="s">
        <v>119</v>
      </c>
      <c r="B503" t="s">
        <v>76</v>
      </c>
      <c r="C503" t="s">
        <v>65</v>
      </c>
      <c r="D503" t="s">
        <v>66</v>
      </c>
      <c r="E503" t="s">
        <v>49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97414</v>
      </c>
      <c r="N503">
        <v>153341</v>
      </c>
      <c r="O503">
        <v>192442</v>
      </c>
      <c r="P503">
        <v>223311</v>
      </c>
      <c r="Q503">
        <v>0</v>
      </c>
      <c r="R503">
        <v>0</v>
      </c>
      <c r="S503">
        <v>0</v>
      </c>
      <c r="T503" t="s">
        <v>47</v>
      </c>
    </row>
    <row r="504" spans="1:20" x14ac:dyDescent="0.35">
      <c r="A504" t="s">
        <v>119</v>
      </c>
      <c r="B504" t="s">
        <v>76</v>
      </c>
      <c r="C504" t="s">
        <v>65</v>
      </c>
      <c r="D504" t="s">
        <v>66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288513</v>
      </c>
      <c r="K504">
        <v>312679</v>
      </c>
      <c r="L504">
        <v>288820</v>
      </c>
      <c r="M504">
        <v>172189</v>
      </c>
      <c r="N504">
        <v>131397</v>
      </c>
      <c r="O504">
        <v>106525</v>
      </c>
      <c r="P504">
        <v>89973.4</v>
      </c>
      <c r="Q504">
        <v>0</v>
      </c>
      <c r="R504">
        <v>0</v>
      </c>
      <c r="S504">
        <v>0</v>
      </c>
      <c r="T504" t="s">
        <v>47</v>
      </c>
    </row>
    <row r="505" spans="1:20" x14ac:dyDescent="0.35">
      <c r="A505" t="s">
        <v>119</v>
      </c>
      <c r="B505" t="s">
        <v>77</v>
      </c>
      <c r="C505" t="s">
        <v>42</v>
      </c>
      <c r="D505" t="s">
        <v>43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8550.32</v>
      </c>
      <c r="K505">
        <v>10663.9</v>
      </c>
      <c r="L505">
        <v>11318.6</v>
      </c>
      <c r="M505">
        <v>11621.3</v>
      </c>
      <c r="N505">
        <v>12438.5</v>
      </c>
      <c r="O505">
        <v>13275.6</v>
      </c>
      <c r="P505">
        <v>14148.2</v>
      </c>
      <c r="Q505">
        <v>0</v>
      </c>
      <c r="R505">
        <v>0</v>
      </c>
      <c r="S505">
        <v>0</v>
      </c>
      <c r="T505" t="s">
        <v>44</v>
      </c>
    </row>
    <row r="506" spans="1:20" x14ac:dyDescent="0.35">
      <c r="A506" t="s">
        <v>119</v>
      </c>
      <c r="B506" t="s">
        <v>77</v>
      </c>
      <c r="C506" t="s">
        <v>45</v>
      </c>
      <c r="D506" t="s">
        <v>46</v>
      </c>
      <c r="E506" t="s">
        <v>49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3209.83</v>
      </c>
      <c r="N506">
        <v>5393.52</v>
      </c>
      <c r="O506">
        <v>7150.04</v>
      </c>
      <c r="P506">
        <v>8750.75</v>
      </c>
      <c r="Q506">
        <v>0</v>
      </c>
      <c r="R506">
        <v>0</v>
      </c>
      <c r="S506">
        <v>0</v>
      </c>
      <c r="T506" t="s">
        <v>47</v>
      </c>
    </row>
    <row r="507" spans="1:20" x14ac:dyDescent="0.35">
      <c r="A507" t="s">
        <v>119</v>
      </c>
      <c r="B507" t="s">
        <v>77</v>
      </c>
      <c r="C507" t="s">
        <v>45</v>
      </c>
      <c r="D507" t="s">
        <v>46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10839.7</v>
      </c>
      <c r="K507">
        <v>12483.7</v>
      </c>
      <c r="L507">
        <v>10934.9</v>
      </c>
      <c r="M507">
        <v>6601.32</v>
      </c>
      <c r="N507">
        <v>5549.53</v>
      </c>
      <c r="O507">
        <v>4905.32</v>
      </c>
      <c r="P507">
        <v>4507.7700000000004</v>
      </c>
      <c r="Q507">
        <v>0</v>
      </c>
      <c r="R507">
        <v>0</v>
      </c>
      <c r="S507">
        <v>0</v>
      </c>
      <c r="T507" t="s">
        <v>47</v>
      </c>
    </row>
    <row r="508" spans="1:20" x14ac:dyDescent="0.35">
      <c r="A508" t="s">
        <v>119</v>
      </c>
      <c r="B508" t="s">
        <v>77</v>
      </c>
      <c r="C508" t="s">
        <v>45</v>
      </c>
      <c r="D508" t="s">
        <v>48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421.53300000000002</v>
      </c>
      <c r="N508">
        <v>668.67600000000004</v>
      </c>
      <c r="O508">
        <v>854.42499999999995</v>
      </c>
      <c r="P508">
        <v>1017.11</v>
      </c>
      <c r="Q508">
        <v>0</v>
      </c>
      <c r="R508">
        <v>0</v>
      </c>
      <c r="S508">
        <v>0</v>
      </c>
      <c r="T508" t="s">
        <v>47</v>
      </c>
    </row>
    <row r="509" spans="1:20" x14ac:dyDescent="0.35">
      <c r="A509" t="s">
        <v>119</v>
      </c>
      <c r="B509" t="s">
        <v>77</v>
      </c>
      <c r="C509" t="s">
        <v>45</v>
      </c>
      <c r="D509" t="s">
        <v>48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3497.86</v>
      </c>
      <c r="K509">
        <v>3158.92</v>
      </c>
      <c r="L509">
        <v>3921.86</v>
      </c>
      <c r="M509">
        <v>2903.15</v>
      </c>
      <c r="N509">
        <v>2293.02</v>
      </c>
      <c r="O509">
        <v>1943.08</v>
      </c>
      <c r="P509">
        <v>1724.72</v>
      </c>
      <c r="Q509">
        <v>0</v>
      </c>
      <c r="R509">
        <v>0</v>
      </c>
      <c r="S509">
        <v>0</v>
      </c>
      <c r="T509" t="s">
        <v>47</v>
      </c>
    </row>
    <row r="510" spans="1:20" x14ac:dyDescent="0.35">
      <c r="A510" t="s">
        <v>119</v>
      </c>
      <c r="B510" t="s">
        <v>77</v>
      </c>
      <c r="C510" t="s">
        <v>45</v>
      </c>
      <c r="D510" t="s">
        <v>48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399.863</v>
      </c>
      <c r="N510">
        <v>635.95000000000005</v>
      </c>
      <c r="O510">
        <v>816.30399999999997</v>
      </c>
      <c r="P510">
        <v>974.80399999999997</v>
      </c>
      <c r="Q510">
        <v>0</v>
      </c>
      <c r="R510">
        <v>0</v>
      </c>
      <c r="S510">
        <v>0</v>
      </c>
      <c r="T510" t="s">
        <v>47</v>
      </c>
    </row>
    <row r="511" spans="1:20" x14ac:dyDescent="0.35">
      <c r="A511" t="s">
        <v>119</v>
      </c>
      <c r="B511" t="s">
        <v>77</v>
      </c>
      <c r="C511" t="s">
        <v>45</v>
      </c>
      <c r="D511" t="s">
        <v>48</v>
      </c>
      <c r="E511" t="s">
        <v>49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507.39600000000002</v>
      </c>
      <c r="N511">
        <v>802.49599999999998</v>
      </c>
      <c r="O511">
        <v>1018.92</v>
      </c>
      <c r="P511">
        <v>1203.76</v>
      </c>
      <c r="Q511">
        <v>0</v>
      </c>
      <c r="R511">
        <v>0</v>
      </c>
      <c r="S511">
        <v>0</v>
      </c>
      <c r="T511" t="s">
        <v>47</v>
      </c>
    </row>
    <row r="512" spans="1:20" x14ac:dyDescent="0.35">
      <c r="A512" t="s">
        <v>119</v>
      </c>
      <c r="B512" t="s">
        <v>77</v>
      </c>
      <c r="C512" t="s">
        <v>45</v>
      </c>
      <c r="D512" t="s">
        <v>48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2438.25</v>
      </c>
      <c r="K512">
        <v>2297.12</v>
      </c>
      <c r="L512">
        <v>2649.64</v>
      </c>
      <c r="M512">
        <v>1882.56</v>
      </c>
      <c r="N512">
        <v>1488.05</v>
      </c>
      <c r="O512">
        <v>1258.96</v>
      </c>
      <c r="P512">
        <v>1115.0899999999999</v>
      </c>
      <c r="Q512">
        <v>0</v>
      </c>
      <c r="R512">
        <v>0</v>
      </c>
      <c r="S512">
        <v>0</v>
      </c>
      <c r="T512" t="s">
        <v>47</v>
      </c>
    </row>
    <row r="513" spans="1:20" x14ac:dyDescent="0.35">
      <c r="A513" t="s">
        <v>119</v>
      </c>
      <c r="B513" t="s">
        <v>77</v>
      </c>
      <c r="C513" t="s">
        <v>45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2435.21</v>
      </c>
      <c r="K513">
        <v>2850.02</v>
      </c>
      <c r="L513">
        <v>2828.57</v>
      </c>
      <c r="M513">
        <v>3079.44</v>
      </c>
      <c r="N513">
        <v>3440.98</v>
      </c>
      <c r="O513">
        <v>3806.03</v>
      </c>
      <c r="P513">
        <v>4169.1499999999996</v>
      </c>
      <c r="Q513">
        <v>0</v>
      </c>
      <c r="R513">
        <v>0</v>
      </c>
      <c r="S513">
        <v>0</v>
      </c>
      <c r="T513" t="s">
        <v>47</v>
      </c>
    </row>
    <row r="514" spans="1:20" x14ac:dyDescent="0.35">
      <c r="A514" t="s">
        <v>119</v>
      </c>
      <c r="B514" t="s">
        <v>77</v>
      </c>
      <c r="C514" t="s">
        <v>50</v>
      </c>
      <c r="D514" t="s">
        <v>51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4.57157E-6</v>
      </c>
      <c r="K514">
        <v>1.576911038E-2</v>
      </c>
      <c r="L514">
        <v>0.15027658579</v>
      </c>
      <c r="M514">
        <v>0.5350851512</v>
      </c>
      <c r="N514">
        <v>2.08887533</v>
      </c>
      <c r="O514">
        <v>9.9691638999999999</v>
      </c>
      <c r="P514">
        <v>44.452030000000001</v>
      </c>
      <c r="Q514">
        <v>0</v>
      </c>
      <c r="R514">
        <v>0</v>
      </c>
      <c r="S514">
        <v>0</v>
      </c>
      <c r="T514" t="s">
        <v>47</v>
      </c>
    </row>
    <row r="515" spans="1:20" x14ac:dyDescent="0.35">
      <c r="A515" t="s">
        <v>119</v>
      </c>
      <c r="B515" t="s">
        <v>77</v>
      </c>
      <c r="C515" t="s">
        <v>50</v>
      </c>
      <c r="D515" t="s">
        <v>51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1.1712499999999999</v>
      </c>
      <c r="N515">
        <v>3.99229699999999</v>
      </c>
      <c r="O515">
        <v>11.095705000000001</v>
      </c>
      <c r="P515">
        <v>24.950431999999999</v>
      </c>
      <c r="Q515">
        <v>0</v>
      </c>
      <c r="R515">
        <v>0</v>
      </c>
      <c r="S515">
        <v>0</v>
      </c>
      <c r="T515" t="s">
        <v>47</v>
      </c>
    </row>
    <row r="516" spans="1:20" x14ac:dyDescent="0.35">
      <c r="A516" t="s">
        <v>119</v>
      </c>
      <c r="B516" t="s">
        <v>77</v>
      </c>
      <c r="C516" t="s">
        <v>50</v>
      </c>
      <c r="D516" t="s">
        <v>51</v>
      </c>
      <c r="E516" t="s">
        <v>49</v>
      </c>
      <c r="F516">
        <v>0</v>
      </c>
      <c r="G516">
        <v>0</v>
      </c>
      <c r="H516">
        <v>0</v>
      </c>
      <c r="I516">
        <v>0</v>
      </c>
      <c r="J516" s="1">
        <v>0</v>
      </c>
      <c r="K516">
        <v>0</v>
      </c>
      <c r="L516">
        <v>152.46600000000001</v>
      </c>
      <c r="M516">
        <v>370.159999999999</v>
      </c>
      <c r="N516">
        <v>504.78890000000001</v>
      </c>
      <c r="O516">
        <v>629.41099999999994</v>
      </c>
      <c r="P516">
        <v>703.11710000000005</v>
      </c>
      <c r="Q516">
        <v>0</v>
      </c>
      <c r="R516">
        <v>0</v>
      </c>
      <c r="S516">
        <v>0</v>
      </c>
      <c r="T516" t="s">
        <v>47</v>
      </c>
    </row>
    <row r="517" spans="1:20" x14ac:dyDescent="0.35">
      <c r="A517" t="s">
        <v>119</v>
      </c>
      <c r="B517" t="s">
        <v>77</v>
      </c>
      <c r="C517" t="s">
        <v>50</v>
      </c>
      <c r="D517" t="s">
        <v>51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1499.6079999999999</v>
      </c>
      <c r="K517">
        <v>1750.5640000000001</v>
      </c>
      <c r="L517">
        <v>1611.741</v>
      </c>
      <c r="M517">
        <v>1562.239</v>
      </c>
      <c r="N517">
        <v>1660.867</v>
      </c>
      <c r="O517">
        <v>1766.1859999999999</v>
      </c>
      <c r="P517">
        <v>1888.777</v>
      </c>
      <c r="Q517">
        <v>0</v>
      </c>
      <c r="R517">
        <v>0</v>
      </c>
      <c r="S517">
        <v>0</v>
      </c>
      <c r="T517" t="s">
        <v>47</v>
      </c>
    </row>
    <row r="518" spans="1:20" x14ac:dyDescent="0.35">
      <c r="A518" t="s">
        <v>119</v>
      </c>
      <c r="B518" t="s">
        <v>77</v>
      </c>
      <c r="C518" t="s">
        <v>50</v>
      </c>
      <c r="D518" t="s">
        <v>52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1.5761000000000001</v>
      </c>
      <c r="K518">
        <v>22.582190000000001</v>
      </c>
      <c r="L518">
        <v>42.987950999999903</v>
      </c>
      <c r="M518">
        <v>45.302312000000001</v>
      </c>
      <c r="N518">
        <v>44.85866</v>
      </c>
      <c r="O518">
        <v>44.120819999999902</v>
      </c>
      <c r="P518">
        <v>46.323630000000001</v>
      </c>
      <c r="Q518">
        <v>0</v>
      </c>
      <c r="R518">
        <v>0</v>
      </c>
      <c r="S518">
        <v>0</v>
      </c>
      <c r="T518" t="s">
        <v>47</v>
      </c>
    </row>
    <row r="519" spans="1:20" x14ac:dyDescent="0.35">
      <c r="A519" t="s">
        <v>119</v>
      </c>
      <c r="B519" t="s">
        <v>77</v>
      </c>
      <c r="C519" t="s">
        <v>50</v>
      </c>
      <c r="D519" t="s">
        <v>52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1.3584400000000001</v>
      </c>
      <c r="N519">
        <v>3.4960770000000001</v>
      </c>
      <c r="O519">
        <v>7.0634610000000002</v>
      </c>
      <c r="P519">
        <v>11.865383999999899</v>
      </c>
      <c r="Q519">
        <v>0</v>
      </c>
      <c r="R519">
        <v>0</v>
      </c>
      <c r="S519">
        <v>0</v>
      </c>
      <c r="T519" t="s">
        <v>47</v>
      </c>
    </row>
    <row r="520" spans="1:20" x14ac:dyDescent="0.35">
      <c r="A520" t="s">
        <v>119</v>
      </c>
      <c r="B520" t="s">
        <v>77</v>
      </c>
      <c r="C520" t="s">
        <v>50</v>
      </c>
      <c r="D520" t="s">
        <v>52</v>
      </c>
      <c r="E520" t="s">
        <v>49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10.4711</v>
      </c>
      <c r="M520">
        <v>34.346890000000002</v>
      </c>
      <c r="N520">
        <v>46.265969999999903</v>
      </c>
      <c r="O520">
        <v>54.473860000000002</v>
      </c>
      <c r="P520">
        <v>56.497029999999903</v>
      </c>
      <c r="Q520">
        <v>0</v>
      </c>
      <c r="R520">
        <v>0</v>
      </c>
      <c r="S520">
        <v>0</v>
      </c>
      <c r="T520" t="s">
        <v>47</v>
      </c>
    </row>
    <row r="521" spans="1:20" x14ac:dyDescent="0.35">
      <c r="A521" t="s">
        <v>119</v>
      </c>
      <c r="B521" t="s">
        <v>77</v>
      </c>
      <c r="C521" t="s">
        <v>50</v>
      </c>
      <c r="D521" t="s">
        <v>52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93.316999999999993</v>
      </c>
      <c r="K521">
        <v>89.031199999999998</v>
      </c>
      <c r="L521">
        <v>65.433999999999997</v>
      </c>
      <c r="M521">
        <v>48.172280000000001</v>
      </c>
      <c r="N521">
        <v>46.646649999999902</v>
      </c>
      <c r="O521">
        <v>46.270209999999999</v>
      </c>
      <c r="P521">
        <v>46.999219999999902</v>
      </c>
      <c r="Q521">
        <v>0</v>
      </c>
      <c r="R521">
        <v>0</v>
      </c>
      <c r="S521">
        <v>0</v>
      </c>
      <c r="T521" t="s">
        <v>47</v>
      </c>
    </row>
    <row r="522" spans="1:20" x14ac:dyDescent="0.35">
      <c r="A522" t="s">
        <v>119</v>
      </c>
      <c r="B522" t="s">
        <v>77</v>
      </c>
      <c r="C522" t="s">
        <v>50</v>
      </c>
      <c r="D522" t="s">
        <v>53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0.99545300000000003</v>
      </c>
      <c r="K522">
        <v>29.145728999999999</v>
      </c>
      <c r="L522">
        <v>77.659026999999995</v>
      </c>
      <c r="M522">
        <v>103.25202400000001</v>
      </c>
      <c r="N522">
        <v>128.62030999999999</v>
      </c>
      <c r="O522">
        <v>169.30879999999999</v>
      </c>
      <c r="P522">
        <v>227.62790000000001</v>
      </c>
      <c r="Q522">
        <v>0</v>
      </c>
      <c r="R522">
        <v>0</v>
      </c>
      <c r="S522">
        <v>0</v>
      </c>
      <c r="T522" t="s">
        <v>47</v>
      </c>
    </row>
    <row r="523" spans="1:20" x14ac:dyDescent="0.35">
      <c r="A523" t="s">
        <v>119</v>
      </c>
      <c r="B523" t="s">
        <v>77</v>
      </c>
      <c r="C523" t="s">
        <v>50</v>
      </c>
      <c r="D523" t="s">
        <v>53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11.1853</v>
      </c>
      <c r="N523">
        <v>27.69239</v>
      </c>
      <c r="O523">
        <v>53.593330000000002</v>
      </c>
      <c r="P523">
        <v>85.760940000000005</v>
      </c>
      <c r="Q523">
        <v>0</v>
      </c>
      <c r="R523">
        <v>0</v>
      </c>
      <c r="S523">
        <v>0</v>
      </c>
      <c r="T523" t="s">
        <v>47</v>
      </c>
    </row>
    <row r="524" spans="1:20" x14ac:dyDescent="0.35">
      <c r="A524" t="s">
        <v>119</v>
      </c>
      <c r="B524" t="s">
        <v>77</v>
      </c>
      <c r="C524" t="s">
        <v>50</v>
      </c>
      <c r="D524" t="s">
        <v>53</v>
      </c>
      <c r="E524" t="s">
        <v>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81.0351</v>
      </c>
      <c r="M524">
        <v>207.9853</v>
      </c>
      <c r="N524">
        <v>271.48149999999998</v>
      </c>
      <c r="O524">
        <v>314.9674</v>
      </c>
      <c r="P524">
        <v>322.12220000000002</v>
      </c>
      <c r="Q524">
        <v>0</v>
      </c>
      <c r="R524">
        <v>0</v>
      </c>
      <c r="S524">
        <v>0</v>
      </c>
      <c r="T524" t="s">
        <v>47</v>
      </c>
    </row>
    <row r="525" spans="1:20" x14ac:dyDescent="0.35">
      <c r="A525" t="s">
        <v>119</v>
      </c>
      <c r="B525" t="s">
        <v>77</v>
      </c>
      <c r="C525" t="s">
        <v>50</v>
      </c>
      <c r="D525" t="s">
        <v>53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839.70799999999997</v>
      </c>
      <c r="K525">
        <v>924.98199999999997</v>
      </c>
      <c r="L525">
        <v>788.56550000000004</v>
      </c>
      <c r="M525">
        <v>696.35659999999996</v>
      </c>
      <c r="N525">
        <v>703.23649999999998</v>
      </c>
      <c r="O525">
        <v>703.03800000000001</v>
      </c>
      <c r="P525">
        <v>714.65129999999999</v>
      </c>
      <c r="Q525">
        <v>0</v>
      </c>
      <c r="R525">
        <v>0</v>
      </c>
      <c r="S525">
        <v>0</v>
      </c>
      <c r="T525" t="s">
        <v>47</v>
      </c>
    </row>
    <row r="526" spans="1:20" x14ac:dyDescent="0.35">
      <c r="A526" t="s">
        <v>119</v>
      </c>
      <c r="B526" t="s">
        <v>77</v>
      </c>
      <c r="C526" t="s">
        <v>54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44.696199999999997</v>
      </c>
      <c r="K526">
        <v>49.545999999999999</v>
      </c>
      <c r="L526">
        <v>49.419600000000003</v>
      </c>
      <c r="M526">
        <v>49.9026</v>
      </c>
      <c r="N526">
        <v>49.165599999999998</v>
      </c>
      <c r="O526">
        <v>48.231999999999999</v>
      </c>
      <c r="P526">
        <v>47.282499999999999</v>
      </c>
      <c r="Q526">
        <v>0</v>
      </c>
      <c r="R526">
        <v>0</v>
      </c>
      <c r="S526">
        <v>0</v>
      </c>
      <c r="T526" t="s">
        <v>44</v>
      </c>
    </row>
    <row r="527" spans="1:20" x14ac:dyDescent="0.35">
      <c r="A527" t="s">
        <v>119</v>
      </c>
      <c r="B527" t="s">
        <v>77</v>
      </c>
      <c r="C527" t="s">
        <v>54</v>
      </c>
      <c r="D527" t="s">
        <v>55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20777</v>
      </c>
      <c r="K527">
        <v>28081</v>
      </c>
      <c r="L527">
        <v>29490.9</v>
      </c>
      <c r="M527">
        <v>29522.3</v>
      </c>
      <c r="N527">
        <v>31870</v>
      </c>
      <c r="O527">
        <v>34258.800000000003</v>
      </c>
      <c r="P527">
        <v>36727.1</v>
      </c>
      <c r="Q527">
        <v>0</v>
      </c>
      <c r="R527">
        <v>0</v>
      </c>
      <c r="S527">
        <v>0</v>
      </c>
      <c r="T527" t="s">
        <v>44</v>
      </c>
    </row>
    <row r="528" spans="1:20" x14ac:dyDescent="0.35">
      <c r="A528" t="s">
        <v>119</v>
      </c>
      <c r="B528" t="s">
        <v>77</v>
      </c>
      <c r="C528" t="s">
        <v>54</v>
      </c>
      <c r="D528" t="s">
        <v>56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2.1528700000000001</v>
      </c>
      <c r="K528">
        <v>4.8420199999999998</v>
      </c>
      <c r="L528">
        <v>8.0038699999999992</v>
      </c>
      <c r="M528">
        <v>11.176299999999999</v>
      </c>
      <c r="N528">
        <v>16.442299999999999</v>
      </c>
      <c r="O528">
        <v>23.270399999999999</v>
      </c>
      <c r="P528">
        <v>32.0154</v>
      </c>
      <c r="Q528">
        <v>0</v>
      </c>
      <c r="R528">
        <v>0</v>
      </c>
      <c r="S528">
        <v>0</v>
      </c>
      <c r="T528" t="s">
        <v>44</v>
      </c>
    </row>
    <row r="529" spans="1:20" x14ac:dyDescent="0.35">
      <c r="A529" t="s">
        <v>119</v>
      </c>
      <c r="B529" t="s">
        <v>77</v>
      </c>
      <c r="C529" t="s">
        <v>54</v>
      </c>
      <c r="D529" t="s">
        <v>57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5.3472600000000003</v>
      </c>
      <c r="K529">
        <v>5.9435399999999996</v>
      </c>
      <c r="L529">
        <v>6.2767600000000003</v>
      </c>
      <c r="M529">
        <v>6.41751</v>
      </c>
      <c r="N529">
        <v>6.6920700000000002</v>
      </c>
      <c r="O529">
        <v>6.9641999999999999</v>
      </c>
      <c r="P529">
        <v>7.2350599999999998</v>
      </c>
      <c r="Q529">
        <v>0</v>
      </c>
      <c r="R529">
        <v>0</v>
      </c>
      <c r="S529">
        <v>0</v>
      </c>
      <c r="T529" t="s">
        <v>44</v>
      </c>
    </row>
    <row r="530" spans="1:20" x14ac:dyDescent="0.35">
      <c r="A530" t="s">
        <v>119</v>
      </c>
      <c r="B530" t="s">
        <v>77</v>
      </c>
      <c r="C530" t="s">
        <v>54</v>
      </c>
      <c r="D530" t="s">
        <v>57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4.4922199999999997</v>
      </c>
      <c r="K530">
        <v>5.1756200000000003</v>
      </c>
      <c r="L530">
        <v>5.1690100000000001</v>
      </c>
      <c r="M530">
        <v>5.18858</v>
      </c>
      <c r="N530">
        <v>5.4118199999999996</v>
      </c>
      <c r="O530">
        <v>5.61972</v>
      </c>
      <c r="P530">
        <v>5.8213900000000001</v>
      </c>
      <c r="Q530">
        <v>0</v>
      </c>
      <c r="R530">
        <v>0</v>
      </c>
      <c r="S530">
        <v>0</v>
      </c>
      <c r="T530" t="s">
        <v>44</v>
      </c>
    </row>
    <row r="531" spans="1:20" x14ac:dyDescent="0.35">
      <c r="A531" t="s">
        <v>119</v>
      </c>
      <c r="B531" t="s">
        <v>77</v>
      </c>
      <c r="C531" t="s">
        <v>54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178.785</v>
      </c>
      <c r="K531">
        <v>198.184</v>
      </c>
      <c r="L531">
        <v>197.678</v>
      </c>
      <c r="M531">
        <v>199.61099999999999</v>
      </c>
      <c r="N531">
        <v>196.66200000000001</v>
      </c>
      <c r="O531">
        <v>192.928</v>
      </c>
      <c r="P531">
        <v>189.13</v>
      </c>
      <c r="Q531">
        <v>0</v>
      </c>
      <c r="R531">
        <v>0</v>
      </c>
      <c r="S531">
        <v>0</v>
      </c>
      <c r="T531" t="s">
        <v>44</v>
      </c>
    </row>
    <row r="532" spans="1:20" x14ac:dyDescent="0.35">
      <c r="A532" t="s">
        <v>119</v>
      </c>
      <c r="B532" t="s">
        <v>77</v>
      </c>
      <c r="C532" t="s">
        <v>54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24870.400000000001</v>
      </c>
      <c r="K532">
        <v>28671.1</v>
      </c>
      <c r="L532">
        <v>30198.9</v>
      </c>
      <c r="M532">
        <v>30494.799999999999</v>
      </c>
      <c r="N532">
        <v>31681</v>
      </c>
      <c r="O532">
        <v>32812.300000000003</v>
      </c>
      <c r="P532">
        <v>33958</v>
      </c>
      <c r="Q532">
        <v>0</v>
      </c>
      <c r="R532">
        <v>0</v>
      </c>
      <c r="S532">
        <v>0</v>
      </c>
      <c r="T532" t="s">
        <v>44</v>
      </c>
    </row>
    <row r="533" spans="1:20" x14ac:dyDescent="0.35">
      <c r="A533" t="s">
        <v>119</v>
      </c>
      <c r="B533" t="s">
        <v>77</v>
      </c>
      <c r="C533" t="s">
        <v>58</v>
      </c>
      <c r="D533" t="s">
        <v>59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132.64099999999999</v>
      </c>
      <c r="L533">
        <v>105.428</v>
      </c>
      <c r="M533">
        <v>55.899700000000003</v>
      </c>
      <c r="N533">
        <v>100.539</v>
      </c>
      <c r="O533">
        <v>136.94399999999999</v>
      </c>
      <c r="P533">
        <v>167.13499999999999</v>
      </c>
      <c r="Q533">
        <v>0</v>
      </c>
      <c r="R533">
        <v>0</v>
      </c>
      <c r="S533">
        <v>0</v>
      </c>
      <c r="T533" t="s">
        <v>44</v>
      </c>
    </row>
    <row r="534" spans="1:20" x14ac:dyDescent="0.35">
      <c r="A534" t="s">
        <v>119</v>
      </c>
      <c r="B534" t="s">
        <v>77</v>
      </c>
      <c r="C534" t="s">
        <v>58</v>
      </c>
      <c r="D534" t="s">
        <v>59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59.823900000000002</v>
      </c>
      <c r="N534">
        <v>98.518900000000002</v>
      </c>
      <c r="O534">
        <v>122.959</v>
      </c>
      <c r="P534">
        <v>137.45400000000001</v>
      </c>
      <c r="Q534">
        <v>0</v>
      </c>
      <c r="R534">
        <v>0</v>
      </c>
      <c r="S534">
        <v>0</v>
      </c>
      <c r="T534" t="s">
        <v>44</v>
      </c>
    </row>
    <row r="535" spans="1:20" x14ac:dyDescent="0.35">
      <c r="A535" t="s">
        <v>119</v>
      </c>
      <c r="B535" t="s">
        <v>77</v>
      </c>
      <c r="C535" t="s">
        <v>58</v>
      </c>
      <c r="D535" t="s">
        <v>59</v>
      </c>
      <c r="E535" t="s">
        <v>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238.77699999999999</v>
      </c>
      <c r="M535">
        <v>247.518</v>
      </c>
      <c r="N535">
        <v>198.94800000000001</v>
      </c>
      <c r="O535">
        <v>161.27600000000001</v>
      </c>
      <c r="P535">
        <v>131.77600000000001</v>
      </c>
      <c r="Q535">
        <v>0</v>
      </c>
      <c r="R535">
        <v>0</v>
      </c>
      <c r="S535">
        <v>0</v>
      </c>
      <c r="T535" t="s">
        <v>44</v>
      </c>
    </row>
    <row r="536" spans="1:20" x14ac:dyDescent="0.35">
      <c r="A536" t="s">
        <v>119</v>
      </c>
      <c r="B536" t="s">
        <v>77</v>
      </c>
      <c r="C536" t="s">
        <v>58</v>
      </c>
      <c r="D536" t="s">
        <v>59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553.67499999999995</v>
      </c>
      <c r="K536">
        <v>464.34300000000002</v>
      </c>
      <c r="L536">
        <v>239.62299999999999</v>
      </c>
      <c r="M536">
        <v>241.31299999999999</v>
      </c>
      <c r="N536">
        <v>195.32599999999999</v>
      </c>
      <c r="O536">
        <v>159.39400000000001</v>
      </c>
      <c r="P536">
        <v>131.11699999999999</v>
      </c>
      <c r="Q536">
        <v>0</v>
      </c>
      <c r="R536">
        <v>0</v>
      </c>
      <c r="S536">
        <v>0</v>
      </c>
      <c r="T536" t="s">
        <v>44</v>
      </c>
    </row>
    <row r="537" spans="1:20" x14ac:dyDescent="0.35">
      <c r="A537" t="s">
        <v>119</v>
      </c>
      <c r="B537" t="s">
        <v>77</v>
      </c>
      <c r="C537" t="s">
        <v>58</v>
      </c>
      <c r="D537" t="s">
        <v>59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44</v>
      </c>
    </row>
    <row r="538" spans="1:20" x14ac:dyDescent="0.35">
      <c r="A538" t="s">
        <v>119</v>
      </c>
      <c r="B538" t="s">
        <v>77</v>
      </c>
      <c r="C538" t="s">
        <v>58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24316.7</v>
      </c>
      <c r="K538">
        <v>28074.2</v>
      </c>
      <c r="L538">
        <v>29615</v>
      </c>
      <c r="M538">
        <v>29890.2</v>
      </c>
      <c r="N538">
        <v>31087.7</v>
      </c>
      <c r="O538">
        <v>32231.7</v>
      </c>
      <c r="P538">
        <v>33390.5</v>
      </c>
      <c r="Q538">
        <v>0</v>
      </c>
      <c r="R538">
        <v>0</v>
      </c>
      <c r="S538">
        <v>0</v>
      </c>
      <c r="T538" t="s">
        <v>44</v>
      </c>
    </row>
    <row r="539" spans="1:20" x14ac:dyDescent="0.35">
      <c r="A539" t="s">
        <v>119</v>
      </c>
      <c r="B539" t="s">
        <v>77</v>
      </c>
      <c r="C539" t="s">
        <v>60</v>
      </c>
      <c r="D539" t="s">
        <v>61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105.962</v>
      </c>
      <c r="M539">
        <v>127.741</v>
      </c>
      <c r="N539">
        <v>143.595</v>
      </c>
      <c r="O539">
        <v>161.16</v>
      </c>
      <c r="P539">
        <v>180.44900000000001</v>
      </c>
      <c r="Q539">
        <v>0</v>
      </c>
      <c r="R539">
        <v>0</v>
      </c>
      <c r="S539">
        <v>0</v>
      </c>
      <c r="T539" t="s">
        <v>44</v>
      </c>
    </row>
    <row r="540" spans="1:20" x14ac:dyDescent="0.35">
      <c r="A540" t="s">
        <v>119</v>
      </c>
      <c r="B540" t="s">
        <v>77</v>
      </c>
      <c r="C540" t="s">
        <v>60</v>
      </c>
      <c r="D540" t="s">
        <v>61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124.557</v>
      </c>
      <c r="K540">
        <v>141.90600000000001</v>
      </c>
      <c r="L540">
        <v>63.535400000000003</v>
      </c>
      <c r="M540">
        <v>72.917900000000003</v>
      </c>
      <c r="N540">
        <v>81.001800000000003</v>
      </c>
      <c r="O540">
        <v>89.76</v>
      </c>
      <c r="P540">
        <v>99.020099999999999</v>
      </c>
      <c r="Q540">
        <v>0</v>
      </c>
      <c r="R540">
        <v>0</v>
      </c>
      <c r="S540">
        <v>0</v>
      </c>
      <c r="T540" t="s">
        <v>44</v>
      </c>
    </row>
    <row r="541" spans="1:20" x14ac:dyDescent="0.35">
      <c r="A541" t="s">
        <v>119</v>
      </c>
      <c r="B541" t="s">
        <v>77</v>
      </c>
      <c r="C541" t="s">
        <v>60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24192.2</v>
      </c>
      <c r="K541">
        <v>27932.3</v>
      </c>
      <c r="L541">
        <v>29445.5</v>
      </c>
      <c r="M541">
        <v>29689.5</v>
      </c>
      <c r="N541">
        <v>30863.1</v>
      </c>
      <c r="O541">
        <v>31980.799999999999</v>
      </c>
      <c r="P541">
        <v>33111.1</v>
      </c>
      <c r="Q541">
        <v>0</v>
      </c>
      <c r="R541">
        <v>0</v>
      </c>
      <c r="S541">
        <v>0</v>
      </c>
      <c r="T541" t="s">
        <v>44</v>
      </c>
    </row>
    <row r="542" spans="1:20" x14ac:dyDescent="0.35">
      <c r="A542" t="s">
        <v>119</v>
      </c>
      <c r="B542" t="s">
        <v>77</v>
      </c>
      <c r="C542" t="s">
        <v>62</v>
      </c>
      <c r="D542" t="s">
        <v>63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6.4668400000000004</v>
      </c>
      <c r="K542">
        <v>462.32056</v>
      </c>
      <c r="L542">
        <v>2327.7278299999998</v>
      </c>
      <c r="M542">
        <v>2674.2696500000002</v>
      </c>
      <c r="N542">
        <v>3184.3148700000002</v>
      </c>
      <c r="O542">
        <v>3421.9025999999999</v>
      </c>
      <c r="P542">
        <v>3634.7849999999999</v>
      </c>
      <c r="Q542">
        <v>0</v>
      </c>
      <c r="R542">
        <v>0</v>
      </c>
      <c r="S542">
        <v>0</v>
      </c>
      <c r="T542" t="s">
        <v>44</v>
      </c>
    </row>
    <row r="543" spans="1:20" x14ac:dyDescent="0.35">
      <c r="A543" t="s">
        <v>119</v>
      </c>
      <c r="B543" t="s">
        <v>77</v>
      </c>
      <c r="C543" t="s">
        <v>62</v>
      </c>
      <c r="D543" t="s">
        <v>63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0.221134</v>
      </c>
      <c r="K543">
        <v>35.438944999999997</v>
      </c>
      <c r="L543">
        <v>424.483045</v>
      </c>
      <c r="M543">
        <v>478.97732299999899</v>
      </c>
      <c r="N543">
        <v>610.75120949999996</v>
      </c>
      <c r="O543">
        <v>744.90363000000002</v>
      </c>
      <c r="P543">
        <v>951.66079999999897</v>
      </c>
      <c r="Q543">
        <v>0</v>
      </c>
      <c r="R543">
        <v>0</v>
      </c>
      <c r="S543">
        <v>0</v>
      </c>
      <c r="T543" t="s">
        <v>44</v>
      </c>
    </row>
    <row r="544" spans="1:20" x14ac:dyDescent="0.35">
      <c r="A544" t="s">
        <v>119</v>
      </c>
      <c r="B544" t="s">
        <v>77</v>
      </c>
      <c r="C544" t="s">
        <v>62</v>
      </c>
      <c r="D544" t="s">
        <v>63</v>
      </c>
      <c r="E544" t="s">
        <v>49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456.80369999999999</v>
      </c>
      <c r="K544">
        <v>542.22337000000005</v>
      </c>
      <c r="L544">
        <v>589.16985</v>
      </c>
      <c r="M544">
        <v>1841.6276600000001</v>
      </c>
      <c r="N544">
        <v>2950.7748999999999</v>
      </c>
      <c r="O544">
        <v>3547.3918999999901</v>
      </c>
      <c r="P544">
        <v>4072.3816999999999</v>
      </c>
      <c r="Q544">
        <v>0</v>
      </c>
      <c r="R544">
        <v>0</v>
      </c>
      <c r="S544">
        <v>0</v>
      </c>
      <c r="T544" t="s">
        <v>44</v>
      </c>
    </row>
    <row r="545" spans="1:20" x14ac:dyDescent="0.35">
      <c r="A545" t="s">
        <v>119</v>
      </c>
      <c r="B545" t="s">
        <v>77</v>
      </c>
      <c r="C545" t="s">
        <v>62</v>
      </c>
      <c r="D545" t="s">
        <v>63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8918.7809999999899</v>
      </c>
      <c r="K545">
        <v>9686.2029999999995</v>
      </c>
      <c r="L545">
        <v>8203.982</v>
      </c>
      <c r="M545">
        <v>6712.2430000000004</v>
      </c>
      <c r="N545">
        <v>5414.433</v>
      </c>
      <c r="O545">
        <v>4925.924</v>
      </c>
      <c r="P545">
        <v>4458.6260000000002</v>
      </c>
      <c r="Q545">
        <v>0</v>
      </c>
      <c r="R545">
        <v>0</v>
      </c>
      <c r="S545">
        <v>0</v>
      </c>
      <c r="T545" t="s">
        <v>44</v>
      </c>
    </row>
    <row r="546" spans="1:20" x14ac:dyDescent="0.35">
      <c r="A546" t="s">
        <v>119</v>
      </c>
      <c r="B546" t="s">
        <v>77</v>
      </c>
      <c r="C546" t="s">
        <v>62</v>
      </c>
      <c r="D546" t="s">
        <v>64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10.465400000000001</v>
      </c>
      <c r="K546">
        <v>441.16761000000002</v>
      </c>
      <c r="L546">
        <v>2316.0732600000001</v>
      </c>
      <c r="M546">
        <v>2832.5857900000001</v>
      </c>
      <c r="N546">
        <v>3667.6694400000001</v>
      </c>
      <c r="O546">
        <v>4273.3917000000001</v>
      </c>
      <c r="P546">
        <v>4870.009</v>
      </c>
      <c r="Q546">
        <v>0</v>
      </c>
      <c r="R546">
        <v>0</v>
      </c>
      <c r="S546">
        <v>0</v>
      </c>
      <c r="T546" t="s">
        <v>44</v>
      </c>
    </row>
    <row r="547" spans="1:20" x14ac:dyDescent="0.35">
      <c r="A547" t="s">
        <v>119</v>
      </c>
      <c r="B547" t="s">
        <v>77</v>
      </c>
      <c r="C547" t="s">
        <v>62</v>
      </c>
      <c r="D547" t="s">
        <v>64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0.39604200000000001</v>
      </c>
      <c r="K547">
        <v>38.100772999999997</v>
      </c>
      <c r="L547">
        <v>479.78007100000002</v>
      </c>
      <c r="M547">
        <v>579.89204299999994</v>
      </c>
      <c r="N547">
        <v>818.01108529999999</v>
      </c>
      <c r="O547">
        <v>1098.54565</v>
      </c>
      <c r="P547">
        <v>1511.8867</v>
      </c>
      <c r="Q547">
        <v>0</v>
      </c>
      <c r="R547">
        <v>0</v>
      </c>
      <c r="S547">
        <v>0</v>
      </c>
      <c r="T547" t="s">
        <v>44</v>
      </c>
    </row>
    <row r="548" spans="1:20" x14ac:dyDescent="0.35">
      <c r="A548" t="s">
        <v>119</v>
      </c>
      <c r="B548" t="s">
        <v>77</v>
      </c>
      <c r="C548" t="s">
        <v>62</v>
      </c>
      <c r="D548" t="s">
        <v>64</v>
      </c>
      <c r="E548" t="s">
        <v>49</v>
      </c>
      <c r="F548">
        <v>0</v>
      </c>
      <c r="G548">
        <v>0</v>
      </c>
      <c r="H548">
        <v>0</v>
      </c>
      <c r="I548">
        <v>0</v>
      </c>
      <c r="J548">
        <v>664.92100000000005</v>
      </c>
      <c r="K548">
        <v>825.59900000000005</v>
      </c>
      <c r="L548">
        <v>956.72399999999902</v>
      </c>
      <c r="M548">
        <v>2889.5169999999998</v>
      </c>
      <c r="N548">
        <v>4557.0509999999904</v>
      </c>
      <c r="O548">
        <v>5372.3289000000004</v>
      </c>
      <c r="P548">
        <v>6036.2615999999998</v>
      </c>
      <c r="Q548">
        <v>0</v>
      </c>
      <c r="R548">
        <v>0</v>
      </c>
      <c r="S548">
        <v>0</v>
      </c>
      <c r="T548" t="s">
        <v>44</v>
      </c>
    </row>
    <row r="549" spans="1:20" x14ac:dyDescent="0.35">
      <c r="A549" t="s">
        <v>119</v>
      </c>
      <c r="B549" t="s">
        <v>77</v>
      </c>
      <c r="C549" t="s">
        <v>62</v>
      </c>
      <c r="D549" t="s">
        <v>64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14134.153</v>
      </c>
      <c r="K549">
        <v>15901.190999999901</v>
      </c>
      <c r="L549">
        <v>14147.584000000001</v>
      </c>
      <c r="M549">
        <v>11680.438</v>
      </c>
      <c r="N549">
        <v>9660.0969999999998</v>
      </c>
      <c r="O549">
        <v>8596.3799999999992</v>
      </c>
      <c r="P549">
        <v>7575.4319999999998</v>
      </c>
      <c r="Q549">
        <v>0</v>
      </c>
      <c r="R549">
        <v>0</v>
      </c>
      <c r="S549">
        <v>0</v>
      </c>
      <c r="T549" t="s">
        <v>44</v>
      </c>
    </row>
    <row r="550" spans="1:20" x14ac:dyDescent="0.35">
      <c r="A550" t="s">
        <v>119</v>
      </c>
      <c r="B550" t="s">
        <v>77</v>
      </c>
      <c r="C550" t="s">
        <v>65</v>
      </c>
      <c r="D550" t="s">
        <v>66</v>
      </c>
      <c r="E550" t="s">
        <v>49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46760.5</v>
      </c>
      <c r="N550">
        <v>73355.199999999997</v>
      </c>
      <c r="O550">
        <v>92138.1</v>
      </c>
      <c r="P550">
        <v>107245</v>
      </c>
      <c r="Q550">
        <v>0</v>
      </c>
      <c r="R550">
        <v>0</v>
      </c>
      <c r="S550">
        <v>0</v>
      </c>
      <c r="T550" t="s">
        <v>47</v>
      </c>
    </row>
    <row r="551" spans="1:20" x14ac:dyDescent="0.35">
      <c r="A551" t="s">
        <v>119</v>
      </c>
      <c r="B551" t="s">
        <v>77</v>
      </c>
      <c r="C551" t="s">
        <v>65</v>
      </c>
      <c r="D551" t="s">
        <v>66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131315</v>
      </c>
      <c r="K551">
        <v>141271</v>
      </c>
      <c r="L551">
        <v>132690</v>
      </c>
      <c r="M551">
        <v>79590.3</v>
      </c>
      <c r="N551">
        <v>60761.9</v>
      </c>
      <c r="O551">
        <v>49495.9</v>
      </c>
      <c r="P551">
        <v>42091.3</v>
      </c>
      <c r="Q551">
        <v>0</v>
      </c>
      <c r="R551">
        <v>0</v>
      </c>
      <c r="S551">
        <v>0</v>
      </c>
      <c r="T551" t="s">
        <v>47</v>
      </c>
    </row>
    <row r="552" spans="1:20" x14ac:dyDescent="0.35">
      <c r="A552" t="s">
        <v>119</v>
      </c>
      <c r="B552" t="s">
        <v>78</v>
      </c>
      <c r="C552" t="s">
        <v>42</v>
      </c>
      <c r="D552" t="s">
        <v>43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605.96900000000005</v>
      </c>
      <c r="K552">
        <v>752.78</v>
      </c>
      <c r="L552">
        <v>796.255</v>
      </c>
      <c r="M552">
        <v>816.14499999999998</v>
      </c>
      <c r="N552">
        <v>875.97</v>
      </c>
      <c r="O552">
        <v>937.72299999999996</v>
      </c>
      <c r="P552">
        <v>1000.52</v>
      </c>
      <c r="Q552">
        <v>0</v>
      </c>
      <c r="R552">
        <v>0</v>
      </c>
      <c r="S552">
        <v>0</v>
      </c>
      <c r="T552" t="s">
        <v>44</v>
      </c>
    </row>
    <row r="553" spans="1:20" x14ac:dyDescent="0.35">
      <c r="A553" t="s">
        <v>119</v>
      </c>
      <c r="B553" t="s">
        <v>78</v>
      </c>
      <c r="C553" t="s">
        <v>45</v>
      </c>
      <c r="D553" t="s">
        <v>46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47</v>
      </c>
    </row>
    <row r="554" spans="1:20" x14ac:dyDescent="0.35">
      <c r="A554" t="s">
        <v>119</v>
      </c>
      <c r="B554" t="s">
        <v>78</v>
      </c>
      <c r="C554" t="s">
        <v>45</v>
      </c>
      <c r="D554" t="s">
        <v>48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3495.79</v>
      </c>
      <c r="N554">
        <v>5649.94</v>
      </c>
      <c r="O554">
        <v>7300.67</v>
      </c>
      <c r="P554">
        <v>8751.6299999999992</v>
      </c>
      <c r="Q554">
        <v>0</v>
      </c>
      <c r="R554">
        <v>0</v>
      </c>
      <c r="S554">
        <v>0</v>
      </c>
      <c r="T554" t="s">
        <v>47</v>
      </c>
    </row>
    <row r="555" spans="1:20" x14ac:dyDescent="0.35">
      <c r="A555" t="s">
        <v>119</v>
      </c>
      <c r="B555" t="s">
        <v>78</v>
      </c>
      <c r="C555" t="s">
        <v>45</v>
      </c>
      <c r="D555" t="s">
        <v>48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29491.599999999999</v>
      </c>
      <c r="K555">
        <v>30990.400000000001</v>
      </c>
      <c r="L555">
        <v>32282.3</v>
      </c>
      <c r="M555">
        <v>23639.4</v>
      </c>
      <c r="N555">
        <v>19028.900000000001</v>
      </c>
      <c r="O555">
        <v>16323.2</v>
      </c>
      <c r="P555">
        <v>14608.6</v>
      </c>
      <c r="Q555">
        <v>0</v>
      </c>
      <c r="R555">
        <v>0</v>
      </c>
      <c r="S555">
        <v>0</v>
      </c>
      <c r="T555" t="s">
        <v>47</v>
      </c>
    </row>
    <row r="556" spans="1:20" x14ac:dyDescent="0.35">
      <c r="A556" t="s">
        <v>119</v>
      </c>
      <c r="B556" t="s">
        <v>78</v>
      </c>
      <c r="C556" t="s">
        <v>45</v>
      </c>
      <c r="D556" t="s">
        <v>48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3286.08</v>
      </c>
      <c r="N556">
        <v>5345.23</v>
      </c>
      <c r="O556">
        <v>6974.57</v>
      </c>
      <c r="P556">
        <v>8418.6</v>
      </c>
      <c r="Q556">
        <v>0</v>
      </c>
      <c r="R556">
        <v>0</v>
      </c>
      <c r="S556">
        <v>0</v>
      </c>
      <c r="T556" t="s">
        <v>47</v>
      </c>
    </row>
    <row r="557" spans="1:20" x14ac:dyDescent="0.35">
      <c r="A557" t="s">
        <v>119</v>
      </c>
      <c r="B557" t="s">
        <v>78</v>
      </c>
      <c r="C557" t="s">
        <v>45</v>
      </c>
      <c r="D557" t="s">
        <v>48</v>
      </c>
      <c r="E557" t="s">
        <v>49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3871.67</v>
      </c>
      <c r="N557">
        <v>6246.7</v>
      </c>
      <c r="O557">
        <v>8048.48</v>
      </c>
      <c r="P557">
        <v>9614.8700000000008</v>
      </c>
      <c r="Q557">
        <v>0</v>
      </c>
      <c r="R557">
        <v>0</v>
      </c>
      <c r="S557">
        <v>0</v>
      </c>
      <c r="T557" t="s">
        <v>47</v>
      </c>
    </row>
    <row r="558" spans="1:20" x14ac:dyDescent="0.35">
      <c r="A558" t="s">
        <v>119</v>
      </c>
      <c r="B558" t="s">
        <v>78</v>
      </c>
      <c r="C558" t="s">
        <v>45</v>
      </c>
      <c r="D558" t="s">
        <v>48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19602.099999999999</v>
      </c>
      <c r="K558">
        <v>20107</v>
      </c>
      <c r="L558">
        <v>20754</v>
      </c>
      <c r="M558">
        <v>14442.8</v>
      </c>
      <c r="N558">
        <v>11645.7</v>
      </c>
      <c r="O558">
        <v>9997.93</v>
      </c>
      <c r="P558">
        <v>8954.19</v>
      </c>
      <c r="Q558">
        <v>0</v>
      </c>
      <c r="R558">
        <v>0</v>
      </c>
      <c r="S558">
        <v>0</v>
      </c>
      <c r="T558" t="s">
        <v>47</v>
      </c>
    </row>
    <row r="559" spans="1:20" x14ac:dyDescent="0.35">
      <c r="A559" t="s">
        <v>119</v>
      </c>
      <c r="B559" t="s">
        <v>78</v>
      </c>
      <c r="C559" t="s">
        <v>45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18395.7</v>
      </c>
      <c r="K559">
        <v>21421.1</v>
      </c>
      <c r="L559">
        <v>20542.099999999999</v>
      </c>
      <c r="M559">
        <v>21655.7</v>
      </c>
      <c r="N559">
        <v>24740.2</v>
      </c>
      <c r="O559">
        <v>27771.9</v>
      </c>
      <c r="P559">
        <v>30727</v>
      </c>
      <c r="Q559">
        <v>0</v>
      </c>
      <c r="R559">
        <v>0</v>
      </c>
      <c r="S559">
        <v>0</v>
      </c>
      <c r="T559" t="s">
        <v>47</v>
      </c>
    </row>
    <row r="560" spans="1:20" x14ac:dyDescent="0.35">
      <c r="A560" t="s">
        <v>119</v>
      </c>
      <c r="B560" t="s">
        <v>78</v>
      </c>
      <c r="C560" t="s">
        <v>50</v>
      </c>
      <c r="D560" t="s">
        <v>51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2.1440399999999999E-5</v>
      </c>
      <c r="K560">
        <v>0.68649252549999995</v>
      </c>
      <c r="L560">
        <v>1.7044737202</v>
      </c>
      <c r="M560">
        <v>5.8513089149499997</v>
      </c>
      <c r="N560">
        <v>23.216889999999999</v>
      </c>
      <c r="O560">
        <v>112.551177</v>
      </c>
      <c r="P560">
        <v>483.84483999999998</v>
      </c>
      <c r="Q560">
        <v>0</v>
      </c>
      <c r="R560">
        <v>0</v>
      </c>
      <c r="S560">
        <v>0</v>
      </c>
      <c r="T560" t="s">
        <v>47</v>
      </c>
    </row>
    <row r="561" spans="1:20" x14ac:dyDescent="0.35">
      <c r="A561" t="s">
        <v>119</v>
      </c>
      <c r="B561" t="s">
        <v>78</v>
      </c>
      <c r="C561" t="s">
        <v>50</v>
      </c>
      <c r="D561" t="s">
        <v>51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13.041700000000001</v>
      </c>
      <c r="N561">
        <v>45.060499999999998</v>
      </c>
      <c r="O561">
        <v>125.96527</v>
      </c>
      <c r="P561">
        <v>268.95492999999999</v>
      </c>
      <c r="Q561">
        <v>0</v>
      </c>
      <c r="R561">
        <v>0</v>
      </c>
      <c r="S561">
        <v>0</v>
      </c>
      <c r="T561" t="s">
        <v>47</v>
      </c>
    </row>
    <row r="562" spans="1:20" x14ac:dyDescent="0.35">
      <c r="A562" t="s">
        <v>119</v>
      </c>
      <c r="B562" t="s">
        <v>78</v>
      </c>
      <c r="C562" t="s">
        <v>50</v>
      </c>
      <c r="D562" t="s">
        <v>51</v>
      </c>
      <c r="E562" t="s">
        <v>49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842.23900000000003</v>
      </c>
      <c r="M562">
        <v>2305.5740000000001</v>
      </c>
      <c r="N562">
        <v>3278.739</v>
      </c>
      <c r="O562">
        <v>4228.3590000000004</v>
      </c>
      <c r="P562">
        <v>4736.9040000000005</v>
      </c>
      <c r="Q562">
        <v>0</v>
      </c>
      <c r="R562">
        <v>0</v>
      </c>
      <c r="S562">
        <v>0</v>
      </c>
      <c r="T562" t="s">
        <v>47</v>
      </c>
    </row>
    <row r="563" spans="1:20" x14ac:dyDescent="0.35">
      <c r="A563" t="s">
        <v>119</v>
      </c>
      <c r="B563" t="s">
        <v>78</v>
      </c>
      <c r="C563" t="s">
        <v>50</v>
      </c>
      <c r="D563" t="s">
        <v>51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 s="1">
        <v>11319.24</v>
      </c>
      <c r="K563">
        <v>13897.3499999999</v>
      </c>
      <c r="L563">
        <v>11930.071</v>
      </c>
      <c r="M563">
        <v>11236.164000000001</v>
      </c>
      <c r="N563">
        <v>12214.33</v>
      </c>
      <c r="O563">
        <v>13094.798999999901</v>
      </c>
      <c r="P563">
        <v>14012.22</v>
      </c>
      <c r="Q563">
        <v>0</v>
      </c>
      <c r="R563">
        <v>0</v>
      </c>
      <c r="S563">
        <v>0</v>
      </c>
      <c r="T563" t="s">
        <v>47</v>
      </c>
    </row>
    <row r="564" spans="1:20" x14ac:dyDescent="0.35">
      <c r="A564" t="s">
        <v>119</v>
      </c>
      <c r="B564" t="s">
        <v>78</v>
      </c>
      <c r="C564" t="s">
        <v>50</v>
      </c>
      <c r="D564" t="s">
        <v>52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10.1401</v>
      </c>
      <c r="K564">
        <v>281.59867999999898</v>
      </c>
      <c r="L564">
        <v>398.89805999999999</v>
      </c>
      <c r="M564">
        <v>417.20443999999998</v>
      </c>
      <c r="N564">
        <v>410.184899999999</v>
      </c>
      <c r="O564">
        <v>395.64890000000003</v>
      </c>
      <c r="P564">
        <v>420.70659999999998</v>
      </c>
      <c r="Q564">
        <v>0</v>
      </c>
      <c r="R564">
        <v>0</v>
      </c>
      <c r="S564">
        <v>0</v>
      </c>
      <c r="T564" t="s">
        <v>47</v>
      </c>
    </row>
    <row r="565" spans="1:20" x14ac:dyDescent="0.35">
      <c r="A565" t="s">
        <v>119</v>
      </c>
      <c r="B565" t="s">
        <v>78</v>
      </c>
      <c r="C565" t="s">
        <v>50</v>
      </c>
      <c r="D565" t="s">
        <v>52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11.7347</v>
      </c>
      <c r="N565">
        <v>30.86655</v>
      </c>
      <c r="O565">
        <v>63.580950000000001</v>
      </c>
      <c r="P565">
        <v>104.75855</v>
      </c>
      <c r="Q565">
        <v>0</v>
      </c>
      <c r="R565">
        <v>0</v>
      </c>
      <c r="S565">
        <v>0</v>
      </c>
      <c r="T565" t="s">
        <v>47</v>
      </c>
    </row>
    <row r="566" spans="1:20" x14ac:dyDescent="0.35">
      <c r="A566" t="s">
        <v>119</v>
      </c>
      <c r="B566" t="s">
        <v>78</v>
      </c>
      <c r="C566" t="s">
        <v>50</v>
      </c>
      <c r="D566" t="s">
        <v>52</v>
      </c>
      <c r="E566" t="s">
        <v>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53.074300000000001</v>
      </c>
      <c r="M566">
        <v>211.4743</v>
      </c>
      <c r="N566">
        <v>295.07119999999998</v>
      </c>
      <c r="O566">
        <v>356.59719999999999</v>
      </c>
      <c r="P566">
        <v>371.536799999999</v>
      </c>
      <c r="Q566">
        <v>0</v>
      </c>
      <c r="R566">
        <v>0</v>
      </c>
      <c r="S566">
        <v>0</v>
      </c>
      <c r="T566" t="s">
        <v>47</v>
      </c>
    </row>
    <row r="567" spans="1:20" x14ac:dyDescent="0.35">
      <c r="A567" t="s">
        <v>119</v>
      </c>
      <c r="B567" t="s">
        <v>78</v>
      </c>
      <c r="C567" t="s">
        <v>50</v>
      </c>
      <c r="D567" t="s">
        <v>52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705.49699999999996</v>
      </c>
      <c r="K567">
        <v>642.66499999999996</v>
      </c>
      <c r="L567">
        <v>445.16180000000003</v>
      </c>
      <c r="M567">
        <v>300.52980000000002</v>
      </c>
      <c r="N567">
        <v>307.14870000000002</v>
      </c>
      <c r="O567">
        <v>314.85610000000003</v>
      </c>
      <c r="P567">
        <v>321.94990000000001</v>
      </c>
      <c r="Q567">
        <v>0</v>
      </c>
      <c r="R567">
        <v>0</v>
      </c>
      <c r="S567">
        <v>0</v>
      </c>
      <c r="T567" t="s">
        <v>47</v>
      </c>
    </row>
    <row r="568" spans="1:20" x14ac:dyDescent="0.35">
      <c r="A568" t="s">
        <v>119</v>
      </c>
      <c r="B568" t="s">
        <v>78</v>
      </c>
      <c r="C568" t="s">
        <v>50</v>
      </c>
      <c r="D568" t="s">
        <v>53</v>
      </c>
      <c r="E568" t="s">
        <v>1</v>
      </c>
      <c r="F568">
        <v>0</v>
      </c>
      <c r="G568">
        <v>0</v>
      </c>
      <c r="H568">
        <v>0</v>
      </c>
      <c r="I568">
        <v>0</v>
      </c>
      <c r="J568" s="1">
        <v>6.0764800000000001</v>
      </c>
      <c r="K568">
        <v>510.32511</v>
      </c>
      <c r="L568">
        <v>810.48224000000005</v>
      </c>
      <c r="M568">
        <v>1020.48637</v>
      </c>
      <c r="N568">
        <v>1230.3130000000001</v>
      </c>
      <c r="O568">
        <v>1567.2349999999999</v>
      </c>
      <c r="P568">
        <v>2069.6179999999999</v>
      </c>
      <c r="Q568">
        <v>0</v>
      </c>
      <c r="R568">
        <v>0</v>
      </c>
      <c r="S568">
        <v>0</v>
      </c>
      <c r="T568" t="s">
        <v>47</v>
      </c>
    </row>
    <row r="569" spans="1:20" x14ac:dyDescent="0.35">
      <c r="A569" t="s">
        <v>119</v>
      </c>
      <c r="B569" t="s">
        <v>78</v>
      </c>
      <c r="C569" t="s">
        <v>50</v>
      </c>
      <c r="D569" t="s">
        <v>53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98.2059</v>
      </c>
      <c r="N569">
        <v>247.8681</v>
      </c>
      <c r="O569">
        <v>486.832999999999</v>
      </c>
      <c r="P569">
        <v>760.27019999999902</v>
      </c>
      <c r="Q569">
        <v>0</v>
      </c>
      <c r="R569">
        <v>0</v>
      </c>
      <c r="S569">
        <v>0</v>
      </c>
      <c r="T569" t="s">
        <v>47</v>
      </c>
    </row>
    <row r="570" spans="1:20" x14ac:dyDescent="0.35">
      <c r="A570" t="s">
        <v>119</v>
      </c>
      <c r="B570" t="s">
        <v>78</v>
      </c>
      <c r="C570" t="s">
        <v>50</v>
      </c>
      <c r="D570" t="s">
        <v>53</v>
      </c>
      <c r="E570" t="s">
        <v>49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427.32</v>
      </c>
      <c r="M570">
        <v>1259.655</v>
      </c>
      <c r="N570">
        <v>1702.741</v>
      </c>
      <c r="O570">
        <v>2028.02</v>
      </c>
      <c r="P570">
        <v>2083.1689999999999</v>
      </c>
      <c r="Q570">
        <v>0</v>
      </c>
      <c r="R570">
        <v>0</v>
      </c>
      <c r="S570">
        <v>0</v>
      </c>
      <c r="T570" t="s">
        <v>47</v>
      </c>
    </row>
    <row r="571" spans="1:20" x14ac:dyDescent="0.35">
      <c r="A571" t="s">
        <v>119</v>
      </c>
      <c r="B571" t="s">
        <v>78</v>
      </c>
      <c r="C571" t="s">
        <v>50</v>
      </c>
      <c r="D571" t="s">
        <v>53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6354.74</v>
      </c>
      <c r="K571">
        <v>7053.2250000000004</v>
      </c>
      <c r="L571">
        <v>5633.9669999999996</v>
      </c>
      <c r="M571">
        <v>4777.5879999999997</v>
      </c>
      <c r="N571">
        <v>4957.6039999999903</v>
      </c>
      <c r="O571">
        <v>5001.3879999999999</v>
      </c>
      <c r="P571">
        <v>5098.1080000000002</v>
      </c>
      <c r="Q571">
        <v>0</v>
      </c>
      <c r="R571">
        <v>0</v>
      </c>
      <c r="S571">
        <v>0</v>
      </c>
      <c r="T571" t="s">
        <v>47</v>
      </c>
    </row>
    <row r="572" spans="1:20" x14ac:dyDescent="0.35">
      <c r="A572" t="s">
        <v>119</v>
      </c>
      <c r="B572" t="s">
        <v>78</v>
      </c>
      <c r="C572" t="s">
        <v>54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101.756</v>
      </c>
      <c r="K572">
        <v>113.732</v>
      </c>
      <c r="L572">
        <v>113.208</v>
      </c>
      <c r="M572">
        <v>114.267</v>
      </c>
      <c r="N572">
        <v>112.396</v>
      </c>
      <c r="O572">
        <v>110.16</v>
      </c>
      <c r="P572">
        <v>107.91800000000001</v>
      </c>
      <c r="Q572">
        <v>0</v>
      </c>
      <c r="R572">
        <v>0</v>
      </c>
      <c r="S572">
        <v>0</v>
      </c>
      <c r="T572" t="s">
        <v>44</v>
      </c>
    </row>
    <row r="573" spans="1:20" x14ac:dyDescent="0.35">
      <c r="A573" t="s">
        <v>119</v>
      </c>
      <c r="B573" t="s">
        <v>78</v>
      </c>
      <c r="C573" t="s">
        <v>54</v>
      </c>
      <c r="D573" t="s">
        <v>55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1477.1</v>
      </c>
      <c r="K573">
        <v>1996.45</v>
      </c>
      <c r="L573">
        <v>2075.27</v>
      </c>
      <c r="M573">
        <v>2067.2399999999998</v>
      </c>
      <c r="N573">
        <v>2240.69</v>
      </c>
      <c r="O573">
        <v>2418.77</v>
      </c>
      <c r="P573">
        <v>2599.1999999999998</v>
      </c>
      <c r="Q573">
        <v>0</v>
      </c>
      <c r="R573">
        <v>0</v>
      </c>
      <c r="S573">
        <v>0</v>
      </c>
      <c r="T573" t="s">
        <v>44</v>
      </c>
    </row>
    <row r="574" spans="1:20" x14ac:dyDescent="0.35">
      <c r="A574" t="s">
        <v>119</v>
      </c>
      <c r="B574" t="s">
        <v>78</v>
      </c>
      <c r="C574" t="s">
        <v>54</v>
      </c>
      <c r="D574" t="s">
        <v>56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8.0828900000000008</v>
      </c>
      <c r="K574">
        <v>20.160599999999999</v>
      </c>
      <c r="L574">
        <v>29.959</v>
      </c>
      <c r="M574">
        <v>42.292000000000002</v>
      </c>
      <c r="N574">
        <v>62.749400000000001</v>
      </c>
      <c r="O574">
        <v>89.380899999999997</v>
      </c>
      <c r="P574">
        <v>123.35899999999999</v>
      </c>
      <c r="Q574">
        <v>0</v>
      </c>
      <c r="R574">
        <v>0</v>
      </c>
      <c r="S574">
        <v>0</v>
      </c>
      <c r="T574" t="s">
        <v>44</v>
      </c>
    </row>
    <row r="575" spans="1:20" x14ac:dyDescent="0.35">
      <c r="A575" t="s">
        <v>119</v>
      </c>
      <c r="B575" t="s">
        <v>78</v>
      </c>
      <c r="C575" t="s">
        <v>54</v>
      </c>
      <c r="D575" t="s">
        <v>57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45.996299999999998</v>
      </c>
      <c r="K575">
        <v>55.138399999999997</v>
      </c>
      <c r="L575">
        <v>54.063499999999998</v>
      </c>
      <c r="M575">
        <v>55.676099999999998</v>
      </c>
      <c r="N575">
        <v>58.0869</v>
      </c>
      <c r="O575">
        <v>60.412100000000002</v>
      </c>
      <c r="P575">
        <v>62.627499999999998</v>
      </c>
      <c r="Q575">
        <v>0</v>
      </c>
      <c r="R575">
        <v>0</v>
      </c>
      <c r="S575">
        <v>0</v>
      </c>
      <c r="T575" t="s">
        <v>44</v>
      </c>
    </row>
    <row r="576" spans="1:20" x14ac:dyDescent="0.35">
      <c r="A576" t="s">
        <v>119</v>
      </c>
      <c r="B576" t="s">
        <v>78</v>
      </c>
      <c r="C576" t="s">
        <v>54</v>
      </c>
      <c r="D576" t="s">
        <v>57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36.747100000000003</v>
      </c>
      <c r="K576">
        <v>42.608800000000002</v>
      </c>
      <c r="L576">
        <v>42.283099999999997</v>
      </c>
      <c r="M576">
        <v>42.368699999999997</v>
      </c>
      <c r="N576">
        <v>44.255299999999998</v>
      </c>
      <c r="O576">
        <v>46.041800000000002</v>
      </c>
      <c r="P576">
        <v>47.733499999999999</v>
      </c>
      <c r="Q576">
        <v>0</v>
      </c>
      <c r="R576">
        <v>0</v>
      </c>
      <c r="S576">
        <v>0</v>
      </c>
      <c r="T576" t="s">
        <v>44</v>
      </c>
    </row>
    <row r="577" spans="1:20" x14ac:dyDescent="0.35">
      <c r="A577" t="s">
        <v>119</v>
      </c>
      <c r="B577" t="s">
        <v>78</v>
      </c>
      <c r="C577" t="s">
        <v>54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406.16899999999998</v>
      </c>
      <c r="K577">
        <v>453.97399999999999</v>
      </c>
      <c r="L577">
        <v>451.88</v>
      </c>
      <c r="M577">
        <v>456.108</v>
      </c>
      <c r="N577">
        <v>448.63900000000001</v>
      </c>
      <c r="O577">
        <v>439.714</v>
      </c>
      <c r="P577">
        <v>430.76400000000001</v>
      </c>
      <c r="Q577">
        <v>0</v>
      </c>
      <c r="R577">
        <v>0</v>
      </c>
      <c r="S577">
        <v>0</v>
      </c>
      <c r="T577" t="s">
        <v>44</v>
      </c>
    </row>
    <row r="578" spans="1:20" x14ac:dyDescent="0.35">
      <c r="A578" t="s">
        <v>119</v>
      </c>
      <c r="B578" t="s">
        <v>78</v>
      </c>
      <c r="C578" t="s">
        <v>54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88853.9</v>
      </c>
      <c r="K578">
        <v>102926</v>
      </c>
      <c r="L578">
        <v>108694</v>
      </c>
      <c r="M578">
        <v>109448</v>
      </c>
      <c r="N578">
        <v>114009</v>
      </c>
      <c r="O578">
        <v>118404</v>
      </c>
      <c r="P578">
        <v>122671</v>
      </c>
      <c r="Q578">
        <v>0</v>
      </c>
      <c r="R578">
        <v>0</v>
      </c>
      <c r="S578">
        <v>0</v>
      </c>
      <c r="T578" t="s">
        <v>44</v>
      </c>
    </row>
    <row r="579" spans="1:20" x14ac:dyDescent="0.35">
      <c r="A579" t="s">
        <v>119</v>
      </c>
      <c r="B579" t="s">
        <v>78</v>
      </c>
      <c r="C579" t="s">
        <v>58</v>
      </c>
      <c r="D579" t="s">
        <v>59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1399.77</v>
      </c>
      <c r="L579">
        <v>1075.02</v>
      </c>
      <c r="M579">
        <v>570.47900000000004</v>
      </c>
      <c r="N579">
        <v>1029.53</v>
      </c>
      <c r="O579">
        <v>1406.52</v>
      </c>
      <c r="P579">
        <v>1722.46</v>
      </c>
      <c r="Q579">
        <v>0</v>
      </c>
      <c r="R579">
        <v>0</v>
      </c>
      <c r="S579">
        <v>0</v>
      </c>
      <c r="T579" t="s">
        <v>44</v>
      </c>
    </row>
    <row r="580" spans="1:20" x14ac:dyDescent="0.35">
      <c r="A580" t="s">
        <v>119</v>
      </c>
      <c r="B580" t="s">
        <v>78</v>
      </c>
      <c r="C580" t="s">
        <v>58</v>
      </c>
      <c r="D580" t="s">
        <v>59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610.65700000000004</v>
      </c>
      <c r="N580">
        <v>1003.18</v>
      </c>
      <c r="O580">
        <v>1248.97</v>
      </c>
      <c r="P580">
        <v>1392.33</v>
      </c>
      <c r="Q580">
        <v>0</v>
      </c>
      <c r="R580">
        <v>0</v>
      </c>
      <c r="S580">
        <v>0</v>
      </c>
      <c r="T580" t="s">
        <v>44</v>
      </c>
    </row>
    <row r="581" spans="1:20" x14ac:dyDescent="0.35">
      <c r="A581" t="s">
        <v>119</v>
      </c>
      <c r="B581" t="s">
        <v>78</v>
      </c>
      <c r="C581" t="s">
        <v>58</v>
      </c>
      <c r="D581" t="s">
        <v>59</v>
      </c>
      <c r="E581" t="s">
        <v>49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2398.64</v>
      </c>
      <c r="M581">
        <v>2504.83</v>
      </c>
      <c r="N581">
        <v>2006.94</v>
      </c>
      <c r="O581">
        <v>1622.22</v>
      </c>
      <c r="P581">
        <v>1322.29</v>
      </c>
      <c r="Q581">
        <v>0</v>
      </c>
      <c r="R581">
        <v>0</v>
      </c>
      <c r="S581">
        <v>0</v>
      </c>
      <c r="T581" t="s">
        <v>44</v>
      </c>
    </row>
    <row r="582" spans="1:20" x14ac:dyDescent="0.35">
      <c r="A582" t="s">
        <v>119</v>
      </c>
      <c r="B582" t="s">
        <v>78</v>
      </c>
      <c r="C582" t="s">
        <v>58</v>
      </c>
      <c r="D582" t="s">
        <v>59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5601.5</v>
      </c>
      <c r="K582">
        <v>4697.66</v>
      </c>
      <c r="L582">
        <v>2428.1</v>
      </c>
      <c r="M582">
        <v>2456.71</v>
      </c>
      <c r="N582">
        <v>1979.14</v>
      </c>
      <c r="O582">
        <v>1607.83</v>
      </c>
      <c r="P582">
        <v>1317.3</v>
      </c>
      <c r="Q582">
        <v>0</v>
      </c>
      <c r="R582">
        <v>0</v>
      </c>
      <c r="S582">
        <v>0</v>
      </c>
      <c r="T582" t="s">
        <v>44</v>
      </c>
    </row>
    <row r="583" spans="1:20" x14ac:dyDescent="0.35">
      <c r="A583" t="s">
        <v>119</v>
      </c>
      <c r="B583" t="s">
        <v>78</v>
      </c>
      <c r="C583" t="s">
        <v>58</v>
      </c>
      <c r="D583" t="s">
        <v>59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44</v>
      </c>
    </row>
    <row r="584" spans="1:20" x14ac:dyDescent="0.35">
      <c r="A584" t="s">
        <v>119</v>
      </c>
      <c r="B584" t="s">
        <v>78</v>
      </c>
      <c r="C584" t="s">
        <v>58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83252.399999999994</v>
      </c>
      <c r="K584">
        <v>96828.5</v>
      </c>
      <c r="L584">
        <v>102792</v>
      </c>
      <c r="M584">
        <v>103305</v>
      </c>
      <c r="N584">
        <v>107990</v>
      </c>
      <c r="O584">
        <v>112518</v>
      </c>
      <c r="P584">
        <v>116917</v>
      </c>
      <c r="Q584">
        <v>0</v>
      </c>
      <c r="R584">
        <v>0</v>
      </c>
      <c r="S584">
        <v>0</v>
      </c>
      <c r="T584" t="s">
        <v>44</v>
      </c>
    </row>
    <row r="585" spans="1:20" x14ac:dyDescent="0.35">
      <c r="A585" t="s">
        <v>119</v>
      </c>
      <c r="B585" t="s">
        <v>78</v>
      </c>
      <c r="C585" t="s">
        <v>60</v>
      </c>
      <c r="D585" t="s">
        <v>61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354.185</v>
      </c>
      <c r="M585">
        <v>434.85199999999998</v>
      </c>
      <c r="N585">
        <v>492.762</v>
      </c>
      <c r="O585">
        <v>557.37300000000005</v>
      </c>
      <c r="P585">
        <v>627.42700000000002</v>
      </c>
      <c r="Q585">
        <v>0</v>
      </c>
      <c r="R585">
        <v>0</v>
      </c>
      <c r="S585">
        <v>0</v>
      </c>
      <c r="T585" t="s">
        <v>44</v>
      </c>
    </row>
    <row r="586" spans="1:20" x14ac:dyDescent="0.35">
      <c r="A586" t="s">
        <v>119</v>
      </c>
      <c r="B586" t="s">
        <v>78</v>
      </c>
      <c r="C586" t="s">
        <v>60</v>
      </c>
      <c r="D586" t="s">
        <v>61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410.73</v>
      </c>
      <c r="K586">
        <v>466.20699999999999</v>
      </c>
      <c r="L586">
        <v>205.35900000000001</v>
      </c>
      <c r="M586">
        <v>237.852</v>
      </c>
      <c r="N586">
        <v>266.30099999999999</v>
      </c>
      <c r="O586">
        <v>297.77999999999997</v>
      </c>
      <c r="P586">
        <v>330.82299999999998</v>
      </c>
      <c r="Q586">
        <v>0</v>
      </c>
      <c r="R586">
        <v>0</v>
      </c>
      <c r="S586">
        <v>0</v>
      </c>
      <c r="T586" t="s">
        <v>44</v>
      </c>
    </row>
    <row r="587" spans="1:20" x14ac:dyDescent="0.35">
      <c r="A587" t="s">
        <v>119</v>
      </c>
      <c r="B587" t="s">
        <v>78</v>
      </c>
      <c r="C587" t="s">
        <v>60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82841.600000000006</v>
      </c>
      <c r="K587">
        <v>96362.3</v>
      </c>
      <c r="L587">
        <v>102232</v>
      </c>
      <c r="M587">
        <v>102632</v>
      </c>
      <c r="N587">
        <v>107231</v>
      </c>
      <c r="O587">
        <v>111663</v>
      </c>
      <c r="P587">
        <v>115958</v>
      </c>
      <c r="Q587">
        <v>0</v>
      </c>
      <c r="R587">
        <v>0</v>
      </c>
      <c r="S587">
        <v>0</v>
      </c>
      <c r="T587" t="s">
        <v>44</v>
      </c>
    </row>
    <row r="588" spans="1:20" x14ac:dyDescent="0.35">
      <c r="A588" t="s">
        <v>119</v>
      </c>
      <c r="B588" t="s">
        <v>78</v>
      </c>
      <c r="C588" t="s">
        <v>62</v>
      </c>
      <c r="D588" t="s">
        <v>63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22.814599999999999</v>
      </c>
      <c r="K588">
        <v>2315.5214000000001</v>
      </c>
      <c r="L588">
        <v>9390.402</v>
      </c>
      <c r="M588">
        <v>10796.334140000001</v>
      </c>
      <c r="N588">
        <v>12873.315329999899</v>
      </c>
      <c r="O588">
        <v>13794.907999999999</v>
      </c>
      <c r="P588">
        <v>14536.199999999901</v>
      </c>
      <c r="Q588">
        <v>0</v>
      </c>
      <c r="R588">
        <v>0</v>
      </c>
      <c r="S588">
        <v>0</v>
      </c>
      <c r="T588" t="s">
        <v>44</v>
      </c>
    </row>
    <row r="589" spans="1:20" x14ac:dyDescent="0.35">
      <c r="A589" t="s">
        <v>119</v>
      </c>
      <c r="B589" t="s">
        <v>78</v>
      </c>
      <c r="C589" t="s">
        <v>62</v>
      </c>
      <c r="D589" t="s">
        <v>63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0.72717200000000004</v>
      </c>
      <c r="K589">
        <v>139.13458799999901</v>
      </c>
      <c r="L589">
        <v>1415.5979</v>
      </c>
      <c r="M589">
        <v>1685.220973</v>
      </c>
      <c r="N589">
        <v>2274.1245490000001</v>
      </c>
      <c r="O589">
        <v>2878.7248</v>
      </c>
      <c r="P589">
        <v>3753.5630000000001</v>
      </c>
      <c r="Q589">
        <v>0</v>
      </c>
      <c r="R589">
        <v>0</v>
      </c>
      <c r="S589">
        <v>0</v>
      </c>
      <c r="T589" t="s">
        <v>44</v>
      </c>
    </row>
    <row r="590" spans="1:20" x14ac:dyDescent="0.35">
      <c r="A590" t="s">
        <v>119</v>
      </c>
      <c r="B590" t="s">
        <v>78</v>
      </c>
      <c r="C590" t="s">
        <v>62</v>
      </c>
      <c r="D590" t="s">
        <v>63</v>
      </c>
      <c r="E590" t="s">
        <v>49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1376.6304</v>
      </c>
      <c r="K590">
        <v>1675.2698</v>
      </c>
      <c r="L590">
        <v>1844.0663</v>
      </c>
      <c r="M590">
        <v>5824.7497700000004</v>
      </c>
      <c r="N590">
        <v>9397.9740000000002</v>
      </c>
      <c r="O590">
        <v>11305.463</v>
      </c>
      <c r="P590">
        <v>12975.423000000001</v>
      </c>
      <c r="Q590">
        <v>0</v>
      </c>
      <c r="R590">
        <v>0</v>
      </c>
      <c r="S590">
        <v>0</v>
      </c>
      <c r="T590" t="s">
        <v>44</v>
      </c>
    </row>
    <row r="591" spans="1:20" x14ac:dyDescent="0.35">
      <c r="A591" t="s">
        <v>119</v>
      </c>
      <c r="B591" t="s">
        <v>78</v>
      </c>
      <c r="C591" t="s">
        <v>62</v>
      </c>
      <c r="D591" t="s">
        <v>63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30713.219999999899</v>
      </c>
      <c r="K591">
        <v>32916.17</v>
      </c>
      <c r="L591">
        <v>27591.8999999999</v>
      </c>
      <c r="M591">
        <v>22312.754000000001</v>
      </c>
      <c r="N591">
        <v>17821.744999999999</v>
      </c>
      <c r="O591">
        <v>16208.27</v>
      </c>
      <c r="P591">
        <v>14653.56</v>
      </c>
      <c r="Q591">
        <v>0</v>
      </c>
      <c r="R591">
        <v>0</v>
      </c>
      <c r="S591">
        <v>0</v>
      </c>
      <c r="T591" t="s">
        <v>44</v>
      </c>
    </row>
    <row r="592" spans="1:20" x14ac:dyDescent="0.35">
      <c r="A592" t="s">
        <v>119</v>
      </c>
      <c r="B592" t="s">
        <v>78</v>
      </c>
      <c r="C592" t="s">
        <v>62</v>
      </c>
      <c r="D592" t="s">
        <v>64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35.8812</v>
      </c>
      <c r="K592">
        <v>2125.1201999999998</v>
      </c>
      <c r="L592">
        <v>9235.9207999999999</v>
      </c>
      <c r="M592">
        <v>11287.7372</v>
      </c>
      <c r="N592">
        <v>14647.52246</v>
      </c>
      <c r="O592">
        <v>17016.79</v>
      </c>
      <c r="P592">
        <v>19250.43</v>
      </c>
      <c r="Q592">
        <v>0</v>
      </c>
      <c r="R592">
        <v>0</v>
      </c>
      <c r="S592">
        <v>0</v>
      </c>
      <c r="T592" t="s">
        <v>44</v>
      </c>
    </row>
    <row r="593" spans="1:20" x14ac:dyDescent="0.35">
      <c r="A593" t="s">
        <v>119</v>
      </c>
      <c r="B593" t="s">
        <v>78</v>
      </c>
      <c r="C593" t="s">
        <v>62</v>
      </c>
      <c r="D593" t="s">
        <v>64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1.2554799999999999</v>
      </c>
      <c r="K593">
        <v>146.81121899999999</v>
      </c>
      <c r="L593">
        <v>1613.3564119999901</v>
      </c>
      <c r="M593">
        <v>2048.6331220000002</v>
      </c>
      <c r="N593">
        <v>3041.3920069999999</v>
      </c>
      <c r="O593">
        <v>4206.0046999999904</v>
      </c>
      <c r="P593">
        <v>5869.9570000000003</v>
      </c>
      <c r="Q593">
        <v>0</v>
      </c>
      <c r="R593">
        <v>0</v>
      </c>
      <c r="S593">
        <v>0</v>
      </c>
      <c r="T593" t="s">
        <v>44</v>
      </c>
    </row>
    <row r="594" spans="1:20" x14ac:dyDescent="0.35">
      <c r="A594" t="s">
        <v>119</v>
      </c>
      <c r="B594" t="s">
        <v>78</v>
      </c>
      <c r="C594" t="s">
        <v>62</v>
      </c>
      <c r="D594" t="s">
        <v>64</v>
      </c>
      <c r="E594" t="s">
        <v>49</v>
      </c>
      <c r="F594">
        <v>0</v>
      </c>
      <c r="G594">
        <v>0</v>
      </c>
      <c r="H594">
        <v>0</v>
      </c>
      <c r="I594">
        <v>0</v>
      </c>
      <c r="J594">
        <v>1987.56</v>
      </c>
      <c r="K594">
        <v>2560.2170000000001</v>
      </c>
      <c r="L594">
        <v>3021.2420000000002</v>
      </c>
      <c r="M594">
        <v>9263.7999999999993</v>
      </c>
      <c r="N594">
        <v>14741.879000000001</v>
      </c>
      <c r="O594">
        <v>17409.728999999999</v>
      </c>
      <c r="P594">
        <v>19559.09</v>
      </c>
      <c r="Q594">
        <v>0</v>
      </c>
      <c r="R594">
        <v>0</v>
      </c>
      <c r="S594">
        <v>0</v>
      </c>
      <c r="T594" t="s">
        <v>44</v>
      </c>
    </row>
    <row r="595" spans="1:20" x14ac:dyDescent="0.35">
      <c r="A595" t="s">
        <v>119</v>
      </c>
      <c r="B595" t="s">
        <v>78</v>
      </c>
      <c r="C595" t="s">
        <v>62</v>
      </c>
      <c r="D595" t="s">
        <v>64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48703.63</v>
      </c>
      <c r="K595">
        <v>54484</v>
      </c>
      <c r="L595">
        <v>48119.92</v>
      </c>
      <c r="M595">
        <v>39413.229999999901</v>
      </c>
      <c r="N595">
        <v>32432.9729999999</v>
      </c>
      <c r="O595">
        <v>28843.32</v>
      </c>
      <c r="P595">
        <v>25360.13</v>
      </c>
      <c r="Q595">
        <v>0</v>
      </c>
      <c r="R595">
        <v>0</v>
      </c>
      <c r="S595">
        <v>0</v>
      </c>
      <c r="T595" t="s">
        <v>44</v>
      </c>
    </row>
    <row r="596" spans="1:20" x14ac:dyDescent="0.35">
      <c r="A596" t="s">
        <v>119</v>
      </c>
      <c r="B596" t="s">
        <v>78</v>
      </c>
      <c r="C596" t="s">
        <v>65</v>
      </c>
      <c r="D596" t="s">
        <v>66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47</v>
      </c>
    </row>
    <row r="597" spans="1:20" x14ac:dyDescent="0.35">
      <c r="A597" t="s">
        <v>119</v>
      </c>
      <c r="B597" t="s">
        <v>79</v>
      </c>
      <c r="C597" t="s">
        <v>42</v>
      </c>
      <c r="D597" t="s">
        <v>43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530.86400000000003</v>
      </c>
      <c r="K597">
        <v>682.803</v>
      </c>
      <c r="L597">
        <v>737.76300000000003</v>
      </c>
      <c r="M597">
        <v>762.42899999999997</v>
      </c>
      <c r="N597">
        <v>825.64800000000002</v>
      </c>
      <c r="O597">
        <v>890.09500000000003</v>
      </c>
      <c r="P597">
        <v>958.03700000000003</v>
      </c>
      <c r="Q597">
        <v>0</v>
      </c>
      <c r="R597">
        <v>0</v>
      </c>
      <c r="S597">
        <v>0</v>
      </c>
      <c r="T597" t="s">
        <v>44</v>
      </c>
    </row>
    <row r="598" spans="1:20" x14ac:dyDescent="0.35">
      <c r="A598" t="s">
        <v>119</v>
      </c>
      <c r="B598" t="s">
        <v>79</v>
      </c>
      <c r="C598" t="s">
        <v>45</v>
      </c>
      <c r="D598" t="s">
        <v>48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2157.4499999999998</v>
      </c>
      <c r="N598">
        <v>3514.57</v>
      </c>
      <c r="O598">
        <v>4569.6000000000004</v>
      </c>
      <c r="P598">
        <v>5505.26</v>
      </c>
      <c r="Q598">
        <v>0</v>
      </c>
      <c r="R598">
        <v>0</v>
      </c>
      <c r="S598">
        <v>0</v>
      </c>
      <c r="T598" t="s">
        <v>47</v>
      </c>
    </row>
    <row r="599" spans="1:20" x14ac:dyDescent="0.35">
      <c r="A599" t="s">
        <v>119</v>
      </c>
      <c r="B599" t="s">
        <v>79</v>
      </c>
      <c r="C599" t="s">
        <v>45</v>
      </c>
      <c r="D599" t="s">
        <v>48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17064.5</v>
      </c>
      <c r="K599">
        <v>18586.2</v>
      </c>
      <c r="L599">
        <v>19412.3</v>
      </c>
      <c r="M599">
        <v>14398.9</v>
      </c>
      <c r="N599">
        <v>11670.1</v>
      </c>
      <c r="O599">
        <v>10061.9</v>
      </c>
      <c r="P599">
        <v>9048.4500000000007</v>
      </c>
      <c r="Q599">
        <v>0</v>
      </c>
      <c r="R599">
        <v>0</v>
      </c>
      <c r="S599">
        <v>0</v>
      </c>
      <c r="T599" t="s">
        <v>47</v>
      </c>
    </row>
    <row r="600" spans="1:20" x14ac:dyDescent="0.35">
      <c r="A600" t="s">
        <v>119</v>
      </c>
      <c r="B600" t="s">
        <v>79</v>
      </c>
      <c r="C600" t="s">
        <v>45</v>
      </c>
      <c r="D600" t="s">
        <v>48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2014.05</v>
      </c>
      <c r="N600">
        <v>3294.28</v>
      </c>
      <c r="O600">
        <v>4314.43</v>
      </c>
      <c r="P600">
        <v>5231.7700000000004</v>
      </c>
      <c r="Q600">
        <v>0</v>
      </c>
      <c r="R600">
        <v>0</v>
      </c>
      <c r="S600">
        <v>0</v>
      </c>
      <c r="T600" t="s">
        <v>47</v>
      </c>
    </row>
    <row r="601" spans="1:20" x14ac:dyDescent="0.35">
      <c r="A601" t="s">
        <v>119</v>
      </c>
      <c r="B601" t="s">
        <v>79</v>
      </c>
      <c r="C601" t="s">
        <v>45</v>
      </c>
      <c r="D601" t="s">
        <v>48</v>
      </c>
      <c r="E601" t="s">
        <v>49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2326.87</v>
      </c>
      <c r="N601">
        <v>3771.21</v>
      </c>
      <c r="O601">
        <v>4872.33</v>
      </c>
      <c r="P601">
        <v>5845.41</v>
      </c>
      <c r="Q601">
        <v>0</v>
      </c>
      <c r="R601">
        <v>0</v>
      </c>
      <c r="S601">
        <v>0</v>
      </c>
      <c r="T601" t="s">
        <v>47</v>
      </c>
    </row>
    <row r="602" spans="1:20" x14ac:dyDescent="0.35">
      <c r="A602" t="s">
        <v>119</v>
      </c>
      <c r="B602" t="s">
        <v>79</v>
      </c>
      <c r="C602" t="s">
        <v>45</v>
      </c>
      <c r="D602" t="s">
        <v>48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11174.5</v>
      </c>
      <c r="K602">
        <v>11839.2</v>
      </c>
      <c r="L602">
        <v>12324.8</v>
      </c>
      <c r="M602">
        <v>8658.85</v>
      </c>
      <c r="N602">
        <v>7013.51</v>
      </c>
      <c r="O602">
        <v>6037.82</v>
      </c>
      <c r="P602">
        <v>5430.64</v>
      </c>
      <c r="Q602">
        <v>0</v>
      </c>
      <c r="R602">
        <v>0</v>
      </c>
      <c r="S602">
        <v>0</v>
      </c>
      <c r="T602" t="s">
        <v>47</v>
      </c>
    </row>
    <row r="603" spans="1:20" x14ac:dyDescent="0.35">
      <c r="A603" t="s">
        <v>119</v>
      </c>
      <c r="B603" t="s">
        <v>79</v>
      </c>
      <c r="C603" t="s">
        <v>45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10264.200000000001</v>
      </c>
      <c r="K603">
        <v>12242.7</v>
      </c>
      <c r="L603">
        <v>12155.9</v>
      </c>
      <c r="M603">
        <v>12918.7</v>
      </c>
      <c r="N603">
        <v>14836.1</v>
      </c>
      <c r="O603">
        <v>16694.7</v>
      </c>
      <c r="P603">
        <v>18577.099999999999</v>
      </c>
      <c r="Q603">
        <v>0</v>
      </c>
      <c r="R603">
        <v>0</v>
      </c>
      <c r="S603">
        <v>0</v>
      </c>
      <c r="T603" t="s">
        <v>47</v>
      </c>
    </row>
    <row r="604" spans="1:20" x14ac:dyDescent="0.35">
      <c r="A604" t="s">
        <v>119</v>
      </c>
      <c r="B604" t="s">
        <v>79</v>
      </c>
      <c r="C604" t="s">
        <v>50</v>
      </c>
      <c r="D604" t="s">
        <v>51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3.19668E-5</v>
      </c>
      <c r="K604">
        <v>0.68740914789999996</v>
      </c>
      <c r="L604">
        <v>1.7643369834</v>
      </c>
      <c r="M604">
        <v>5.5662028189499999</v>
      </c>
      <c r="N604">
        <v>21.674219999999998</v>
      </c>
      <c r="O604">
        <v>100.281389</v>
      </c>
      <c r="P604">
        <v>412.63398000000001</v>
      </c>
      <c r="Q604">
        <v>0</v>
      </c>
      <c r="R604">
        <v>0</v>
      </c>
      <c r="S604">
        <v>0</v>
      </c>
      <c r="T604" t="s">
        <v>47</v>
      </c>
    </row>
    <row r="605" spans="1:20" x14ac:dyDescent="0.35">
      <c r="A605" t="s">
        <v>119</v>
      </c>
      <c r="B605" t="s">
        <v>79</v>
      </c>
      <c r="C605" t="s">
        <v>50</v>
      </c>
      <c r="D605" t="s">
        <v>51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10.494999999999999</v>
      </c>
      <c r="N605">
        <v>36.704169999999998</v>
      </c>
      <c r="O605">
        <v>100.24541000000001</v>
      </c>
      <c r="P605">
        <v>211.58763999999999</v>
      </c>
      <c r="Q605">
        <v>0</v>
      </c>
      <c r="R605">
        <v>0</v>
      </c>
      <c r="S605">
        <v>0</v>
      </c>
      <c r="T605" t="s">
        <v>47</v>
      </c>
    </row>
    <row r="606" spans="1:20" x14ac:dyDescent="0.35">
      <c r="A606" t="s">
        <v>119</v>
      </c>
      <c r="B606" t="s">
        <v>79</v>
      </c>
      <c r="C606" t="s">
        <v>50</v>
      </c>
      <c r="D606" t="s">
        <v>51</v>
      </c>
      <c r="E606" t="s">
        <v>49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594.81600000000003</v>
      </c>
      <c r="M606">
        <v>1454.299</v>
      </c>
      <c r="N606">
        <v>2052.9139999999902</v>
      </c>
      <c r="O606">
        <v>2611.5</v>
      </c>
      <c r="P606">
        <v>2909.683</v>
      </c>
      <c r="Q606">
        <v>0</v>
      </c>
      <c r="R606">
        <v>0</v>
      </c>
      <c r="S606">
        <v>0</v>
      </c>
      <c r="T606" t="s">
        <v>47</v>
      </c>
    </row>
    <row r="607" spans="1:20" x14ac:dyDescent="0.35">
      <c r="A607" t="s">
        <v>119</v>
      </c>
      <c r="B607" t="s">
        <v>79</v>
      </c>
      <c r="C607" t="s">
        <v>50</v>
      </c>
      <c r="D607" t="s">
        <v>51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 s="1">
        <v>6317.74</v>
      </c>
      <c r="K607">
        <v>7668.34</v>
      </c>
      <c r="L607">
        <v>6947.0209999999997</v>
      </c>
      <c r="M607">
        <v>6604.5119999999997</v>
      </c>
      <c r="N607">
        <v>7208.107</v>
      </c>
      <c r="O607">
        <v>7729.4069999999901</v>
      </c>
      <c r="P607">
        <v>8233.1630000000005</v>
      </c>
      <c r="Q607">
        <v>0</v>
      </c>
      <c r="R607">
        <v>0</v>
      </c>
      <c r="S607">
        <v>0</v>
      </c>
      <c r="T607" t="s">
        <v>47</v>
      </c>
    </row>
    <row r="608" spans="1:20" x14ac:dyDescent="0.35">
      <c r="A608" t="s">
        <v>119</v>
      </c>
      <c r="B608" t="s">
        <v>79</v>
      </c>
      <c r="C608" t="s">
        <v>50</v>
      </c>
      <c r="D608" t="s">
        <v>52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7.3100899999999998</v>
      </c>
      <c r="K608">
        <v>163.17438999999999</v>
      </c>
      <c r="L608">
        <v>254.41504</v>
      </c>
      <c r="M608">
        <v>264.96678999999898</v>
      </c>
      <c r="N608">
        <v>263.7278</v>
      </c>
      <c r="O608">
        <v>257.93289999999899</v>
      </c>
      <c r="P608">
        <v>275.00439999999998</v>
      </c>
      <c r="Q608">
        <v>0</v>
      </c>
      <c r="R608">
        <v>0</v>
      </c>
      <c r="S608">
        <v>0</v>
      </c>
      <c r="T608" t="s">
        <v>47</v>
      </c>
    </row>
    <row r="609" spans="1:20" x14ac:dyDescent="0.35">
      <c r="A609" t="s">
        <v>119</v>
      </c>
      <c r="B609" t="s">
        <v>79</v>
      </c>
      <c r="C609" t="s">
        <v>50</v>
      </c>
      <c r="D609" t="s">
        <v>52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7.3168199999999999</v>
      </c>
      <c r="N609">
        <v>19.633669999999999</v>
      </c>
      <c r="O609">
        <v>40.160910000000001</v>
      </c>
      <c r="P609">
        <v>66.865250000000003</v>
      </c>
      <c r="Q609">
        <v>0</v>
      </c>
      <c r="R609">
        <v>0</v>
      </c>
      <c r="S609">
        <v>0</v>
      </c>
      <c r="T609" t="s">
        <v>47</v>
      </c>
    </row>
    <row r="610" spans="1:20" x14ac:dyDescent="0.35">
      <c r="A610" t="s">
        <v>119</v>
      </c>
      <c r="B610" t="s">
        <v>79</v>
      </c>
      <c r="C610" t="s">
        <v>50</v>
      </c>
      <c r="D610" t="s">
        <v>52</v>
      </c>
      <c r="E610" t="s">
        <v>49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35.602200000000003</v>
      </c>
      <c r="M610">
        <v>124.4426</v>
      </c>
      <c r="N610">
        <v>172.98169999999999</v>
      </c>
      <c r="O610">
        <v>206.69818000000001</v>
      </c>
      <c r="P610">
        <v>215.39819999999901</v>
      </c>
      <c r="Q610">
        <v>0</v>
      </c>
      <c r="R610">
        <v>0</v>
      </c>
      <c r="S610">
        <v>0</v>
      </c>
      <c r="T610" t="s">
        <v>47</v>
      </c>
    </row>
    <row r="611" spans="1:20" x14ac:dyDescent="0.35">
      <c r="A611" t="s">
        <v>119</v>
      </c>
      <c r="B611" t="s">
        <v>79</v>
      </c>
      <c r="C611" t="s">
        <v>50</v>
      </c>
      <c r="D611" t="s">
        <v>52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392.36040000000003</v>
      </c>
      <c r="K611">
        <v>352.450099999999</v>
      </c>
      <c r="L611">
        <v>250.24799999999999</v>
      </c>
      <c r="M611">
        <v>171.4957</v>
      </c>
      <c r="N611">
        <v>174.75919999999999</v>
      </c>
      <c r="O611">
        <v>179.35024000000001</v>
      </c>
      <c r="P611">
        <v>183.22749999999999</v>
      </c>
      <c r="Q611">
        <v>0</v>
      </c>
      <c r="R611">
        <v>0</v>
      </c>
      <c r="S611">
        <v>0</v>
      </c>
      <c r="T611" t="s">
        <v>47</v>
      </c>
    </row>
    <row r="612" spans="1:20" x14ac:dyDescent="0.35">
      <c r="A612" t="s">
        <v>119</v>
      </c>
      <c r="B612" t="s">
        <v>79</v>
      </c>
      <c r="C612" t="s">
        <v>50</v>
      </c>
      <c r="D612" t="s">
        <v>53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5.2130999999999998</v>
      </c>
      <c r="K612">
        <v>337.69592</v>
      </c>
      <c r="L612">
        <v>581.86054999999999</v>
      </c>
      <c r="M612">
        <v>719.84717999999998</v>
      </c>
      <c r="N612">
        <v>870.07749999999999</v>
      </c>
      <c r="O612">
        <v>1100.5056</v>
      </c>
      <c r="P612">
        <v>1447.9335000000001</v>
      </c>
      <c r="Q612">
        <v>0</v>
      </c>
      <c r="R612">
        <v>0</v>
      </c>
      <c r="S612">
        <v>0</v>
      </c>
      <c r="T612" t="s">
        <v>47</v>
      </c>
    </row>
    <row r="613" spans="1:20" x14ac:dyDescent="0.35">
      <c r="A613" t="s">
        <v>119</v>
      </c>
      <c r="B613" t="s">
        <v>79</v>
      </c>
      <c r="C613" t="s">
        <v>50</v>
      </c>
      <c r="D613" t="s">
        <v>53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65.811999999999998</v>
      </c>
      <c r="N613">
        <v>168.5669</v>
      </c>
      <c r="O613">
        <v>326.98439999999999</v>
      </c>
      <c r="P613">
        <v>512.56669999999997</v>
      </c>
      <c r="Q613">
        <v>0</v>
      </c>
      <c r="R613">
        <v>0</v>
      </c>
      <c r="S613">
        <v>0</v>
      </c>
      <c r="T613" t="s">
        <v>47</v>
      </c>
    </row>
    <row r="614" spans="1:20" x14ac:dyDescent="0.35">
      <c r="A614" t="s">
        <v>119</v>
      </c>
      <c r="B614" t="s">
        <v>79</v>
      </c>
      <c r="C614" t="s">
        <v>50</v>
      </c>
      <c r="D614" t="s">
        <v>53</v>
      </c>
      <c r="E614" t="s">
        <v>49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292.61200000000002</v>
      </c>
      <c r="M614">
        <v>767.22399999999902</v>
      </c>
      <c r="N614">
        <v>1027.1399999999901</v>
      </c>
      <c r="O614">
        <v>1204.1291999999901</v>
      </c>
      <c r="P614">
        <v>1230.799</v>
      </c>
      <c r="Q614">
        <v>0</v>
      </c>
      <c r="R614">
        <v>0</v>
      </c>
      <c r="S614">
        <v>0</v>
      </c>
      <c r="T614" t="s">
        <v>47</v>
      </c>
    </row>
    <row r="615" spans="1:20" x14ac:dyDescent="0.35">
      <c r="A615" t="s">
        <v>119</v>
      </c>
      <c r="B615" t="s">
        <v>79</v>
      </c>
      <c r="C615" t="s">
        <v>50</v>
      </c>
      <c r="D615" t="s">
        <v>53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3541.5679999999902</v>
      </c>
      <c r="K615">
        <v>3848.4349999999999</v>
      </c>
      <c r="L615">
        <v>3197.9560000000001</v>
      </c>
      <c r="M615">
        <v>2723.4560000000001</v>
      </c>
      <c r="N615">
        <v>2820.9319999999998</v>
      </c>
      <c r="O615">
        <v>2839.0079999999998</v>
      </c>
      <c r="P615">
        <v>2880.49799999999</v>
      </c>
      <c r="Q615">
        <v>0</v>
      </c>
      <c r="R615">
        <v>0</v>
      </c>
      <c r="S615">
        <v>0</v>
      </c>
      <c r="T615" t="s">
        <v>47</v>
      </c>
    </row>
    <row r="616" spans="1:20" x14ac:dyDescent="0.35">
      <c r="A616" t="s">
        <v>119</v>
      </c>
      <c r="B616" t="s">
        <v>79</v>
      </c>
      <c r="C616" t="s">
        <v>54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52.024299999999997</v>
      </c>
      <c r="K616">
        <v>56.778399999999998</v>
      </c>
      <c r="L616">
        <v>55.509900000000002</v>
      </c>
      <c r="M616">
        <v>55.657899999999998</v>
      </c>
      <c r="N616">
        <v>54.377699999999997</v>
      </c>
      <c r="O616">
        <v>53.017299999999999</v>
      </c>
      <c r="P616">
        <v>51.619900000000001</v>
      </c>
      <c r="Q616">
        <v>0</v>
      </c>
      <c r="R616">
        <v>0</v>
      </c>
      <c r="S616">
        <v>0</v>
      </c>
      <c r="T616" t="s">
        <v>44</v>
      </c>
    </row>
    <row r="617" spans="1:20" x14ac:dyDescent="0.35">
      <c r="A617" t="s">
        <v>119</v>
      </c>
      <c r="B617" t="s">
        <v>79</v>
      </c>
      <c r="C617" t="s">
        <v>54</v>
      </c>
      <c r="D617" t="s">
        <v>55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1307.3900000000001</v>
      </c>
      <c r="K617">
        <v>1853.08</v>
      </c>
      <c r="L617">
        <v>1973.57</v>
      </c>
      <c r="M617">
        <v>1984.54</v>
      </c>
      <c r="N617">
        <v>2175.2600000000002</v>
      </c>
      <c r="O617">
        <v>2369.86</v>
      </c>
      <c r="P617">
        <v>2575.29</v>
      </c>
      <c r="Q617">
        <v>0</v>
      </c>
      <c r="R617">
        <v>0</v>
      </c>
      <c r="S617">
        <v>0</v>
      </c>
      <c r="T617" t="s">
        <v>44</v>
      </c>
    </row>
    <row r="618" spans="1:20" x14ac:dyDescent="0.35">
      <c r="A618" t="s">
        <v>119</v>
      </c>
      <c r="B618" t="s">
        <v>79</v>
      </c>
      <c r="C618" t="s">
        <v>54</v>
      </c>
      <c r="D618" t="s">
        <v>56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3.2726500000000001</v>
      </c>
      <c r="K618">
        <v>8.5755300000000005</v>
      </c>
      <c r="L618">
        <v>12.9313</v>
      </c>
      <c r="M618">
        <v>18.616099999999999</v>
      </c>
      <c r="N618">
        <v>28.094200000000001</v>
      </c>
      <c r="O618">
        <v>40.613700000000001</v>
      </c>
      <c r="P618">
        <v>56.946300000000001</v>
      </c>
      <c r="Q618">
        <v>0</v>
      </c>
      <c r="R618">
        <v>0</v>
      </c>
      <c r="S618">
        <v>0</v>
      </c>
      <c r="T618" t="s">
        <v>44</v>
      </c>
    </row>
    <row r="619" spans="1:20" x14ac:dyDescent="0.35">
      <c r="A619" t="s">
        <v>119</v>
      </c>
      <c r="B619" t="s">
        <v>79</v>
      </c>
      <c r="C619" t="s">
        <v>54</v>
      </c>
      <c r="D619" t="s">
        <v>57</v>
      </c>
      <c r="E619" t="s">
        <v>2</v>
      </c>
      <c r="F619">
        <v>0</v>
      </c>
      <c r="G619">
        <v>0</v>
      </c>
      <c r="H619">
        <v>0</v>
      </c>
      <c r="I619">
        <v>0</v>
      </c>
      <c r="J619" s="1">
        <v>26.638100000000001</v>
      </c>
      <c r="K619">
        <v>32.712000000000003</v>
      </c>
      <c r="L619">
        <v>32.010800000000003</v>
      </c>
      <c r="M619">
        <v>33.268500000000003</v>
      </c>
      <c r="N619">
        <v>35.037500000000001</v>
      </c>
      <c r="O619">
        <v>36.739400000000003</v>
      </c>
      <c r="P619">
        <v>38.357599999999998</v>
      </c>
      <c r="Q619">
        <v>0</v>
      </c>
      <c r="R619">
        <v>0</v>
      </c>
      <c r="S619">
        <v>0</v>
      </c>
      <c r="T619" t="s">
        <v>44</v>
      </c>
    </row>
    <row r="620" spans="1:20" x14ac:dyDescent="0.35">
      <c r="A620" t="s">
        <v>119</v>
      </c>
      <c r="B620" t="s">
        <v>79</v>
      </c>
      <c r="C620" t="s">
        <v>54</v>
      </c>
      <c r="D620" t="s">
        <v>57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20.962299999999999</v>
      </c>
      <c r="K620">
        <v>24.809899999999999</v>
      </c>
      <c r="L620">
        <v>24.712399999999999</v>
      </c>
      <c r="M620">
        <v>24.8887</v>
      </c>
      <c r="N620">
        <v>26.180499999999999</v>
      </c>
      <c r="O620">
        <v>27.3949</v>
      </c>
      <c r="P620">
        <v>28.587499999999999</v>
      </c>
      <c r="Q620">
        <v>0</v>
      </c>
      <c r="R620">
        <v>0</v>
      </c>
      <c r="S620">
        <v>0</v>
      </c>
      <c r="T620" t="s">
        <v>44</v>
      </c>
    </row>
    <row r="621" spans="1:20" x14ac:dyDescent="0.35">
      <c r="A621" t="s">
        <v>119</v>
      </c>
      <c r="B621" t="s">
        <v>79</v>
      </c>
      <c r="C621" t="s">
        <v>54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207.27099999999999</v>
      </c>
      <c r="K621">
        <v>226.21199999999999</v>
      </c>
      <c r="L621">
        <v>221.15799999999999</v>
      </c>
      <c r="M621">
        <v>221.74799999999999</v>
      </c>
      <c r="N621">
        <v>216.648</v>
      </c>
      <c r="O621">
        <v>211.22800000000001</v>
      </c>
      <c r="P621">
        <v>205.66</v>
      </c>
      <c r="Q621">
        <v>0</v>
      </c>
      <c r="R621">
        <v>0</v>
      </c>
      <c r="S621">
        <v>0</v>
      </c>
      <c r="T621" t="s">
        <v>44</v>
      </c>
    </row>
    <row r="622" spans="1:20" x14ac:dyDescent="0.35">
      <c r="A622" t="s">
        <v>119</v>
      </c>
      <c r="B622" t="s">
        <v>79</v>
      </c>
      <c r="C622" t="s">
        <v>54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43382.2</v>
      </c>
      <c r="K622">
        <v>51099.1</v>
      </c>
      <c r="L622">
        <v>54733</v>
      </c>
      <c r="M622">
        <v>55376.3</v>
      </c>
      <c r="N622">
        <v>58100</v>
      </c>
      <c r="O622">
        <v>60709.3</v>
      </c>
      <c r="P622">
        <v>63310.6</v>
      </c>
      <c r="Q622">
        <v>0</v>
      </c>
      <c r="R622">
        <v>0</v>
      </c>
      <c r="S622">
        <v>0</v>
      </c>
      <c r="T622" t="s">
        <v>44</v>
      </c>
    </row>
    <row r="623" spans="1:20" x14ac:dyDescent="0.35">
      <c r="A623" t="s">
        <v>119</v>
      </c>
      <c r="B623" t="s">
        <v>79</v>
      </c>
      <c r="C623" t="s">
        <v>58</v>
      </c>
      <c r="D623" t="s">
        <v>59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706.08500000000004</v>
      </c>
      <c r="L623">
        <v>527.57000000000005</v>
      </c>
      <c r="M623">
        <v>279.76900000000001</v>
      </c>
      <c r="N623">
        <v>500.86900000000003</v>
      </c>
      <c r="O623">
        <v>680.44100000000003</v>
      </c>
      <c r="P623">
        <v>827.375</v>
      </c>
      <c r="Q623">
        <v>0</v>
      </c>
      <c r="R623">
        <v>0</v>
      </c>
      <c r="S623">
        <v>0</v>
      </c>
      <c r="T623" t="s">
        <v>44</v>
      </c>
    </row>
    <row r="624" spans="1:20" x14ac:dyDescent="0.35">
      <c r="A624" t="s">
        <v>119</v>
      </c>
      <c r="B624" t="s">
        <v>79</v>
      </c>
      <c r="C624" t="s">
        <v>58</v>
      </c>
      <c r="D624" t="s">
        <v>59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298.28100000000001</v>
      </c>
      <c r="N624">
        <v>486.10899999999998</v>
      </c>
      <c r="O624">
        <v>601.88900000000001</v>
      </c>
      <c r="P624">
        <v>666.85699999999997</v>
      </c>
      <c r="Q624">
        <v>0</v>
      </c>
      <c r="R624">
        <v>0</v>
      </c>
      <c r="S624">
        <v>0</v>
      </c>
      <c r="T624" t="s">
        <v>44</v>
      </c>
    </row>
    <row r="625" spans="1:20" x14ac:dyDescent="0.35">
      <c r="A625" t="s">
        <v>119</v>
      </c>
      <c r="B625" t="s">
        <v>79</v>
      </c>
      <c r="C625" t="s">
        <v>58</v>
      </c>
      <c r="D625" t="s">
        <v>59</v>
      </c>
      <c r="E625" t="s">
        <v>49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1157.46</v>
      </c>
      <c r="M625">
        <v>1203.8399999999999</v>
      </c>
      <c r="N625">
        <v>956.63499999999999</v>
      </c>
      <c r="O625">
        <v>768.86500000000001</v>
      </c>
      <c r="P625">
        <v>622.91800000000001</v>
      </c>
      <c r="Q625">
        <v>0</v>
      </c>
      <c r="R625">
        <v>0</v>
      </c>
      <c r="S625">
        <v>0</v>
      </c>
      <c r="T625" t="s">
        <v>44</v>
      </c>
    </row>
    <row r="626" spans="1:20" x14ac:dyDescent="0.35">
      <c r="A626" t="s">
        <v>119</v>
      </c>
      <c r="B626" t="s">
        <v>79</v>
      </c>
      <c r="C626" t="s">
        <v>58</v>
      </c>
      <c r="D626" t="s">
        <v>59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2850.26</v>
      </c>
      <c r="K626">
        <v>2306.2199999999998</v>
      </c>
      <c r="L626">
        <v>1167.28</v>
      </c>
      <c r="M626">
        <v>1176.57</v>
      </c>
      <c r="N626">
        <v>940.94899999999996</v>
      </c>
      <c r="O626">
        <v>760.78899999999999</v>
      </c>
      <c r="P626">
        <v>620.12</v>
      </c>
      <c r="Q626">
        <v>0</v>
      </c>
      <c r="R626">
        <v>0</v>
      </c>
      <c r="S626">
        <v>0</v>
      </c>
      <c r="T626" t="s">
        <v>44</v>
      </c>
    </row>
    <row r="627" spans="1:20" x14ac:dyDescent="0.35">
      <c r="A627" t="s">
        <v>119</v>
      </c>
      <c r="B627" t="s">
        <v>79</v>
      </c>
      <c r="C627" t="s">
        <v>58</v>
      </c>
      <c r="D627" t="s">
        <v>59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44</v>
      </c>
    </row>
    <row r="628" spans="1:20" x14ac:dyDescent="0.35">
      <c r="A628" t="s">
        <v>119</v>
      </c>
      <c r="B628" t="s">
        <v>79</v>
      </c>
      <c r="C628" t="s">
        <v>58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40531.9</v>
      </c>
      <c r="K628">
        <v>48086.8</v>
      </c>
      <c r="L628">
        <v>51880.6</v>
      </c>
      <c r="M628">
        <v>52417.8</v>
      </c>
      <c r="N628">
        <v>55215.4</v>
      </c>
      <c r="O628">
        <v>57897.3</v>
      </c>
      <c r="P628">
        <v>60573.3</v>
      </c>
      <c r="Q628">
        <v>0</v>
      </c>
      <c r="R628">
        <v>0</v>
      </c>
      <c r="S628">
        <v>0</v>
      </c>
      <c r="T628" t="s">
        <v>44</v>
      </c>
    </row>
    <row r="629" spans="1:20" x14ac:dyDescent="0.35">
      <c r="A629" t="s">
        <v>119</v>
      </c>
      <c r="B629" t="s">
        <v>79</v>
      </c>
      <c r="C629" t="s">
        <v>60</v>
      </c>
      <c r="D629" t="s">
        <v>61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197.47200000000001</v>
      </c>
      <c r="M629">
        <v>249.05699999999999</v>
      </c>
      <c r="N629">
        <v>285.81700000000001</v>
      </c>
      <c r="O629">
        <v>326.32</v>
      </c>
      <c r="P629">
        <v>372.053</v>
      </c>
      <c r="Q629">
        <v>0</v>
      </c>
      <c r="R629">
        <v>0</v>
      </c>
      <c r="S629">
        <v>0</v>
      </c>
      <c r="T629" t="s">
        <v>44</v>
      </c>
    </row>
    <row r="630" spans="1:20" x14ac:dyDescent="0.35">
      <c r="A630" t="s">
        <v>119</v>
      </c>
      <c r="B630" t="s">
        <v>79</v>
      </c>
      <c r="C630" t="s">
        <v>60</v>
      </c>
      <c r="D630" t="s">
        <v>61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207.501</v>
      </c>
      <c r="K630">
        <v>246.09399999999999</v>
      </c>
      <c r="L630">
        <v>112.408</v>
      </c>
      <c r="M630">
        <v>133.30099999999999</v>
      </c>
      <c r="N630">
        <v>150.9</v>
      </c>
      <c r="O630">
        <v>170.03700000000001</v>
      </c>
      <c r="P630">
        <v>191.34200000000001</v>
      </c>
      <c r="Q630">
        <v>0</v>
      </c>
      <c r="R630">
        <v>0</v>
      </c>
      <c r="S630">
        <v>0</v>
      </c>
      <c r="T630" t="s">
        <v>44</v>
      </c>
    </row>
    <row r="631" spans="1:20" x14ac:dyDescent="0.35">
      <c r="A631" t="s">
        <v>119</v>
      </c>
      <c r="B631" t="s">
        <v>79</v>
      </c>
      <c r="C631" t="s">
        <v>60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40324.400000000001</v>
      </c>
      <c r="K631">
        <v>47840.7</v>
      </c>
      <c r="L631">
        <v>51570.8</v>
      </c>
      <c r="M631">
        <v>52035.4</v>
      </c>
      <c r="N631">
        <v>54778.7</v>
      </c>
      <c r="O631">
        <v>57400.9</v>
      </c>
      <c r="P631">
        <v>60009.9</v>
      </c>
      <c r="Q631">
        <v>0</v>
      </c>
      <c r="R631">
        <v>0</v>
      </c>
      <c r="S631">
        <v>0</v>
      </c>
      <c r="T631" t="s">
        <v>44</v>
      </c>
    </row>
    <row r="632" spans="1:20" x14ac:dyDescent="0.35">
      <c r="A632" t="s">
        <v>119</v>
      </c>
      <c r="B632" t="s">
        <v>79</v>
      </c>
      <c r="C632" t="s">
        <v>62</v>
      </c>
      <c r="D632" t="s">
        <v>63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15.353</v>
      </c>
      <c r="K632">
        <v>1216.5147999999999</v>
      </c>
      <c r="L632">
        <v>4802.2419300000001</v>
      </c>
      <c r="M632">
        <v>5597.3282200000003</v>
      </c>
      <c r="N632">
        <v>6788.4174299999904</v>
      </c>
      <c r="O632">
        <v>7417.9650000000001</v>
      </c>
      <c r="P632">
        <v>7924.1059999999998</v>
      </c>
      <c r="Q632">
        <v>0</v>
      </c>
      <c r="R632">
        <v>0</v>
      </c>
      <c r="S632">
        <v>0</v>
      </c>
      <c r="T632" t="s">
        <v>44</v>
      </c>
    </row>
    <row r="633" spans="1:20" x14ac:dyDescent="0.35">
      <c r="A633" t="s">
        <v>119</v>
      </c>
      <c r="B633" t="s">
        <v>79</v>
      </c>
      <c r="C633" t="s">
        <v>62</v>
      </c>
      <c r="D633" t="s">
        <v>63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0.49318200000000001</v>
      </c>
      <c r="K633">
        <v>72.717930999999993</v>
      </c>
      <c r="L633">
        <v>722.251801</v>
      </c>
      <c r="M633">
        <v>870.88233300000002</v>
      </c>
      <c r="N633">
        <v>1192.0516775999999</v>
      </c>
      <c r="O633">
        <v>1531.7630999999999</v>
      </c>
      <c r="P633">
        <v>2010.7950000000001</v>
      </c>
      <c r="Q633">
        <v>0</v>
      </c>
      <c r="R633">
        <v>0</v>
      </c>
      <c r="S633">
        <v>0</v>
      </c>
      <c r="T633" t="s">
        <v>44</v>
      </c>
    </row>
    <row r="634" spans="1:20" x14ac:dyDescent="0.35">
      <c r="A634" t="s">
        <v>119</v>
      </c>
      <c r="B634" t="s">
        <v>79</v>
      </c>
      <c r="C634" t="s">
        <v>62</v>
      </c>
      <c r="D634" t="s">
        <v>63</v>
      </c>
      <c r="E634" t="s">
        <v>49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844.59580000000005</v>
      </c>
      <c r="K634">
        <v>968.66899999999998</v>
      </c>
      <c r="L634">
        <v>1028.3814600000001</v>
      </c>
      <c r="M634">
        <v>2965.63267</v>
      </c>
      <c r="N634">
        <v>4720.607</v>
      </c>
      <c r="O634">
        <v>5670.3662999999997</v>
      </c>
      <c r="P634">
        <v>6516.3831</v>
      </c>
      <c r="Q634">
        <v>0</v>
      </c>
      <c r="R634">
        <v>0</v>
      </c>
      <c r="S634">
        <v>0</v>
      </c>
      <c r="T634" t="s">
        <v>44</v>
      </c>
    </row>
    <row r="635" spans="1:20" x14ac:dyDescent="0.35">
      <c r="A635" t="s">
        <v>119</v>
      </c>
      <c r="B635" t="s">
        <v>79</v>
      </c>
      <c r="C635" t="s">
        <v>62</v>
      </c>
      <c r="D635" t="s">
        <v>63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14779.3</v>
      </c>
      <c r="K635">
        <v>16142.494999999901</v>
      </c>
      <c r="L635">
        <v>13732.630999999999</v>
      </c>
      <c r="M635">
        <v>11144.156999999999</v>
      </c>
      <c r="N635">
        <v>8928.1970000000001</v>
      </c>
      <c r="O635">
        <v>8070.1220000000003</v>
      </c>
      <c r="P635">
        <v>7271.5739999999996</v>
      </c>
      <c r="Q635">
        <v>0</v>
      </c>
      <c r="R635">
        <v>0</v>
      </c>
      <c r="S635">
        <v>0</v>
      </c>
      <c r="T635" t="s">
        <v>44</v>
      </c>
    </row>
    <row r="636" spans="1:20" x14ac:dyDescent="0.35">
      <c r="A636" t="s">
        <v>119</v>
      </c>
      <c r="B636" t="s">
        <v>79</v>
      </c>
      <c r="C636" t="s">
        <v>62</v>
      </c>
      <c r="D636" t="s">
        <v>64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23.923100000000002</v>
      </c>
      <c r="K636">
        <v>1128.0518999999999</v>
      </c>
      <c r="L636">
        <v>4775.1809000000003</v>
      </c>
      <c r="M636">
        <v>5896.8602700000001</v>
      </c>
      <c r="N636">
        <v>7764.3383699999904</v>
      </c>
      <c r="O636">
        <v>9181.482</v>
      </c>
      <c r="P636">
        <v>10499.906999999999</v>
      </c>
      <c r="Q636">
        <v>0</v>
      </c>
      <c r="R636">
        <v>0</v>
      </c>
      <c r="S636">
        <v>0</v>
      </c>
      <c r="T636" t="s">
        <v>44</v>
      </c>
    </row>
    <row r="637" spans="1:20" x14ac:dyDescent="0.35">
      <c r="A637" t="s">
        <v>119</v>
      </c>
      <c r="B637" t="s">
        <v>79</v>
      </c>
      <c r="C637" t="s">
        <v>62</v>
      </c>
      <c r="D637" t="s">
        <v>64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0.84747700000000004</v>
      </c>
      <c r="K637">
        <v>77.820745000000002</v>
      </c>
      <c r="L637">
        <v>834.19431999999995</v>
      </c>
      <c r="M637">
        <v>1069.129882</v>
      </c>
      <c r="N637">
        <v>1605.3686170000001</v>
      </c>
      <c r="O637">
        <v>2249.6444999999999</v>
      </c>
      <c r="P637">
        <v>3154.3199999999902</v>
      </c>
      <c r="Q637">
        <v>0</v>
      </c>
      <c r="R637">
        <v>0</v>
      </c>
      <c r="S637">
        <v>0</v>
      </c>
      <c r="T637" t="s">
        <v>44</v>
      </c>
    </row>
    <row r="638" spans="1:20" x14ac:dyDescent="0.35">
      <c r="A638" t="s">
        <v>119</v>
      </c>
      <c r="B638" t="s">
        <v>79</v>
      </c>
      <c r="C638" t="s">
        <v>62</v>
      </c>
      <c r="D638" t="s">
        <v>64</v>
      </c>
      <c r="E638" t="s">
        <v>49</v>
      </c>
      <c r="F638">
        <v>0</v>
      </c>
      <c r="G638">
        <v>0</v>
      </c>
      <c r="H638">
        <v>0</v>
      </c>
      <c r="I638">
        <v>0</v>
      </c>
      <c r="J638">
        <v>1231.5899999999999</v>
      </c>
      <c r="K638">
        <v>1481.6469999999999</v>
      </c>
      <c r="L638">
        <v>1676.9639999999999</v>
      </c>
      <c r="M638">
        <v>4746.2629999999999</v>
      </c>
      <c r="N638">
        <v>7469.8269999999902</v>
      </c>
      <c r="O638">
        <v>8820.5234999999993</v>
      </c>
      <c r="P638">
        <v>9929.5159999999996</v>
      </c>
      <c r="Q638">
        <v>0</v>
      </c>
      <c r="R638">
        <v>0</v>
      </c>
      <c r="S638">
        <v>0</v>
      </c>
      <c r="T638" t="s">
        <v>44</v>
      </c>
    </row>
    <row r="639" spans="1:20" x14ac:dyDescent="0.35">
      <c r="A639" t="s">
        <v>119</v>
      </c>
      <c r="B639" t="s">
        <v>79</v>
      </c>
      <c r="C639" t="s">
        <v>62</v>
      </c>
      <c r="D639" t="s">
        <v>64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23428.25</v>
      </c>
      <c r="K639">
        <v>26752.77</v>
      </c>
      <c r="L639">
        <v>23998.92</v>
      </c>
      <c r="M639">
        <v>19745.183000000001</v>
      </c>
      <c r="N639">
        <v>16309.905999999901</v>
      </c>
      <c r="O639">
        <v>14459.06</v>
      </c>
      <c r="P639">
        <v>12703.35</v>
      </c>
      <c r="Q639">
        <v>0</v>
      </c>
      <c r="R639">
        <v>0</v>
      </c>
      <c r="S639">
        <v>0</v>
      </c>
      <c r="T639" t="s">
        <v>44</v>
      </c>
    </row>
    <row r="640" spans="1:20" x14ac:dyDescent="0.35">
      <c r="A640" t="s">
        <v>119</v>
      </c>
      <c r="B640" t="s">
        <v>80</v>
      </c>
      <c r="C640" t="s">
        <v>42</v>
      </c>
      <c r="D640" t="s">
        <v>43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17013</v>
      </c>
      <c r="K640">
        <v>21509.599999999999</v>
      </c>
      <c r="L640">
        <v>22869.7</v>
      </c>
      <c r="M640">
        <v>23363</v>
      </c>
      <c r="N640">
        <v>24902.400000000001</v>
      </c>
      <c r="O640">
        <v>26463.5</v>
      </c>
      <c r="P640">
        <v>28052.799999999999</v>
      </c>
      <c r="Q640">
        <v>0</v>
      </c>
      <c r="R640">
        <v>0</v>
      </c>
      <c r="S640">
        <v>0</v>
      </c>
      <c r="T640" t="s">
        <v>44</v>
      </c>
    </row>
    <row r="641" spans="1:20" x14ac:dyDescent="0.35">
      <c r="A641" t="s">
        <v>119</v>
      </c>
      <c r="B641" t="s">
        <v>80</v>
      </c>
      <c r="C641" t="s">
        <v>45</v>
      </c>
      <c r="D641" t="s">
        <v>46</v>
      </c>
      <c r="E641" t="s">
        <v>49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6.6962299999999999</v>
      </c>
      <c r="N641">
        <v>11.5059</v>
      </c>
      <c r="O641">
        <v>15.474500000000001</v>
      </c>
      <c r="P641">
        <v>19.1478</v>
      </c>
      <c r="Q641">
        <v>0</v>
      </c>
      <c r="R641">
        <v>0</v>
      </c>
      <c r="S641">
        <v>0</v>
      </c>
      <c r="T641" t="s">
        <v>47</v>
      </c>
    </row>
    <row r="642" spans="1:20" x14ac:dyDescent="0.35">
      <c r="A642" t="s">
        <v>119</v>
      </c>
      <c r="B642" t="s">
        <v>80</v>
      </c>
      <c r="C642" t="s">
        <v>45</v>
      </c>
      <c r="D642" t="s">
        <v>46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24.397099999999998</v>
      </c>
      <c r="K642">
        <v>29.338899999999999</v>
      </c>
      <c r="L642">
        <v>24.366700000000002</v>
      </c>
      <c r="M642">
        <v>13.8019</v>
      </c>
      <c r="N642">
        <v>11.848000000000001</v>
      </c>
      <c r="O642">
        <v>10.6088</v>
      </c>
      <c r="P642">
        <v>9.8431099999999994</v>
      </c>
      <c r="Q642">
        <v>0</v>
      </c>
      <c r="R642">
        <v>0</v>
      </c>
      <c r="S642">
        <v>0</v>
      </c>
      <c r="T642" t="s">
        <v>47</v>
      </c>
    </row>
    <row r="643" spans="1:20" x14ac:dyDescent="0.35">
      <c r="A643" t="s">
        <v>119</v>
      </c>
      <c r="B643" t="s">
        <v>80</v>
      </c>
      <c r="C643" t="s">
        <v>45</v>
      </c>
      <c r="D643" t="s">
        <v>48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10175</v>
      </c>
      <c r="N643">
        <v>16371.9</v>
      </c>
      <c r="O643">
        <v>21065</v>
      </c>
      <c r="P643">
        <v>25139.7</v>
      </c>
      <c r="Q643">
        <v>0</v>
      </c>
      <c r="R643">
        <v>0</v>
      </c>
      <c r="S643">
        <v>0</v>
      </c>
      <c r="T643" t="s">
        <v>47</v>
      </c>
    </row>
    <row r="644" spans="1:20" x14ac:dyDescent="0.35">
      <c r="A644" t="s">
        <v>119</v>
      </c>
      <c r="B644" t="s">
        <v>80</v>
      </c>
      <c r="C644" t="s">
        <v>45</v>
      </c>
      <c r="D644" t="s">
        <v>48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82660</v>
      </c>
      <c r="K644">
        <v>90699.7</v>
      </c>
      <c r="L644">
        <v>94331.9</v>
      </c>
      <c r="M644">
        <v>68783.600000000006</v>
      </c>
      <c r="N644">
        <v>55115.4</v>
      </c>
      <c r="O644">
        <v>47060.2</v>
      </c>
      <c r="P644">
        <v>41926.199999999997</v>
      </c>
      <c r="Q644">
        <v>0</v>
      </c>
      <c r="R644">
        <v>0</v>
      </c>
      <c r="S644">
        <v>0</v>
      </c>
      <c r="T644" t="s">
        <v>47</v>
      </c>
    </row>
    <row r="645" spans="1:20" x14ac:dyDescent="0.35">
      <c r="A645" t="s">
        <v>119</v>
      </c>
      <c r="B645" t="s">
        <v>80</v>
      </c>
      <c r="C645" t="s">
        <v>45</v>
      </c>
      <c r="D645" t="s">
        <v>48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9559.68</v>
      </c>
      <c r="N645">
        <v>15486.6</v>
      </c>
      <c r="O645">
        <v>20115.599999999999</v>
      </c>
      <c r="P645">
        <v>24181</v>
      </c>
      <c r="Q645">
        <v>0</v>
      </c>
      <c r="R645">
        <v>0</v>
      </c>
      <c r="S645">
        <v>0</v>
      </c>
      <c r="T645" t="s">
        <v>47</v>
      </c>
    </row>
    <row r="646" spans="1:20" x14ac:dyDescent="0.35">
      <c r="A646" t="s">
        <v>119</v>
      </c>
      <c r="B646" t="s">
        <v>80</v>
      </c>
      <c r="C646" t="s">
        <v>45</v>
      </c>
      <c r="D646" t="s">
        <v>48</v>
      </c>
      <c r="E646" t="s">
        <v>49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11284.7</v>
      </c>
      <c r="N646">
        <v>18118.900000000001</v>
      </c>
      <c r="O646">
        <v>23219.8</v>
      </c>
      <c r="P646">
        <v>27606.7</v>
      </c>
      <c r="Q646">
        <v>0</v>
      </c>
      <c r="R646">
        <v>0</v>
      </c>
      <c r="S646">
        <v>0</v>
      </c>
      <c r="T646" t="s">
        <v>47</v>
      </c>
    </row>
    <row r="647" spans="1:20" x14ac:dyDescent="0.35">
      <c r="A647" t="s">
        <v>119</v>
      </c>
      <c r="B647" t="s">
        <v>80</v>
      </c>
      <c r="C647" t="s">
        <v>45</v>
      </c>
      <c r="D647" t="s">
        <v>48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55041.4</v>
      </c>
      <c r="K647">
        <v>58604.9</v>
      </c>
      <c r="L647">
        <v>60762.5</v>
      </c>
      <c r="M647">
        <v>42077.3</v>
      </c>
      <c r="N647">
        <v>33763.699999999997</v>
      </c>
      <c r="O647">
        <v>28831.1</v>
      </c>
      <c r="P647">
        <v>25698.3</v>
      </c>
      <c r="Q647">
        <v>0</v>
      </c>
      <c r="R647">
        <v>0</v>
      </c>
      <c r="S647">
        <v>0</v>
      </c>
      <c r="T647" t="s">
        <v>47</v>
      </c>
    </row>
    <row r="648" spans="1:20" x14ac:dyDescent="0.35">
      <c r="A648" t="s">
        <v>119</v>
      </c>
      <c r="B648" t="s">
        <v>80</v>
      </c>
      <c r="C648" t="s">
        <v>45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51781.3</v>
      </c>
      <c r="K648">
        <v>62035.1</v>
      </c>
      <c r="L648">
        <v>60383.199999999997</v>
      </c>
      <c r="M648">
        <v>63318.3</v>
      </c>
      <c r="N648">
        <v>71976.600000000006</v>
      </c>
      <c r="O648">
        <v>80322.3</v>
      </c>
      <c r="P648">
        <v>88440.6</v>
      </c>
      <c r="Q648">
        <v>0</v>
      </c>
      <c r="R648">
        <v>0</v>
      </c>
      <c r="S648">
        <v>0</v>
      </c>
      <c r="T648" t="s">
        <v>47</v>
      </c>
    </row>
    <row r="649" spans="1:20" x14ac:dyDescent="0.35">
      <c r="A649" t="s">
        <v>119</v>
      </c>
      <c r="B649" t="s">
        <v>80</v>
      </c>
      <c r="C649" t="s">
        <v>50</v>
      </c>
      <c r="D649" t="s">
        <v>51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7.8091599999999996E-5</v>
      </c>
      <c r="K649">
        <v>2.3003165478000001</v>
      </c>
      <c r="L649">
        <v>5.3635090457999999</v>
      </c>
      <c r="M649">
        <v>17.2239115438</v>
      </c>
      <c r="N649">
        <v>69.031621999999999</v>
      </c>
      <c r="O649">
        <v>331.95181000000002</v>
      </c>
      <c r="P649">
        <v>1413.8755000000001</v>
      </c>
      <c r="Q649">
        <v>0</v>
      </c>
      <c r="R649">
        <v>0</v>
      </c>
      <c r="S649">
        <v>0</v>
      </c>
      <c r="T649" t="s">
        <v>47</v>
      </c>
    </row>
    <row r="650" spans="1:20" x14ac:dyDescent="0.35">
      <c r="A650" t="s">
        <v>119</v>
      </c>
      <c r="B650" t="s">
        <v>80</v>
      </c>
      <c r="C650" t="s">
        <v>50</v>
      </c>
      <c r="D650" t="s">
        <v>51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37.069800000000001</v>
      </c>
      <c r="N650">
        <v>132.17699999999999</v>
      </c>
      <c r="O650">
        <v>369.286799999999</v>
      </c>
      <c r="P650">
        <v>787.64480000000003</v>
      </c>
      <c r="Q650">
        <v>0</v>
      </c>
      <c r="R650">
        <v>0</v>
      </c>
      <c r="S650">
        <v>0</v>
      </c>
      <c r="T650" t="s">
        <v>47</v>
      </c>
    </row>
    <row r="651" spans="1:20" x14ac:dyDescent="0.35">
      <c r="A651" t="s">
        <v>119</v>
      </c>
      <c r="B651" t="s">
        <v>80</v>
      </c>
      <c r="C651" t="s">
        <v>50</v>
      </c>
      <c r="D651" t="s">
        <v>51</v>
      </c>
      <c r="E651" t="s">
        <v>49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2580.41</v>
      </c>
      <c r="M651">
        <v>6699.78</v>
      </c>
      <c r="N651">
        <v>9585.0400000000009</v>
      </c>
      <c r="O651">
        <v>12303.93</v>
      </c>
      <c r="P651">
        <v>13709.36</v>
      </c>
      <c r="Q651">
        <v>0</v>
      </c>
      <c r="R651">
        <v>0</v>
      </c>
      <c r="S651">
        <v>0</v>
      </c>
      <c r="T651" t="s">
        <v>47</v>
      </c>
    </row>
    <row r="652" spans="1:20" x14ac:dyDescent="0.35">
      <c r="A652" t="s">
        <v>119</v>
      </c>
      <c r="B652" t="s">
        <v>80</v>
      </c>
      <c r="C652" t="s">
        <v>50</v>
      </c>
      <c r="D652" t="s">
        <v>51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 s="1">
        <v>31881.279999999999</v>
      </c>
      <c r="K652">
        <v>39966</v>
      </c>
      <c r="L652">
        <v>34970.01</v>
      </c>
      <c r="M652">
        <v>32887.629999999997</v>
      </c>
      <c r="N652">
        <v>35485.33</v>
      </c>
      <c r="O652">
        <v>37789.300000000003</v>
      </c>
      <c r="P652">
        <v>40224.080000000002</v>
      </c>
      <c r="Q652">
        <v>0</v>
      </c>
      <c r="R652">
        <v>0</v>
      </c>
      <c r="S652">
        <v>0</v>
      </c>
      <c r="T652" t="s">
        <v>47</v>
      </c>
    </row>
    <row r="653" spans="1:20" x14ac:dyDescent="0.35">
      <c r="A653" t="s">
        <v>119</v>
      </c>
      <c r="B653" t="s">
        <v>80</v>
      </c>
      <c r="C653" t="s">
        <v>50</v>
      </c>
      <c r="D653" t="s">
        <v>52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34.734999999999999</v>
      </c>
      <c r="K653">
        <v>844.11339999999996</v>
      </c>
      <c r="L653">
        <v>1199.1855</v>
      </c>
      <c r="M653">
        <v>1228.23163</v>
      </c>
      <c r="N653">
        <v>1201.155</v>
      </c>
      <c r="O653">
        <v>1145.981</v>
      </c>
      <c r="P653">
        <v>1209.7550000000001</v>
      </c>
      <c r="Q653">
        <v>0</v>
      </c>
      <c r="R653">
        <v>0</v>
      </c>
      <c r="S653">
        <v>0</v>
      </c>
      <c r="T653" t="s">
        <v>47</v>
      </c>
    </row>
    <row r="654" spans="1:20" x14ac:dyDescent="0.35">
      <c r="A654" t="s">
        <v>119</v>
      </c>
      <c r="B654" t="s">
        <v>80</v>
      </c>
      <c r="C654" t="s">
        <v>50</v>
      </c>
      <c r="D654" t="s">
        <v>52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33.0792</v>
      </c>
      <c r="N654">
        <v>89.293999999999997</v>
      </c>
      <c r="O654">
        <v>183.5712</v>
      </c>
      <c r="P654">
        <v>301.86693000000002</v>
      </c>
      <c r="Q654">
        <v>0</v>
      </c>
      <c r="R654">
        <v>0</v>
      </c>
      <c r="S654">
        <v>0</v>
      </c>
      <c r="T654" t="s">
        <v>47</v>
      </c>
    </row>
    <row r="655" spans="1:20" x14ac:dyDescent="0.35">
      <c r="A655" t="s">
        <v>119</v>
      </c>
      <c r="B655" t="s">
        <v>80</v>
      </c>
      <c r="C655" t="s">
        <v>50</v>
      </c>
      <c r="D655" t="s">
        <v>52</v>
      </c>
      <c r="E655" t="s">
        <v>49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162.88</v>
      </c>
      <c r="M655">
        <v>608.83899999999903</v>
      </c>
      <c r="N655">
        <v>856.62400000000002</v>
      </c>
      <c r="O655">
        <v>1031.7539999999999</v>
      </c>
      <c r="P655">
        <v>1070.348</v>
      </c>
      <c r="Q655">
        <v>0</v>
      </c>
      <c r="R655">
        <v>0</v>
      </c>
      <c r="S655">
        <v>0</v>
      </c>
      <c r="T655" t="s">
        <v>47</v>
      </c>
    </row>
    <row r="656" spans="1:20" x14ac:dyDescent="0.35">
      <c r="A656" t="s">
        <v>119</v>
      </c>
      <c r="B656" t="s">
        <v>80</v>
      </c>
      <c r="C656" t="s">
        <v>50</v>
      </c>
      <c r="D656" t="s">
        <v>52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1979.6389999999999</v>
      </c>
      <c r="K656">
        <v>1822.95</v>
      </c>
      <c r="L656">
        <v>1283.4670000000001</v>
      </c>
      <c r="M656">
        <v>884.55</v>
      </c>
      <c r="N656">
        <v>890.19189999999901</v>
      </c>
      <c r="O656">
        <v>908.18420000000003</v>
      </c>
      <c r="P656">
        <v>924.38499999999999</v>
      </c>
      <c r="Q656">
        <v>0</v>
      </c>
      <c r="R656">
        <v>0</v>
      </c>
      <c r="S656">
        <v>0</v>
      </c>
      <c r="T656" t="s">
        <v>47</v>
      </c>
    </row>
    <row r="657" spans="1:20" x14ac:dyDescent="0.35">
      <c r="A657" t="s">
        <v>119</v>
      </c>
      <c r="B657" t="s">
        <v>80</v>
      </c>
      <c r="C657" t="s">
        <v>50</v>
      </c>
      <c r="D657" t="s">
        <v>53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21.089700000000001</v>
      </c>
      <c r="K657">
        <v>1570.1315</v>
      </c>
      <c r="L657">
        <v>2469.4047999999998</v>
      </c>
      <c r="M657">
        <v>3014.8701799999999</v>
      </c>
      <c r="N657">
        <v>3616.6970000000001</v>
      </c>
      <c r="O657">
        <v>4558.1729999999998</v>
      </c>
      <c r="P657">
        <v>5987.31</v>
      </c>
      <c r="Q657">
        <v>0</v>
      </c>
      <c r="R657">
        <v>0</v>
      </c>
      <c r="S657">
        <v>0</v>
      </c>
      <c r="T657" t="s">
        <v>47</v>
      </c>
    </row>
    <row r="658" spans="1:20" x14ac:dyDescent="0.35">
      <c r="A658" t="s">
        <v>119</v>
      </c>
      <c r="B658" t="s">
        <v>80</v>
      </c>
      <c r="C658" t="s">
        <v>50</v>
      </c>
      <c r="D658" t="s">
        <v>53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278.23599999999999</v>
      </c>
      <c r="N658">
        <v>720.63099999999997</v>
      </c>
      <c r="O658">
        <v>1413.6010000000001</v>
      </c>
      <c r="P658">
        <v>2203.9272000000001</v>
      </c>
      <c r="Q658">
        <v>0</v>
      </c>
      <c r="R658">
        <v>0</v>
      </c>
      <c r="S658">
        <v>0</v>
      </c>
      <c r="T658" t="s">
        <v>47</v>
      </c>
    </row>
    <row r="659" spans="1:20" x14ac:dyDescent="0.35">
      <c r="A659" t="s">
        <v>119</v>
      </c>
      <c r="B659" t="s">
        <v>80</v>
      </c>
      <c r="C659" t="s">
        <v>50</v>
      </c>
      <c r="D659" t="s">
        <v>53</v>
      </c>
      <c r="E659" t="s">
        <v>49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1310.3699999999999</v>
      </c>
      <c r="M659">
        <v>3652.366</v>
      </c>
      <c r="N659">
        <v>4966.3040000000001</v>
      </c>
      <c r="O659">
        <v>5889.0419999999904</v>
      </c>
      <c r="P659">
        <v>6016.9359999999997</v>
      </c>
      <c r="Q659">
        <v>0</v>
      </c>
      <c r="R659">
        <v>0</v>
      </c>
      <c r="S659">
        <v>0</v>
      </c>
      <c r="T659" t="s">
        <v>47</v>
      </c>
    </row>
    <row r="660" spans="1:20" x14ac:dyDescent="0.35">
      <c r="A660" t="s">
        <v>119</v>
      </c>
      <c r="B660" t="s">
        <v>80</v>
      </c>
      <c r="C660" t="s">
        <v>50</v>
      </c>
      <c r="D660" t="s">
        <v>53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17864.599999999999</v>
      </c>
      <c r="K660">
        <v>20154.91</v>
      </c>
      <c r="L660">
        <v>16404.689999999999</v>
      </c>
      <c r="M660">
        <v>13980.4199999999</v>
      </c>
      <c r="N660">
        <v>14370.46</v>
      </c>
      <c r="O660">
        <v>14406.633</v>
      </c>
      <c r="P660">
        <v>14604.39</v>
      </c>
      <c r="Q660">
        <v>0</v>
      </c>
      <c r="R660">
        <v>0</v>
      </c>
      <c r="S660">
        <v>0</v>
      </c>
      <c r="T660" t="s">
        <v>47</v>
      </c>
    </row>
    <row r="661" spans="1:20" x14ac:dyDescent="0.35">
      <c r="A661" t="s">
        <v>119</v>
      </c>
      <c r="B661" t="s">
        <v>80</v>
      </c>
      <c r="C661" t="s">
        <v>54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405.30599999999998</v>
      </c>
      <c r="K661">
        <v>443.68400000000003</v>
      </c>
      <c r="L661">
        <v>439.78899999999999</v>
      </c>
      <c r="M661">
        <v>445.46499999999997</v>
      </c>
      <c r="N661">
        <v>440.71100000000001</v>
      </c>
      <c r="O661">
        <v>434.53100000000001</v>
      </c>
      <c r="P661">
        <v>427.92200000000003</v>
      </c>
      <c r="Q661">
        <v>0</v>
      </c>
      <c r="R661">
        <v>0</v>
      </c>
      <c r="S661">
        <v>0</v>
      </c>
      <c r="T661" t="s">
        <v>44</v>
      </c>
    </row>
    <row r="662" spans="1:20" x14ac:dyDescent="0.35">
      <c r="A662" t="s">
        <v>119</v>
      </c>
      <c r="B662" t="s">
        <v>80</v>
      </c>
      <c r="C662" t="s">
        <v>54</v>
      </c>
      <c r="D662" t="s">
        <v>55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41589.599999999999</v>
      </c>
      <c r="K662">
        <v>57037.7</v>
      </c>
      <c r="L662">
        <v>59705.7</v>
      </c>
      <c r="M662">
        <v>59331.8</v>
      </c>
      <c r="N662">
        <v>63760.5</v>
      </c>
      <c r="O662">
        <v>68219.199999999997</v>
      </c>
      <c r="P662">
        <v>72731.899999999994</v>
      </c>
      <c r="Q662">
        <v>0</v>
      </c>
      <c r="R662">
        <v>0</v>
      </c>
      <c r="S662">
        <v>0</v>
      </c>
      <c r="T662" t="s">
        <v>44</v>
      </c>
    </row>
    <row r="663" spans="1:20" x14ac:dyDescent="0.35">
      <c r="A663" t="s">
        <v>119</v>
      </c>
      <c r="B663" t="s">
        <v>80</v>
      </c>
      <c r="C663" t="s">
        <v>54</v>
      </c>
      <c r="D663" t="s">
        <v>56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33.0959</v>
      </c>
      <c r="K663">
        <v>77.507099999999994</v>
      </c>
      <c r="L663">
        <v>111.438</v>
      </c>
      <c r="M663">
        <v>152.87700000000001</v>
      </c>
      <c r="N663">
        <v>221.28899999999999</v>
      </c>
      <c r="O663">
        <v>308.61500000000001</v>
      </c>
      <c r="P663">
        <v>418.12400000000002</v>
      </c>
      <c r="Q663">
        <v>0</v>
      </c>
      <c r="R663">
        <v>0</v>
      </c>
      <c r="S663">
        <v>0</v>
      </c>
      <c r="T663" t="s">
        <v>44</v>
      </c>
    </row>
    <row r="664" spans="1:20" x14ac:dyDescent="0.35">
      <c r="A664" t="s">
        <v>119</v>
      </c>
      <c r="B664" t="s">
        <v>80</v>
      </c>
      <c r="C664" t="s">
        <v>54</v>
      </c>
      <c r="D664" t="s">
        <v>57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690.03499999999997</v>
      </c>
      <c r="K664">
        <v>836.71799999999996</v>
      </c>
      <c r="L664">
        <v>820.69299999999998</v>
      </c>
      <c r="M664">
        <v>843.82299999999998</v>
      </c>
      <c r="N664">
        <v>876.22500000000002</v>
      </c>
      <c r="O664">
        <v>907.35</v>
      </c>
      <c r="P664">
        <v>936.678</v>
      </c>
      <c r="Q664">
        <v>0</v>
      </c>
      <c r="R664">
        <v>0</v>
      </c>
      <c r="S664">
        <v>0</v>
      </c>
      <c r="T664" t="s">
        <v>44</v>
      </c>
    </row>
    <row r="665" spans="1:20" x14ac:dyDescent="0.35">
      <c r="A665" t="s">
        <v>119</v>
      </c>
      <c r="B665" t="s">
        <v>80</v>
      </c>
      <c r="C665" t="s">
        <v>54</v>
      </c>
      <c r="D665" t="s">
        <v>57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552.34400000000005</v>
      </c>
      <c r="K665">
        <v>643.87599999999998</v>
      </c>
      <c r="L665">
        <v>643.14200000000005</v>
      </c>
      <c r="M665">
        <v>642.89700000000005</v>
      </c>
      <c r="N665">
        <v>668.18</v>
      </c>
      <c r="O665">
        <v>691.60799999999995</v>
      </c>
      <c r="P665">
        <v>713.84199999999998</v>
      </c>
      <c r="Q665">
        <v>0</v>
      </c>
      <c r="R665">
        <v>0</v>
      </c>
      <c r="S665">
        <v>0</v>
      </c>
      <c r="T665" t="s">
        <v>44</v>
      </c>
    </row>
    <row r="666" spans="1:20" x14ac:dyDescent="0.35">
      <c r="A666" t="s">
        <v>119</v>
      </c>
      <c r="B666" t="s">
        <v>80</v>
      </c>
      <c r="C666" t="s">
        <v>54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1621.22</v>
      </c>
      <c r="K666">
        <v>1774.74</v>
      </c>
      <c r="L666">
        <v>1759.15</v>
      </c>
      <c r="M666">
        <v>1781.86</v>
      </c>
      <c r="N666">
        <v>1762.84</v>
      </c>
      <c r="O666">
        <v>1738.12</v>
      </c>
      <c r="P666">
        <v>1711.69</v>
      </c>
      <c r="Q666">
        <v>0</v>
      </c>
      <c r="R666">
        <v>0</v>
      </c>
      <c r="S666">
        <v>0</v>
      </c>
      <c r="T666" t="s">
        <v>44</v>
      </c>
    </row>
    <row r="667" spans="1:20" x14ac:dyDescent="0.35">
      <c r="A667" t="s">
        <v>119</v>
      </c>
      <c r="B667" t="s">
        <v>80</v>
      </c>
      <c r="C667" t="s">
        <v>54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266687</v>
      </c>
      <c r="K667">
        <v>311714</v>
      </c>
      <c r="L667">
        <v>329071</v>
      </c>
      <c r="M667">
        <v>330864</v>
      </c>
      <c r="N667">
        <v>343189</v>
      </c>
      <c r="O667">
        <v>354862</v>
      </c>
      <c r="P667">
        <v>366195</v>
      </c>
      <c r="Q667">
        <v>0</v>
      </c>
      <c r="R667">
        <v>0</v>
      </c>
      <c r="S667">
        <v>0</v>
      </c>
      <c r="T667" t="s">
        <v>44</v>
      </c>
    </row>
    <row r="668" spans="1:20" x14ac:dyDescent="0.35">
      <c r="A668" t="s">
        <v>119</v>
      </c>
      <c r="B668" t="s">
        <v>80</v>
      </c>
      <c r="C668" t="s">
        <v>58</v>
      </c>
      <c r="D668" t="s">
        <v>59</v>
      </c>
      <c r="E668" t="s">
        <v>1</v>
      </c>
      <c r="F668">
        <v>0</v>
      </c>
      <c r="G668">
        <v>0</v>
      </c>
      <c r="H668">
        <v>0</v>
      </c>
      <c r="I668">
        <v>0</v>
      </c>
      <c r="J668" s="1">
        <v>0</v>
      </c>
      <c r="K668">
        <v>3491.02</v>
      </c>
      <c r="L668">
        <v>2658.63</v>
      </c>
      <c r="M668">
        <v>1412.57</v>
      </c>
      <c r="N668">
        <v>2560.5</v>
      </c>
      <c r="O668">
        <v>3515.3</v>
      </c>
      <c r="P668">
        <v>4322.5200000000004</v>
      </c>
      <c r="Q668">
        <v>0</v>
      </c>
      <c r="R668">
        <v>0</v>
      </c>
      <c r="S668">
        <v>0</v>
      </c>
      <c r="T668" t="s">
        <v>44</v>
      </c>
    </row>
    <row r="669" spans="1:20" x14ac:dyDescent="0.35">
      <c r="A669" t="s">
        <v>119</v>
      </c>
      <c r="B669" t="s">
        <v>80</v>
      </c>
      <c r="C669" t="s">
        <v>58</v>
      </c>
      <c r="D669" t="s">
        <v>59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1511.02</v>
      </c>
      <c r="N669">
        <v>2495.36</v>
      </c>
      <c r="O669">
        <v>3123.89</v>
      </c>
      <c r="P669">
        <v>3499.56</v>
      </c>
      <c r="Q669">
        <v>0</v>
      </c>
      <c r="R669">
        <v>0</v>
      </c>
      <c r="S669">
        <v>0</v>
      </c>
      <c r="T669" t="s">
        <v>44</v>
      </c>
    </row>
    <row r="670" spans="1:20" x14ac:dyDescent="0.35">
      <c r="A670" t="s">
        <v>119</v>
      </c>
      <c r="B670" t="s">
        <v>80</v>
      </c>
      <c r="C670" t="s">
        <v>58</v>
      </c>
      <c r="D670" t="s">
        <v>59</v>
      </c>
      <c r="E670" t="s">
        <v>49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5930.9</v>
      </c>
      <c r="M670">
        <v>6192.21</v>
      </c>
      <c r="N670">
        <v>4986.4399999999996</v>
      </c>
      <c r="O670">
        <v>4051.99</v>
      </c>
      <c r="P670">
        <v>3318.71</v>
      </c>
      <c r="Q670">
        <v>0</v>
      </c>
      <c r="R670">
        <v>0</v>
      </c>
      <c r="S670">
        <v>0</v>
      </c>
      <c r="T670" t="s">
        <v>44</v>
      </c>
    </row>
    <row r="671" spans="1:20" x14ac:dyDescent="0.35">
      <c r="A671" t="s">
        <v>119</v>
      </c>
      <c r="B671" t="s">
        <v>80</v>
      </c>
      <c r="C671" t="s">
        <v>58</v>
      </c>
      <c r="D671" t="s">
        <v>59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14246</v>
      </c>
      <c r="K671">
        <v>11640.4</v>
      </c>
      <c r="L671">
        <v>5999.2</v>
      </c>
      <c r="M671">
        <v>6070.12</v>
      </c>
      <c r="N671">
        <v>4915.51</v>
      </c>
      <c r="O671">
        <v>4015.07</v>
      </c>
      <c r="P671">
        <v>3305.82</v>
      </c>
      <c r="Q671">
        <v>0</v>
      </c>
      <c r="R671">
        <v>0</v>
      </c>
      <c r="S671">
        <v>0</v>
      </c>
      <c r="T671" t="s">
        <v>44</v>
      </c>
    </row>
    <row r="672" spans="1:20" x14ac:dyDescent="0.35">
      <c r="A672" t="s">
        <v>119</v>
      </c>
      <c r="B672" t="s">
        <v>80</v>
      </c>
      <c r="C672" t="s">
        <v>58</v>
      </c>
      <c r="D672" t="s">
        <v>59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44</v>
      </c>
    </row>
    <row r="673" spans="1:20" x14ac:dyDescent="0.35">
      <c r="A673" t="s">
        <v>119</v>
      </c>
      <c r="B673" t="s">
        <v>80</v>
      </c>
      <c r="C673" t="s">
        <v>58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252441</v>
      </c>
      <c r="K673">
        <v>296582</v>
      </c>
      <c r="L673">
        <v>314483</v>
      </c>
      <c r="M673">
        <v>315678</v>
      </c>
      <c r="N673">
        <v>328232</v>
      </c>
      <c r="O673">
        <v>340156</v>
      </c>
      <c r="P673">
        <v>351749</v>
      </c>
      <c r="Q673">
        <v>0</v>
      </c>
      <c r="R673">
        <v>0</v>
      </c>
      <c r="S673">
        <v>0</v>
      </c>
      <c r="T673" t="s">
        <v>44</v>
      </c>
    </row>
    <row r="674" spans="1:20" x14ac:dyDescent="0.35">
      <c r="A674" t="s">
        <v>119</v>
      </c>
      <c r="B674" t="s">
        <v>80</v>
      </c>
      <c r="C674" t="s">
        <v>60</v>
      </c>
      <c r="D674" t="s">
        <v>61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1213.02</v>
      </c>
      <c r="M674">
        <v>1459.17</v>
      </c>
      <c r="N674">
        <v>1633.25</v>
      </c>
      <c r="O674">
        <v>1823.17</v>
      </c>
      <c r="P674">
        <v>2028.03</v>
      </c>
      <c r="Q674">
        <v>0</v>
      </c>
      <c r="R674">
        <v>0</v>
      </c>
      <c r="S674">
        <v>0</v>
      </c>
      <c r="T674" t="s">
        <v>44</v>
      </c>
    </row>
    <row r="675" spans="1:20" x14ac:dyDescent="0.35">
      <c r="A675" t="s">
        <v>119</v>
      </c>
      <c r="B675" t="s">
        <v>80</v>
      </c>
      <c r="C675" t="s">
        <v>60</v>
      </c>
      <c r="D675" t="s">
        <v>61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1320.08</v>
      </c>
      <c r="K675">
        <v>1582.11</v>
      </c>
      <c r="L675">
        <v>703.76499999999999</v>
      </c>
      <c r="M675">
        <v>798.10599999999999</v>
      </c>
      <c r="N675">
        <v>882.47699999999998</v>
      </c>
      <c r="O675">
        <v>973.26300000000003</v>
      </c>
      <c r="P675">
        <v>1068.3399999999999</v>
      </c>
      <c r="Q675">
        <v>0</v>
      </c>
      <c r="R675">
        <v>0</v>
      </c>
      <c r="S675">
        <v>0</v>
      </c>
      <c r="T675" t="s">
        <v>44</v>
      </c>
    </row>
    <row r="676" spans="1:20" x14ac:dyDescent="0.35">
      <c r="A676" t="s">
        <v>119</v>
      </c>
      <c r="B676" t="s">
        <v>80</v>
      </c>
      <c r="C676" t="s">
        <v>60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251121</v>
      </c>
      <c r="K676">
        <v>295000</v>
      </c>
      <c r="L676">
        <v>312566</v>
      </c>
      <c r="M676">
        <v>313421</v>
      </c>
      <c r="N676">
        <v>325716</v>
      </c>
      <c r="O676">
        <v>337359</v>
      </c>
      <c r="P676">
        <v>348652</v>
      </c>
      <c r="Q676">
        <v>0</v>
      </c>
      <c r="R676">
        <v>0</v>
      </c>
      <c r="S676">
        <v>0</v>
      </c>
      <c r="T676" t="s">
        <v>44</v>
      </c>
    </row>
    <row r="677" spans="1:20" x14ac:dyDescent="0.35">
      <c r="A677" t="s">
        <v>119</v>
      </c>
      <c r="B677" t="s">
        <v>80</v>
      </c>
      <c r="C677" t="s">
        <v>62</v>
      </c>
      <c r="D677" t="s">
        <v>63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80.426100000000005</v>
      </c>
      <c r="K677">
        <v>7333.6219000000001</v>
      </c>
      <c r="L677">
        <v>28645.589199999999</v>
      </c>
      <c r="M677">
        <v>32848.806100000002</v>
      </c>
      <c r="N677">
        <v>38955.171300000002</v>
      </c>
      <c r="O677">
        <v>41636.99</v>
      </c>
      <c r="P677">
        <v>43699.85</v>
      </c>
      <c r="Q677">
        <v>0</v>
      </c>
      <c r="R677">
        <v>0</v>
      </c>
      <c r="S677">
        <v>0</v>
      </c>
      <c r="T677" t="s">
        <v>44</v>
      </c>
    </row>
    <row r="678" spans="1:20" x14ac:dyDescent="0.35">
      <c r="A678" t="s">
        <v>119</v>
      </c>
      <c r="B678" t="s">
        <v>80</v>
      </c>
      <c r="C678" t="s">
        <v>62</v>
      </c>
      <c r="D678" t="s">
        <v>63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2.52563</v>
      </c>
      <c r="K678">
        <v>429.43008999999898</v>
      </c>
      <c r="L678">
        <v>4259.0435600000001</v>
      </c>
      <c r="M678">
        <v>5080.2611129999996</v>
      </c>
      <c r="N678">
        <v>6846.5393960000001</v>
      </c>
      <c r="O678">
        <v>8666.2871999999898</v>
      </c>
      <c r="P678">
        <v>11276.261999999901</v>
      </c>
      <c r="Q678">
        <v>0</v>
      </c>
      <c r="R678">
        <v>0</v>
      </c>
      <c r="S678">
        <v>0</v>
      </c>
      <c r="T678" t="s">
        <v>44</v>
      </c>
    </row>
    <row r="679" spans="1:20" x14ac:dyDescent="0.35">
      <c r="A679" t="s">
        <v>119</v>
      </c>
      <c r="B679" t="s">
        <v>80</v>
      </c>
      <c r="C679" t="s">
        <v>62</v>
      </c>
      <c r="D679" t="s">
        <v>63</v>
      </c>
      <c r="E679" t="s">
        <v>49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4845.3620000000001</v>
      </c>
      <c r="K679">
        <v>5648.9209999999903</v>
      </c>
      <c r="L679">
        <v>6022.7559000000001</v>
      </c>
      <c r="M679">
        <v>17973.472099999999</v>
      </c>
      <c r="N679">
        <v>28577.58</v>
      </c>
      <c r="O679">
        <v>34154.732000000004</v>
      </c>
      <c r="P679">
        <v>39045.874000000003</v>
      </c>
      <c r="Q679">
        <v>0</v>
      </c>
      <c r="R679">
        <v>0</v>
      </c>
      <c r="S679">
        <v>0</v>
      </c>
      <c r="T679" t="s">
        <v>44</v>
      </c>
    </row>
    <row r="680" spans="1:20" x14ac:dyDescent="0.35">
      <c r="A680" t="s">
        <v>119</v>
      </c>
      <c r="B680" t="s">
        <v>80</v>
      </c>
      <c r="C680" t="s">
        <v>62</v>
      </c>
      <c r="D680" t="s">
        <v>63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92443.489999999903</v>
      </c>
      <c r="K680">
        <v>100027.34</v>
      </c>
      <c r="L680">
        <v>84088.75</v>
      </c>
      <c r="M680">
        <v>68110.55</v>
      </c>
      <c r="N680">
        <v>54294.39</v>
      </c>
      <c r="O680">
        <v>49025.03</v>
      </c>
      <c r="P680">
        <v>44025.24</v>
      </c>
      <c r="Q680">
        <v>0</v>
      </c>
      <c r="R680">
        <v>0</v>
      </c>
      <c r="S680">
        <v>0</v>
      </c>
      <c r="T680" t="s">
        <v>44</v>
      </c>
    </row>
    <row r="681" spans="1:20" x14ac:dyDescent="0.35">
      <c r="A681" t="s">
        <v>119</v>
      </c>
      <c r="B681" t="s">
        <v>80</v>
      </c>
      <c r="C681" t="s">
        <v>62</v>
      </c>
      <c r="D681" t="s">
        <v>64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126.619</v>
      </c>
      <c r="K681">
        <v>6718.3630000000003</v>
      </c>
      <c r="L681">
        <v>28133.5488</v>
      </c>
      <c r="M681">
        <v>34307.7768</v>
      </c>
      <c r="N681">
        <v>44282.8992</v>
      </c>
      <c r="O681">
        <v>51334.789999999899</v>
      </c>
      <c r="P681">
        <v>57865.82</v>
      </c>
      <c r="Q681">
        <v>0</v>
      </c>
      <c r="R681">
        <v>0</v>
      </c>
      <c r="S681">
        <v>0</v>
      </c>
      <c r="T681" t="s">
        <v>44</v>
      </c>
    </row>
    <row r="682" spans="1:20" x14ac:dyDescent="0.35">
      <c r="A682" t="s">
        <v>119</v>
      </c>
      <c r="B682" t="s">
        <v>80</v>
      </c>
      <c r="C682" t="s">
        <v>62</v>
      </c>
      <c r="D682" t="s">
        <v>64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4.3815299999999997</v>
      </c>
      <c r="K682">
        <v>454.264219999999</v>
      </c>
      <c r="L682">
        <v>4859.5124100000003</v>
      </c>
      <c r="M682">
        <v>6184.3936800000001</v>
      </c>
      <c r="N682">
        <v>9165.3459499999899</v>
      </c>
      <c r="O682">
        <v>12671.877500000001</v>
      </c>
      <c r="P682">
        <v>17642.251</v>
      </c>
      <c r="Q682">
        <v>0</v>
      </c>
      <c r="R682">
        <v>0</v>
      </c>
      <c r="S682">
        <v>0</v>
      </c>
      <c r="T682" t="s">
        <v>44</v>
      </c>
    </row>
    <row r="683" spans="1:20" x14ac:dyDescent="0.35">
      <c r="A683" t="s">
        <v>119</v>
      </c>
      <c r="B683" t="s">
        <v>80</v>
      </c>
      <c r="C683" t="s">
        <v>62</v>
      </c>
      <c r="D683" t="s">
        <v>64</v>
      </c>
      <c r="E683" t="s">
        <v>49</v>
      </c>
      <c r="F683">
        <v>0</v>
      </c>
      <c r="G683">
        <v>0</v>
      </c>
      <c r="H683">
        <v>0</v>
      </c>
      <c r="I683">
        <v>0</v>
      </c>
      <c r="J683">
        <v>7037.12</v>
      </c>
      <c r="K683">
        <v>8630.09</v>
      </c>
      <c r="L683">
        <v>9817.31</v>
      </c>
      <c r="M683">
        <v>28567.6499999999</v>
      </c>
      <c r="N683">
        <v>44826.559999999998</v>
      </c>
      <c r="O683">
        <v>52611.6499999999</v>
      </c>
      <c r="P683">
        <v>58883.892999999996</v>
      </c>
      <c r="Q683">
        <v>0</v>
      </c>
      <c r="R683">
        <v>0</v>
      </c>
      <c r="S683">
        <v>0</v>
      </c>
      <c r="T683" t="s">
        <v>44</v>
      </c>
    </row>
    <row r="684" spans="1:20" x14ac:dyDescent="0.35">
      <c r="A684" t="s">
        <v>119</v>
      </c>
      <c r="B684" t="s">
        <v>80</v>
      </c>
      <c r="C684" t="s">
        <v>62</v>
      </c>
      <c r="D684" t="s">
        <v>64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146581.4</v>
      </c>
      <c r="K684">
        <v>165758.35</v>
      </c>
      <c r="L684">
        <v>146739.54</v>
      </c>
      <c r="M684">
        <v>120348.239999999</v>
      </c>
      <c r="N684">
        <v>98767.269999999902</v>
      </c>
      <c r="O684">
        <v>87257.9</v>
      </c>
      <c r="P684">
        <v>76212.84</v>
      </c>
      <c r="Q684">
        <v>0</v>
      </c>
      <c r="R684">
        <v>0</v>
      </c>
      <c r="S684">
        <v>0</v>
      </c>
      <c r="T684" t="s">
        <v>44</v>
      </c>
    </row>
    <row r="685" spans="1:20" x14ac:dyDescent="0.35">
      <c r="A685" t="s">
        <v>119</v>
      </c>
      <c r="B685" t="s">
        <v>80</v>
      </c>
      <c r="C685" t="s">
        <v>65</v>
      </c>
      <c r="D685" t="s">
        <v>66</v>
      </c>
      <c r="E685" t="s">
        <v>49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105.85599999999999</v>
      </c>
      <c r="N685">
        <v>166.93299999999999</v>
      </c>
      <c r="O685">
        <v>210.233</v>
      </c>
      <c r="P685">
        <v>244.93</v>
      </c>
      <c r="Q685">
        <v>0</v>
      </c>
      <c r="R685">
        <v>0</v>
      </c>
      <c r="S685">
        <v>0</v>
      </c>
      <c r="T685" t="s">
        <v>47</v>
      </c>
    </row>
    <row r="686" spans="1:20" x14ac:dyDescent="0.35">
      <c r="A686" t="s">
        <v>119</v>
      </c>
      <c r="B686" t="s">
        <v>80</v>
      </c>
      <c r="C686" t="s">
        <v>65</v>
      </c>
      <c r="D686" t="s">
        <v>66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302.64</v>
      </c>
      <c r="K686">
        <v>332.14499999999998</v>
      </c>
      <c r="L686">
        <v>310.38</v>
      </c>
      <c r="M686">
        <v>185.554</v>
      </c>
      <c r="N686">
        <v>141.97399999999999</v>
      </c>
      <c r="O686">
        <v>115.60299999999999</v>
      </c>
      <c r="P686">
        <v>98.1126</v>
      </c>
      <c r="Q686">
        <v>0</v>
      </c>
      <c r="R686">
        <v>0</v>
      </c>
      <c r="S686">
        <v>0</v>
      </c>
      <c r="T686" t="s">
        <v>47</v>
      </c>
    </row>
    <row r="687" spans="1:20" x14ac:dyDescent="0.35">
      <c r="A687" t="s">
        <v>119</v>
      </c>
      <c r="B687" t="s">
        <v>81</v>
      </c>
      <c r="C687" t="s">
        <v>42</v>
      </c>
      <c r="D687" t="s">
        <v>43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5211.17</v>
      </c>
      <c r="K687">
        <v>6541.6</v>
      </c>
      <c r="L687">
        <v>6946.67</v>
      </c>
      <c r="M687">
        <v>7092.15</v>
      </c>
      <c r="N687">
        <v>7600.79</v>
      </c>
      <c r="O687">
        <v>8122.95</v>
      </c>
      <c r="P687">
        <v>8660.9</v>
      </c>
      <c r="Q687">
        <v>0</v>
      </c>
      <c r="R687">
        <v>0</v>
      </c>
      <c r="S687">
        <v>0</v>
      </c>
      <c r="T687" t="s">
        <v>44</v>
      </c>
    </row>
    <row r="688" spans="1:20" x14ac:dyDescent="0.35">
      <c r="A688" t="s">
        <v>119</v>
      </c>
      <c r="B688" t="s">
        <v>81</v>
      </c>
      <c r="C688" t="s">
        <v>45</v>
      </c>
      <c r="D688" t="s">
        <v>46</v>
      </c>
      <c r="E688" t="s">
        <v>49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411.99799999999999</v>
      </c>
      <c r="N688">
        <v>706.91600000000005</v>
      </c>
      <c r="O688">
        <v>949.84400000000005</v>
      </c>
      <c r="P688">
        <v>1174.8</v>
      </c>
      <c r="Q688">
        <v>0</v>
      </c>
      <c r="R688">
        <v>0</v>
      </c>
      <c r="S688">
        <v>0</v>
      </c>
      <c r="T688" t="s">
        <v>47</v>
      </c>
    </row>
    <row r="689" spans="1:20" x14ac:dyDescent="0.35">
      <c r="A689" t="s">
        <v>119</v>
      </c>
      <c r="B689" t="s">
        <v>81</v>
      </c>
      <c r="C689" t="s">
        <v>45</v>
      </c>
      <c r="D689" t="s">
        <v>46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1533.82</v>
      </c>
      <c r="K689">
        <v>1810.15</v>
      </c>
      <c r="L689">
        <v>1498.54</v>
      </c>
      <c r="M689">
        <v>849.13900000000001</v>
      </c>
      <c r="N689">
        <v>727.91600000000005</v>
      </c>
      <c r="O689">
        <v>651.19600000000003</v>
      </c>
      <c r="P689">
        <v>603.95299999999997</v>
      </c>
      <c r="Q689">
        <v>0</v>
      </c>
      <c r="R689">
        <v>0</v>
      </c>
      <c r="S689">
        <v>0</v>
      </c>
      <c r="T689" t="s">
        <v>47</v>
      </c>
    </row>
    <row r="690" spans="1:20" x14ac:dyDescent="0.35">
      <c r="A690" t="s">
        <v>119</v>
      </c>
      <c r="B690" t="s">
        <v>81</v>
      </c>
      <c r="C690" t="s">
        <v>45</v>
      </c>
      <c r="D690" t="s">
        <v>48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7493.35</v>
      </c>
      <c r="N690">
        <v>12078.9</v>
      </c>
      <c r="O690">
        <v>15555.6</v>
      </c>
      <c r="P690">
        <v>18553.2</v>
      </c>
      <c r="Q690">
        <v>0</v>
      </c>
      <c r="R690">
        <v>0</v>
      </c>
      <c r="S690">
        <v>0</v>
      </c>
      <c r="T690" t="s">
        <v>47</v>
      </c>
    </row>
    <row r="691" spans="1:20" x14ac:dyDescent="0.35">
      <c r="A691" t="s">
        <v>119</v>
      </c>
      <c r="B691" t="s">
        <v>81</v>
      </c>
      <c r="C691" t="s">
        <v>45</v>
      </c>
      <c r="D691" t="s">
        <v>48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64490.2</v>
      </c>
      <c r="K691">
        <v>67875.199999999997</v>
      </c>
      <c r="L691">
        <v>70030.5</v>
      </c>
      <c r="M691">
        <v>50976.1</v>
      </c>
      <c r="N691">
        <v>40908.400000000001</v>
      </c>
      <c r="O691">
        <v>34955.699999999997</v>
      </c>
      <c r="P691">
        <v>31129.5</v>
      </c>
      <c r="Q691">
        <v>0</v>
      </c>
      <c r="R691">
        <v>0</v>
      </c>
      <c r="S691">
        <v>0</v>
      </c>
      <c r="T691" t="s">
        <v>47</v>
      </c>
    </row>
    <row r="692" spans="1:20" x14ac:dyDescent="0.35">
      <c r="A692" t="s">
        <v>119</v>
      </c>
      <c r="B692" t="s">
        <v>81</v>
      </c>
      <c r="C692" t="s">
        <v>45</v>
      </c>
      <c r="D692" t="s">
        <v>48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7178.28</v>
      </c>
      <c r="N692">
        <v>11637.7</v>
      </c>
      <c r="O692">
        <v>15123.4</v>
      </c>
      <c r="P692">
        <v>18176.2</v>
      </c>
      <c r="Q692">
        <v>0</v>
      </c>
      <c r="R692">
        <v>0</v>
      </c>
      <c r="S692">
        <v>0</v>
      </c>
      <c r="T692" t="s">
        <v>47</v>
      </c>
    </row>
    <row r="693" spans="1:20" x14ac:dyDescent="0.35">
      <c r="A693" t="s">
        <v>119</v>
      </c>
      <c r="B693" t="s">
        <v>81</v>
      </c>
      <c r="C693" t="s">
        <v>45</v>
      </c>
      <c r="D693" t="s">
        <v>48</v>
      </c>
      <c r="E693" t="s">
        <v>49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8475.0300000000007</v>
      </c>
      <c r="N693">
        <v>13620</v>
      </c>
      <c r="O693">
        <v>17461.400000000001</v>
      </c>
      <c r="P693">
        <v>20760.099999999999</v>
      </c>
      <c r="Q693">
        <v>0</v>
      </c>
      <c r="R693">
        <v>0</v>
      </c>
      <c r="S693">
        <v>0</v>
      </c>
      <c r="T693" t="s">
        <v>47</v>
      </c>
    </row>
    <row r="694" spans="1:20" x14ac:dyDescent="0.35">
      <c r="A694" t="s">
        <v>119</v>
      </c>
      <c r="B694" t="s">
        <v>81</v>
      </c>
      <c r="C694" t="s">
        <v>45</v>
      </c>
      <c r="D694" t="s">
        <v>48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42917.3</v>
      </c>
      <c r="K694">
        <v>44237.4</v>
      </c>
      <c r="L694">
        <v>45600.9</v>
      </c>
      <c r="M694">
        <v>31596.799999999999</v>
      </c>
      <c r="N694">
        <v>25377</v>
      </c>
      <c r="O694">
        <v>21678.5</v>
      </c>
      <c r="P694">
        <v>19322.599999999999</v>
      </c>
      <c r="Q694">
        <v>0</v>
      </c>
      <c r="R694">
        <v>0</v>
      </c>
      <c r="S694">
        <v>0</v>
      </c>
      <c r="T694" t="s">
        <v>47</v>
      </c>
    </row>
    <row r="695" spans="1:20" x14ac:dyDescent="0.35">
      <c r="A695" t="s">
        <v>119</v>
      </c>
      <c r="B695" t="s">
        <v>81</v>
      </c>
      <c r="C695" t="s">
        <v>45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40341.599999999999</v>
      </c>
      <c r="K695">
        <v>47425.3</v>
      </c>
      <c r="L695">
        <v>45884</v>
      </c>
      <c r="M695">
        <v>48198.6</v>
      </c>
      <c r="N695">
        <v>54713.5</v>
      </c>
      <c r="O695">
        <v>61012.1</v>
      </c>
      <c r="P695">
        <v>67165.399999999994</v>
      </c>
      <c r="Q695">
        <v>0</v>
      </c>
      <c r="R695">
        <v>0</v>
      </c>
      <c r="S695">
        <v>0</v>
      </c>
      <c r="T695" t="s">
        <v>47</v>
      </c>
    </row>
    <row r="696" spans="1:20" x14ac:dyDescent="0.35">
      <c r="A696" t="s">
        <v>119</v>
      </c>
      <c r="B696" t="s">
        <v>81</v>
      </c>
      <c r="C696" t="s">
        <v>50</v>
      </c>
      <c r="D696" t="s">
        <v>51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5.9787600000000003E-5</v>
      </c>
      <c r="K696">
        <v>1.3805832935</v>
      </c>
      <c r="L696">
        <v>3.4947758938</v>
      </c>
      <c r="M696">
        <v>11.000654494100001</v>
      </c>
      <c r="N696">
        <v>43.938760000000002</v>
      </c>
      <c r="O696">
        <v>214.302054</v>
      </c>
      <c r="P696">
        <v>935.64026999999999</v>
      </c>
      <c r="Q696">
        <v>0</v>
      </c>
      <c r="R696">
        <v>0</v>
      </c>
      <c r="S696">
        <v>0</v>
      </c>
      <c r="T696" t="s">
        <v>47</v>
      </c>
    </row>
    <row r="697" spans="1:20" x14ac:dyDescent="0.35">
      <c r="A697" t="s">
        <v>119</v>
      </c>
      <c r="B697" t="s">
        <v>81</v>
      </c>
      <c r="C697" t="s">
        <v>50</v>
      </c>
      <c r="D697" t="s">
        <v>51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28.741199999999999</v>
      </c>
      <c r="N697">
        <v>100.4619</v>
      </c>
      <c r="O697">
        <v>279.69170000000003</v>
      </c>
      <c r="P697">
        <v>604.13595999999995</v>
      </c>
      <c r="Q697">
        <v>0</v>
      </c>
      <c r="R697">
        <v>0</v>
      </c>
      <c r="S697">
        <v>0</v>
      </c>
      <c r="T697" t="s">
        <v>47</v>
      </c>
    </row>
    <row r="698" spans="1:20" x14ac:dyDescent="0.35">
      <c r="A698" t="s">
        <v>119</v>
      </c>
      <c r="B698" t="s">
        <v>81</v>
      </c>
      <c r="C698" t="s">
        <v>50</v>
      </c>
      <c r="D698" t="s">
        <v>51</v>
      </c>
      <c r="E698" t="s">
        <v>49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2084.33</v>
      </c>
      <c r="M698">
        <v>5243.88</v>
      </c>
      <c r="N698">
        <v>7367.9</v>
      </c>
      <c r="O698">
        <v>9371.6909999999898</v>
      </c>
      <c r="P698">
        <v>10474.24</v>
      </c>
      <c r="Q698">
        <v>0</v>
      </c>
      <c r="R698">
        <v>0</v>
      </c>
      <c r="S698">
        <v>0</v>
      </c>
      <c r="T698" t="s">
        <v>47</v>
      </c>
    </row>
    <row r="699" spans="1:20" x14ac:dyDescent="0.35">
      <c r="A699" t="s">
        <v>119</v>
      </c>
      <c r="B699" t="s">
        <v>81</v>
      </c>
      <c r="C699" t="s">
        <v>50</v>
      </c>
      <c r="D699" t="s">
        <v>51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 s="1">
        <v>24833.059999999899</v>
      </c>
      <c r="K699">
        <v>29753.78</v>
      </c>
      <c r="L699">
        <v>26458.73</v>
      </c>
      <c r="M699">
        <v>24907.64</v>
      </c>
      <c r="N699">
        <v>26917.47</v>
      </c>
      <c r="O699">
        <v>28738.6</v>
      </c>
      <c r="P699">
        <v>30655.54</v>
      </c>
      <c r="Q699">
        <v>0</v>
      </c>
      <c r="R699">
        <v>0</v>
      </c>
      <c r="S699">
        <v>0</v>
      </c>
      <c r="T699" t="s">
        <v>47</v>
      </c>
    </row>
    <row r="700" spans="1:20" x14ac:dyDescent="0.35">
      <c r="A700" t="s">
        <v>119</v>
      </c>
      <c r="B700" t="s">
        <v>81</v>
      </c>
      <c r="C700" t="s">
        <v>50</v>
      </c>
      <c r="D700" t="s">
        <v>52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25.685099999999998</v>
      </c>
      <c r="K700">
        <v>577.70209999999997</v>
      </c>
      <c r="L700">
        <v>875.50649999999996</v>
      </c>
      <c r="M700">
        <v>896.441949999999</v>
      </c>
      <c r="N700">
        <v>872.61099999999897</v>
      </c>
      <c r="O700">
        <v>831.18799999999999</v>
      </c>
      <c r="P700">
        <v>871.85950000000003</v>
      </c>
      <c r="Q700">
        <v>0</v>
      </c>
      <c r="R700">
        <v>0</v>
      </c>
      <c r="S700">
        <v>0</v>
      </c>
      <c r="T700" t="s">
        <v>47</v>
      </c>
    </row>
    <row r="701" spans="1:20" x14ac:dyDescent="0.35">
      <c r="A701" t="s">
        <v>119</v>
      </c>
      <c r="B701" t="s">
        <v>81</v>
      </c>
      <c r="C701" t="s">
        <v>50</v>
      </c>
      <c r="D701" t="s">
        <v>52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25.973099999999999</v>
      </c>
      <c r="N701">
        <v>68.936599999999999</v>
      </c>
      <c r="O701">
        <v>141.11859999999999</v>
      </c>
      <c r="P701">
        <v>234.06790999999899</v>
      </c>
      <c r="Q701">
        <v>0</v>
      </c>
      <c r="R701">
        <v>0</v>
      </c>
      <c r="S701">
        <v>0</v>
      </c>
      <c r="T701" t="s">
        <v>47</v>
      </c>
    </row>
    <row r="702" spans="1:20" x14ac:dyDescent="0.35">
      <c r="A702" t="s">
        <v>119</v>
      </c>
      <c r="B702" t="s">
        <v>81</v>
      </c>
      <c r="C702" t="s">
        <v>50</v>
      </c>
      <c r="D702" t="s">
        <v>52</v>
      </c>
      <c r="E702" t="s">
        <v>49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135.23099999999999</v>
      </c>
      <c r="M702">
        <v>483.46859999999998</v>
      </c>
      <c r="N702">
        <v>669.067399999999</v>
      </c>
      <c r="O702">
        <v>799.20230000000004</v>
      </c>
      <c r="P702">
        <v>829.77199999999903</v>
      </c>
      <c r="Q702">
        <v>0</v>
      </c>
      <c r="R702">
        <v>0</v>
      </c>
      <c r="S702">
        <v>0</v>
      </c>
      <c r="T702" t="s">
        <v>47</v>
      </c>
    </row>
    <row r="703" spans="1:20" x14ac:dyDescent="0.35">
      <c r="A703" t="s">
        <v>119</v>
      </c>
      <c r="B703" t="s">
        <v>81</v>
      </c>
      <c r="C703" t="s">
        <v>50</v>
      </c>
      <c r="D703" t="s">
        <v>52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1543.8219999999999</v>
      </c>
      <c r="K703">
        <v>1393.9939999999999</v>
      </c>
      <c r="L703">
        <v>987.33799999999997</v>
      </c>
      <c r="M703">
        <v>679.51289999999995</v>
      </c>
      <c r="N703">
        <v>687.61120000000005</v>
      </c>
      <c r="O703">
        <v>703.21569999999997</v>
      </c>
      <c r="P703">
        <v>715.92550000000006</v>
      </c>
      <c r="Q703">
        <v>0</v>
      </c>
      <c r="R703">
        <v>0</v>
      </c>
      <c r="S703">
        <v>0</v>
      </c>
      <c r="T703" t="s">
        <v>47</v>
      </c>
    </row>
    <row r="704" spans="1:20" x14ac:dyDescent="0.35">
      <c r="A704" t="s">
        <v>119</v>
      </c>
      <c r="B704" t="s">
        <v>81</v>
      </c>
      <c r="C704" t="s">
        <v>50</v>
      </c>
      <c r="D704" t="s">
        <v>53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15.7239</v>
      </c>
      <c r="K704">
        <v>1038.146</v>
      </c>
      <c r="L704">
        <v>1751.11193</v>
      </c>
      <c r="M704">
        <v>2134.7348699999998</v>
      </c>
      <c r="N704">
        <v>2546.4409999999998</v>
      </c>
      <c r="O704">
        <v>3209.9679999999998</v>
      </c>
      <c r="P704">
        <v>4238.3050000000003</v>
      </c>
      <c r="Q704">
        <v>0</v>
      </c>
      <c r="R704">
        <v>0</v>
      </c>
      <c r="S704">
        <v>0</v>
      </c>
      <c r="T704" t="s">
        <v>47</v>
      </c>
    </row>
    <row r="705" spans="1:20" x14ac:dyDescent="0.35">
      <c r="A705" t="s">
        <v>119</v>
      </c>
      <c r="B705" t="s">
        <v>81</v>
      </c>
      <c r="C705" t="s">
        <v>50</v>
      </c>
      <c r="D705" t="s">
        <v>53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217.494</v>
      </c>
      <c r="N705">
        <v>554.24299999999903</v>
      </c>
      <c r="O705">
        <v>1083.5229999999999</v>
      </c>
      <c r="P705">
        <v>1704.9129</v>
      </c>
      <c r="Q705">
        <v>0</v>
      </c>
      <c r="R705">
        <v>0</v>
      </c>
      <c r="S705">
        <v>0</v>
      </c>
      <c r="T705" t="s">
        <v>47</v>
      </c>
    </row>
    <row r="706" spans="1:20" x14ac:dyDescent="0.35">
      <c r="A706" t="s">
        <v>119</v>
      </c>
      <c r="B706" t="s">
        <v>81</v>
      </c>
      <c r="C706" t="s">
        <v>50</v>
      </c>
      <c r="D706" t="s">
        <v>53</v>
      </c>
      <c r="E706" t="s">
        <v>49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1074.82</v>
      </c>
      <c r="M706">
        <v>2889.9789999999998</v>
      </c>
      <c r="N706">
        <v>3865.1390000000001</v>
      </c>
      <c r="O706">
        <v>4545.4290000000001</v>
      </c>
      <c r="P706">
        <v>4649</v>
      </c>
      <c r="Q706">
        <v>0</v>
      </c>
      <c r="R706">
        <v>0</v>
      </c>
      <c r="S706">
        <v>0</v>
      </c>
      <c r="T706" t="s">
        <v>47</v>
      </c>
    </row>
    <row r="707" spans="1:20" x14ac:dyDescent="0.35">
      <c r="A707" t="s">
        <v>119</v>
      </c>
      <c r="B707" t="s">
        <v>81</v>
      </c>
      <c r="C707" t="s">
        <v>50</v>
      </c>
      <c r="D707" t="s">
        <v>53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13923.369999999901</v>
      </c>
      <c r="K707">
        <v>15163.79</v>
      </c>
      <c r="L707">
        <v>12514.96</v>
      </c>
      <c r="M707">
        <v>10681.861999999999</v>
      </c>
      <c r="N707">
        <v>11022.91</v>
      </c>
      <c r="O707">
        <v>11098.581</v>
      </c>
      <c r="P707">
        <v>11258.06</v>
      </c>
      <c r="Q707">
        <v>0</v>
      </c>
      <c r="R707">
        <v>0</v>
      </c>
      <c r="S707">
        <v>0</v>
      </c>
      <c r="T707" t="s">
        <v>47</v>
      </c>
    </row>
    <row r="708" spans="1:20" x14ac:dyDescent="0.35">
      <c r="A708" t="s">
        <v>119</v>
      </c>
      <c r="B708" t="s">
        <v>81</v>
      </c>
      <c r="C708" t="s">
        <v>54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209.517</v>
      </c>
      <c r="K708">
        <v>232.49100000000001</v>
      </c>
      <c r="L708">
        <v>230.43600000000001</v>
      </c>
      <c r="M708">
        <v>233.84</v>
      </c>
      <c r="N708">
        <v>230.59800000000001</v>
      </c>
      <c r="O708">
        <v>226.59299999999999</v>
      </c>
      <c r="P708">
        <v>222.39099999999999</v>
      </c>
      <c r="Q708">
        <v>0</v>
      </c>
      <c r="R708">
        <v>0</v>
      </c>
      <c r="S708">
        <v>0</v>
      </c>
      <c r="T708" t="s">
        <v>44</v>
      </c>
    </row>
    <row r="709" spans="1:20" x14ac:dyDescent="0.35">
      <c r="A709" t="s">
        <v>119</v>
      </c>
      <c r="B709" t="s">
        <v>81</v>
      </c>
      <c r="C709" t="s">
        <v>54</v>
      </c>
      <c r="D709" t="s">
        <v>55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12776</v>
      </c>
      <c r="K709">
        <v>17514.599999999999</v>
      </c>
      <c r="L709">
        <v>18271.900000000001</v>
      </c>
      <c r="M709">
        <v>18149.2</v>
      </c>
      <c r="N709">
        <v>19655.400000000001</v>
      </c>
      <c r="O709">
        <v>21198.1</v>
      </c>
      <c r="P709">
        <v>22785.599999999999</v>
      </c>
      <c r="Q709">
        <v>0</v>
      </c>
      <c r="R709">
        <v>0</v>
      </c>
      <c r="S709">
        <v>0</v>
      </c>
      <c r="T709" t="s">
        <v>44</v>
      </c>
    </row>
    <row r="710" spans="1:20" x14ac:dyDescent="0.35">
      <c r="A710" t="s">
        <v>119</v>
      </c>
      <c r="B710" t="s">
        <v>81</v>
      </c>
      <c r="C710" t="s">
        <v>54</v>
      </c>
      <c r="D710" t="s">
        <v>56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15.3095</v>
      </c>
      <c r="K710">
        <v>38.118899999999996</v>
      </c>
      <c r="L710">
        <v>55.961399999999998</v>
      </c>
      <c r="M710">
        <v>78.391800000000003</v>
      </c>
      <c r="N710">
        <v>115.90600000000001</v>
      </c>
      <c r="O710">
        <v>164.63399999999999</v>
      </c>
      <c r="P710">
        <v>226.69900000000001</v>
      </c>
      <c r="Q710">
        <v>0</v>
      </c>
      <c r="R710">
        <v>0</v>
      </c>
      <c r="S710">
        <v>0</v>
      </c>
      <c r="T710" t="s">
        <v>44</v>
      </c>
    </row>
    <row r="711" spans="1:20" x14ac:dyDescent="0.35">
      <c r="A711" t="s">
        <v>119</v>
      </c>
      <c r="B711" t="s">
        <v>81</v>
      </c>
      <c r="C711" t="s">
        <v>54</v>
      </c>
      <c r="D711" t="s">
        <v>57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122.504</v>
      </c>
      <c r="K711">
        <v>147.08600000000001</v>
      </c>
      <c r="L711">
        <v>142.86099999999999</v>
      </c>
      <c r="M711">
        <v>146.94</v>
      </c>
      <c r="N711">
        <v>153.601</v>
      </c>
      <c r="O711">
        <v>160.09</v>
      </c>
      <c r="P711">
        <v>166.20400000000001</v>
      </c>
      <c r="Q711">
        <v>0</v>
      </c>
      <c r="R711">
        <v>0</v>
      </c>
      <c r="S711">
        <v>0</v>
      </c>
      <c r="T711" t="s">
        <v>44</v>
      </c>
    </row>
    <row r="712" spans="1:20" x14ac:dyDescent="0.35">
      <c r="A712" t="s">
        <v>119</v>
      </c>
      <c r="B712" t="s">
        <v>81</v>
      </c>
      <c r="C712" t="s">
        <v>54</v>
      </c>
      <c r="D712" t="s">
        <v>57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98.001599999999996</v>
      </c>
      <c r="K712">
        <v>114.202</v>
      </c>
      <c r="L712">
        <v>113.21299999999999</v>
      </c>
      <c r="M712">
        <v>113.47799999999999</v>
      </c>
      <c r="N712">
        <v>118.654</v>
      </c>
      <c r="O712">
        <v>123.568</v>
      </c>
      <c r="P712">
        <v>128.31899999999999</v>
      </c>
      <c r="Q712">
        <v>0</v>
      </c>
      <c r="R712">
        <v>0</v>
      </c>
      <c r="S712">
        <v>0</v>
      </c>
      <c r="T712" t="s">
        <v>44</v>
      </c>
    </row>
    <row r="713" spans="1:20" x14ac:dyDescent="0.35">
      <c r="A713" t="s">
        <v>119</v>
      </c>
      <c r="B713" t="s">
        <v>81</v>
      </c>
      <c r="C713" t="s">
        <v>54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838.90099999999995</v>
      </c>
      <c r="K713">
        <v>930.89</v>
      </c>
      <c r="L713">
        <v>922.66399999999999</v>
      </c>
      <c r="M713">
        <v>936.29200000000003</v>
      </c>
      <c r="N713">
        <v>923.30899999999997</v>
      </c>
      <c r="O713">
        <v>907.27300000000002</v>
      </c>
      <c r="P713">
        <v>890.45</v>
      </c>
      <c r="Q713">
        <v>0</v>
      </c>
      <c r="R713">
        <v>0</v>
      </c>
      <c r="S713">
        <v>0</v>
      </c>
      <c r="T713" t="s">
        <v>44</v>
      </c>
    </row>
    <row r="714" spans="1:20" x14ac:dyDescent="0.35">
      <c r="A714" t="s">
        <v>119</v>
      </c>
      <c r="B714" t="s">
        <v>81</v>
      </c>
      <c r="C714" t="s">
        <v>54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177928</v>
      </c>
      <c r="K714">
        <v>207192</v>
      </c>
      <c r="L714">
        <v>219759</v>
      </c>
      <c r="M714">
        <v>220284</v>
      </c>
      <c r="N714">
        <v>229576</v>
      </c>
      <c r="O714">
        <v>238575</v>
      </c>
      <c r="P714">
        <v>247486</v>
      </c>
      <c r="Q714">
        <v>0</v>
      </c>
      <c r="R714">
        <v>0</v>
      </c>
      <c r="S714">
        <v>0</v>
      </c>
      <c r="T714" t="s">
        <v>44</v>
      </c>
    </row>
    <row r="715" spans="1:20" x14ac:dyDescent="0.35">
      <c r="A715" t="s">
        <v>119</v>
      </c>
      <c r="B715" t="s">
        <v>81</v>
      </c>
      <c r="C715" t="s">
        <v>58</v>
      </c>
      <c r="D715" t="s">
        <v>59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2560.31</v>
      </c>
      <c r="L715">
        <v>1941.64</v>
      </c>
      <c r="M715">
        <v>1042.6400000000001</v>
      </c>
      <c r="N715">
        <v>1891.74</v>
      </c>
      <c r="O715">
        <v>2598.75</v>
      </c>
      <c r="P715">
        <v>3195.54</v>
      </c>
      <c r="Q715">
        <v>0</v>
      </c>
      <c r="R715">
        <v>0</v>
      </c>
      <c r="S715">
        <v>0</v>
      </c>
      <c r="T715" t="s">
        <v>44</v>
      </c>
    </row>
    <row r="716" spans="1:20" x14ac:dyDescent="0.35">
      <c r="A716" t="s">
        <v>119</v>
      </c>
      <c r="B716" t="s">
        <v>81</v>
      </c>
      <c r="C716" t="s">
        <v>58</v>
      </c>
      <c r="D716" t="s">
        <v>59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1124.9000000000001</v>
      </c>
      <c r="N716">
        <v>1856.81</v>
      </c>
      <c r="O716">
        <v>2323.2399999999998</v>
      </c>
      <c r="P716">
        <v>2600.48</v>
      </c>
      <c r="Q716">
        <v>0</v>
      </c>
      <c r="R716">
        <v>0</v>
      </c>
      <c r="S716">
        <v>0</v>
      </c>
      <c r="T716" t="s">
        <v>44</v>
      </c>
    </row>
    <row r="717" spans="1:20" x14ac:dyDescent="0.35">
      <c r="A717" t="s">
        <v>119</v>
      </c>
      <c r="B717" t="s">
        <v>81</v>
      </c>
      <c r="C717" t="s">
        <v>58</v>
      </c>
      <c r="D717" t="s">
        <v>59</v>
      </c>
      <c r="E717" t="s">
        <v>49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4361.97</v>
      </c>
      <c r="M717">
        <v>4608.88</v>
      </c>
      <c r="N717">
        <v>3709.2</v>
      </c>
      <c r="O717">
        <v>3011.88</v>
      </c>
      <c r="P717">
        <v>2464.52</v>
      </c>
      <c r="Q717">
        <v>0</v>
      </c>
      <c r="R717">
        <v>0</v>
      </c>
      <c r="S717">
        <v>0</v>
      </c>
      <c r="T717" t="s">
        <v>44</v>
      </c>
    </row>
    <row r="718" spans="1:20" x14ac:dyDescent="0.35">
      <c r="A718" t="s">
        <v>119</v>
      </c>
      <c r="B718" t="s">
        <v>81</v>
      </c>
      <c r="C718" t="s">
        <v>58</v>
      </c>
      <c r="D718" t="s">
        <v>59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 s="1">
        <v>10358</v>
      </c>
      <c r="K718">
        <v>8594.18</v>
      </c>
      <c r="L718">
        <v>4411.66</v>
      </c>
      <c r="M718">
        <v>4516.67</v>
      </c>
      <c r="N718">
        <v>3655.65</v>
      </c>
      <c r="O718">
        <v>2984.03</v>
      </c>
      <c r="P718">
        <v>2454.81</v>
      </c>
      <c r="Q718">
        <v>0</v>
      </c>
      <c r="R718">
        <v>0</v>
      </c>
      <c r="S718">
        <v>0</v>
      </c>
      <c r="T718" t="s">
        <v>44</v>
      </c>
    </row>
    <row r="719" spans="1:20" x14ac:dyDescent="0.35">
      <c r="A719" t="s">
        <v>119</v>
      </c>
      <c r="B719" t="s">
        <v>81</v>
      </c>
      <c r="C719" t="s">
        <v>58</v>
      </c>
      <c r="D719" t="s">
        <v>59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44</v>
      </c>
    </row>
    <row r="720" spans="1:20" x14ac:dyDescent="0.35">
      <c r="A720" t="s">
        <v>119</v>
      </c>
      <c r="B720" t="s">
        <v>81</v>
      </c>
      <c r="C720" t="s">
        <v>58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167570</v>
      </c>
      <c r="K720">
        <v>196037</v>
      </c>
      <c r="L720">
        <v>209044</v>
      </c>
      <c r="M720">
        <v>208990</v>
      </c>
      <c r="N720">
        <v>218463</v>
      </c>
      <c r="O720">
        <v>227657</v>
      </c>
      <c r="P720">
        <v>236771</v>
      </c>
      <c r="Q720">
        <v>0</v>
      </c>
      <c r="R720">
        <v>0</v>
      </c>
      <c r="S720">
        <v>0</v>
      </c>
      <c r="T720" t="s">
        <v>44</v>
      </c>
    </row>
    <row r="721" spans="1:20" x14ac:dyDescent="0.35">
      <c r="A721" t="s">
        <v>119</v>
      </c>
      <c r="B721" t="s">
        <v>81</v>
      </c>
      <c r="C721" t="s">
        <v>60</v>
      </c>
      <c r="D721" t="s">
        <v>61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746.50300000000004</v>
      </c>
      <c r="M721">
        <v>917.11699999999996</v>
      </c>
      <c r="N721">
        <v>1034.03</v>
      </c>
      <c r="O721">
        <v>1163.08</v>
      </c>
      <c r="P721">
        <v>1303.56</v>
      </c>
      <c r="Q721">
        <v>0</v>
      </c>
      <c r="R721">
        <v>0</v>
      </c>
      <c r="S721">
        <v>0</v>
      </c>
      <c r="T721" t="s">
        <v>44</v>
      </c>
    </row>
    <row r="722" spans="1:20" x14ac:dyDescent="0.35">
      <c r="A722" t="s">
        <v>119</v>
      </c>
      <c r="B722" t="s">
        <v>81</v>
      </c>
      <c r="C722" t="s">
        <v>60</v>
      </c>
      <c r="D722" t="s">
        <v>61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855.84100000000001</v>
      </c>
      <c r="K722">
        <v>983.09699999999998</v>
      </c>
      <c r="L722">
        <v>437.39299999999997</v>
      </c>
      <c r="M722">
        <v>507.67700000000002</v>
      </c>
      <c r="N722">
        <v>565.12599999999998</v>
      </c>
      <c r="O722">
        <v>627.82600000000002</v>
      </c>
      <c r="P722">
        <v>694.62300000000005</v>
      </c>
      <c r="Q722">
        <v>0</v>
      </c>
      <c r="R722">
        <v>0</v>
      </c>
      <c r="S722">
        <v>0</v>
      </c>
      <c r="T722" t="s">
        <v>44</v>
      </c>
    </row>
    <row r="723" spans="1:20" x14ac:dyDescent="0.35">
      <c r="A723" t="s">
        <v>119</v>
      </c>
      <c r="B723" t="s">
        <v>81</v>
      </c>
      <c r="C723" t="s">
        <v>60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166714</v>
      </c>
      <c r="K723">
        <v>195054</v>
      </c>
      <c r="L723">
        <v>207860</v>
      </c>
      <c r="M723">
        <v>207566</v>
      </c>
      <c r="N723">
        <v>216864</v>
      </c>
      <c r="O723">
        <v>225866</v>
      </c>
      <c r="P723">
        <v>234773</v>
      </c>
      <c r="Q723">
        <v>0</v>
      </c>
      <c r="R723">
        <v>0</v>
      </c>
      <c r="S723">
        <v>0</v>
      </c>
      <c r="T723" t="s">
        <v>44</v>
      </c>
    </row>
    <row r="724" spans="1:20" x14ac:dyDescent="0.35">
      <c r="A724" t="s">
        <v>119</v>
      </c>
      <c r="B724" t="s">
        <v>81</v>
      </c>
      <c r="C724" t="s">
        <v>62</v>
      </c>
      <c r="D724" t="s">
        <v>63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53.058199999999999</v>
      </c>
      <c r="K724">
        <v>5053.5637999999999</v>
      </c>
      <c r="L724">
        <v>19705.616600000001</v>
      </c>
      <c r="M724">
        <v>21987.676500000001</v>
      </c>
      <c r="N724">
        <v>25724.365839999999</v>
      </c>
      <c r="O724">
        <v>27310.8119999999</v>
      </c>
      <c r="P724">
        <v>28557.85</v>
      </c>
      <c r="Q724">
        <v>0</v>
      </c>
      <c r="R724">
        <v>0</v>
      </c>
      <c r="S724">
        <v>0</v>
      </c>
      <c r="T724" t="s">
        <v>44</v>
      </c>
    </row>
    <row r="725" spans="1:20" x14ac:dyDescent="0.35">
      <c r="A725" t="s">
        <v>119</v>
      </c>
      <c r="B725" t="s">
        <v>81</v>
      </c>
      <c r="C725" t="s">
        <v>62</v>
      </c>
      <c r="D725" t="s">
        <v>63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1.7031400000000001</v>
      </c>
      <c r="K725">
        <v>308.60379</v>
      </c>
      <c r="L725">
        <v>3075.6009100000001</v>
      </c>
      <c r="M725">
        <v>3570.5137029999901</v>
      </c>
      <c r="N725">
        <v>4745.7596749999902</v>
      </c>
      <c r="O725">
        <v>5972.2942000000003</v>
      </c>
      <c r="P725">
        <v>7758.6220000000003</v>
      </c>
      <c r="Q725">
        <v>0</v>
      </c>
      <c r="R725">
        <v>0</v>
      </c>
      <c r="S725">
        <v>0</v>
      </c>
      <c r="T725" t="s">
        <v>44</v>
      </c>
    </row>
    <row r="726" spans="1:20" x14ac:dyDescent="0.35">
      <c r="A726" t="s">
        <v>119</v>
      </c>
      <c r="B726" t="s">
        <v>81</v>
      </c>
      <c r="C726" t="s">
        <v>62</v>
      </c>
      <c r="D726" t="s">
        <v>63</v>
      </c>
      <c r="E726" t="s">
        <v>49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3186.4005999999999</v>
      </c>
      <c r="K726">
        <v>3704.1851999999999</v>
      </c>
      <c r="L726">
        <v>3950.1790000000001</v>
      </c>
      <c r="M726">
        <v>11914.0069</v>
      </c>
      <c r="N726">
        <v>19244.116999999998</v>
      </c>
      <c r="O726">
        <v>23207.091</v>
      </c>
      <c r="P726">
        <v>26708.773999999899</v>
      </c>
      <c r="Q726">
        <v>0</v>
      </c>
      <c r="R726">
        <v>0</v>
      </c>
      <c r="S726">
        <v>0</v>
      </c>
      <c r="T726" t="s">
        <v>44</v>
      </c>
    </row>
    <row r="727" spans="1:20" x14ac:dyDescent="0.35">
      <c r="A727" t="s">
        <v>119</v>
      </c>
      <c r="B727" t="s">
        <v>81</v>
      </c>
      <c r="C727" t="s">
        <v>62</v>
      </c>
      <c r="D727" t="s">
        <v>63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61401.54</v>
      </c>
      <c r="K727">
        <v>65996.89</v>
      </c>
      <c r="L727">
        <v>55326.879999999997</v>
      </c>
      <c r="M727">
        <v>44842.66</v>
      </c>
      <c r="N727">
        <v>36090.982999999898</v>
      </c>
      <c r="O727">
        <v>32967.789999999899</v>
      </c>
      <c r="P727">
        <v>29991.83</v>
      </c>
      <c r="Q727">
        <v>0</v>
      </c>
      <c r="R727">
        <v>0</v>
      </c>
      <c r="S727">
        <v>0</v>
      </c>
      <c r="T727" t="s">
        <v>44</v>
      </c>
    </row>
    <row r="728" spans="1:20" x14ac:dyDescent="0.35">
      <c r="A728" t="s">
        <v>119</v>
      </c>
      <c r="B728" t="s">
        <v>81</v>
      </c>
      <c r="C728" t="s">
        <v>62</v>
      </c>
      <c r="D728" t="s">
        <v>64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83.501599999999996</v>
      </c>
      <c r="K728">
        <v>4541.2947999999997</v>
      </c>
      <c r="L728">
        <v>19064.5501</v>
      </c>
      <c r="M728">
        <v>22686.360699999899</v>
      </c>
      <c r="N728">
        <v>29036.672500000001</v>
      </c>
      <c r="O728">
        <v>33586.900999999998</v>
      </c>
      <c r="P728">
        <v>37856.839999999997</v>
      </c>
      <c r="Q728">
        <v>0</v>
      </c>
      <c r="R728">
        <v>0</v>
      </c>
      <c r="S728">
        <v>0</v>
      </c>
      <c r="T728" t="s">
        <v>44</v>
      </c>
    </row>
    <row r="729" spans="1:20" x14ac:dyDescent="0.35">
      <c r="A729" t="s">
        <v>119</v>
      </c>
      <c r="B729" t="s">
        <v>81</v>
      </c>
      <c r="C729" t="s">
        <v>62</v>
      </c>
      <c r="D729" t="s">
        <v>64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2.94421</v>
      </c>
      <c r="K729">
        <v>318.38855999999998</v>
      </c>
      <c r="L729">
        <v>3435.8387400000001</v>
      </c>
      <c r="M729">
        <v>4268.0584500000004</v>
      </c>
      <c r="N729">
        <v>6273.1710469999998</v>
      </c>
      <c r="O729">
        <v>8662.1173999999992</v>
      </c>
      <c r="P729">
        <v>12073.950999999999</v>
      </c>
      <c r="Q729">
        <v>0</v>
      </c>
      <c r="R729">
        <v>0</v>
      </c>
      <c r="S729">
        <v>0</v>
      </c>
      <c r="T729" t="s">
        <v>44</v>
      </c>
    </row>
    <row r="730" spans="1:20" x14ac:dyDescent="0.35">
      <c r="A730" t="s">
        <v>119</v>
      </c>
      <c r="B730" t="s">
        <v>81</v>
      </c>
      <c r="C730" t="s">
        <v>62</v>
      </c>
      <c r="D730" t="s">
        <v>64</v>
      </c>
      <c r="E730" t="s">
        <v>49</v>
      </c>
      <c r="F730">
        <v>0</v>
      </c>
      <c r="G730">
        <v>0</v>
      </c>
      <c r="H730">
        <v>0</v>
      </c>
      <c r="I730">
        <v>0</v>
      </c>
      <c r="J730">
        <v>4626.51</v>
      </c>
      <c r="K730">
        <v>5665.38</v>
      </c>
      <c r="L730">
        <v>6462.37</v>
      </c>
      <c r="M730">
        <v>18897.080000000002</v>
      </c>
      <c r="N730">
        <v>30080.156999999999</v>
      </c>
      <c r="O730">
        <v>35598.629999999997</v>
      </c>
      <c r="P730">
        <v>40100.909</v>
      </c>
      <c r="Q730">
        <v>0</v>
      </c>
      <c r="R730">
        <v>0</v>
      </c>
      <c r="S730">
        <v>0</v>
      </c>
      <c r="T730" t="s">
        <v>44</v>
      </c>
    </row>
    <row r="731" spans="1:20" x14ac:dyDescent="0.35">
      <c r="A731" t="s">
        <v>119</v>
      </c>
      <c r="B731" t="s">
        <v>81</v>
      </c>
      <c r="C731" t="s">
        <v>62</v>
      </c>
      <c r="D731" t="s">
        <v>64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97358.8299999999</v>
      </c>
      <c r="K731">
        <v>109465.91</v>
      </c>
      <c r="L731">
        <v>96838.95</v>
      </c>
      <c r="M731">
        <v>79399.350000000006</v>
      </c>
      <c r="N731">
        <v>65668.42</v>
      </c>
      <c r="O731">
        <v>58560.22</v>
      </c>
      <c r="P731">
        <v>51723.75</v>
      </c>
      <c r="Q731">
        <v>0</v>
      </c>
      <c r="R731">
        <v>0</v>
      </c>
      <c r="S731">
        <v>0</v>
      </c>
      <c r="T731" t="s">
        <v>44</v>
      </c>
    </row>
    <row r="732" spans="1:20" x14ac:dyDescent="0.35">
      <c r="A732" t="s">
        <v>119</v>
      </c>
      <c r="B732" t="s">
        <v>81</v>
      </c>
      <c r="C732" t="s">
        <v>65</v>
      </c>
      <c r="D732" t="s">
        <v>66</v>
      </c>
      <c r="E732" t="s">
        <v>49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6590.95</v>
      </c>
      <c r="N732">
        <v>10392</v>
      </c>
      <c r="O732">
        <v>13086</v>
      </c>
      <c r="P732">
        <v>15245</v>
      </c>
      <c r="Q732">
        <v>0</v>
      </c>
      <c r="R732">
        <v>0</v>
      </c>
      <c r="S732">
        <v>0</v>
      </c>
      <c r="T732" t="s">
        <v>47</v>
      </c>
    </row>
    <row r="733" spans="1:20" x14ac:dyDescent="0.35">
      <c r="A733" t="s">
        <v>119</v>
      </c>
      <c r="B733" t="s">
        <v>81</v>
      </c>
      <c r="C733" t="s">
        <v>65</v>
      </c>
      <c r="D733" t="s">
        <v>66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19134.400000000001</v>
      </c>
      <c r="K733">
        <v>20732.599999999999</v>
      </c>
      <c r="L733">
        <v>19309.099999999999</v>
      </c>
      <c r="M733">
        <v>11544.2</v>
      </c>
      <c r="N733">
        <v>8832.0400000000009</v>
      </c>
      <c r="O733">
        <v>7191.31</v>
      </c>
      <c r="P733">
        <v>6103.46</v>
      </c>
      <c r="Q733">
        <v>0</v>
      </c>
      <c r="R733">
        <v>0</v>
      </c>
      <c r="S733">
        <v>0</v>
      </c>
      <c r="T733" t="s">
        <v>47</v>
      </c>
    </row>
    <row r="734" spans="1:20" x14ac:dyDescent="0.35">
      <c r="A734" t="s">
        <v>119</v>
      </c>
      <c r="B734" t="s">
        <v>82</v>
      </c>
      <c r="C734" t="s">
        <v>42</v>
      </c>
      <c r="D734" t="s">
        <v>43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1032.6099999999999</v>
      </c>
      <c r="K734">
        <v>1299.97</v>
      </c>
      <c r="L734">
        <v>1379.06</v>
      </c>
      <c r="M734">
        <v>1412.83</v>
      </c>
      <c r="N734">
        <v>1515.65</v>
      </c>
      <c r="O734">
        <v>1621.92</v>
      </c>
      <c r="P734">
        <v>1730.31</v>
      </c>
      <c r="Q734">
        <v>0</v>
      </c>
      <c r="R734">
        <v>0</v>
      </c>
      <c r="S734">
        <v>0</v>
      </c>
      <c r="T734" t="s">
        <v>44</v>
      </c>
    </row>
    <row r="735" spans="1:20" x14ac:dyDescent="0.35">
      <c r="A735" t="s">
        <v>119</v>
      </c>
      <c r="B735" t="s">
        <v>82</v>
      </c>
      <c r="C735" t="s">
        <v>45</v>
      </c>
      <c r="D735" t="s">
        <v>46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47</v>
      </c>
    </row>
    <row r="736" spans="1:20" x14ac:dyDescent="0.35">
      <c r="A736" t="s">
        <v>119</v>
      </c>
      <c r="B736" t="s">
        <v>82</v>
      </c>
      <c r="C736" t="s">
        <v>45</v>
      </c>
      <c r="D736" t="s">
        <v>48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3941.76</v>
      </c>
      <c r="N736">
        <v>6338.55</v>
      </c>
      <c r="O736">
        <v>8131.9</v>
      </c>
      <c r="P736">
        <v>9735.4500000000007</v>
      </c>
      <c r="Q736">
        <v>0</v>
      </c>
      <c r="R736">
        <v>0</v>
      </c>
      <c r="S736">
        <v>0</v>
      </c>
      <c r="T736" t="s">
        <v>47</v>
      </c>
    </row>
    <row r="737" spans="1:20" x14ac:dyDescent="0.35">
      <c r="A737" t="s">
        <v>119</v>
      </c>
      <c r="B737" t="s">
        <v>82</v>
      </c>
      <c r="C737" t="s">
        <v>45</v>
      </c>
      <c r="D737" t="s">
        <v>48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31591.4</v>
      </c>
      <c r="K737">
        <v>31598.9</v>
      </c>
      <c r="L737">
        <v>36192.5</v>
      </c>
      <c r="M737">
        <v>26519.1</v>
      </c>
      <c r="N737">
        <v>21261.200000000001</v>
      </c>
      <c r="O737">
        <v>18139.3</v>
      </c>
      <c r="P737">
        <v>16219</v>
      </c>
      <c r="Q737">
        <v>0</v>
      </c>
      <c r="R737">
        <v>0</v>
      </c>
      <c r="S737">
        <v>0</v>
      </c>
      <c r="T737" t="s">
        <v>47</v>
      </c>
    </row>
    <row r="738" spans="1:20" x14ac:dyDescent="0.35">
      <c r="A738" t="s">
        <v>119</v>
      </c>
      <c r="B738" t="s">
        <v>82</v>
      </c>
      <c r="C738" t="s">
        <v>45</v>
      </c>
      <c r="D738" t="s">
        <v>48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3636.43</v>
      </c>
      <c r="N738">
        <v>5901.36</v>
      </c>
      <c r="O738">
        <v>7678.68</v>
      </c>
      <c r="P738">
        <v>9269.1</v>
      </c>
      <c r="Q738">
        <v>0</v>
      </c>
      <c r="R738">
        <v>0</v>
      </c>
      <c r="S738">
        <v>0</v>
      </c>
      <c r="T738" t="s">
        <v>47</v>
      </c>
    </row>
    <row r="739" spans="1:20" x14ac:dyDescent="0.35">
      <c r="A739" t="s">
        <v>119</v>
      </c>
      <c r="B739" t="s">
        <v>82</v>
      </c>
      <c r="C739" t="s">
        <v>45</v>
      </c>
      <c r="D739" t="s">
        <v>48</v>
      </c>
      <c r="E739" t="s">
        <v>49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4277.37</v>
      </c>
      <c r="N739">
        <v>6888.2</v>
      </c>
      <c r="O739">
        <v>8858.42</v>
      </c>
      <c r="P739">
        <v>10581.2</v>
      </c>
      <c r="Q739">
        <v>0</v>
      </c>
      <c r="R739">
        <v>0</v>
      </c>
      <c r="S739">
        <v>0</v>
      </c>
      <c r="T739" t="s">
        <v>47</v>
      </c>
    </row>
    <row r="740" spans="1:20" x14ac:dyDescent="0.35">
      <c r="A740" t="s">
        <v>119</v>
      </c>
      <c r="B740" t="s">
        <v>82</v>
      </c>
      <c r="C740" t="s">
        <v>45</v>
      </c>
      <c r="D740" t="s">
        <v>48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20994.5</v>
      </c>
      <c r="K740">
        <v>21228.799999999999</v>
      </c>
      <c r="L740">
        <v>22971</v>
      </c>
      <c r="M740">
        <v>15971.7</v>
      </c>
      <c r="N740">
        <v>12854</v>
      </c>
      <c r="O740">
        <v>11014.6</v>
      </c>
      <c r="P740">
        <v>9863.5300000000007</v>
      </c>
      <c r="Q740">
        <v>0</v>
      </c>
      <c r="R740">
        <v>0</v>
      </c>
      <c r="S740">
        <v>0</v>
      </c>
      <c r="T740" t="s">
        <v>47</v>
      </c>
    </row>
    <row r="741" spans="1:20" x14ac:dyDescent="0.35">
      <c r="A741" t="s">
        <v>119</v>
      </c>
      <c r="B741" t="s">
        <v>82</v>
      </c>
      <c r="C741" t="s">
        <v>45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19700.8</v>
      </c>
      <c r="K741">
        <v>23863.1</v>
      </c>
      <c r="L741">
        <v>22323.7</v>
      </c>
      <c r="M741">
        <v>23488.7</v>
      </c>
      <c r="N741">
        <v>26873.1</v>
      </c>
      <c r="O741">
        <v>30211.8</v>
      </c>
      <c r="P741">
        <v>33439.199999999997</v>
      </c>
      <c r="Q741">
        <v>0</v>
      </c>
      <c r="R741">
        <v>0</v>
      </c>
      <c r="S741">
        <v>0</v>
      </c>
      <c r="T741" t="s">
        <v>47</v>
      </c>
    </row>
    <row r="742" spans="1:20" x14ac:dyDescent="0.35">
      <c r="A742" t="s">
        <v>119</v>
      </c>
      <c r="B742" t="s">
        <v>82</v>
      </c>
      <c r="C742" t="s">
        <v>50</v>
      </c>
      <c r="D742" t="s">
        <v>51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2.2595900000000002E-5</v>
      </c>
      <c r="K742">
        <v>0.3439553622</v>
      </c>
      <c r="L742">
        <v>1.73268529799999</v>
      </c>
      <c r="M742">
        <v>6.9060952337299897</v>
      </c>
      <c r="N742">
        <v>28.2133833</v>
      </c>
      <c r="O742">
        <v>131.18849700000001</v>
      </c>
      <c r="P742">
        <v>556.14772000000005</v>
      </c>
      <c r="Q742">
        <v>0</v>
      </c>
      <c r="R742">
        <v>0</v>
      </c>
      <c r="S742">
        <v>0</v>
      </c>
      <c r="T742" t="s">
        <v>47</v>
      </c>
    </row>
    <row r="743" spans="1:20" x14ac:dyDescent="0.35">
      <c r="A743" t="s">
        <v>119</v>
      </c>
      <c r="B743" t="s">
        <v>82</v>
      </c>
      <c r="C743" t="s">
        <v>50</v>
      </c>
      <c r="D743" t="s">
        <v>51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13.4085</v>
      </c>
      <c r="N743">
        <v>47.53837</v>
      </c>
      <c r="O743">
        <v>132.12824000000001</v>
      </c>
      <c r="P743">
        <v>281.43610999999999</v>
      </c>
      <c r="Q743">
        <v>0</v>
      </c>
      <c r="R743">
        <v>0</v>
      </c>
      <c r="S743">
        <v>0</v>
      </c>
      <c r="T743" t="s">
        <v>47</v>
      </c>
    </row>
    <row r="744" spans="1:20" x14ac:dyDescent="0.35">
      <c r="A744" t="s">
        <v>119</v>
      </c>
      <c r="B744" t="s">
        <v>82</v>
      </c>
      <c r="C744" t="s">
        <v>50</v>
      </c>
      <c r="D744" t="s">
        <v>51</v>
      </c>
      <c r="E744" t="s">
        <v>49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887.447</v>
      </c>
      <c r="M744">
        <v>2420.6390000000001</v>
      </c>
      <c r="N744">
        <v>3500.4229999999998</v>
      </c>
      <c r="O744">
        <v>4531.9879999999903</v>
      </c>
      <c r="P744">
        <v>5077.5389999999998</v>
      </c>
      <c r="Q744">
        <v>0</v>
      </c>
      <c r="R744">
        <v>0</v>
      </c>
      <c r="S744">
        <v>0</v>
      </c>
      <c r="T744" t="s">
        <v>47</v>
      </c>
    </row>
    <row r="745" spans="1:20" x14ac:dyDescent="0.35">
      <c r="A745" t="s">
        <v>119</v>
      </c>
      <c r="B745" t="s">
        <v>82</v>
      </c>
      <c r="C745" t="s">
        <v>50</v>
      </c>
      <c r="D745" t="s">
        <v>51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 s="1">
        <v>12130.21</v>
      </c>
      <c r="K745">
        <v>15119.6699999999</v>
      </c>
      <c r="L745">
        <v>13005.93</v>
      </c>
      <c r="M745">
        <v>12268.192999999999</v>
      </c>
      <c r="N745">
        <v>13320.6699999999</v>
      </c>
      <c r="O745">
        <v>14294.052</v>
      </c>
      <c r="P745">
        <v>15289.15</v>
      </c>
      <c r="Q745">
        <v>0</v>
      </c>
      <c r="R745">
        <v>0</v>
      </c>
      <c r="S745">
        <v>0</v>
      </c>
      <c r="T745" t="s">
        <v>47</v>
      </c>
    </row>
    <row r="746" spans="1:20" x14ac:dyDescent="0.35">
      <c r="A746" t="s">
        <v>119</v>
      </c>
      <c r="B746" t="s">
        <v>82</v>
      </c>
      <c r="C746" t="s">
        <v>50</v>
      </c>
      <c r="D746" t="s">
        <v>52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12.9725</v>
      </c>
      <c r="K746">
        <v>280.16964999999999</v>
      </c>
      <c r="L746">
        <v>421.30923999999999</v>
      </c>
      <c r="M746">
        <v>451.24182000000002</v>
      </c>
      <c r="N746">
        <v>455.93819999999999</v>
      </c>
      <c r="O746">
        <v>449.49189999999999</v>
      </c>
      <c r="P746">
        <v>475.4726</v>
      </c>
      <c r="Q746">
        <v>0</v>
      </c>
      <c r="R746">
        <v>0</v>
      </c>
      <c r="S746">
        <v>0</v>
      </c>
      <c r="T746" t="s">
        <v>47</v>
      </c>
    </row>
    <row r="747" spans="1:20" x14ac:dyDescent="0.35">
      <c r="A747" t="s">
        <v>119</v>
      </c>
      <c r="B747" t="s">
        <v>82</v>
      </c>
      <c r="C747" t="s">
        <v>50</v>
      </c>
      <c r="D747" t="s">
        <v>52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12.265499999999999</v>
      </c>
      <c r="N747">
        <v>33.071689999999997</v>
      </c>
      <c r="O747">
        <v>68.190529999999995</v>
      </c>
      <c r="P747">
        <v>112.21357</v>
      </c>
      <c r="Q747">
        <v>0</v>
      </c>
      <c r="R747">
        <v>0</v>
      </c>
      <c r="S747">
        <v>0</v>
      </c>
      <c r="T747" t="s">
        <v>47</v>
      </c>
    </row>
    <row r="748" spans="1:20" x14ac:dyDescent="0.35">
      <c r="A748" t="s">
        <v>119</v>
      </c>
      <c r="B748" t="s">
        <v>82</v>
      </c>
      <c r="C748" t="s">
        <v>50</v>
      </c>
      <c r="D748" t="s">
        <v>52</v>
      </c>
      <c r="E748" t="s">
        <v>49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54.431399999999996</v>
      </c>
      <c r="M748">
        <v>219.642</v>
      </c>
      <c r="N748">
        <v>312.30970000000002</v>
      </c>
      <c r="O748">
        <v>380.114699999999</v>
      </c>
      <c r="P748">
        <v>397.44470000000001</v>
      </c>
      <c r="Q748">
        <v>0</v>
      </c>
      <c r="R748">
        <v>0</v>
      </c>
      <c r="S748">
        <v>0</v>
      </c>
      <c r="T748" t="s">
        <v>47</v>
      </c>
    </row>
    <row r="749" spans="1:20" x14ac:dyDescent="0.35">
      <c r="A749" t="s">
        <v>119</v>
      </c>
      <c r="B749" t="s">
        <v>82</v>
      </c>
      <c r="C749" t="s">
        <v>50</v>
      </c>
      <c r="D749" t="s">
        <v>52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753.01900000000001</v>
      </c>
      <c r="K749">
        <v>708.11900000000003</v>
      </c>
      <c r="L749">
        <v>491.82289999999898</v>
      </c>
      <c r="M749">
        <v>334.35390000000001</v>
      </c>
      <c r="N749">
        <v>333.23329999999999</v>
      </c>
      <c r="O749">
        <v>337.919499999999</v>
      </c>
      <c r="P749">
        <v>346.86339999999899</v>
      </c>
      <c r="Q749">
        <v>0</v>
      </c>
      <c r="R749">
        <v>0</v>
      </c>
      <c r="S749">
        <v>0</v>
      </c>
      <c r="T749" t="s">
        <v>47</v>
      </c>
    </row>
    <row r="750" spans="1:20" x14ac:dyDescent="0.35">
      <c r="A750" t="s">
        <v>119</v>
      </c>
      <c r="B750" t="s">
        <v>82</v>
      </c>
      <c r="C750" t="s">
        <v>50</v>
      </c>
      <c r="D750" t="s">
        <v>53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7.4391100000000003</v>
      </c>
      <c r="K750">
        <v>424.46582000000001</v>
      </c>
      <c r="L750">
        <v>814.81254999999999</v>
      </c>
      <c r="M750">
        <v>1092.2072899999901</v>
      </c>
      <c r="N750">
        <v>1379.779</v>
      </c>
      <c r="O750">
        <v>1792.87399999999</v>
      </c>
      <c r="P750">
        <v>2338.989</v>
      </c>
      <c r="Q750">
        <v>0</v>
      </c>
      <c r="R750">
        <v>0</v>
      </c>
      <c r="S750">
        <v>0</v>
      </c>
      <c r="T750" t="s">
        <v>47</v>
      </c>
    </row>
    <row r="751" spans="1:20" x14ac:dyDescent="0.35">
      <c r="A751" t="s">
        <v>119</v>
      </c>
      <c r="B751" t="s">
        <v>82</v>
      </c>
      <c r="C751" t="s">
        <v>50</v>
      </c>
      <c r="D751" t="s">
        <v>53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101.834</v>
      </c>
      <c r="N751">
        <v>263.2396</v>
      </c>
      <c r="O751">
        <v>516.97519999999997</v>
      </c>
      <c r="P751">
        <v>806.12540000000001</v>
      </c>
      <c r="Q751">
        <v>0</v>
      </c>
      <c r="R751">
        <v>0</v>
      </c>
      <c r="S751">
        <v>0</v>
      </c>
      <c r="T751" t="s">
        <v>47</v>
      </c>
    </row>
    <row r="752" spans="1:20" x14ac:dyDescent="0.35">
      <c r="A752" t="s">
        <v>119</v>
      </c>
      <c r="B752" t="s">
        <v>82</v>
      </c>
      <c r="C752" t="s">
        <v>50</v>
      </c>
      <c r="D752" t="s">
        <v>53</v>
      </c>
      <c r="E752" t="s">
        <v>49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443.30900000000003</v>
      </c>
      <c r="M752">
        <v>1310.2819999999999</v>
      </c>
      <c r="N752">
        <v>1801.4949999999999</v>
      </c>
      <c r="O752">
        <v>2158.386</v>
      </c>
      <c r="P752">
        <v>2222.8429999999998</v>
      </c>
      <c r="Q752">
        <v>0</v>
      </c>
      <c r="R752">
        <v>0</v>
      </c>
      <c r="S752">
        <v>0</v>
      </c>
      <c r="T752" t="s">
        <v>47</v>
      </c>
    </row>
    <row r="753" spans="1:20" x14ac:dyDescent="0.35">
      <c r="A753" t="s">
        <v>119</v>
      </c>
      <c r="B753" t="s">
        <v>82</v>
      </c>
      <c r="C753" t="s">
        <v>50</v>
      </c>
      <c r="D753" t="s">
        <v>53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6797.18</v>
      </c>
      <c r="K753">
        <v>7774.7049999999999</v>
      </c>
      <c r="L753">
        <v>6203.5330000000004</v>
      </c>
      <c r="M753">
        <v>5258.6790000000001</v>
      </c>
      <c r="N753">
        <v>5398.607</v>
      </c>
      <c r="O753">
        <v>5420.2969999999996</v>
      </c>
      <c r="P753">
        <v>5537.4750000000004</v>
      </c>
      <c r="Q753">
        <v>0</v>
      </c>
      <c r="R753">
        <v>0</v>
      </c>
      <c r="S753">
        <v>0</v>
      </c>
      <c r="T753" t="s">
        <v>47</v>
      </c>
    </row>
    <row r="754" spans="1:20" x14ac:dyDescent="0.35">
      <c r="A754" t="s">
        <v>119</v>
      </c>
      <c r="B754" t="s">
        <v>82</v>
      </c>
      <c r="C754" t="s">
        <v>54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91.950900000000004</v>
      </c>
      <c r="K754">
        <v>101.571</v>
      </c>
      <c r="L754">
        <v>100.66800000000001</v>
      </c>
      <c r="M754">
        <v>101.664</v>
      </c>
      <c r="N754">
        <v>100.035</v>
      </c>
      <c r="O754">
        <v>98.104299999999995</v>
      </c>
      <c r="P754">
        <v>96.178700000000006</v>
      </c>
      <c r="Q754">
        <v>0</v>
      </c>
      <c r="R754">
        <v>0</v>
      </c>
      <c r="S754">
        <v>0</v>
      </c>
      <c r="T754" t="s">
        <v>44</v>
      </c>
    </row>
    <row r="755" spans="1:20" x14ac:dyDescent="0.35">
      <c r="A755" t="s">
        <v>119</v>
      </c>
      <c r="B755" t="s">
        <v>82</v>
      </c>
      <c r="C755" t="s">
        <v>54</v>
      </c>
      <c r="D755" t="s">
        <v>55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2535.16</v>
      </c>
      <c r="K755">
        <v>3479.47</v>
      </c>
      <c r="L755">
        <v>3621.59</v>
      </c>
      <c r="M755">
        <v>3604.66</v>
      </c>
      <c r="N755">
        <v>3905.44</v>
      </c>
      <c r="O755">
        <v>4214.9399999999996</v>
      </c>
      <c r="P755">
        <v>4528.99</v>
      </c>
      <c r="Q755">
        <v>0</v>
      </c>
      <c r="R755">
        <v>0</v>
      </c>
      <c r="S755">
        <v>0</v>
      </c>
      <c r="T755" t="s">
        <v>44</v>
      </c>
    </row>
    <row r="756" spans="1:20" x14ac:dyDescent="0.35">
      <c r="A756" t="s">
        <v>119</v>
      </c>
      <c r="B756" t="s">
        <v>82</v>
      </c>
      <c r="C756" t="s">
        <v>54</v>
      </c>
      <c r="D756" t="s">
        <v>56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6.6735899999999999</v>
      </c>
      <c r="K756">
        <v>16.1569</v>
      </c>
      <c r="L756">
        <v>25.982299999999999</v>
      </c>
      <c r="M756">
        <v>36.706000000000003</v>
      </c>
      <c r="N756">
        <v>54.308799999999998</v>
      </c>
      <c r="O756">
        <v>76.983900000000006</v>
      </c>
      <c r="P756">
        <v>106.161</v>
      </c>
      <c r="Q756">
        <v>0</v>
      </c>
      <c r="R756">
        <v>0</v>
      </c>
      <c r="S756">
        <v>0</v>
      </c>
      <c r="T756" t="s">
        <v>44</v>
      </c>
    </row>
    <row r="757" spans="1:20" x14ac:dyDescent="0.35">
      <c r="A757" t="s">
        <v>119</v>
      </c>
      <c r="B757" t="s">
        <v>82</v>
      </c>
      <c r="C757" t="s">
        <v>54</v>
      </c>
      <c r="D757" t="s">
        <v>57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48.283000000000001</v>
      </c>
      <c r="K757">
        <v>56.154600000000002</v>
      </c>
      <c r="L757">
        <v>57.950600000000001</v>
      </c>
      <c r="M757">
        <v>59.733699999999999</v>
      </c>
      <c r="N757">
        <v>62.153599999999997</v>
      </c>
      <c r="O757">
        <v>64.403599999999997</v>
      </c>
      <c r="P757">
        <v>66.711500000000001</v>
      </c>
      <c r="Q757">
        <v>0</v>
      </c>
      <c r="R757">
        <v>0</v>
      </c>
      <c r="S757">
        <v>0</v>
      </c>
      <c r="T757" t="s">
        <v>44</v>
      </c>
    </row>
    <row r="758" spans="1:20" x14ac:dyDescent="0.35">
      <c r="A758" t="s">
        <v>119</v>
      </c>
      <c r="B758" t="s">
        <v>82</v>
      </c>
      <c r="C758" t="s">
        <v>54</v>
      </c>
      <c r="D758" t="s">
        <v>57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38.562899999999999</v>
      </c>
      <c r="K758">
        <v>44.972299999999997</v>
      </c>
      <c r="L758">
        <v>44.728999999999999</v>
      </c>
      <c r="M758">
        <v>44.802300000000002</v>
      </c>
      <c r="N758">
        <v>46.7744</v>
      </c>
      <c r="O758">
        <v>48.660899999999998</v>
      </c>
      <c r="P758">
        <v>50.4497</v>
      </c>
      <c r="Q758">
        <v>0</v>
      </c>
      <c r="R758">
        <v>0</v>
      </c>
      <c r="S758">
        <v>0</v>
      </c>
      <c r="T758" t="s">
        <v>44</v>
      </c>
    </row>
    <row r="759" spans="1:20" x14ac:dyDescent="0.35">
      <c r="A759" t="s">
        <v>119</v>
      </c>
      <c r="B759" t="s">
        <v>82</v>
      </c>
      <c r="C759" t="s">
        <v>54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366.97500000000002</v>
      </c>
      <c r="K759">
        <v>405.36900000000003</v>
      </c>
      <c r="L759">
        <v>401.76400000000001</v>
      </c>
      <c r="M759">
        <v>405.73899999999998</v>
      </c>
      <c r="N759">
        <v>399.23700000000002</v>
      </c>
      <c r="O759">
        <v>391.53399999999999</v>
      </c>
      <c r="P759">
        <v>383.84800000000001</v>
      </c>
      <c r="Q759">
        <v>0</v>
      </c>
      <c r="R759">
        <v>0</v>
      </c>
      <c r="S759">
        <v>0</v>
      </c>
      <c r="T759" t="s">
        <v>44</v>
      </c>
    </row>
    <row r="760" spans="1:20" x14ac:dyDescent="0.35">
      <c r="A760" t="s">
        <v>119</v>
      </c>
      <c r="B760" t="s">
        <v>82</v>
      </c>
      <c r="C760" t="s">
        <v>54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74385.2</v>
      </c>
      <c r="K760">
        <v>86584.4</v>
      </c>
      <c r="L760">
        <v>91751.2</v>
      </c>
      <c r="M760">
        <v>92323.199999999997</v>
      </c>
      <c r="N760">
        <v>96098.4</v>
      </c>
      <c r="O760">
        <v>99727.7</v>
      </c>
      <c r="P760">
        <v>103284</v>
      </c>
      <c r="Q760">
        <v>0</v>
      </c>
      <c r="R760">
        <v>0</v>
      </c>
      <c r="S760">
        <v>0</v>
      </c>
      <c r="T760" t="s">
        <v>44</v>
      </c>
    </row>
    <row r="761" spans="1:20" x14ac:dyDescent="0.35">
      <c r="A761" t="s">
        <v>119</v>
      </c>
      <c r="B761" t="s">
        <v>82</v>
      </c>
      <c r="C761" t="s">
        <v>58</v>
      </c>
      <c r="D761" t="s">
        <v>59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1499.89</v>
      </c>
      <c r="L761">
        <v>1176.02</v>
      </c>
      <c r="M761">
        <v>625.26099999999997</v>
      </c>
      <c r="N761">
        <v>1127.5</v>
      </c>
      <c r="O761">
        <v>1539.49</v>
      </c>
      <c r="P761">
        <v>1886.75</v>
      </c>
      <c r="Q761">
        <v>0</v>
      </c>
      <c r="R761">
        <v>0</v>
      </c>
      <c r="S761">
        <v>0</v>
      </c>
      <c r="T761" t="s">
        <v>44</v>
      </c>
    </row>
    <row r="762" spans="1:20" x14ac:dyDescent="0.35">
      <c r="A762" t="s">
        <v>119</v>
      </c>
      <c r="B762" t="s">
        <v>82</v>
      </c>
      <c r="C762" t="s">
        <v>58</v>
      </c>
      <c r="D762" t="s">
        <v>59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664.08799999999997</v>
      </c>
      <c r="N762">
        <v>1091.72</v>
      </c>
      <c r="O762">
        <v>1361.1</v>
      </c>
      <c r="P762">
        <v>1519.54</v>
      </c>
      <c r="Q762">
        <v>0</v>
      </c>
      <c r="R762">
        <v>0</v>
      </c>
      <c r="S762">
        <v>0</v>
      </c>
      <c r="T762" t="s">
        <v>44</v>
      </c>
    </row>
    <row r="763" spans="1:20" x14ac:dyDescent="0.35">
      <c r="A763" t="s">
        <v>119</v>
      </c>
      <c r="B763" t="s">
        <v>82</v>
      </c>
      <c r="C763" t="s">
        <v>58</v>
      </c>
      <c r="D763" t="s">
        <v>59</v>
      </c>
      <c r="E763" t="s">
        <v>49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2609.5500000000002</v>
      </c>
      <c r="M763">
        <v>2730.98</v>
      </c>
      <c r="N763">
        <v>2190.4</v>
      </c>
      <c r="O763">
        <v>1773.87</v>
      </c>
      <c r="P763">
        <v>1448.14</v>
      </c>
      <c r="Q763">
        <v>0</v>
      </c>
      <c r="R763">
        <v>0</v>
      </c>
      <c r="S763">
        <v>0</v>
      </c>
      <c r="T763" t="s">
        <v>44</v>
      </c>
    </row>
    <row r="764" spans="1:20" x14ac:dyDescent="0.35">
      <c r="A764" t="s">
        <v>119</v>
      </c>
      <c r="B764" t="s">
        <v>82</v>
      </c>
      <c r="C764" t="s">
        <v>58</v>
      </c>
      <c r="D764" t="s">
        <v>59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6231.75</v>
      </c>
      <c r="K764">
        <v>5190.0200000000004</v>
      </c>
      <c r="L764">
        <v>2645.38</v>
      </c>
      <c r="M764">
        <v>2682.26</v>
      </c>
      <c r="N764">
        <v>2162.2800000000002</v>
      </c>
      <c r="O764">
        <v>1759.29</v>
      </c>
      <c r="P764">
        <v>1443.08</v>
      </c>
      <c r="Q764">
        <v>0</v>
      </c>
      <c r="R764">
        <v>0</v>
      </c>
      <c r="S764">
        <v>0</v>
      </c>
      <c r="T764" t="s">
        <v>44</v>
      </c>
    </row>
    <row r="765" spans="1:20" x14ac:dyDescent="0.35">
      <c r="A765" t="s">
        <v>119</v>
      </c>
      <c r="B765" t="s">
        <v>82</v>
      </c>
      <c r="C765" t="s">
        <v>58</v>
      </c>
      <c r="D765" t="s">
        <v>59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44</v>
      </c>
    </row>
    <row r="766" spans="1:20" x14ac:dyDescent="0.35">
      <c r="A766" t="s">
        <v>119</v>
      </c>
      <c r="B766" t="s">
        <v>82</v>
      </c>
      <c r="C766" t="s">
        <v>58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68153.399999999994</v>
      </c>
      <c r="K766">
        <v>79894.5</v>
      </c>
      <c r="L766">
        <v>85320.2</v>
      </c>
      <c r="M766">
        <v>85620.6</v>
      </c>
      <c r="N766">
        <v>89526.5</v>
      </c>
      <c r="O766">
        <v>93293.9</v>
      </c>
      <c r="P766">
        <v>96986.9</v>
      </c>
      <c r="Q766">
        <v>0</v>
      </c>
      <c r="R766">
        <v>0</v>
      </c>
      <c r="S766">
        <v>0</v>
      </c>
      <c r="T766" t="s">
        <v>44</v>
      </c>
    </row>
    <row r="767" spans="1:20" x14ac:dyDescent="0.35">
      <c r="A767" t="s">
        <v>119</v>
      </c>
      <c r="B767" t="s">
        <v>82</v>
      </c>
      <c r="C767" t="s">
        <v>60</v>
      </c>
      <c r="D767" t="s">
        <v>61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320.02800000000002</v>
      </c>
      <c r="M767">
        <v>393.51100000000002</v>
      </c>
      <c r="N767">
        <v>445.54300000000001</v>
      </c>
      <c r="O767">
        <v>503.41500000000002</v>
      </c>
      <c r="P767">
        <v>566.87900000000002</v>
      </c>
      <c r="Q767">
        <v>0</v>
      </c>
      <c r="R767">
        <v>0</v>
      </c>
      <c r="S767">
        <v>0</v>
      </c>
      <c r="T767" t="s">
        <v>44</v>
      </c>
    </row>
    <row r="768" spans="1:20" x14ac:dyDescent="0.35">
      <c r="A768" t="s">
        <v>119</v>
      </c>
      <c r="B768" t="s">
        <v>82</v>
      </c>
      <c r="C768" t="s">
        <v>60</v>
      </c>
      <c r="D768" t="s">
        <v>61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355.42200000000003</v>
      </c>
      <c r="K768">
        <v>417.149</v>
      </c>
      <c r="L768">
        <v>183.81200000000001</v>
      </c>
      <c r="M768">
        <v>212.94399999999999</v>
      </c>
      <c r="N768">
        <v>238.64099999999999</v>
      </c>
      <c r="O768">
        <v>267.38799999999998</v>
      </c>
      <c r="P768">
        <v>297.32600000000002</v>
      </c>
      <c r="Q768">
        <v>0</v>
      </c>
      <c r="R768">
        <v>0</v>
      </c>
      <c r="S768">
        <v>0</v>
      </c>
      <c r="T768" t="s">
        <v>44</v>
      </c>
    </row>
    <row r="769" spans="1:20" x14ac:dyDescent="0.35">
      <c r="A769" t="s">
        <v>119</v>
      </c>
      <c r="B769" t="s">
        <v>82</v>
      </c>
      <c r="C769" t="s">
        <v>60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67798</v>
      </c>
      <c r="K769">
        <v>79477.399999999994</v>
      </c>
      <c r="L769">
        <v>84816.4</v>
      </c>
      <c r="M769">
        <v>85014.2</v>
      </c>
      <c r="N769">
        <v>88842.3</v>
      </c>
      <c r="O769">
        <v>92523.1</v>
      </c>
      <c r="P769">
        <v>96122.7</v>
      </c>
      <c r="Q769">
        <v>0</v>
      </c>
      <c r="R769">
        <v>0</v>
      </c>
      <c r="S769">
        <v>0</v>
      </c>
      <c r="T769" t="s">
        <v>44</v>
      </c>
    </row>
    <row r="770" spans="1:20" x14ac:dyDescent="0.35">
      <c r="A770" t="s">
        <v>119</v>
      </c>
      <c r="B770" t="s">
        <v>82</v>
      </c>
      <c r="C770" t="s">
        <v>62</v>
      </c>
      <c r="D770" t="s">
        <v>63</v>
      </c>
      <c r="E770" t="s">
        <v>1</v>
      </c>
      <c r="F770">
        <v>0</v>
      </c>
      <c r="G770">
        <v>0</v>
      </c>
      <c r="H770">
        <v>0</v>
      </c>
      <c r="I770">
        <v>0</v>
      </c>
      <c r="J770" s="1">
        <v>22.2683</v>
      </c>
      <c r="K770">
        <v>1681.5675000000001</v>
      </c>
      <c r="L770">
        <v>7771.0766999999996</v>
      </c>
      <c r="M770">
        <v>9041.0059399999991</v>
      </c>
      <c r="N770">
        <v>10887.15021</v>
      </c>
      <c r="O770">
        <v>11719.726999999901</v>
      </c>
      <c r="P770">
        <v>12362.539999999901</v>
      </c>
      <c r="Q770">
        <v>0</v>
      </c>
      <c r="R770">
        <v>0</v>
      </c>
      <c r="S770">
        <v>0</v>
      </c>
      <c r="T770" t="s">
        <v>44</v>
      </c>
    </row>
    <row r="771" spans="1:20" x14ac:dyDescent="0.35">
      <c r="A771" t="s">
        <v>119</v>
      </c>
      <c r="B771" t="s">
        <v>82</v>
      </c>
      <c r="C771" t="s">
        <v>62</v>
      </c>
      <c r="D771" t="s">
        <v>63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0.69426500000000002</v>
      </c>
      <c r="K771">
        <v>109.31144999999999</v>
      </c>
      <c r="L771">
        <v>1138.370809</v>
      </c>
      <c r="M771">
        <v>1358.768354</v>
      </c>
      <c r="N771">
        <v>1842.5047589999999</v>
      </c>
      <c r="O771">
        <v>2349.1268</v>
      </c>
      <c r="P771">
        <v>3072.1779999999999</v>
      </c>
      <c r="Q771">
        <v>0</v>
      </c>
      <c r="R771">
        <v>0</v>
      </c>
      <c r="S771">
        <v>0</v>
      </c>
      <c r="T771" t="s">
        <v>44</v>
      </c>
    </row>
    <row r="772" spans="1:20" x14ac:dyDescent="0.35">
      <c r="A772" t="s">
        <v>119</v>
      </c>
      <c r="B772" t="s">
        <v>82</v>
      </c>
      <c r="C772" t="s">
        <v>62</v>
      </c>
      <c r="D772" t="s">
        <v>63</v>
      </c>
      <c r="E772" t="s">
        <v>49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1344.3757000000001</v>
      </c>
      <c r="K772">
        <v>1560.3652999999999</v>
      </c>
      <c r="L772">
        <v>1647.8424</v>
      </c>
      <c r="M772">
        <v>4802.3792800000001</v>
      </c>
      <c r="N772">
        <v>7666.8440000000001</v>
      </c>
      <c r="O772">
        <v>9222.8292000000001</v>
      </c>
      <c r="P772">
        <v>10606.3475</v>
      </c>
      <c r="Q772">
        <v>0</v>
      </c>
      <c r="R772">
        <v>0</v>
      </c>
      <c r="S772">
        <v>0</v>
      </c>
      <c r="T772" t="s">
        <v>44</v>
      </c>
    </row>
    <row r="773" spans="1:20" x14ac:dyDescent="0.35">
      <c r="A773" t="s">
        <v>119</v>
      </c>
      <c r="B773" t="s">
        <v>82</v>
      </c>
      <c r="C773" t="s">
        <v>62</v>
      </c>
      <c r="D773" t="s">
        <v>63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24920.609999999899</v>
      </c>
      <c r="K773">
        <v>27161.309999999899</v>
      </c>
      <c r="L773">
        <v>22821.47</v>
      </c>
      <c r="M773">
        <v>18443.076000000001</v>
      </c>
      <c r="N773">
        <v>14716.371999999999</v>
      </c>
      <c r="O773">
        <v>13331.83</v>
      </c>
      <c r="P773">
        <v>12032.047999999901</v>
      </c>
      <c r="Q773">
        <v>0</v>
      </c>
      <c r="R773">
        <v>0</v>
      </c>
      <c r="S773">
        <v>0</v>
      </c>
      <c r="T773" t="s">
        <v>44</v>
      </c>
    </row>
    <row r="774" spans="1:20" x14ac:dyDescent="0.35">
      <c r="A774" t="s">
        <v>119</v>
      </c>
      <c r="B774" t="s">
        <v>82</v>
      </c>
      <c r="C774" t="s">
        <v>62</v>
      </c>
      <c r="D774" t="s">
        <v>64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35.0227</v>
      </c>
      <c r="K774">
        <v>1568.3282999999999</v>
      </c>
      <c r="L774">
        <v>7668.2696999999998</v>
      </c>
      <c r="M774">
        <v>9468.8639000000003</v>
      </c>
      <c r="N774">
        <v>12387.555410000001</v>
      </c>
      <c r="O774">
        <v>14439.739</v>
      </c>
      <c r="P774">
        <v>16327.58</v>
      </c>
      <c r="Q774">
        <v>0</v>
      </c>
      <c r="R774">
        <v>0</v>
      </c>
      <c r="S774">
        <v>0</v>
      </c>
      <c r="T774" t="s">
        <v>44</v>
      </c>
    </row>
    <row r="775" spans="1:20" x14ac:dyDescent="0.35">
      <c r="A775" t="s">
        <v>119</v>
      </c>
      <c r="B775" t="s">
        <v>82</v>
      </c>
      <c r="C775" t="s">
        <v>62</v>
      </c>
      <c r="D775" t="s">
        <v>64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1.1996199999999999</v>
      </c>
      <c r="K775">
        <v>115.675848</v>
      </c>
      <c r="L775">
        <v>1304.057456</v>
      </c>
      <c r="M775">
        <v>1658.9764580000001</v>
      </c>
      <c r="N775">
        <v>2473.7461779999999</v>
      </c>
      <c r="O775">
        <v>3443.92</v>
      </c>
      <c r="P775">
        <v>4815.8909999999996</v>
      </c>
      <c r="Q775">
        <v>0</v>
      </c>
      <c r="R775">
        <v>0</v>
      </c>
      <c r="S775">
        <v>0</v>
      </c>
      <c r="T775" t="s">
        <v>44</v>
      </c>
    </row>
    <row r="776" spans="1:20" x14ac:dyDescent="0.35">
      <c r="A776" t="s">
        <v>119</v>
      </c>
      <c r="B776" t="s">
        <v>82</v>
      </c>
      <c r="C776" t="s">
        <v>62</v>
      </c>
      <c r="D776" t="s">
        <v>64</v>
      </c>
      <c r="E776" t="s">
        <v>49</v>
      </c>
      <c r="F776">
        <v>0</v>
      </c>
      <c r="G776">
        <v>0</v>
      </c>
      <c r="H776">
        <v>0</v>
      </c>
      <c r="I776">
        <v>0</v>
      </c>
      <c r="J776">
        <v>1952.68</v>
      </c>
      <c r="K776">
        <v>2374.44</v>
      </c>
      <c r="L776">
        <v>2678.3989999999999</v>
      </c>
      <c r="M776">
        <v>7649.6610000000001</v>
      </c>
      <c r="N776">
        <v>12060.083999999901</v>
      </c>
      <c r="O776">
        <v>14240.592000000001</v>
      </c>
      <c r="P776">
        <v>16025.1509999999</v>
      </c>
      <c r="Q776">
        <v>0</v>
      </c>
      <c r="R776">
        <v>0</v>
      </c>
      <c r="S776">
        <v>0</v>
      </c>
      <c r="T776" t="s">
        <v>44</v>
      </c>
    </row>
    <row r="777" spans="1:20" x14ac:dyDescent="0.35">
      <c r="A777" t="s">
        <v>119</v>
      </c>
      <c r="B777" t="s">
        <v>82</v>
      </c>
      <c r="C777" t="s">
        <v>62</v>
      </c>
      <c r="D777" t="s">
        <v>64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39521.11</v>
      </c>
      <c r="K777">
        <v>44906.43</v>
      </c>
      <c r="L777">
        <v>39786.93</v>
      </c>
      <c r="M777">
        <v>32591.41</v>
      </c>
      <c r="N777">
        <v>26808.054</v>
      </c>
      <c r="O777">
        <v>23775.38</v>
      </c>
      <c r="P777">
        <v>20881.009999999998</v>
      </c>
      <c r="Q777">
        <v>0</v>
      </c>
      <c r="R777">
        <v>0</v>
      </c>
      <c r="S777">
        <v>0</v>
      </c>
      <c r="T777" t="s">
        <v>44</v>
      </c>
    </row>
    <row r="778" spans="1:20" x14ac:dyDescent="0.35">
      <c r="A778" t="s">
        <v>119</v>
      </c>
      <c r="B778" t="s">
        <v>82</v>
      </c>
      <c r="C778" t="s">
        <v>65</v>
      </c>
      <c r="D778" t="s">
        <v>66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47</v>
      </c>
    </row>
    <row r="779" spans="1:20" x14ac:dyDescent="0.35">
      <c r="A779" t="s">
        <v>119</v>
      </c>
      <c r="B779" t="s">
        <v>83</v>
      </c>
      <c r="C779" t="s">
        <v>42</v>
      </c>
      <c r="D779" t="s">
        <v>43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6826.84</v>
      </c>
      <c r="K779">
        <v>8624.1200000000008</v>
      </c>
      <c r="L779">
        <v>9267.06</v>
      </c>
      <c r="M779">
        <v>9499.9699999999993</v>
      </c>
      <c r="N779">
        <v>10285.799999999999</v>
      </c>
      <c r="O779">
        <v>11082.9</v>
      </c>
      <c r="P779">
        <v>11922.6</v>
      </c>
      <c r="Q779">
        <v>0</v>
      </c>
      <c r="R779">
        <v>0</v>
      </c>
      <c r="S779">
        <v>0</v>
      </c>
      <c r="T779" t="s">
        <v>44</v>
      </c>
    </row>
    <row r="780" spans="1:20" x14ac:dyDescent="0.35">
      <c r="A780" t="s">
        <v>119</v>
      </c>
      <c r="B780" t="s">
        <v>83</v>
      </c>
      <c r="C780" t="s">
        <v>45</v>
      </c>
      <c r="D780" t="s">
        <v>46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47</v>
      </c>
    </row>
    <row r="781" spans="1:20" x14ac:dyDescent="0.35">
      <c r="A781" t="s">
        <v>119</v>
      </c>
      <c r="B781" t="s">
        <v>83</v>
      </c>
      <c r="C781" t="s">
        <v>45</v>
      </c>
      <c r="D781" t="s">
        <v>48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4720.71</v>
      </c>
      <c r="N781">
        <v>7684.99</v>
      </c>
      <c r="O781">
        <v>9973.44</v>
      </c>
      <c r="P781">
        <v>12006.8</v>
      </c>
      <c r="Q781">
        <v>0</v>
      </c>
      <c r="R781">
        <v>0</v>
      </c>
      <c r="S781">
        <v>0</v>
      </c>
      <c r="T781" t="s">
        <v>47</v>
      </c>
    </row>
    <row r="782" spans="1:20" x14ac:dyDescent="0.35">
      <c r="A782" t="s">
        <v>119</v>
      </c>
      <c r="B782" t="s">
        <v>83</v>
      </c>
      <c r="C782" t="s">
        <v>45</v>
      </c>
      <c r="D782" t="s">
        <v>48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39945.1</v>
      </c>
      <c r="K782">
        <v>42058.9</v>
      </c>
      <c r="L782">
        <v>43892</v>
      </c>
      <c r="M782">
        <v>32114.3</v>
      </c>
      <c r="N782">
        <v>26027.3</v>
      </c>
      <c r="O782">
        <v>22411.8</v>
      </c>
      <c r="P782">
        <v>20145.599999999999</v>
      </c>
      <c r="Q782">
        <v>0</v>
      </c>
      <c r="R782">
        <v>0</v>
      </c>
      <c r="S782">
        <v>0</v>
      </c>
      <c r="T782" t="s">
        <v>47</v>
      </c>
    </row>
    <row r="783" spans="1:20" x14ac:dyDescent="0.35">
      <c r="A783" t="s">
        <v>119</v>
      </c>
      <c r="B783" t="s">
        <v>83</v>
      </c>
      <c r="C783" t="s">
        <v>45</v>
      </c>
      <c r="D783" t="s">
        <v>48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4523.32</v>
      </c>
      <c r="N783">
        <v>7406.1</v>
      </c>
      <c r="O783">
        <v>9698.5300000000007</v>
      </c>
      <c r="P783">
        <v>11765.2</v>
      </c>
      <c r="Q783">
        <v>0</v>
      </c>
      <c r="R783">
        <v>0</v>
      </c>
      <c r="S783">
        <v>0</v>
      </c>
      <c r="T783" t="s">
        <v>47</v>
      </c>
    </row>
    <row r="784" spans="1:20" x14ac:dyDescent="0.35">
      <c r="A784" t="s">
        <v>119</v>
      </c>
      <c r="B784" t="s">
        <v>83</v>
      </c>
      <c r="C784" t="s">
        <v>45</v>
      </c>
      <c r="D784" t="s">
        <v>48</v>
      </c>
      <c r="E784" t="s">
        <v>49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5339.16</v>
      </c>
      <c r="N784">
        <v>8665.49</v>
      </c>
      <c r="O784">
        <v>11195.4</v>
      </c>
      <c r="P784">
        <v>13435</v>
      </c>
      <c r="Q784">
        <v>0</v>
      </c>
      <c r="R784">
        <v>0</v>
      </c>
      <c r="S784">
        <v>0</v>
      </c>
      <c r="T784" t="s">
        <v>47</v>
      </c>
    </row>
    <row r="785" spans="1:20" x14ac:dyDescent="0.35">
      <c r="A785" t="s">
        <v>119</v>
      </c>
      <c r="B785" t="s">
        <v>83</v>
      </c>
      <c r="C785" t="s">
        <v>45</v>
      </c>
      <c r="D785" t="s">
        <v>48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26582.9</v>
      </c>
      <c r="K785">
        <v>27411.7</v>
      </c>
      <c r="L785">
        <v>28580.7</v>
      </c>
      <c r="M785">
        <v>19905.599999999999</v>
      </c>
      <c r="N785">
        <v>16145.7</v>
      </c>
      <c r="O785">
        <v>13899.1</v>
      </c>
      <c r="P785">
        <v>12504.7</v>
      </c>
      <c r="Q785">
        <v>0</v>
      </c>
      <c r="R785">
        <v>0</v>
      </c>
      <c r="S785">
        <v>0</v>
      </c>
      <c r="T785" t="s">
        <v>47</v>
      </c>
    </row>
    <row r="786" spans="1:20" x14ac:dyDescent="0.35">
      <c r="A786" t="s">
        <v>119</v>
      </c>
      <c r="B786" t="s">
        <v>83</v>
      </c>
      <c r="C786" t="s">
        <v>45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24987.599999999999</v>
      </c>
      <c r="K786">
        <v>29387.200000000001</v>
      </c>
      <c r="L786">
        <v>28758.1</v>
      </c>
      <c r="M786">
        <v>30364.2</v>
      </c>
      <c r="N786">
        <v>34809.800000000003</v>
      </c>
      <c r="O786">
        <v>39116.6</v>
      </c>
      <c r="P786">
        <v>43465.1</v>
      </c>
      <c r="Q786">
        <v>0</v>
      </c>
      <c r="R786">
        <v>0</v>
      </c>
      <c r="S786">
        <v>0</v>
      </c>
      <c r="T786" t="s">
        <v>47</v>
      </c>
    </row>
    <row r="787" spans="1:20" x14ac:dyDescent="0.35">
      <c r="A787" t="s">
        <v>119</v>
      </c>
      <c r="B787" t="s">
        <v>83</v>
      </c>
      <c r="C787" t="s">
        <v>50</v>
      </c>
      <c r="D787" t="s">
        <v>51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3.4378100000000002E-5</v>
      </c>
      <c r="K787">
        <v>0.87172789390000005</v>
      </c>
      <c r="L787">
        <v>2.2107461891</v>
      </c>
      <c r="M787">
        <v>6.9618704841700003</v>
      </c>
      <c r="N787">
        <v>28.100739000000001</v>
      </c>
      <c r="O787">
        <v>138.30297300000001</v>
      </c>
      <c r="P787">
        <v>610.41454999999996</v>
      </c>
      <c r="Q787">
        <v>0</v>
      </c>
      <c r="R787">
        <v>0</v>
      </c>
      <c r="S787">
        <v>0</v>
      </c>
      <c r="T787" t="s">
        <v>47</v>
      </c>
    </row>
    <row r="788" spans="1:20" x14ac:dyDescent="0.35">
      <c r="A788" t="s">
        <v>119</v>
      </c>
      <c r="B788" t="s">
        <v>83</v>
      </c>
      <c r="C788" t="s">
        <v>50</v>
      </c>
      <c r="D788" t="s">
        <v>51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18.235800000000001</v>
      </c>
      <c r="N788">
        <v>64.372</v>
      </c>
      <c r="O788">
        <v>180.63301999999999</v>
      </c>
      <c r="P788">
        <v>393.84196999999898</v>
      </c>
      <c r="Q788">
        <v>0</v>
      </c>
      <c r="R788">
        <v>0</v>
      </c>
      <c r="S788">
        <v>0</v>
      </c>
      <c r="T788" t="s">
        <v>47</v>
      </c>
    </row>
    <row r="789" spans="1:20" x14ac:dyDescent="0.35">
      <c r="A789" t="s">
        <v>119</v>
      </c>
      <c r="B789" t="s">
        <v>83</v>
      </c>
      <c r="C789" t="s">
        <v>50</v>
      </c>
      <c r="D789" t="s">
        <v>51</v>
      </c>
      <c r="E789" t="s">
        <v>49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1319.49</v>
      </c>
      <c r="M789">
        <v>3319.2129999999902</v>
      </c>
      <c r="N789">
        <v>4692.6559999999999</v>
      </c>
      <c r="O789">
        <v>6010.5190000000002</v>
      </c>
      <c r="P789">
        <v>6779.8339999999998</v>
      </c>
      <c r="Q789">
        <v>0</v>
      </c>
      <c r="R789">
        <v>0</v>
      </c>
      <c r="S789">
        <v>0</v>
      </c>
      <c r="T789" t="s">
        <v>47</v>
      </c>
    </row>
    <row r="790" spans="1:20" x14ac:dyDescent="0.35">
      <c r="A790" t="s">
        <v>119</v>
      </c>
      <c r="B790" t="s">
        <v>83</v>
      </c>
      <c r="C790" t="s">
        <v>50</v>
      </c>
      <c r="D790" t="s">
        <v>51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 s="1">
        <v>15377.96</v>
      </c>
      <c r="K790">
        <v>18569.169999999998</v>
      </c>
      <c r="L790">
        <v>16570.16</v>
      </c>
      <c r="M790">
        <v>15676.553</v>
      </c>
      <c r="N790">
        <v>17121.75</v>
      </c>
      <c r="O790">
        <v>18424.259999999998</v>
      </c>
      <c r="P790">
        <v>19833.37</v>
      </c>
      <c r="Q790">
        <v>0</v>
      </c>
      <c r="R790">
        <v>0</v>
      </c>
      <c r="S790">
        <v>0</v>
      </c>
      <c r="T790" t="s">
        <v>47</v>
      </c>
    </row>
    <row r="791" spans="1:20" x14ac:dyDescent="0.35">
      <c r="A791" t="s">
        <v>119</v>
      </c>
      <c r="B791" t="s">
        <v>83</v>
      </c>
      <c r="C791" t="s">
        <v>50</v>
      </c>
      <c r="D791" t="s">
        <v>52</v>
      </c>
      <c r="E791" t="s">
        <v>1</v>
      </c>
      <c r="F791">
        <v>0</v>
      </c>
      <c r="G791">
        <v>0</v>
      </c>
      <c r="H791">
        <v>0</v>
      </c>
      <c r="I791">
        <v>0</v>
      </c>
      <c r="J791">
        <v>14.7691</v>
      </c>
      <c r="K791">
        <v>363.726599999999</v>
      </c>
      <c r="L791">
        <v>552.84055000000001</v>
      </c>
      <c r="M791">
        <v>566.59546999999998</v>
      </c>
      <c r="N791">
        <v>554.40899999999999</v>
      </c>
      <c r="O791">
        <v>532.55019999999899</v>
      </c>
      <c r="P791">
        <v>564.60249999999996</v>
      </c>
      <c r="Q791">
        <v>0</v>
      </c>
      <c r="R791">
        <v>0</v>
      </c>
      <c r="S791">
        <v>0</v>
      </c>
      <c r="T791" t="s">
        <v>47</v>
      </c>
    </row>
    <row r="792" spans="1:20" x14ac:dyDescent="0.35">
      <c r="A792" t="s">
        <v>119</v>
      </c>
      <c r="B792" t="s">
        <v>83</v>
      </c>
      <c r="C792" t="s">
        <v>50</v>
      </c>
      <c r="D792" t="s">
        <v>52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16.455400000000001</v>
      </c>
      <c r="N792">
        <v>44.077500000000001</v>
      </c>
      <c r="O792">
        <v>90.921719999999993</v>
      </c>
      <c r="P792">
        <v>152.18209999999999</v>
      </c>
      <c r="Q792">
        <v>0</v>
      </c>
      <c r="R792">
        <v>0</v>
      </c>
      <c r="S792">
        <v>0</v>
      </c>
      <c r="T792" t="s">
        <v>47</v>
      </c>
    </row>
    <row r="793" spans="1:20" x14ac:dyDescent="0.35">
      <c r="A793" t="s">
        <v>119</v>
      </c>
      <c r="B793" t="s">
        <v>83</v>
      </c>
      <c r="C793" t="s">
        <v>50</v>
      </c>
      <c r="D793" t="s">
        <v>52</v>
      </c>
      <c r="E793" t="s">
        <v>49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85.608900000000006</v>
      </c>
      <c r="M793">
        <v>306.01229999999998</v>
      </c>
      <c r="N793">
        <v>426.06849999999997</v>
      </c>
      <c r="O793">
        <v>512.2056</v>
      </c>
      <c r="P793">
        <v>536.37009999999998</v>
      </c>
      <c r="Q793">
        <v>0</v>
      </c>
      <c r="R793">
        <v>0</v>
      </c>
      <c r="S793">
        <v>0</v>
      </c>
      <c r="T793" t="s">
        <v>47</v>
      </c>
    </row>
    <row r="794" spans="1:20" x14ac:dyDescent="0.35">
      <c r="A794" t="s">
        <v>119</v>
      </c>
      <c r="B794" t="s">
        <v>83</v>
      </c>
      <c r="C794" t="s">
        <v>50</v>
      </c>
      <c r="D794" t="s">
        <v>52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957.43899999999996</v>
      </c>
      <c r="K794">
        <v>867.673</v>
      </c>
      <c r="L794">
        <v>615.12739999999997</v>
      </c>
      <c r="M794">
        <v>425.31650000000002</v>
      </c>
      <c r="N794">
        <v>437.3578</v>
      </c>
      <c r="O794">
        <v>450.59890000000001</v>
      </c>
      <c r="P794">
        <v>462.68369999999999</v>
      </c>
      <c r="Q794">
        <v>0</v>
      </c>
      <c r="R794">
        <v>0</v>
      </c>
      <c r="S794">
        <v>0</v>
      </c>
      <c r="T794" t="s">
        <v>47</v>
      </c>
    </row>
    <row r="795" spans="1:20" x14ac:dyDescent="0.35">
      <c r="A795" t="s">
        <v>119</v>
      </c>
      <c r="B795" t="s">
        <v>83</v>
      </c>
      <c r="C795" t="s">
        <v>50</v>
      </c>
      <c r="D795" t="s">
        <v>53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9.04129</v>
      </c>
      <c r="K795">
        <v>654.86899000000005</v>
      </c>
      <c r="L795">
        <v>1106.8806399999901</v>
      </c>
      <c r="M795">
        <v>1350.19129</v>
      </c>
      <c r="N795">
        <v>1620.29799999999</v>
      </c>
      <c r="O795">
        <v>2060.6289999999999</v>
      </c>
      <c r="P795">
        <v>2749.3809999999999</v>
      </c>
      <c r="Q795">
        <v>0</v>
      </c>
      <c r="R795">
        <v>0</v>
      </c>
      <c r="S795">
        <v>0</v>
      </c>
      <c r="T795" t="s">
        <v>47</v>
      </c>
    </row>
    <row r="796" spans="1:20" x14ac:dyDescent="0.35">
      <c r="A796" t="s">
        <v>119</v>
      </c>
      <c r="B796" t="s">
        <v>83</v>
      </c>
      <c r="C796" t="s">
        <v>50</v>
      </c>
      <c r="D796" t="s">
        <v>53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137.834</v>
      </c>
      <c r="N796">
        <v>354.41629999999998</v>
      </c>
      <c r="O796">
        <v>698.08780000000002</v>
      </c>
      <c r="P796">
        <v>1108.2032999999999</v>
      </c>
      <c r="Q796">
        <v>0</v>
      </c>
      <c r="R796">
        <v>0</v>
      </c>
      <c r="S796">
        <v>0</v>
      </c>
      <c r="T796" t="s">
        <v>47</v>
      </c>
    </row>
    <row r="797" spans="1:20" x14ac:dyDescent="0.35">
      <c r="A797" t="s">
        <v>119</v>
      </c>
      <c r="B797" t="s">
        <v>83</v>
      </c>
      <c r="C797" t="s">
        <v>50</v>
      </c>
      <c r="D797" t="s">
        <v>53</v>
      </c>
      <c r="E797" t="s">
        <v>49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680.41800000000001</v>
      </c>
      <c r="M797">
        <v>1829.2260000000001</v>
      </c>
      <c r="N797">
        <v>2460.8209999999999</v>
      </c>
      <c r="O797">
        <v>2912.6680000000001</v>
      </c>
      <c r="P797">
        <v>3005.3670000000002</v>
      </c>
      <c r="Q797">
        <v>0</v>
      </c>
      <c r="R797">
        <v>0</v>
      </c>
      <c r="S797">
        <v>0</v>
      </c>
      <c r="T797" t="s">
        <v>47</v>
      </c>
    </row>
    <row r="798" spans="1:20" x14ac:dyDescent="0.35">
      <c r="A798" t="s">
        <v>119</v>
      </c>
      <c r="B798" t="s">
        <v>83</v>
      </c>
      <c r="C798" t="s">
        <v>50</v>
      </c>
      <c r="D798" t="s">
        <v>53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8628.33</v>
      </c>
      <c r="K798">
        <v>9457.01</v>
      </c>
      <c r="L798">
        <v>7826.8649999999998</v>
      </c>
      <c r="M798">
        <v>6714.1319999999996</v>
      </c>
      <c r="N798">
        <v>7009.5940000000001</v>
      </c>
      <c r="O798">
        <v>7111.2870000000003</v>
      </c>
      <c r="P798">
        <v>7277.9080000000004</v>
      </c>
      <c r="Q798">
        <v>0</v>
      </c>
      <c r="R798">
        <v>0</v>
      </c>
      <c r="S798">
        <v>0</v>
      </c>
      <c r="T798" t="s">
        <v>47</v>
      </c>
    </row>
    <row r="799" spans="1:20" x14ac:dyDescent="0.35">
      <c r="A799" t="s">
        <v>119</v>
      </c>
      <c r="B799" t="s">
        <v>83</v>
      </c>
      <c r="C799" t="s">
        <v>54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141.78700000000001</v>
      </c>
      <c r="K799">
        <v>156.971</v>
      </c>
      <c r="L799">
        <v>153.77099999999999</v>
      </c>
      <c r="M799">
        <v>155.50800000000001</v>
      </c>
      <c r="N799">
        <v>152.024</v>
      </c>
      <c r="O799">
        <v>148.33500000000001</v>
      </c>
      <c r="P799">
        <v>144.38499999999999</v>
      </c>
      <c r="Q799">
        <v>0</v>
      </c>
      <c r="R799">
        <v>0</v>
      </c>
      <c r="S799">
        <v>0</v>
      </c>
      <c r="T799" t="s">
        <v>44</v>
      </c>
    </row>
    <row r="800" spans="1:20" x14ac:dyDescent="0.35">
      <c r="A800" t="s">
        <v>119</v>
      </c>
      <c r="B800" t="s">
        <v>83</v>
      </c>
      <c r="C800" t="s">
        <v>54</v>
      </c>
      <c r="D800" t="s">
        <v>55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16745.099999999999</v>
      </c>
      <c r="K800">
        <v>23214.400000000001</v>
      </c>
      <c r="L800">
        <v>24497.200000000001</v>
      </c>
      <c r="M800">
        <v>24441.3</v>
      </c>
      <c r="N800">
        <v>26782.7</v>
      </c>
      <c r="O800">
        <v>29158.7</v>
      </c>
      <c r="P800">
        <v>31659.599999999999</v>
      </c>
      <c r="Q800">
        <v>0</v>
      </c>
      <c r="R800">
        <v>0</v>
      </c>
      <c r="S800">
        <v>0</v>
      </c>
      <c r="T800" t="s">
        <v>44</v>
      </c>
    </row>
    <row r="801" spans="1:20" x14ac:dyDescent="0.35">
      <c r="A801" t="s">
        <v>119</v>
      </c>
      <c r="B801" t="s">
        <v>83</v>
      </c>
      <c r="C801" t="s">
        <v>54</v>
      </c>
      <c r="D801" t="s">
        <v>56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9.3697300000000006</v>
      </c>
      <c r="K801">
        <v>23.59</v>
      </c>
      <c r="L801">
        <v>35.225200000000001</v>
      </c>
      <c r="M801">
        <v>49.898800000000001</v>
      </c>
      <c r="N801">
        <v>75.086200000000005</v>
      </c>
      <c r="O801">
        <v>108.19499999999999</v>
      </c>
      <c r="P801">
        <v>151.37899999999999</v>
      </c>
      <c r="Q801">
        <v>0</v>
      </c>
      <c r="R801">
        <v>0</v>
      </c>
      <c r="S801">
        <v>0</v>
      </c>
      <c r="T801" t="s">
        <v>44</v>
      </c>
    </row>
    <row r="802" spans="1:20" x14ac:dyDescent="0.35">
      <c r="A802" t="s">
        <v>119</v>
      </c>
      <c r="B802" t="s">
        <v>83</v>
      </c>
      <c r="C802" t="s">
        <v>54</v>
      </c>
      <c r="D802" t="s">
        <v>57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63.405799999999999</v>
      </c>
      <c r="K802">
        <v>76.443700000000007</v>
      </c>
      <c r="L802">
        <v>74.381399999999999</v>
      </c>
      <c r="M802">
        <v>76.771500000000003</v>
      </c>
      <c r="N802">
        <v>80.813400000000001</v>
      </c>
      <c r="O802">
        <v>84.6982</v>
      </c>
      <c r="P802">
        <v>88.409700000000001</v>
      </c>
      <c r="Q802">
        <v>0</v>
      </c>
      <c r="R802">
        <v>0</v>
      </c>
      <c r="S802">
        <v>0</v>
      </c>
      <c r="T802" t="s">
        <v>44</v>
      </c>
    </row>
    <row r="803" spans="1:20" x14ac:dyDescent="0.35">
      <c r="A803" t="s">
        <v>119</v>
      </c>
      <c r="B803" t="s">
        <v>83</v>
      </c>
      <c r="C803" t="s">
        <v>54</v>
      </c>
      <c r="D803" t="s">
        <v>57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50.723799999999997</v>
      </c>
      <c r="K803">
        <v>59.352800000000002</v>
      </c>
      <c r="L803">
        <v>58.945399999999999</v>
      </c>
      <c r="M803">
        <v>59.288800000000002</v>
      </c>
      <c r="N803">
        <v>62.4268</v>
      </c>
      <c r="O803">
        <v>65.375900000000001</v>
      </c>
      <c r="P803">
        <v>68.256900000000002</v>
      </c>
      <c r="Q803">
        <v>0</v>
      </c>
      <c r="R803">
        <v>0</v>
      </c>
      <c r="S803">
        <v>0</v>
      </c>
      <c r="T803" t="s">
        <v>44</v>
      </c>
    </row>
    <row r="804" spans="1:20" x14ac:dyDescent="0.35">
      <c r="A804" t="s">
        <v>119</v>
      </c>
      <c r="B804" t="s">
        <v>83</v>
      </c>
      <c r="C804" t="s">
        <v>54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567.99199999999996</v>
      </c>
      <c r="K804">
        <v>628.81700000000001</v>
      </c>
      <c r="L804">
        <v>615.99900000000002</v>
      </c>
      <c r="M804">
        <v>622.95699999999999</v>
      </c>
      <c r="N804">
        <v>609.00300000000004</v>
      </c>
      <c r="O804">
        <v>594.221</v>
      </c>
      <c r="P804">
        <v>578.40099999999995</v>
      </c>
      <c r="Q804">
        <v>0</v>
      </c>
      <c r="R804">
        <v>0</v>
      </c>
      <c r="S804">
        <v>0</v>
      </c>
      <c r="T804" t="s">
        <v>44</v>
      </c>
    </row>
    <row r="805" spans="1:20" x14ac:dyDescent="0.35">
      <c r="A805" t="s">
        <v>119</v>
      </c>
      <c r="B805" t="s">
        <v>83</v>
      </c>
      <c r="C805" t="s">
        <v>54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123722</v>
      </c>
      <c r="K805">
        <v>144404</v>
      </c>
      <c r="L805">
        <v>154636</v>
      </c>
      <c r="M805">
        <v>155147</v>
      </c>
      <c r="N805">
        <v>162739</v>
      </c>
      <c r="O805">
        <v>170005</v>
      </c>
      <c r="P805">
        <v>177281</v>
      </c>
      <c r="Q805">
        <v>0</v>
      </c>
      <c r="R805">
        <v>0</v>
      </c>
      <c r="S805">
        <v>0</v>
      </c>
      <c r="T805" t="s">
        <v>44</v>
      </c>
    </row>
    <row r="806" spans="1:20" x14ac:dyDescent="0.35">
      <c r="A806" t="s">
        <v>119</v>
      </c>
      <c r="B806" t="s">
        <v>83</v>
      </c>
      <c r="C806" t="s">
        <v>58</v>
      </c>
      <c r="D806" t="s">
        <v>59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1755.15</v>
      </c>
      <c r="L806">
        <v>1310.6199999999999</v>
      </c>
      <c r="M806">
        <v>704.81600000000003</v>
      </c>
      <c r="N806">
        <v>1267.9000000000001</v>
      </c>
      <c r="O806">
        <v>1730.03</v>
      </c>
      <c r="P806">
        <v>2108.89</v>
      </c>
      <c r="Q806">
        <v>0</v>
      </c>
      <c r="R806">
        <v>0</v>
      </c>
      <c r="S806">
        <v>0</v>
      </c>
      <c r="T806" t="s">
        <v>44</v>
      </c>
    </row>
    <row r="807" spans="1:20" x14ac:dyDescent="0.35">
      <c r="A807" t="s">
        <v>119</v>
      </c>
      <c r="B807" t="s">
        <v>83</v>
      </c>
      <c r="C807" t="s">
        <v>58</v>
      </c>
      <c r="D807" t="s">
        <v>59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760.49199999999996</v>
      </c>
      <c r="N807">
        <v>1244.5999999999999</v>
      </c>
      <c r="O807">
        <v>1546.74</v>
      </c>
      <c r="P807">
        <v>1716.3</v>
      </c>
      <c r="Q807">
        <v>0</v>
      </c>
      <c r="R807">
        <v>0</v>
      </c>
      <c r="S807">
        <v>0</v>
      </c>
      <c r="T807" t="s">
        <v>44</v>
      </c>
    </row>
    <row r="808" spans="1:20" x14ac:dyDescent="0.35">
      <c r="A808" t="s">
        <v>119</v>
      </c>
      <c r="B808" t="s">
        <v>83</v>
      </c>
      <c r="C808" t="s">
        <v>58</v>
      </c>
      <c r="D808" t="s">
        <v>59</v>
      </c>
      <c r="E808" t="s">
        <v>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2944.36</v>
      </c>
      <c r="M808">
        <v>3115.55</v>
      </c>
      <c r="N808">
        <v>2486.0100000000002</v>
      </c>
      <c r="O808">
        <v>2005.06</v>
      </c>
      <c r="P808">
        <v>1626.46</v>
      </c>
      <c r="Q808">
        <v>0</v>
      </c>
      <c r="R808">
        <v>0</v>
      </c>
      <c r="S808">
        <v>0</v>
      </c>
      <c r="T808" t="s">
        <v>44</v>
      </c>
    </row>
    <row r="809" spans="1:20" x14ac:dyDescent="0.35">
      <c r="A809" t="s">
        <v>119</v>
      </c>
      <c r="B809" t="s">
        <v>83</v>
      </c>
      <c r="C809" t="s">
        <v>58</v>
      </c>
      <c r="D809" t="s">
        <v>59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7133.75</v>
      </c>
      <c r="K809">
        <v>5891.5</v>
      </c>
      <c r="L809">
        <v>2977.9</v>
      </c>
      <c r="M809">
        <v>3053.22</v>
      </c>
      <c r="N809">
        <v>2450.12</v>
      </c>
      <c r="O809">
        <v>1986.51</v>
      </c>
      <c r="P809">
        <v>1620.05</v>
      </c>
      <c r="Q809">
        <v>0</v>
      </c>
      <c r="R809">
        <v>0</v>
      </c>
      <c r="S809">
        <v>0</v>
      </c>
      <c r="T809" t="s">
        <v>44</v>
      </c>
    </row>
    <row r="810" spans="1:20" x14ac:dyDescent="0.35">
      <c r="A810" t="s">
        <v>119</v>
      </c>
      <c r="B810" t="s">
        <v>83</v>
      </c>
      <c r="C810" t="s">
        <v>58</v>
      </c>
      <c r="D810" t="s">
        <v>59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44</v>
      </c>
    </row>
    <row r="811" spans="1:20" x14ac:dyDescent="0.35">
      <c r="A811" t="s">
        <v>119</v>
      </c>
      <c r="B811" t="s">
        <v>83</v>
      </c>
      <c r="C811" t="s">
        <v>58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116588</v>
      </c>
      <c r="K811">
        <v>136758</v>
      </c>
      <c r="L811">
        <v>147403</v>
      </c>
      <c r="M811">
        <v>147513</v>
      </c>
      <c r="N811">
        <v>155290</v>
      </c>
      <c r="O811">
        <v>162737</v>
      </c>
      <c r="P811">
        <v>170209</v>
      </c>
      <c r="Q811">
        <v>0</v>
      </c>
      <c r="R811">
        <v>0</v>
      </c>
      <c r="S811">
        <v>0</v>
      </c>
      <c r="T811" t="s">
        <v>44</v>
      </c>
    </row>
    <row r="812" spans="1:20" x14ac:dyDescent="0.35">
      <c r="A812" t="s">
        <v>119</v>
      </c>
      <c r="B812" t="s">
        <v>83</v>
      </c>
      <c r="C812" t="s">
        <v>60</v>
      </c>
      <c r="D812" t="s">
        <v>61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518.072</v>
      </c>
      <c r="M812">
        <v>649.44500000000005</v>
      </c>
      <c r="N812">
        <v>745.44100000000003</v>
      </c>
      <c r="O812">
        <v>850.553</v>
      </c>
      <c r="P812">
        <v>969.18200000000002</v>
      </c>
      <c r="Q812">
        <v>0</v>
      </c>
      <c r="R812">
        <v>0</v>
      </c>
      <c r="S812">
        <v>0</v>
      </c>
      <c r="T812" t="s">
        <v>44</v>
      </c>
    </row>
    <row r="813" spans="1:20" x14ac:dyDescent="0.35">
      <c r="A813" t="s">
        <v>119</v>
      </c>
      <c r="B813" t="s">
        <v>83</v>
      </c>
      <c r="C813" t="s">
        <v>60</v>
      </c>
      <c r="D813" t="s">
        <v>61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581.24900000000002</v>
      </c>
      <c r="K813">
        <v>665.92600000000004</v>
      </c>
      <c r="L813">
        <v>303.55099999999999</v>
      </c>
      <c r="M813">
        <v>359.505</v>
      </c>
      <c r="N813">
        <v>407.40600000000001</v>
      </c>
      <c r="O813">
        <v>459.125</v>
      </c>
      <c r="P813">
        <v>516.447</v>
      </c>
      <c r="Q813">
        <v>0</v>
      </c>
      <c r="R813">
        <v>0</v>
      </c>
      <c r="S813">
        <v>0</v>
      </c>
      <c r="T813" t="s">
        <v>44</v>
      </c>
    </row>
    <row r="814" spans="1:20" x14ac:dyDescent="0.35">
      <c r="A814" t="s">
        <v>119</v>
      </c>
      <c r="B814" t="s">
        <v>83</v>
      </c>
      <c r="C814" t="s">
        <v>60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116007</v>
      </c>
      <c r="K814">
        <v>136092</v>
      </c>
      <c r="L814">
        <v>146581</v>
      </c>
      <c r="M814">
        <v>146504</v>
      </c>
      <c r="N814">
        <v>154138</v>
      </c>
      <c r="O814">
        <v>161427</v>
      </c>
      <c r="P814">
        <v>168723</v>
      </c>
      <c r="Q814">
        <v>0</v>
      </c>
      <c r="R814">
        <v>0</v>
      </c>
      <c r="S814">
        <v>0</v>
      </c>
      <c r="T814" t="s">
        <v>44</v>
      </c>
    </row>
    <row r="815" spans="1:20" x14ac:dyDescent="0.35">
      <c r="A815" t="s">
        <v>119</v>
      </c>
      <c r="B815" t="s">
        <v>83</v>
      </c>
      <c r="C815" t="s">
        <v>62</v>
      </c>
      <c r="D815" t="s">
        <v>63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35.105400000000003</v>
      </c>
      <c r="K815">
        <v>3598.3440000000001</v>
      </c>
      <c r="L815">
        <v>14223.9889</v>
      </c>
      <c r="M815">
        <v>15757.238600000001</v>
      </c>
      <c r="N815">
        <v>18431.06696</v>
      </c>
      <c r="O815">
        <v>19594.609</v>
      </c>
      <c r="P815">
        <v>20550.849999999999</v>
      </c>
      <c r="Q815">
        <v>0</v>
      </c>
      <c r="R815">
        <v>0</v>
      </c>
      <c r="S815">
        <v>0</v>
      </c>
      <c r="T815" t="s">
        <v>44</v>
      </c>
    </row>
    <row r="816" spans="1:20" x14ac:dyDescent="0.35">
      <c r="A816" t="s">
        <v>119</v>
      </c>
      <c r="B816" t="s">
        <v>83</v>
      </c>
      <c r="C816" t="s">
        <v>62</v>
      </c>
      <c r="D816" t="s">
        <v>63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1.12707</v>
      </c>
      <c r="K816">
        <v>219.90122600000001</v>
      </c>
      <c r="L816">
        <v>2226.0259679999999</v>
      </c>
      <c r="M816">
        <v>2562.480802</v>
      </c>
      <c r="N816">
        <v>3403.7903139999999</v>
      </c>
      <c r="O816">
        <v>4290.7842000000001</v>
      </c>
      <c r="P816">
        <v>5592.857</v>
      </c>
      <c r="Q816">
        <v>0</v>
      </c>
      <c r="R816">
        <v>0</v>
      </c>
      <c r="S816">
        <v>0</v>
      </c>
      <c r="T816" t="s">
        <v>44</v>
      </c>
    </row>
    <row r="817" spans="1:20" x14ac:dyDescent="0.35">
      <c r="A817" t="s">
        <v>119</v>
      </c>
      <c r="B817" t="s">
        <v>83</v>
      </c>
      <c r="C817" t="s">
        <v>62</v>
      </c>
      <c r="D817" t="s">
        <v>63</v>
      </c>
      <c r="E817" t="s">
        <v>49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2111.9519999999902</v>
      </c>
      <c r="K817">
        <v>2498.0695999999998</v>
      </c>
      <c r="L817">
        <v>2706.5304999999998</v>
      </c>
      <c r="M817">
        <v>8343.7383000000009</v>
      </c>
      <c r="N817">
        <v>13655.4039999999</v>
      </c>
      <c r="O817">
        <v>16586.245999999999</v>
      </c>
      <c r="P817">
        <v>19187.239000000001</v>
      </c>
      <c r="Q817">
        <v>0</v>
      </c>
      <c r="R817">
        <v>0</v>
      </c>
      <c r="S817">
        <v>0</v>
      </c>
      <c r="T817" t="s">
        <v>44</v>
      </c>
    </row>
    <row r="818" spans="1:20" x14ac:dyDescent="0.35">
      <c r="A818" t="s">
        <v>119</v>
      </c>
      <c r="B818" t="s">
        <v>83</v>
      </c>
      <c r="C818" t="s">
        <v>62</v>
      </c>
      <c r="D818" t="s">
        <v>63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42829.23</v>
      </c>
      <c r="K818">
        <v>46062.54</v>
      </c>
      <c r="L818">
        <v>38774.78</v>
      </c>
      <c r="M818">
        <v>31484.82</v>
      </c>
      <c r="N818">
        <v>25533.066999999999</v>
      </c>
      <c r="O818">
        <v>23484.92</v>
      </c>
      <c r="P818">
        <v>21523.79</v>
      </c>
      <c r="Q818">
        <v>0</v>
      </c>
      <c r="R818">
        <v>0</v>
      </c>
      <c r="S818">
        <v>0</v>
      </c>
      <c r="T818" t="s">
        <v>44</v>
      </c>
    </row>
    <row r="819" spans="1:20" x14ac:dyDescent="0.35">
      <c r="A819" t="s">
        <v>119</v>
      </c>
      <c r="B819" t="s">
        <v>83</v>
      </c>
      <c r="C819" t="s">
        <v>62</v>
      </c>
      <c r="D819" t="s">
        <v>64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55.247999999999998</v>
      </c>
      <c r="K819">
        <v>3217.7130999999999</v>
      </c>
      <c r="L819">
        <v>13716.940199999999</v>
      </c>
      <c r="M819">
        <v>16205.723</v>
      </c>
      <c r="N819">
        <v>20765.621139999999</v>
      </c>
      <c r="O819">
        <v>24080.54</v>
      </c>
      <c r="P819">
        <v>27242.34</v>
      </c>
      <c r="Q819">
        <v>0</v>
      </c>
      <c r="R819">
        <v>0</v>
      </c>
      <c r="S819">
        <v>0</v>
      </c>
      <c r="T819" t="s">
        <v>44</v>
      </c>
    </row>
    <row r="820" spans="1:20" x14ac:dyDescent="0.35">
      <c r="A820" t="s">
        <v>119</v>
      </c>
      <c r="B820" t="s">
        <v>83</v>
      </c>
      <c r="C820" t="s">
        <v>62</v>
      </c>
      <c r="D820" t="s">
        <v>64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1.94831</v>
      </c>
      <c r="K820">
        <v>225.78952999999899</v>
      </c>
      <c r="L820">
        <v>2478.71387</v>
      </c>
      <c r="M820">
        <v>3052.9557610000002</v>
      </c>
      <c r="N820">
        <v>4491.2433139999903</v>
      </c>
      <c r="O820">
        <v>6219.5045</v>
      </c>
      <c r="P820">
        <v>8703.241</v>
      </c>
      <c r="Q820">
        <v>0</v>
      </c>
      <c r="R820">
        <v>0</v>
      </c>
      <c r="S820">
        <v>0</v>
      </c>
      <c r="T820" t="s">
        <v>44</v>
      </c>
    </row>
    <row r="821" spans="1:20" x14ac:dyDescent="0.35">
      <c r="A821" t="s">
        <v>119</v>
      </c>
      <c r="B821" t="s">
        <v>83</v>
      </c>
      <c r="C821" t="s">
        <v>62</v>
      </c>
      <c r="D821" t="s">
        <v>64</v>
      </c>
      <c r="E821" t="s">
        <v>49</v>
      </c>
      <c r="F821">
        <v>0</v>
      </c>
      <c r="G821">
        <v>0</v>
      </c>
      <c r="H821">
        <v>0</v>
      </c>
      <c r="I821">
        <v>0</v>
      </c>
      <c r="J821" s="1">
        <v>3061.08</v>
      </c>
      <c r="K821">
        <v>3825.32</v>
      </c>
      <c r="L821">
        <v>4445.8500000000004</v>
      </c>
      <c r="M821">
        <v>13244.285</v>
      </c>
      <c r="N821">
        <v>21347.626</v>
      </c>
      <c r="O821">
        <v>25439.723000000002</v>
      </c>
      <c r="P821">
        <v>28802.728999999999</v>
      </c>
      <c r="Q821">
        <v>0</v>
      </c>
      <c r="R821">
        <v>0</v>
      </c>
      <c r="S821">
        <v>0</v>
      </c>
      <c r="T821" t="s">
        <v>44</v>
      </c>
    </row>
    <row r="822" spans="1:20" x14ac:dyDescent="0.35">
      <c r="A822" t="s">
        <v>119</v>
      </c>
      <c r="B822" t="s">
        <v>83</v>
      </c>
      <c r="C822" t="s">
        <v>62</v>
      </c>
      <c r="D822" t="s">
        <v>64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67911.37</v>
      </c>
      <c r="K822">
        <v>76443.929999999993</v>
      </c>
      <c r="L822">
        <v>68008.56</v>
      </c>
      <c r="M822">
        <v>55852.77</v>
      </c>
      <c r="N822">
        <v>46509.744999999901</v>
      </c>
      <c r="O822">
        <v>41730.979999999901</v>
      </c>
      <c r="P822">
        <v>37120.429999999898</v>
      </c>
      <c r="Q822">
        <v>0</v>
      </c>
      <c r="R822">
        <v>0</v>
      </c>
      <c r="S822">
        <v>0</v>
      </c>
      <c r="T822" t="s">
        <v>44</v>
      </c>
    </row>
    <row r="823" spans="1:20" x14ac:dyDescent="0.35">
      <c r="A823" t="s">
        <v>119</v>
      </c>
      <c r="B823" t="s">
        <v>83</v>
      </c>
      <c r="C823" t="s">
        <v>65</v>
      </c>
      <c r="D823" t="s">
        <v>66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47</v>
      </c>
    </row>
    <row r="824" spans="1:20" x14ac:dyDescent="0.35">
      <c r="A824" t="s">
        <v>119</v>
      </c>
      <c r="B824" t="s">
        <v>84</v>
      </c>
      <c r="C824" t="s">
        <v>42</v>
      </c>
      <c r="D824" t="s">
        <v>43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19495</v>
      </c>
      <c r="K824">
        <v>24471.599999999999</v>
      </c>
      <c r="L824">
        <v>26087.200000000001</v>
      </c>
      <c r="M824">
        <v>26764.2</v>
      </c>
      <c r="N824">
        <v>28782.5</v>
      </c>
      <c r="O824">
        <v>30853.3</v>
      </c>
      <c r="P824">
        <v>33011</v>
      </c>
      <c r="Q824">
        <v>0</v>
      </c>
      <c r="R824">
        <v>0</v>
      </c>
      <c r="S824">
        <v>0</v>
      </c>
      <c r="T824" t="s">
        <v>44</v>
      </c>
    </row>
    <row r="825" spans="1:20" x14ac:dyDescent="0.35">
      <c r="A825" t="s">
        <v>119</v>
      </c>
      <c r="B825" t="s">
        <v>84</v>
      </c>
      <c r="C825" t="s">
        <v>45</v>
      </c>
      <c r="D825" t="s">
        <v>46</v>
      </c>
      <c r="E825" t="s">
        <v>49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16850</v>
      </c>
      <c r="N825">
        <v>28858.9</v>
      </c>
      <c r="O825">
        <v>38809.9</v>
      </c>
      <c r="P825">
        <v>48139.8</v>
      </c>
      <c r="Q825">
        <v>0</v>
      </c>
      <c r="R825">
        <v>0</v>
      </c>
      <c r="S825">
        <v>0</v>
      </c>
      <c r="T825" t="s">
        <v>47</v>
      </c>
    </row>
    <row r="826" spans="1:20" x14ac:dyDescent="0.35">
      <c r="A826" t="s">
        <v>119</v>
      </c>
      <c r="B826" t="s">
        <v>84</v>
      </c>
      <c r="C826" t="s">
        <v>45</v>
      </c>
      <c r="D826" t="s">
        <v>46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61260.1</v>
      </c>
      <c r="K826">
        <v>71952.100000000006</v>
      </c>
      <c r="L826">
        <v>60659.1</v>
      </c>
      <c r="M826">
        <v>34752.9</v>
      </c>
      <c r="N826">
        <v>29723.599999999999</v>
      </c>
      <c r="O826">
        <v>26601.3</v>
      </c>
      <c r="P826">
        <v>24731.7</v>
      </c>
      <c r="Q826">
        <v>0</v>
      </c>
      <c r="R826">
        <v>0</v>
      </c>
      <c r="S826">
        <v>0</v>
      </c>
      <c r="T826" t="s">
        <v>47</v>
      </c>
    </row>
    <row r="827" spans="1:20" x14ac:dyDescent="0.35">
      <c r="A827" t="s">
        <v>119</v>
      </c>
      <c r="B827" t="s">
        <v>84</v>
      </c>
      <c r="C827" t="s">
        <v>45</v>
      </c>
      <c r="D827" t="s">
        <v>48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6664.28</v>
      </c>
      <c r="N827">
        <v>10639.3</v>
      </c>
      <c r="O827">
        <v>13635</v>
      </c>
      <c r="P827">
        <v>16263.1</v>
      </c>
      <c r="Q827">
        <v>0</v>
      </c>
      <c r="R827">
        <v>0</v>
      </c>
      <c r="S827">
        <v>0</v>
      </c>
      <c r="T827" t="s">
        <v>47</v>
      </c>
    </row>
    <row r="828" spans="1:20" x14ac:dyDescent="0.35">
      <c r="A828" t="s">
        <v>119</v>
      </c>
      <c r="B828" t="s">
        <v>84</v>
      </c>
      <c r="C828" t="s">
        <v>45</v>
      </c>
      <c r="D828" t="s">
        <v>48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53395.1</v>
      </c>
      <c r="K828">
        <v>56432.2</v>
      </c>
      <c r="L828">
        <v>60639.7</v>
      </c>
      <c r="M828">
        <v>45312.5</v>
      </c>
      <c r="N828">
        <v>36059.800000000003</v>
      </c>
      <c r="O828">
        <v>30693.200000000001</v>
      </c>
      <c r="P828">
        <v>27346</v>
      </c>
      <c r="Q828">
        <v>0</v>
      </c>
      <c r="R828">
        <v>0</v>
      </c>
      <c r="S828">
        <v>0</v>
      </c>
      <c r="T828" t="s">
        <v>47</v>
      </c>
    </row>
    <row r="829" spans="1:20" x14ac:dyDescent="0.35">
      <c r="A829" t="s">
        <v>119</v>
      </c>
      <c r="B829" t="s">
        <v>84</v>
      </c>
      <c r="C829" t="s">
        <v>45</v>
      </c>
      <c r="D829" t="s">
        <v>48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6296.8</v>
      </c>
      <c r="N829">
        <v>10137.299999999999</v>
      </c>
      <c r="O829">
        <v>13137.6</v>
      </c>
      <c r="P829">
        <v>15803.3</v>
      </c>
      <c r="Q829">
        <v>0</v>
      </c>
      <c r="R829">
        <v>0</v>
      </c>
      <c r="S829">
        <v>0</v>
      </c>
      <c r="T829" t="s">
        <v>47</v>
      </c>
    </row>
    <row r="830" spans="1:20" x14ac:dyDescent="0.35">
      <c r="A830" t="s">
        <v>119</v>
      </c>
      <c r="B830" t="s">
        <v>84</v>
      </c>
      <c r="C830" t="s">
        <v>45</v>
      </c>
      <c r="D830" t="s">
        <v>48</v>
      </c>
      <c r="E830" t="s">
        <v>49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7468.56</v>
      </c>
      <c r="N830">
        <v>11933.6</v>
      </c>
      <c r="O830">
        <v>15272</v>
      </c>
      <c r="P830">
        <v>18182.5</v>
      </c>
      <c r="Q830">
        <v>0</v>
      </c>
      <c r="R830">
        <v>0</v>
      </c>
      <c r="S830">
        <v>0</v>
      </c>
      <c r="T830" t="s">
        <v>47</v>
      </c>
    </row>
    <row r="831" spans="1:20" x14ac:dyDescent="0.35">
      <c r="A831" t="s">
        <v>119</v>
      </c>
      <c r="B831" t="s">
        <v>84</v>
      </c>
      <c r="C831" t="s">
        <v>45</v>
      </c>
      <c r="D831" t="s">
        <v>48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35704.1</v>
      </c>
      <c r="K831">
        <v>36699.1</v>
      </c>
      <c r="L831">
        <v>39280.300000000003</v>
      </c>
      <c r="M831">
        <v>27884.9</v>
      </c>
      <c r="N831">
        <v>22267.1</v>
      </c>
      <c r="O831">
        <v>18987.5</v>
      </c>
      <c r="P831">
        <v>16947.7</v>
      </c>
      <c r="Q831">
        <v>0</v>
      </c>
      <c r="R831">
        <v>0</v>
      </c>
      <c r="S831">
        <v>0</v>
      </c>
      <c r="T831" t="s">
        <v>47</v>
      </c>
    </row>
    <row r="832" spans="1:20" x14ac:dyDescent="0.35">
      <c r="A832" t="s">
        <v>119</v>
      </c>
      <c r="B832" t="s">
        <v>84</v>
      </c>
      <c r="C832" t="s">
        <v>45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33791.599999999999</v>
      </c>
      <c r="K832">
        <v>39277.199999999997</v>
      </c>
      <c r="L832">
        <v>39064.6</v>
      </c>
      <c r="M832">
        <v>41944.7</v>
      </c>
      <c r="N832">
        <v>47468.1</v>
      </c>
      <c r="O832">
        <v>52922.9</v>
      </c>
      <c r="P832">
        <v>58367.1</v>
      </c>
      <c r="Q832">
        <v>0</v>
      </c>
      <c r="R832">
        <v>0</v>
      </c>
      <c r="S832">
        <v>0</v>
      </c>
      <c r="T832" t="s">
        <v>47</v>
      </c>
    </row>
    <row r="833" spans="1:20" x14ac:dyDescent="0.35">
      <c r="A833" t="s">
        <v>119</v>
      </c>
      <c r="B833" t="s">
        <v>84</v>
      </c>
      <c r="C833" t="s">
        <v>50</v>
      </c>
      <c r="D833" t="s">
        <v>51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3.1712099999999997E-5</v>
      </c>
      <c r="K833">
        <v>1.0855829634</v>
      </c>
      <c r="L833">
        <v>2.800273856</v>
      </c>
      <c r="M833">
        <v>9.3623487486799899</v>
      </c>
      <c r="N833">
        <v>36.392273000000003</v>
      </c>
      <c r="O833">
        <v>177.06569999999999</v>
      </c>
      <c r="P833">
        <v>783.19944999999996</v>
      </c>
      <c r="Q833">
        <v>0</v>
      </c>
      <c r="R833">
        <v>0</v>
      </c>
      <c r="S833">
        <v>0</v>
      </c>
      <c r="T833" t="s">
        <v>47</v>
      </c>
    </row>
    <row r="834" spans="1:20" x14ac:dyDescent="0.35">
      <c r="A834" t="s">
        <v>119</v>
      </c>
      <c r="B834" t="s">
        <v>84</v>
      </c>
      <c r="C834" t="s">
        <v>50</v>
      </c>
      <c r="D834" t="s">
        <v>51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22.451499999999999</v>
      </c>
      <c r="N834">
        <v>76.670699999999997</v>
      </c>
      <c r="O834">
        <v>214.56119999999899</v>
      </c>
      <c r="P834">
        <v>467.32447999999999</v>
      </c>
      <c r="Q834">
        <v>0</v>
      </c>
      <c r="R834">
        <v>0</v>
      </c>
      <c r="S834">
        <v>0</v>
      </c>
      <c r="T834" t="s">
        <v>47</v>
      </c>
    </row>
    <row r="835" spans="1:20" x14ac:dyDescent="0.35">
      <c r="A835" t="s">
        <v>119</v>
      </c>
      <c r="B835" t="s">
        <v>84</v>
      </c>
      <c r="C835" t="s">
        <v>50</v>
      </c>
      <c r="D835" t="s">
        <v>51</v>
      </c>
      <c r="E835" t="s">
        <v>49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1712.88</v>
      </c>
      <c r="M835">
        <v>4470.1499999999996</v>
      </c>
      <c r="N835">
        <v>6244.9080000000004</v>
      </c>
      <c r="O835">
        <v>7965.915</v>
      </c>
      <c r="P835">
        <v>8942.1869999999999</v>
      </c>
      <c r="Q835">
        <v>0</v>
      </c>
      <c r="R835">
        <v>0</v>
      </c>
      <c r="S835">
        <v>0</v>
      </c>
      <c r="T835" t="s">
        <v>47</v>
      </c>
    </row>
    <row r="836" spans="1:20" x14ac:dyDescent="0.35">
      <c r="A836" t="s">
        <v>119</v>
      </c>
      <c r="B836" t="s">
        <v>84</v>
      </c>
      <c r="C836" t="s">
        <v>50</v>
      </c>
      <c r="D836" t="s">
        <v>51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 s="1">
        <v>20800.03</v>
      </c>
      <c r="K836">
        <v>25426.42</v>
      </c>
      <c r="L836">
        <v>22594.79</v>
      </c>
      <c r="M836">
        <v>21770.43</v>
      </c>
      <c r="N836">
        <v>23503.279999999999</v>
      </c>
      <c r="O836">
        <v>25115.86</v>
      </c>
      <c r="P836">
        <v>26876.129999999899</v>
      </c>
      <c r="Q836">
        <v>0</v>
      </c>
      <c r="R836">
        <v>0</v>
      </c>
      <c r="S836">
        <v>0</v>
      </c>
      <c r="T836" t="s">
        <v>47</v>
      </c>
    </row>
    <row r="837" spans="1:20" x14ac:dyDescent="0.35">
      <c r="A837" t="s">
        <v>119</v>
      </c>
      <c r="B837" t="s">
        <v>84</v>
      </c>
      <c r="C837" t="s">
        <v>50</v>
      </c>
      <c r="D837" t="s">
        <v>52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19.769400000000001</v>
      </c>
      <c r="K837">
        <v>508.77350000000001</v>
      </c>
      <c r="L837">
        <v>762.68170999999995</v>
      </c>
      <c r="M837">
        <v>792.16196000000002</v>
      </c>
      <c r="N837">
        <v>769.70799999999997</v>
      </c>
      <c r="O837">
        <v>731.85299999999995</v>
      </c>
      <c r="P837">
        <v>767.31299999999999</v>
      </c>
      <c r="Q837">
        <v>0</v>
      </c>
      <c r="R837">
        <v>0</v>
      </c>
      <c r="S837">
        <v>0</v>
      </c>
      <c r="T837" t="s">
        <v>47</v>
      </c>
    </row>
    <row r="838" spans="1:20" x14ac:dyDescent="0.35">
      <c r="A838" t="s">
        <v>119</v>
      </c>
      <c r="B838" t="s">
        <v>84</v>
      </c>
      <c r="C838" t="s">
        <v>50</v>
      </c>
      <c r="D838" t="s">
        <v>52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22.1754</v>
      </c>
      <c r="N838">
        <v>57.657299999999999</v>
      </c>
      <c r="O838">
        <v>118.24709999999899</v>
      </c>
      <c r="P838">
        <v>196.67812000000001</v>
      </c>
      <c r="Q838">
        <v>0</v>
      </c>
      <c r="R838">
        <v>0</v>
      </c>
      <c r="S838">
        <v>0</v>
      </c>
      <c r="T838" t="s">
        <v>47</v>
      </c>
    </row>
    <row r="839" spans="1:20" x14ac:dyDescent="0.35">
      <c r="A839" t="s">
        <v>119</v>
      </c>
      <c r="B839" t="s">
        <v>84</v>
      </c>
      <c r="C839" t="s">
        <v>50</v>
      </c>
      <c r="D839" t="s">
        <v>52</v>
      </c>
      <c r="E839" t="s">
        <v>49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110.88</v>
      </c>
      <c r="M839">
        <v>417.39830000000001</v>
      </c>
      <c r="N839">
        <v>574.6558</v>
      </c>
      <c r="O839">
        <v>688.99030000000005</v>
      </c>
      <c r="P839">
        <v>718.70370000000003</v>
      </c>
      <c r="Q839">
        <v>0</v>
      </c>
      <c r="R839">
        <v>0</v>
      </c>
      <c r="S839">
        <v>0</v>
      </c>
      <c r="T839" t="s">
        <v>47</v>
      </c>
    </row>
    <row r="840" spans="1:20" x14ac:dyDescent="0.35">
      <c r="A840" t="s">
        <v>119</v>
      </c>
      <c r="B840" t="s">
        <v>84</v>
      </c>
      <c r="C840" t="s">
        <v>50</v>
      </c>
      <c r="D840" t="s">
        <v>52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1294.212</v>
      </c>
      <c r="K840">
        <v>1177.76</v>
      </c>
      <c r="L840">
        <v>832.31299999999999</v>
      </c>
      <c r="M840">
        <v>586.82069999999999</v>
      </c>
      <c r="N840">
        <v>596.72270000000003</v>
      </c>
      <c r="O840">
        <v>612.66279999999995</v>
      </c>
      <c r="P840">
        <v>626.84050000000002</v>
      </c>
      <c r="Q840">
        <v>0</v>
      </c>
      <c r="R840">
        <v>0</v>
      </c>
      <c r="S840">
        <v>0</v>
      </c>
      <c r="T840" t="s">
        <v>47</v>
      </c>
    </row>
    <row r="841" spans="1:20" x14ac:dyDescent="0.35">
      <c r="A841" t="s">
        <v>119</v>
      </c>
      <c r="B841" t="s">
        <v>84</v>
      </c>
      <c r="C841" t="s">
        <v>50</v>
      </c>
      <c r="D841" t="s">
        <v>53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11.0921</v>
      </c>
      <c r="K841">
        <v>891.26902999999902</v>
      </c>
      <c r="L841">
        <v>1498.1730500000001</v>
      </c>
      <c r="M841">
        <v>1864.27207</v>
      </c>
      <c r="N841">
        <v>2211.7689999999998</v>
      </c>
      <c r="O841">
        <v>2778.741</v>
      </c>
      <c r="P841">
        <v>3663.2999999999902</v>
      </c>
      <c r="Q841">
        <v>0</v>
      </c>
      <c r="R841">
        <v>0</v>
      </c>
      <c r="S841">
        <v>0</v>
      </c>
      <c r="T841" t="s">
        <v>47</v>
      </c>
    </row>
    <row r="842" spans="1:20" x14ac:dyDescent="0.35">
      <c r="A842" t="s">
        <v>119</v>
      </c>
      <c r="B842" t="s">
        <v>84</v>
      </c>
      <c r="C842" t="s">
        <v>50</v>
      </c>
      <c r="D842" t="s">
        <v>53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180.59700000000001</v>
      </c>
      <c r="N842">
        <v>451.19200000000001</v>
      </c>
      <c r="O842">
        <v>884.26670000000001</v>
      </c>
      <c r="P842">
        <v>1396.7538999999999</v>
      </c>
      <c r="Q842">
        <v>0</v>
      </c>
      <c r="R842">
        <v>0</v>
      </c>
      <c r="S842">
        <v>0</v>
      </c>
      <c r="T842" t="s">
        <v>47</v>
      </c>
    </row>
    <row r="843" spans="1:20" x14ac:dyDescent="0.35">
      <c r="A843" t="s">
        <v>119</v>
      </c>
      <c r="B843" t="s">
        <v>84</v>
      </c>
      <c r="C843" t="s">
        <v>50</v>
      </c>
      <c r="D843" t="s">
        <v>53</v>
      </c>
      <c r="E843" t="s">
        <v>49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882.34199999999998</v>
      </c>
      <c r="M843">
        <v>2471.1729999999998</v>
      </c>
      <c r="N843">
        <v>3291.5810000000001</v>
      </c>
      <c r="O843">
        <v>3886.895</v>
      </c>
      <c r="P843">
        <v>3996.027</v>
      </c>
      <c r="Q843">
        <v>0</v>
      </c>
      <c r="R843">
        <v>0</v>
      </c>
      <c r="S843">
        <v>0</v>
      </c>
      <c r="T843" t="s">
        <v>47</v>
      </c>
    </row>
    <row r="844" spans="1:20" x14ac:dyDescent="0.35">
      <c r="A844" t="s">
        <v>119</v>
      </c>
      <c r="B844" t="s">
        <v>84</v>
      </c>
      <c r="C844" t="s">
        <v>50</v>
      </c>
      <c r="D844" t="s">
        <v>53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11666.5</v>
      </c>
      <c r="K844">
        <v>12932.3</v>
      </c>
      <c r="L844">
        <v>10669.02</v>
      </c>
      <c r="M844">
        <v>9339.4009999999998</v>
      </c>
      <c r="N844">
        <v>9656.02</v>
      </c>
      <c r="O844">
        <v>9751.3320000000003</v>
      </c>
      <c r="P844">
        <v>9937.67</v>
      </c>
      <c r="Q844">
        <v>0</v>
      </c>
      <c r="R844">
        <v>0</v>
      </c>
      <c r="S844">
        <v>0</v>
      </c>
      <c r="T844" t="s">
        <v>47</v>
      </c>
    </row>
    <row r="845" spans="1:20" x14ac:dyDescent="0.35">
      <c r="A845" t="s">
        <v>119</v>
      </c>
      <c r="B845" t="s">
        <v>84</v>
      </c>
      <c r="C845" t="s">
        <v>54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150.97999999999999</v>
      </c>
      <c r="K845">
        <v>167.13</v>
      </c>
      <c r="L845">
        <v>164.86199999999999</v>
      </c>
      <c r="M845">
        <v>166.452</v>
      </c>
      <c r="N845">
        <v>163.49700000000001</v>
      </c>
      <c r="O845">
        <v>160.07599999999999</v>
      </c>
      <c r="P845">
        <v>156.393</v>
      </c>
      <c r="Q845">
        <v>0</v>
      </c>
      <c r="R845">
        <v>0</v>
      </c>
      <c r="S845">
        <v>0</v>
      </c>
      <c r="T845" t="s">
        <v>44</v>
      </c>
    </row>
    <row r="846" spans="1:20" x14ac:dyDescent="0.35">
      <c r="A846" t="s">
        <v>119</v>
      </c>
      <c r="B846" t="s">
        <v>84</v>
      </c>
      <c r="C846" t="s">
        <v>54</v>
      </c>
      <c r="D846" t="s">
        <v>55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47583.4</v>
      </c>
      <c r="K846">
        <v>65070.5</v>
      </c>
      <c r="L846">
        <v>68061.399999999994</v>
      </c>
      <c r="M846">
        <v>67934.2</v>
      </c>
      <c r="N846">
        <v>73793.899999999994</v>
      </c>
      <c r="O846">
        <v>79777.7</v>
      </c>
      <c r="P846">
        <v>85979.8</v>
      </c>
      <c r="Q846">
        <v>0</v>
      </c>
      <c r="R846">
        <v>0</v>
      </c>
      <c r="S846">
        <v>0</v>
      </c>
      <c r="T846" t="s">
        <v>44</v>
      </c>
    </row>
    <row r="847" spans="1:20" x14ac:dyDescent="0.35">
      <c r="A847" t="s">
        <v>119</v>
      </c>
      <c r="B847" t="s">
        <v>84</v>
      </c>
      <c r="C847" t="s">
        <v>54</v>
      </c>
      <c r="D847" t="s">
        <v>56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11.7281</v>
      </c>
      <c r="K847">
        <v>29.622199999999999</v>
      </c>
      <c r="L847">
        <v>44.0974</v>
      </c>
      <c r="M847">
        <v>62.534599999999998</v>
      </c>
      <c r="N847">
        <v>92.775700000000001</v>
      </c>
      <c r="O847">
        <v>132.191</v>
      </c>
      <c r="P847">
        <v>183.00399999999999</v>
      </c>
      <c r="Q847">
        <v>0</v>
      </c>
      <c r="R847">
        <v>0</v>
      </c>
      <c r="S847">
        <v>0</v>
      </c>
      <c r="T847" t="s">
        <v>44</v>
      </c>
    </row>
    <row r="848" spans="1:20" x14ac:dyDescent="0.35">
      <c r="A848" t="s">
        <v>119</v>
      </c>
      <c r="B848" t="s">
        <v>84</v>
      </c>
      <c r="C848" t="s">
        <v>54</v>
      </c>
      <c r="D848" t="s">
        <v>57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94.825400000000002</v>
      </c>
      <c r="K848">
        <v>114.605</v>
      </c>
      <c r="L848">
        <v>111.90600000000001</v>
      </c>
      <c r="M848">
        <v>115.584</v>
      </c>
      <c r="N848">
        <v>120.57899999999999</v>
      </c>
      <c r="O848">
        <v>125.44799999999999</v>
      </c>
      <c r="P848">
        <v>130.14099999999999</v>
      </c>
      <c r="Q848">
        <v>0</v>
      </c>
      <c r="R848">
        <v>0</v>
      </c>
      <c r="S848">
        <v>0</v>
      </c>
      <c r="T848" t="s">
        <v>44</v>
      </c>
    </row>
    <row r="849" spans="1:20" x14ac:dyDescent="0.35">
      <c r="A849" t="s">
        <v>119</v>
      </c>
      <c r="B849" t="s">
        <v>84</v>
      </c>
      <c r="C849" t="s">
        <v>54</v>
      </c>
      <c r="D849" t="s">
        <v>57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76.218500000000006</v>
      </c>
      <c r="K849">
        <v>88.763499999999993</v>
      </c>
      <c r="L849">
        <v>88.205799999999996</v>
      </c>
      <c r="M849">
        <v>88.634200000000007</v>
      </c>
      <c r="N849">
        <v>92.738299999999995</v>
      </c>
      <c r="O849">
        <v>96.613299999999995</v>
      </c>
      <c r="P849">
        <v>100.348</v>
      </c>
      <c r="Q849">
        <v>0</v>
      </c>
      <c r="R849">
        <v>0</v>
      </c>
      <c r="S849">
        <v>0</v>
      </c>
      <c r="T849" t="s">
        <v>44</v>
      </c>
    </row>
    <row r="850" spans="1:20" x14ac:dyDescent="0.35">
      <c r="A850" t="s">
        <v>119</v>
      </c>
      <c r="B850" t="s">
        <v>84</v>
      </c>
      <c r="C850" t="s">
        <v>54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604.77099999999996</v>
      </c>
      <c r="K850">
        <v>669.46199999999999</v>
      </c>
      <c r="L850">
        <v>660.38099999999997</v>
      </c>
      <c r="M850">
        <v>666.74800000000005</v>
      </c>
      <c r="N850">
        <v>654.91</v>
      </c>
      <c r="O850">
        <v>641.20699999999999</v>
      </c>
      <c r="P850">
        <v>626.45500000000004</v>
      </c>
      <c r="Q850">
        <v>0</v>
      </c>
      <c r="R850">
        <v>0</v>
      </c>
      <c r="S850">
        <v>0</v>
      </c>
      <c r="T850" t="s">
        <v>44</v>
      </c>
    </row>
    <row r="851" spans="1:20" x14ac:dyDescent="0.35">
      <c r="A851" t="s">
        <v>119</v>
      </c>
      <c r="B851" t="s">
        <v>84</v>
      </c>
      <c r="C851" t="s">
        <v>54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136289</v>
      </c>
      <c r="K851">
        <v>158377</v>
      </c>
      <c r="L851">
        <v>168343</v>
      </c>
      <c r="M851">
        <v>169058</v>
      </c>
      <c r="N851">
        <v>176184</v>
      </c>
      <c r="O851">
        <v>183028</v>
      </c>
      <c r="P851">
        <v>189797</v>
      </c>
      <c r="Q851">
        <v>0</v>
      </c>
      <c r="R851">
        <v>0</v>
      </c>
      <c r="S851">
        <v>0</v>
      </c>
      <c r="T851" t="s">
        <v>44</v>
      </c>
    </row>
    <row r="852" spans="1:20" x14ac:dyDescent="0.35">
      <c r="A852" t="s">
        <v>119</v>
      </c>
      <c r="B852" t="s">
        <v>84</v>
      </c>
      <c r="C852" t="s">
        <v>58</v>
      </c>
      <c r="D852" t="s">
        <v>59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2761.48</v>
      </c>
      <c r="L852">
        <v>2085.79</v>
      </c>
      <c r="M852">
        <v>1114.3800000000001</v>
      </c>
      <c r="N852">
        <v>2011.02</v>
      </c>
      <c r="O852">
        <v>2749.18</v>
      </c>
      <c r="P852">
        <v>3360.73</v>
      </c>
      <c r="Q852">
        <v>0</v>
      </c>
      <c r="R852">
        <v>0</v>
      </c>
      <c r="S852">
        <v>0</v>
      </c>
      <c r="T852" t="s">
        <v>44</v>
      </c>
    </row>
    <row r="853" spans="1:20" x14ac:dyDescent="0.35">
      <c r="A853" t="s">
        <v>119</v>
      </c>
      <c r="B853" t="s">
        <v>84</v>
      </c>
      <c r="C853" t="s">
        <v>58</v>
      </c>
      <c r="D853" t="s">
        <v>59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1195.77</v>
      </c>
      <c r="N853">
        <v>1965.27</v>
      </c>
      <c r="O853">
        <v>2448.7600000000002</v>
      </c>
      <c r="P853">
        <v>2725.38</v>
      </c>
      <c r="Q853">
        <v>0</v>
      </c>
      <c r="R853">
        <v>0</v>
      </c>
      <c r="S853">
        <v>0</v>
      </c>
      <c r="T853" t="s">
        <v>44</v>
      </c>
    </row>
    <row r="854" spans="1:20" x14ac:dyDescent="0.35">
      <c r="A854" t="s">
        <v>119</v>
      </c>
      <c r="B854" t="s">
        <v>84</v>
      </c>
      <c r="C854" t="s">
        <v>58</v>
      </c>
      <c r="D854" t="s">
        <v>59</v>
      </c>
      <c r="E854" t="s">
        <v>49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4691.37</v>
      </c>
      <c r="M854">
        <v>4932.09</v>
      </c>
      <c r="N854">
        <v>3954.31</v>
      </c>
      <c r="O854">
        <v>3198.84</v>
      </c>
      <c r="P854">
        <v>2603.13</v>
      </c>
      <c r="Q854">
        <v>0</v>
      </c>
      <c r="R854">
        <v>0</v>
      </c>
      <c r="S854">
        <v>0</v>
      </c>
      <c r="T854" t="s">
        <v>44</v>
      </c>
    </row>
    <row r="855" spans="1:20" x14ac:dyDescent="0.35">
      <c r="A855" t="s">
        <v>119</v>
      </c>
      <c r="B855" t="s">
        <v>84</v>
      </c>
      <c r="C855" t="s">
        <v>58</v>
      </c>
      <c r="D855" t="s">
        <v>59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11248.6</v>
      </c>
      <c r="K855">
        <v>9325.2900000000009</v>
      </c>
      <c r="L855">
        <v>4755.18</v>
      </c>
      <c r="M855">
        <v>4843.42</v>
      </c>
      <c r="N855">
        <v>3903.15</v>
      </c>
      <c r="O855">
        <v>3172.33</v>
      </c>
      <c r="P855">
        <v>2593.96</v>
      </c>
      <c r="Q855">
        <v>0</v>
      </c>
      <c r="R855">
        <v>0</v>
      </c>
      <c r="S855">
        <v>0</v>
      </c>
      <c r="T855" t="s">
        <v>44</v>
      </c>
    </row>
    <row r="856" spans="1:20" x14ac:dyDescent="0.35">
      <c r="A856" t="s">
        <v>119</v>
      </c>
      <c r="B856" t="s">
        <v>84</v>
      </c>
      <c r="C856" t="s">
        <v>58</v>
      </c>
      <c r="D856" t="s">
        <v>59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44</v>
      </c>
    </row>
    <row r="857" spans="1:20" x14ac:dyDescent="0.35">
      <c r="A857" t="s">
        <v>119</v>
      </c>
      <c r="B857" t="s">
        <v>84</v>
      </c>
      <c r="C857" t="s">
        <v>58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125040</v>
      </c>
      <c r="K857">
        <v>146291</v>
      </c>
      <c r="L857">
        <v>156810</v>
      </c>
      <c r="M857">
        <v>156972</v>
      </c>
      <c r="N857">
        <v>164350</v>
      </c>
      <c r="O857">
        <v>171459</v>
      </c>
      <c r="P857">
        <v>178513</v>
      </c>
      <c r="Q857">
        <v>0</v>
      </c>
      <c r="R857">
        <v>0</v>
      </c>
      <c r="S857">
        <v>0</v>
      </c>
      <c r="T857" t="s">
        <v>44</v>
      </c>
    </row>
    <row r="858" spans="1:20" x14ac:dyDescent="0.35">
      <c r="A858" t="s">
        <v>119</v>
      </c>
      <c r="B858" t="s">
        <v>84</v>
      </c>
      <c r="C858" t="s">
        <v>60</v>
      </c>
      <c r="D858" t="s">
        <v>61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546.34699999999998</v>
      </c>
      <c r="M858">
        <v>680.45600000000002</v>
      </c>
      <c r="N858">
        <v>773.30499999999995</v>
      </c>
      <c r="O858">
        <v>876.51400000000001</v>
      </c>
      <c r="P858">
        <v>991.91700000000003</v>
      </c>
      <c r="Q858">
        <v>0</v>
      </c>
      <c r="R858">
        <v>0</v>
      </c>
      <c r="S858">
        <v>0</v>
      </c>
      <c r="T858" t="s">
        <v>44</v>
      </c>
    </row>
    <row r="859" spans="1:20" x14ac:dyDescent="0.35">
      <c r="A859" t="s">
        <v>119</v>
      </c>
      <c r="B859" t="s">
        <v>84</v>
      </c>
      <c r="C859" t="s">
        <v>60</v>
      </c>
      <c r="D859" t="s">
        <v>61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617.98800000000006</v>
      </c>
      <c r="K859">
        <v>712.00599999999997</v>
      </c>
      <c r="L859">
        <v>319.73200000000003</v>
      </c>
      <c r="M859">
        <v>375.56700000000001</v>
      </c>
      <c r="N859">
        <v>422.29700000000003</v>
      </c>
      <c r="O859">
        <v>473.53300000000002</v>
      </c>
      <c r="P859">
        <v>529.30100000000004</v>
      </c>
      <c r="Q859">
        <v>0</v>
      </c>
      <c r="R859">
        <v>0</v>
      </c>
      <c r="S859">
        <v>0</v>
      </c>
      <c r="T859" t="s">
        <v>44</v>
      </c>
    </row>
    <row r="860" spans="1:20" x14ac:dyDescent="0.35">
      <c r="A860" t="s">
        <v>119</v>
      </c>
      <c r="B860" t="s">
        <v>84</v>
      </c>
      <c r="C860" t="s">
        <v>60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124422</v>
      </c>
      <c r="K860">
        <v>145579</v>
      </c>
      <c r="L860">
        <v>155944</v>
      </c>
      <c r="M860">
        <v>155916</v>
      </c>
      <c r="N860">
        <v>163155</v>
      </c>
      <c r="O860">
        <v>170109</v>
      </c>
      <c r="P860">
        <v>176992</v>
      </c>
      <c r="Q860">
        <v>0</v>
      </c>
      <c r="R860">
        <v>0</v>
      </c>
      <c r="S860">
        <v>0</v>
      </c>
      <c r="T860" t="s">
        <v>44</v>
      </c>
    </row>
    <row r="861" spans="1:20" x14ac:dyDescent="0.35">
      <c r="A861" t="s">
        <v>119</v>
      </c>
      <c r="B861" t="s">
        <v>84</v>
      </c>
      <c r="C861" t="s">
        <v>62</v>
      </c>
      <c r="D861" t="s">
        <v>63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33.238999999999997</v>
      </c>
      <c r="K861">
        <v>3846.5515</v>
      </c>
      <c r="L861">
        <v>15254.407799999901</v>
      </c>
      <c r="M861">
        <v>16980.5681999999</v>
      </c>
      <c r="N861">
        <v>19771.278559999999</v>
      </c>
      <c r="O861">
        <v>20858.582999999999</v>
      </c>
      <c r="P861">
        <v>21725.78</v>
      </c>
      <c r="Q861">
        <v>0</v>
      </c>
      <c r="R861">
        <v>0</v>
      </c>
      <c r="S861">
        <v>0</v>
      </c>
      <c r="T861" t="s">
        <v>44</v>
      </c>
    </row>
    <row r="862" spans="1:20" x14ac:dyDescent="0.35">
      <c r="A862" t="s">
        <v>119</v>
      </c>
      <c r="B862" t="s">
        <v>84</v>
      </c>
      <c r="C862" t="s">
        <v>62</v>
      </c>
      <c r="D862" t="s">
        <v>63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1.05966</v>
      </c>
      <c r="K862">
        <v>229.46767700000001</v>
      </c>
      <c r="L862">
        <v>2314.0568330000001</v>
      </c>
      <c r="M862">
        <v>2665.7795889999902</v>
      </c>
      <c r="N862">
        <v>3517.8535510000002</v>
      </c>
      <c r="O862">
        <v>4403.1848</v>
      </c>
      <c r="P862">
        <v>5717.2749999999996</v>
      </c>
      <c r="Q862">
        <v>0</v>
      </c>
      <c r="R862">
        <v>0</v>
      </c>
      <c r="S862">
        <v>0</v>
      </c>
      <c r="T862" t="s">
        <v>44</v>
      </c>
    </row>
    <row r="863" spans="1:20" x14ac:dyDescent="0.35">
      <c r="A863" t="s">
        <v>119</v>
      </c>
      <c r="B863" t="s">
        <v>84</v>
      </c>
      <c r="C863" t="s">
        <v>62</v>
      </c>
      <c r="D863" t="s">
        <v>63</v>
      </c>
      <c r="E863" t="s">
        <v>49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2071.7172999999998</v>
      </c>
      <c r="K863">
        <v>2515.7936</v>
      </c>
      <c r="L863">
        <v>2757.0499</v>
      </c>
      <c r="M863">
        <v>8772.5102000000006</v>
      </c>
      <c r="N863">
        <v>14327.780999999901</v>
      </c>
      <c r="O863">
        <v>17365.422999999999</v>
      </c>
      <c r="P863">
        <v>20053.107</v>
      </c>
      <c r="Q863">
        <v>0</v>
      </c>
      <c r="R863">
        <v>0</v>
      </c>
      <c r="S863">
        <v>0</v>
      </c>
      <c r="T863" t="s">
        <v>44</v>
      </c>
    </row>
    <row r="864" spans="1:20" x14ac:dyDescent="0.35">
      <c r="A864" t="s">
        <v>119</v>
      </c>
      <c r="B864" t="s">
        <v>84</v>
      </c>
      <c r="C864" t="s">
        <v>62</v>
      </c>
      <c r="D864" t="s">
        <v>63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46124.32</v>
      </c>
      <c r="K864">
        <v>49425.97</v>
      </c>
      <c r="L864">
        <v>41331.7599999999</v>
      </c>
      <c r="M864">
        <v>33499.46</v>
      </c>
      <c r="N864">
        <v>27009.182000000001</v>
      </c>
      <c r="O864">
        <v>24803.0799999999</v>
      </c>
      <c r="P864">
        <v>22675.53</v>
      </c>
      <c r="Q864">
        <v>0</v>
      </c>
      <c r="R864">
        <v>0</v>
      </c>
      <c r="S864">
        <v>0</v>
      </c>
      <c r="T864" t="s">
        <v>44</v>
      </c>
    </row>
    <row r="865" spans="1:20" x14ac:dyDescent="0.35">
      <c r="A865" t="s">
        <v>119</v>
      </c>
      <c r="B865" t="s">
        <v>84</v>
      </c>
      <c r="C865" t="s">
        <v>62</v>
      </c>
      <c r="D865" t="s">
        <v>64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52.467300000000002</v>
      </c>
      <c r="K865">
        <v>3430.0344</v>
      </c>
      <c r="L865">
        <v>14674.084800000001</v>
      </c>
      <c r="M865">
        <v>17431.654299999998</v>
      </c>
      <c r="N865">
        <v>22218.541850000001</v>
      </c>
      <c r="O865">
        <v>25555.597000000002</v>
      </c>
      <c r="P865">
        <v>28724.01</v>
      </c>
      <c r="Q865">
        <v>0</v>
      </c>
      <c r="R865">
        <v>0</v>
      </c>
      <c r="S865">
        <v>0</v>
      </c>
      <c r="T865" t="s">
        <v>44</v>
      </c>
    </row>
    <row r="866" spans="1:20" x14ac:dyDescent="0.35">
      <c r="A866" t="s">
        <v>119</v>
      </c>
      <c r="B866" t="s">
        <v>84</v>
      </c>
      <c r="C866" t="s">
        <v>62</v>
      </c>
      <c r="D866" t="s">
        <v>64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1.8325</v>
      </c>
      <c r="K866">
        <v>235.19654</v>
      </c>
      <c r="L866">
        <v>2577.2799199999999</v>
      </c>
      <c r="M866">
        <v>3179.2191659999999</v>
      </c>
      <c r="N866">
        <v>4645.3874369999903</v>
      </c>
      <c r="O866">
        <v>6387.8068000000003</v>
      </c>
      <c r="P866">
        <v>8909.5969999999998</v>
      </c>
      <c r="Q866">
        <v>0</v>
      </c>
      <c r="R866">
        <v>0</v>
      </c>
      <c r="S866">
        <v>0</v>
      </c>
      <c r="T866" t="s">
        <v>44</v>
      </c>
    </row>
    <row r="867" spans="1:20" x14ac:dyDescent="0.35">
      <c r="A867" t="s">
        <v>119</v>
      </c>
      <c r="B867" t="s">
        <v>84</v>
      </c>
      <c r="C867" t="s">
        <v>62</v>
      </c>
      <c r="D867" t="s">
        <v>64</v>
      </c>
      <c r="E867" t="s">
        <v>49</v>
      </c>
      <c r="F867">
        <v>0</v>
      </c>
      <c r="G867">
        <v>0</v>
      </c>
      <c r="H867">
        <v>0</v>
      </c>
      <c r="I867">
        <v>0</v>
      </c>
      <c r="J867">
        <v>2989.71</v>
      </c>
      <c r="K867">
        <v>3852.13</v>
      </c>
      <c r="L867">
        <v>4538.7700000000004</v>
      </c>
      <c r="M867">
        <v>13931.429</v>
      </c>
      <c r="N867">
        <v>22401.725999999999</v>
      </c>
      <c r="O867">
        <v>26629.076999999899</v>
      </c>
      <c r="P867">
        <v>30082.324000000001</v>
      </c>
      <c r="Q867">
        <v>0</v>
      </c>
      <c r="R867">
        <v>0</v>
      </c>
      <c r="S867">
        <v>0</v>
      </c>
      <c r="T867" t="s">
        <v>44</v>
      </c>
    </row>
    <row r="868" spans="1:20" x14ac:dyDescent="0.35">
      <c r="A868" t="s">
        <v>119</v>
      </c>
      <c r="B868" t="s">
        <v>84</v>
      </c>
      <c r="C868" t="s">
        <v>62</v>
      </c>
      <c r="D868" t="s">
        <v>64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73147.909999999902</v>
      </c>
      <c r="K868">
        <v>82043.490000000005</v>
      </c>
      <c r="L868">
        <v>72496.759999999995</v>
      </c>
      <c r="M868">
        <v>59455.519999999997</v>
      </c>
      <c r="N868">
        <v>49262.739000000001</v>
      </c>
      <c r="O868">
        <v>44106.09</v>
      </c>
      <c r="P868">
        <v>39104.47</v>
      </c>
      <c r="Q868">
        <v>0</v>
      </c>
      <c r="R868">
        <v>0</v>
      </c>
      <c r="S868">
        <v>0</v>
      </c>
      <c r="T868" t="s">
        <v>44</v>
      </c>
    </row>
    <row r="869" spans="1:20" x14ac:dyDescent="0.35">
      <c r="A869" t="s">
        <v>119</v>
      </c>
      <c r="B869" t="s">
        <v>84</v>
      </c>
      <c r="C869" t="s">
        <v>65</v>
      </c>
      <c r="D869" t="s">
        <v>66</v>
      </c>
      <c r="E869" t="s">
        <v>49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258818</v>
      </c>
      <c r="N869">
        <v>410197</v>
      </c>
      <c r="O869">
        <v>518832</v>
      </c>
      <c r="P869">
        <v>607338</v>
      </c>
      <c r="Q869">
        <v>0</v>
      </c>
      <c r="R869">
        <v>0</v>
      </c>
      <c r="S869">
        <v>0</v>
      </c>
      <c r="T869" t="s">
        <v>47</v>
      </c>
    </row>
    <row r="870" spans="1:20" x14ac:dyDescent="0.35">
      <c r="A870" t="s">
        <v>119</v>
      </c>
      <c r="B870" t="s">
        <v>84</v>
      </c>
      <c r="C870" t="s">
        <v>65</v>
      </c>
      <c r="D870" t="s">
        <v>66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753233</v>
      </c>
      <c r="K870">
        <v>818305</v>
      </c>
      <c r="L870">
        <v>762437</v>
      </c>
      <c r="M870">
        <v>457486</v>
      </c>
      <c r="N870">
        <v>351494</v>
      </c>
      <c r="O870">
        <v>287195</v>
      </c>
      <c r="P870">
        <v>244700</v>
      </c>
      <c r="Q870">
        <v>0</v>
      </c>
      <c r="R870">
        <v>0</v>
      </c>
      <c r="S870">
        <v>0</v>
      </c>
      <c r="T870" t="s">
        <v>47</v>
      </c>
    </row>
    <row r="871" spans="1:20" x14ac:dyDescent="0.35">
      <c r="A871" t="s">
        <v>119</v>
      </c>
      <c r="B871" t="s">
        <v>85</v>
      </c>
      <c r="C871" t="s">
        <v>42</v>
      </c>
      <c r="D871" t="s">
        <v>43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 s="1">
        <v>4101.25</v>
      </c>
      <c r="K871">
        <v>5131.6000000000004</v>
      </c>
      <c r="L871">
        <v>5478.05</v>
      </c>
      <c r="M871">
        <v>5651.09</v>
      </c>
      <c r="N871">
        <v>6068.21</v>
      </c>
      <c r="O871">
        <v>6481.14</v>
      </c>
      <c r="P871">
        <v>6889.41</v>
      </c>
      <c r="Q871">
        <v>0</v>
      </c>
      <c r="R871">
        <v>0</v>
      </c>
      <c r="S871">
        <v>0</v>
      </c>
      <c r="T871" t="s">
        <v>44</v>
      </c>
    </row>
    <row r="872" spans="1:20" x14ac:dyDescent="0.35">
      <c r="A872" t="s">
        <v>119</v>
      </c>
      <c r="B872" t="s">
        <v>85</v>
      </c>
      <c r="C872" t="s">
        <v>45</v>
      </c>
      <c r="D872" t="s">
        <v>46</v>
      </c>
      <c r="E872" t="s">
        <v>49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378.065</v>
      </c>
      <c r="N872">
        <v>662.37900000000002</v>
      </c>
      <c r="O872">
        <v>906.947</v>
      </c>
      <c r="P872">
        <v>1140.4100000000001</v>
      </c>
      <c r="Q872">
        <v>0</v>
      </c>
      <c r="R872">
        <v>0</v>
      </c>
      <c r="S872">
        <v>0</v>
      </c>
      <c r="T872" t="s">
        <v>47</v>
      </c>
    </row>
    <row r="873" spans="1:20" x14ac:dyDescent="0.35">
      <c r="A873" t="s">
        <v>119</v>
      </c>
      <c r="B873" t="s">
        <v>85</v>
      </c>
      <c r="C873" t="s">
        <v>45</v>
      </c>
      <c r="D873" t="s">
        <v>46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1339.59</v>
      </c>
      <c r="K873">
        <v>1594.72</v>
      </c>
      <c r="L873">
        <v>1351.72</v>
      </c>
      <c r="M873">
        <v>779.27099999999996</v>
      </c>
      <c r="N873">
        <v>682.077</v>
      </c>
      <c r="O873">
        <v>621.76900000000001</v>
      </c>
      <c r="P873">
        <v>586.22199999999998</v>
      </c>
      <c r="Q873">
        <v>0</v>
      </c>
      <c r="R873">
        <v>0</v>
      </c>
      <c r="S873">
        <v>0</v>
      </c>
      <c r="T873" t="s">
        <v>47</v>
      </c>
    </row>
    <row r="874" spans="1:20" x14ac:dyDescent="0.35">
      <c r="A874" t="s">
        <v>119</v>
      </c>
      <c r="B874" t="s">
        <v>85</v>
      </c>
      <c r="C874" t="s">
        <v>45</v>
      </c>
      <c r="D874" t="s">
        <v>48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2553.54</v>
      </c>
      <c r="N874">
        <v>4194.2</v>
      </c>
      <c r="O874">
        <v>5501.75</v>
      </c>
      <c r="P874">
        <v>6678.47</v>
      </c>
      <c r="Q874">
        <v>0</v>
      </c>
      <c r="R874">
        <v>0</v>
      </c>
      <c r="S874">
        <v>0</v>
      </c>
      <c r="T874" t="s">
        <v>47</v>
      </c>
    </row>
    <row r="875" spans="1:20" x14ac:dyDescent="0.35">
      <c r="A875" t="s">
        <v>119</v>
      </c>
      <c r="B875" t="s">
        <v>85</v>
      </c>
      <c r="C875" t="s">
        <v>45</v>
      </c>
      <c r="D875" t="s">
        <v>48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20510.900000000001</v>
      </c>
      <c r="K875">
        <v>22991.3</v>
      </c>
      <c r="L875">
        <v>23768.9</v>
      </c>
      <c r="M875">
        <v>17425.3</v>
      </c>
      <c r="N875">
        <v>14255.2</v>
      </c>
      <c r="O875">
        <v>12408</v>
      </c>
      <c r="P875">
        <v>11242.6</v>
      </c>
      <c r="Q875">
        <v>0</v>
      </c>
      <c r="R875">
        <v>0</v>
      </c>
      <c r="S875">
        <v>0</v>
      </c>
      <c r="T875" t="s">
        <v>47</v>
      </c>
    </row>
    <row r="876" spans="1:20" x14ac:dyDescent="0.35">
      <c r="A876" t="s">
        <v>119</v>
      </c>
      <c r="B876" t="s">
        <v>85</v>
      </c>
      <c r="C876" t="s">
        <v>45</v>
      </c>
      <c r="D876" t="s">
        <v>48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2415.66</v>
      </c>
      <c r="N876">
        <v>3993.83</v>
      </c>
      <c r="O876">
        <v>5284.86</v>
      </c>
      <c r="P876">
        <v>6455.63</v>
      </c>
      <c r="Q876">
        <v>0</v>
      </c>
      <c r="R876">
        <v>0</v>
      </c>
      <c r="S876">
        <v>0</v>
      </c>
      <c r="T876" t="s">
        <v>47</v>
      </c>
    </row>
    <row r="877" spans="1:20" x14ac:dyDescent="0.35">
      <c r="A877" t="s">
        <v>119</v>
      </c>
      <c r="B877" t="s">
        <v>85</v>
      </c>
      <c r="C877" t="s">
        <v>45</v>
      </c>
      <c r="D877" t="s">
        <v>48</v>
      </c>
      <c r="E877" t="s">
        <v>49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2912.2</v>
      </c>
      <c r="N877">
        <v>4775.2</v>
      </c>
      <c r="O877">
        <v>6237.06</v>
      </c>
      <c r="P877">
        <v>7540.29</v>
      </c>
      <c r="Q877">
        <v>0</v>
      </c>
      <c r="R877">
        <v>0</v>
      </c>
      <c r="S877">
        <v>0</v>
      </c>
      <c r="T877" t="s">
        <v>47</v>
      </c>
    </row>
    <row r="878" spans="1:20" x14ac:dyDescent="0.35">
      <c r="A878" t="s">
        <v>119</v>
      </c>
      <c r="B878" t="s">
        <v>85</v>
      </c>
      <c r="C878" t="s">
        <v>45</v>
      </c>
      <c r="D878" t="s">
        <v>48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13833</v>
      </c>
      <c r="K878">
        <v>14846.1</v>
      </c>
      <c r="L878">
        <v>15476</v>
      </c>
      <c r="M878">
        <v>10859.4</v>
      </c>
      <c r="N878">
        <v>8898.92</v>
      </c>
      <c r="O878">
        <v>7744.79</v>
      </c>
      <c r="P878">
        <v>7019.48</v>
      </c>
      <c r="Q878">
        <v>0</v>
      </c>
      <c r="R878">
        <v>0</v>
      </c>
      <c r="S878">
        <v>0</v>
      </c>
      <c r="T878" t="s">
        <v>47</v>
      </c>
    </row>
    <row r="879" spans="1:20" x14ac:dyDescent="0.35">
      <c r="A879" t="s">
        <v>119</v>
      </c>
      <c r="B879" t="s">
        <v>85</v>
      </c>
      <c r="C879" t="s">
        <v>45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13243.3</v>
      </c>
      <c r="K879">
        <v>15704.2</v>
      </c>
      <c r="L879">
        <v>15558.5</v>
      </c>
      <c r="M879">
        <v>16655</v>
      </c>
      <c r="N879">
        <v>19307.099999999999</v>
      </c>
      <c r="O879">
        <v>21946</v>
      </c>
      <c r="P879">
        <v>24569.3</v>
      </c>
      <c r="Q879">
        <v>0</v>
      </c>
      <c r="R879">
        <v>0</v>
      </c>
      <c r="S879">
        <v>0</v>
      </c>
      <c r="T879" t="s">
        <v>47</v>
      </c>
    </row>
    <row r="880" spans="1:20" x14ac:dyDescent="0.35">
      <c r="A880" t="s">
        <v>119</v>
      </c>
      <c r="B880" t="s">
        <v>85</v>
      </c>
      <c r="C880" t="s">
        <v>50</v>
      </c>
      <c r="D880" t="s">
        <v>51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1.5600700000000001E-5</v>
      </c>
      <c r="K880">
        <v>0.60257729680000005</v>
      </c>
      <c r="L880">
        <v>1.21794680036</v>
      </c>
      <c r="M880">
        <v>3.52350730389999</v>
      </c>
      <c r="N880">
        <v>14.397179</v>
      </c>
      <c r="O880">
        <v>71.850009</v>
      </c>
      <c r="P880">
        <v>320.22286000000003</v>
      </c>
      <c r="Q880">
        <v>0</v>
      </c>
      <c r="R880">
        <v>0</v>
      </c>
      <c r="S880">
        <v>0</v>
      </c>
      <c r="T880" t="s">
        <v>47</v>
      </c>
    </row>
    <row r="881" spans="1:20" x14ac:dyDescent="0.35">
      <c r="A881" t="s">
        <v>119</v>
      </c>
      <c r="B881" t="s">
        <v>85</v>
      </c>
      <c r="C881" t="s">
        <v>50</v>
      </c>
      <c r="D881" t="s">
        <v>51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7.9698799999999999</v>
      </c>
      <c r="N881">
        <v>29.43976</v>
      </c>
      <c r="O881">
        <v>84.337140000000005</v>
      </c>
      <c r="P881">
        <v>185.12812</v>
      </c>
      <c r="Q881">
        <v>0</v>
      </c>
      <c r="R881">
        <v>0</v>
      </c>
      <c r="S881">
        <v>0</v>
      </c>
      <c r="T881" t="s">
        <v>47</v>
      </c>
    </row>
    <row r="882" spans="1:20" x14ac:dyDescent="0.35">
      <c r="A882" t="s">
        <v>119</v>
      </c>
      <c r="B882" t="s">
        <v>85</v>
      </c>
      <c r="C882" t="s">
        <v>50</v>
      </c>
      <c r="D882" t="s">
        <v>51</v>
      </c>
      <c r="E882" t="s">
        <v>49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661.23699999999997</v>
      </c>
      <c r="M882">
        <v>1767.4559999999999</v>
      </c>
      <c r="N882">
        <v>2584.9090000000001</v>
      </c>
      <c r="O882">
        <v>3374.4589999999998</v>
      </c>
      <c r="P882">
        <v>3841.7159999999999</v>
      </c>
      <c r="Q882">
        <v>0</v>
      </c>
      <c r="R882">
        <v>0</v>
      </c>
      <c r="S882">
        <v>0</v>
      </c>
      <c r="T882" t="s">
        <v>47</v>
      </c>
    </row>
    <row r="883" spans="1:20" x14ac:dyDescent="0.35">
      <c r="A883" t="s">
        <v>119</v>
      </c>
      <c r="B883" t="s">
        <v>85</v>
      </c>
      <c r="C883" t="s">
        <v>50</v>
      </c>
      <c r="D883" t="s">
        <v>51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 s="1">
        <v>8154.95</v>
      </c>
      <c r="K883">
        <v>10306.49</v>
      </c>
      <c r="L883">
        <v>9020.2880000000005</v>
      </c>
      <c r="M883">
        <v>8654.3159999999898</v>
      </c>
      <c r="N883">
        <v>9524.9</v>
      </c>
      <c r="O883">
        <v>10364.466</v>
      </c>
      <c r="P883">
        <v>11273.53</v>
      </c>
      <c r="Q883">
        <v>0</v>
      </c>
      <c r="R883">
        <v>0</v>
      </c>
      <c r="S883">
        <v>0</v>
      </c>
      <c r="T883" t="s">
        <v>47</v>
      </c>
    </row>
    <row r="884" spans="1:20" x14ac:dyDescent="0.35">
      <c r="A884" t="s">
        <v>119</v>
      </c>
      <c r="B884" t="s">
        <v>85</v>
      </c>
      <c r="C884" t="s">
        <v>50</v>
      </c>
      <c r="D884" t="s">
        <v>52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8.6433400000000002</v>
      </c>
      <c r="K884">
        <v>219.91782999999899</v>
      </c>
      <c r="L884">
        <v>304.89666999999997</v>
      </c>
      <c r="M884">
        <v>308.90240999999997</v>
      </c>
      <c r="N884">
        <v>302.714</v>
      </c>
      <c r="O884">
        <v>290.76969999999898</v>
      </c>
      <c r="P884">
        <v>313.33359999999999</v>
      </c>
      <c r="Q884">
        <v>0</v>
      </c>
      <c r="R884">
        <v>0</v>
      </c>
      <c r="S884">
        <v>0</v>
      </c>
      <c r="T884" t="s">
        <v>47</v>
      </c>
    </row>
    <row r="885" spans="1:20" x14ac:dyDescent="0.35">
      <c r="A885" t="s">
        <v>119</v>
      </c>
      <c r="B885" t="s">
        <v>85</v>
      </c>
      <c r="C885" t="s">
        <v>50</v>
      </c>
      <c r="D885" t="s">
        <v>52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8.3101900000000004</v>
      </c>
      <c r="N885">
        <v>23.019590000000001</v>
      </c>
      <c r="O885">
        <v>48.025089999999999</v>
      </c>
      <c r="P885">
        <v>80.199420000000003</v>
      </c>
      <c r="Q885">
        <v>0</v>
      </c>
      <c r="R885">
        <v>0</v>
      </c>
      <c r="S885">
        <v>0</v>
      </c>
      <c r="T885" t="s">
        <v>47</v>
      </c>
    </row>
    <row r="886" spans="1:20" x14ac:dyDescent="0.35">
      <c r="A886" t="s">
        <v>119</v>
      </c>
      <c r="B886" t="s">
        <v>85</v>
      </c>
      <c r="C886" t="s">
        <v>50</v>
      </c>
      <c r="D886" t="s">
        <v>52</v>
      </c>
      <c r="E886" t="s">
        <v>49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42.953699999999998</v>
      </c>
      <c r="M886">
        <v>165.64570000000001</v>
      </c>
      <c r="N886">
        <v>238.2116</v>
      </c>
      <c r="O886">
        <v>291.54680000000002</v>
      </c>
      <c r="P886">
        <v>307.99369999999999</v>
      </c>
      <c r="Q886">
        <v>0</v>
      </c>
      <c r="R886">
        <v>0</v>
      </c>
      <c r="S886">
        <v>0</v>
      </c>
      <c r="T886" t="s">
        <v>47</v>
      </c>
    </row>
    <row r="887" spans="1:20" x14ac:dyDescent="0.35">
      <c r="A887" t="s">
        <v>119</v>
      </c>
      <c r="B887" t="s">
        <v>85</v>
      </c>
      <c r="C887" t="s">
        <v>50</v>
      </c>
      <c r="D887" t="s">
        <v>52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506.45299999999997</v>
      </c>
      <c r="K887">
        <v>468.30439999999999</v>
      </c>
      <c r="L887">
        <v>331.52199999999999</v>
      </c>
      <c r="M887">
        <v>237.54560000000001</v>
      </c>
      <c r="N887">
        <v>245.256</v>
      </c>
      <c r="O887">
        <v>256.57549999999998</v>
      </c>
      <c r="P887">
        <v>266.01100000000002</v>
      </c>
      <c r="Q887">
        <v>0</v>
      </c>
      <c r="R887">
        <v>0</v>
      </c>
      <c r="S887">
        <v>0</v>
      </c>
      <c r="T887" t="s">
        <v>47</v>
      </c>
    </row>
    <row r="888" spans="1:20" x14ac:dyDescent="0.35">
      <c r="A888" t="s">
        <v>119</v>
      </c>
      <c r="B888" t="s">
        <v>85</v>
      </c>
      <c r="C888" t="s">
        <v>50</v>
      </c>
      <c r="D888" t="s">
        <v>53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4.9605199999999998</v>
      </c>
      <c r="K888">
        <v>409.70402000000001</v>
      </c>
      <c r="L888">
        <v>613.96825999999999</v>
      </c>
      <c r="M888">
        <v>730.95550000000003</v>
      </c>
      <c r="N888">
        <v>877.50400000000002</v>
      </c>
      <c r="O888">
        <v>1118.4605999999901</v>
      </c>
      <c r="P888">
        <v>1508.8418999999999</v>
      </c>
      <c r="Q888">
        <v>0</v>
      </c>
      <c r="R888">
        <v>0</v>
      </c>
      <c r="S888">
        <v>0</v>
      </c>
      <c r="T888" t="s">
        <v>47</v>
      </c>
    </row>
    <row r="889" spans="1:20" x14ac:dyDescent="0.35">
      <c r="A889" t="s">
        <v>119</v>
      </c>
      <c r="B889" t="s">
        <v>85</v>
      </c>
      <c r="C889" t="s">
        <v>50</v>
      </c>
      <c r="D889" t="s">
        <v>53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67.478099999999998</v>
      </c>
      <c r="N889">
        <v>179.76830000000001</v>
      </c>
      <c r="O889">
        <v>359.12900000000002</v>
      </c>
      <c r="P889">
        <v>570.52480000000003</v>
      </c>
      <c r="Q889">
        <v>0</v>
      </c>
      <c r="R889">
        <v>0</v>
      </c>
      <c r="S889">
        <v>0</v>
      </c>
      <c r="T889" t="s">
        <v>47</v>
      </c>
    </row>
    <row r="890" spans="1:20" x14ac:dyDescent="0.35">
      <c r="A890" t="s">
        <v>119</v>
      </c>
      <c r="B890" t="s">
        <v>85</v>
      </c>
      <c r="C890" t="s">
        <v>50</v>
      </c>
      <c r="D890" t="s">
        <v>53</v>
      </c>
      <c r="E890" t="s">
        <v>49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341.21300000000002</v>
      </c>
      <c r="M890">
        <v>981.45899999999995</v>
      </c>
      <c r="N890">
        <v>1366.1949999999999</v>
      </c>
      <c r="O890">
        <v>1649.9353000000001</v>
      </c>
      <c r="P890">
        <v>1721.6769999999999</v>
      </c>
      <c r="Q890">
        <v>0</v>
      </c>
      <c r="R890">
        <v>0</v>
      </c>
      <c r="S890">
        <v>0</v>
      </c>
      <c r="T890" t="s">
        <v>47</v>
      </c>
    </row>
    <row r="891" spans="1:20" x14ac:dyDescent="0.35">
      <c r="A891" t="s">
        <v>119</v>
      </c>
      <c r="B891" t="s">
        <v>85</v>
      </c>
      <c r="C891" t="s">
        <v>50</v>
      </c>
      <c r="D891" t="s">
        <v>53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4568.2709999999997</v>
      </c>
      <c r="K891">
        <v>5189.8130000000001</v>
      </c>
      <c r="L891">
        <v>4242.9919999999902</v>
      </c>
      <c r="M891">
        <v>3723.0920000000001</v>
      </c>
      <c r="N891">
        <v>3922.8380000000002</v>
      </c>
      <c r="O891">
        <v>4039.0830000000001</v>
      </c>
      <c r="P891">
        <v>4183.8029999999999</v>
      </c>
      <c r="Q891">
        <v>0</v>
      </c>
      <c r="R891">
        <v>0</v>
      </c>
      <c r="S891">
        <v>0</v>
      </c>
      <c r="T891" t="s">
        <v>47</v>
      </c>
    </row>
    <row r="892" spans="1:20" x14ac:dyDescent="0.35">
      <c r="A892" t="s">
        <v>119</v>
      </c>
      <c r="B892" t="s">
        <v>85</v>
      </c>
      <c r="C892" t="s">
        <v>54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213.93299999999999</v>
      </c>
      <c r="K892">
        <v>234.501</v>
      </c>
      <c r="L892">
        <v>229.86199999999999</v>
      </c>
      <c r="M892">
        <v>232.66399999999999</v>
      </c>
      <c r="N892">
        <v>227.77799999999999</v>
      </c>
      <c r="O892">
        <v>222.64099999999999</v>
      </c>
      <c r="P892">
        <v>217.72900000000001</v>
      </c>
      <c r="Q892">
        <v>0</v>
      </c>
      <c r="R892">
        <v>0</v>
      </c>
      <c r="S892">
        <v>0</v>
      </c>
      <c r="T892" t="s">
        <v>44</v>
      </c>
    </row>
    <row r="893" spans="1:20" x14ac:dyDescent="0.35">
      <c r="A893" t="s">
        <v>119</v>
      </c>
      <c r="B893" t="s">
        <v>85</v>
      </c>
      <c r="C893" t="s">
        <v>54</v>
      </c>
      <c r="D893" t="s">
        <v>55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9976.32</v>
      </c>
      <c r="K893">
        <v>13404.1</v>
      </c>
      <c r="L893">
        <v>14001.7</v>
      </c>
      <c r="M893">
        <v>14192</v>
      </c>
      <c r="N893">
        <v>15324.9</v>
      </c>
      <c r="O893">
        <v>16424.5</v>
      </c>
      <c r="P893">
        <v>17490.400000000001</v>
      </c>
      <c r="Q893">
        <v>0</v>
      </c>
      <c r="R893">
        <v>0</v>
      </c>
      <c r="S893">
        <v>0</v>
      </c>
      <c r="T893" t="s">
        <v>44</v>
      </c>
    </row>
    <row r="894" spans="1:20" x14ac:dyDescent="0.35">
      <c r="A894" t="s">
        <v>119</v>
      </c>
      <c r="B894" t="s">
        <v>85</v>
      </c>
      <c r="C894" t="s">
        <v>54</v>
      </c>
      <c r="D894" t="s">
        <v>56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21.589300000000001</v>
      </c>
      <c r="K894">
        <v>50.733699999999999</v>
      </c>
      <c r="L894">
        <v>72.403599999999997</v>
      </c>
      <c r="M894">
        <v>100.825</v>
      </c>
      <c r="N894">
        <v>147.97300000000001</v>
      </c>
      <c r="O894">
        <v>208.15899999999999</v>
      </c>
      <c r="P894">
        <v>282.82100000000003</v>
      </c>
      <c r="Q894">
        <v>0</v>
      </c>
      <c r="R894">
        <v>0</v>
      </c>
      <c r="S894">
        <v>0</v>
      </c>
      <c r="T894" t="s">
        <v>44</v>
      </c>
    </row>
    <row r="895" spans="1:20" x14ac:dyDescent="0.35">
      <c r="A895" t="s">
        <v>119</v>
      </c>
      <c r="B895" t="s">
        <v>85</v>
      </c>
      <c r="C895" t="s">
        <v>54</v>
      </c>
      <c r="D895" t="s">
        <v>57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411.14</v>
      </c>
      <c r="K895">
        <v>499.84300000000002</v>
      </c>
      <c r="L895">
        <v>484.43200000000002</v>
      </c>
      <c r="M895">
        <v>500.44299999999998</v>
      </c>
      <c r="N895">
        <v>519.06399999999996</v>
      </c>
      <c r="O895">
        <v>536.22699999999998</v>
      </c>
      <c r="P895">
        <v>551.53800000000001</v>
      </c>
      <c r="Q895">
        <v>0</v>
      </c>
      <c r="R895">
        <v>0</v>
      </c>
      <c r="S895">
        <v>0</v>
      </c>
      <c r="T895" t="s">
        <v>44</v>
      </c>
    </row>
    <row r="896" spans="1:20" x14ac:dyDescent="0.35">
      <c r="A896" t="s">
        <v>119</v>
      </c>
      <c r="B896" t="s">
        <v>85</v>
      </c>
      <c r="C896" t="s">
        <v>54</v>
      </c>
      <c r="D896" t="s">
        <v>57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333.45499999999998</v>
      </c>
      <c r="K896">
        <v>384.38200000000001</v>
      </c>
      <c r="L896">
        <v>383.86500000000001</v>
      </c>
      <c r="M896">
        <v>388.65800000000002</v>
      </c>
      <c r="N896">
        <v>403.59899999999999</v>
      </c>
      <c r="O896">
        <v>416.67599999999999</v>
      </c>
      <c r="P896">
        <v>428.41500000000002</v>
      </c>
      <c r="Q896">
        <v>0</v>
      </c>
      <c r="R896">
        <v>0</v>
      </c>
      <c r="S896">
        <v>0</v>
      </c>
      <c r="T896" t="s">
        <v>44</v>
      </c>
    </row>
    <row r="897" spans="1:20" x14ac:dyDescent="0.35">
      <c r="A897" t="s">
        <v>119</v>
      </c>
      <c r="B897" t="s">
        <v>85</v>
      </c>
      <c r="C897" t="s">
        <v>54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856.56299999999999</v>
      </c>
      <c r="K897">
        <v>938.91399999999999</v>
      </c>
      <c r="L897">
        <v>920.34100000000001</v>
      </c>
      <c r="M897">
        <v>931.55799999999999</v>
      </c>
      <c r="N897">
        <v>911.99599999999998</v>
      </c>
      <c r="O897">
        <v>891.42700000000002</v>
      </c>
      <c r="P897">
        <v>871.76</v>
      </c>
      <c r="Q897">
        <v>0</v>
      </c>
      <c r="R897">
        <v>0</v>
      </c>
      <c r="S897">
        <v>0</v>
      </c>
      <c r="T897" t="s">
        <v>44</v>
      </c>
    </row>
    <row r="898" spans="1:20" x14ac:dyDescent="0.35">
      <c r="A898" t="s">
        <v>119</v>
      </c>
      <c r="B898" t="s">
        <v>85</v>
      </c>
      <c r="C898" t="s">
        <v>54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152904</v>
      </c>
      <c r="K898">
        <v>178781</v>
      </c>
      <c r="L898">
        <v>190640</v>
      </c>
      <c r="M898">
        <v>189174</v>
      </c>
      <c r="N898">
        <v>196157</v>
      </c>
      <c r="O898">
        <v>202449</v>
      </c>
      <c r="P898">
        <v>208255</v>
      </c>
      <c r="Q898">
        <v>0</v>
      </c>
      <c r="R898">
        <v>0</v>
      </c>
      <c r="S898">
        <v>0</v>
      </c>
      <c r="T898" t="s">
        <v>44</v>
      </c>
    </row>
    <row r="899" spans="1:20" x14ac:dyDescent="0.35">
      <c r="A899" t="s">
        <v>119</v>
      </c>
      <c r="B899" t="s">
        <v>85</v>
      </c>
      <c r="C899" t="s">
        <v>58</v>
      </c>
      <c r="D899" t="s">
        <v>59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954.19899999999996</v>
      </c>
      <c r="L899">
        <v>700.56</v>
      </c>
      <c r="M899">
        <v>377.62900000000002</v>
      </c>
      <c r="N899">
        <v>674.548</v>
      </c>
      <c r="O899">
        <v>914.12599999999998</v>
      </c>
      <c r="P899">
        <v>1111.4100000000001</v>
      </c>
      <c r="Q899">
        <v>0</v>
      </c>
      <c r="R899">
        <v>0</v>
      </c>
      <c r="S899">
        <v>0</v>
      </c>
      <c r="T899" t="s">
        <v>44</v>
      </c>
    </row>
    <row r="900" spans="1:20" x14ac:dyDescent="0.35">
      <c r="A900" t="s">
        <v>119</v>
      </c>
      <c r="B900" t="s">
        <v>85</v>
      </c>
      <c r="C900" t="s">
        <v>58</v>
      </c>
      <c r="D900" t="s">
        <v>59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405.19600000000003</v>
      </c>
      <c r="N900">
        <v>659.47699999999998</v>
      </c>
      <c r="O900">
        <v>814.84199999999998</v>
      </c>
      <c r="P900">
        <v>902.45600000000002</v>
      </c>
      <c r="Q900">
        <v>0</v>
      </c>
      <c r="R900">
        <v>0</v>
      </c>
      <c r="S900">
        <v>0</v>
      </c>
      <c r="T900" t="s">
        <v>44</v>
      </c>
    </row>
    <row r="901" spans="1:20" x14ac:dyDescent="0.35">
      <c r="A901" t="s">
        <v>119</v>
      </c>
      <c r="B901" t="s">
        <v>85</v>
      </c>
      <c r="C901" t="s">
        <v>58</v>
      </c>
      <c r="D901" t="s">
        <v>59</v>
      </c>
      <c r="E901" t="s">
        <v>49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1574.52</v>
      </c>
      <c r="M901">
        <v>1674.32</v>
      </c>
      <c r="N901">
        <v>1328.74</v>
      </c>
      <c r="O901">
        <v>1065.56</v>
      </c>
      <c r="P901">
        <v>862.73699999999997</v>
      </c>
      <c r="Q901">
        <v>0</v>
      </c>
      <c r="R901">
        <v>0</v>
      </c>
      <c r="S901">
        <v>0</v>
      </c>
      <c r="T901" t="s">
        <v>44</v>
      </c>
    </row>
    <row r="902" spans="1:20" x14ac:dyDescent="0.35">
      <c r="A902" t="s">
        <v>119</v>
      </c>
      <c r="B902" t="s">
        <v>85</v>
      </c>
      <c r="C902" t="s">
        <v>58</v>
      </c>
      <c r="D902" t="s">
        <v>59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3905.55</v>
      </c>
      <c r="K902">
        <v>3178.65</v>
      </c>
      <c r="L902">
        <v>1592.7</v>
      </c>
      <c r="M902">
        <v>1641.62</v>
      </c>
      <c r="N902">
        <v>1310.02</v>
      </c>
      <c r="O902">
        <v>1055.95</v>
      </c>
      <c r="P902">
        <v>859.42</v>
      </c>
      <c r="Q902">
        <v>0</v>
      </c>
      <c r="R902">
        <v>0</v>
      </c>
      <c r="S902">
        <v>0</v>
      </c>
      <c r="T902" t="s">
        <v>44</v>
      </c>
    </row>
    <row r="903" spans="1:20" x14ac:dyDescent="0.35">
      <c r="A903" t="s">
        <v>119</v>
      </c>
      <c r="B903" t="s">
        <v>85</v>
      </c>
      <c r="C903" t="s">
        <v>58</v>
      </c>
      <c r="D903" t="s">
        <v>59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44</v>
      </c>
    </row>
    <row r="904" spans="1:20" x14ac:dyDescent="0.35">
      <c r="A904" t="s">
        <v>119</v>
      </c>
      <c r="B904" t="s">
        <v>85</v>
      </c>
      <c r="C904" t="s">
        <v>58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148998</v>
      </c>
      <c r="K904">
        <v>174648</v>
      </c>
      <c r="L904">
        <v>186772</v>
      </c>
      <c r="M904">
        <v>185075</v>
      </c>
      <c r="N904">
        <v>192184</v>
      </c>
      <c r="O904">
        <v>198599</v>
      </c>
      <c r="P904">
        <v>204519</v>
      </c>
      <c r="Q904">
        <v>0</v>
      </c>
      <c r="R904">
        <v>0</v>
      </c>
      <c r="S904">
        <v>0</v>
      </c>
      <c r="T904" t="s">
        <v>44</v>
      </c>
    </row>
    <row r="905" spans="1:20" x14ac:dyDescent="0.35">
      <c r="A905" t="s">
        <v>119</v>
      </c>
      <c r="B905" t="s">
        <v>85</v>
      </c>
      <c r="C905" t="s">
        <v>60</v>
      </c>
      <c r="D905" t="s">
        <v>61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694.14200000000005</v>
      </c>
      <c r="M905">
        <v>867.53899999999999</v>
      </c>
      <c r="N905">
        <v>990.827</v>
      </c>
      <c r="O905">
        <v>1122.92</v>
      </c>
      <c r="P905">
        <v>1261.57</v>
      </c>
      <c r="Q905">
        <v>0</v>
      </c>
      <c r="R905">
        <v>0</v>
      </c>
      <c r="S905">
        <v>0</v>
      </c>
      <c r="T905" t="s">
        <v>44</v>
      </c>
    </row>
    <row r="906" spans="1:20" x14ac:dyDescent="0.35">
      <c r="A906" t="s">
        <v>119</v>
      </c>
      <c r="B906" t="s">
        <v>85</v>
      </c>
      <c r="C906" t="s">
        <v>60</v>
      </c>
      <c r="D906" t="s">
        <v>61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784.49699999999996</v>
      </c>
      <c r="K906">
        <v>926.71799999999996</v>
      </c>
      <c r="L906">
        <v>406.875</v>
      </c>
      <c r="M906">
        <v>482.90600000000001</v>
      </c>
      <c r="N906">
        <v>544.95699999999999</v>
      </c>
      <c r="O906">
        <v>610.04899999999998</v>
      </c>
      <c r="P906">
        <v>676.173</v>
      </c>
      <c r="Q906">
        <v>0</v>
      </c>
      <c r="R906">
        <v>0</v>
      </c>
      <c r="S906">
        <v>0</v>
      </c>
      <c r="T906" t="s">
        <v>44</v>
      </c>
    </row>
    <row r="907" spans="1:20" x14ac:dyDescent="0.35">
      <c r="A907" t="s">
        <v>119</v>
      </c>
      <c r="B907" t="s">
        <v>85</v>
      </c>
      <c r="C907" t="s">
        <v>60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148214</v>
      </c>
      <c r="K907">
        <v>173722</v>
      </c>
      <c r="L907">
        <v>185671</v>
      </c>
      <c r="M907">
        <v>183724</v>
      </c>
      <c r="N907">
        <v>190648</v>
      </c>
      <c r="O907">
        <v>196866</v>
      </c>
      <c r="P907">
        <v>202581</v>
      </c>
      <c r="Q907">
        <v>0</v>
      </c>
      <c r="R907">
        <v>0</v>
      </c>
      <c r="S907">
        <v>0</v>
      </c>
      <c r="T907" t="s">
        <v>44</v>
      </c>
    </row>
    <row r="908" spans="1:20" x14ac:dyDescent="0.35">
      <c r="A908" t="s">
        <v>119</v>
      </c>
      <c r="B908" t="s">
        <v>85</v>
      </c>
      <c r="C908" t="s">
        <v>62</v>
      </c>
      <c r="D908" t="s">
        <v>63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42.873800000000003</v>
      </c>
      <c r="K908">
        <v>6569.1243999999997</v>
      </c>
      <c r="L908">
        <v>22566.283599999999</v>
      </c>
      <c r="M908">
        <v>23256.6787</v>
      </c>
      <c r="N908">
        <v>25170.523850000001</v>
      </c>
      <c r="O908">
        <v>25118.13</v>
      </c>
      <c r="P908">
        <v>24964.5</v>
      </c>
      <c r="Q908">
        <v>0</v>
      </c>
      <c r="R908">
        <v>0</v>
      </c>
      <c r="S908">
        <v>0</v>
      </c>
      <c r="T908" t="s">
        <v>44</v>
      </c>
    </row>
    <row r="909" spans="1:20" x14ac:dyDescent="0.35">
      <c r="A909" t="s">
        <v>119</v>
      </c>
      <c r="B909" t="s">
        <v>85</v>
      </c>
      <c r="C909" t="s">
        <v>62</v>
      </c>
      <c r="D909" t="s">
        <v>63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1.36897</v>
      </c>
      <c r="K909">
        <v>380.79836</v>
      </c>
      <c r="L909">
        <v>3354.2069739999902</v>
      </c>
      <c r="M909">
        <v>3584.7256830000001</v>
      </c>
      <c r="N909">
        <v>4386.8088760000001</v>
      </c>
      <c r="O909">
        <v>5186.6178999999902</v>
      </c>
      <c r="P909">
        <v>6461.5739999999996</v>
      </c>
      <c r="Q909">
        <v>0</v>
      </c>
      <c r="R909">
        <v>0</v>
      </c>
      <c r="S909">
        <v>0</v>
      </c>
      <c r="T909" t="s">
        <v>44</v>
      </c>
    </row>
    <row r="910" spans="1:20" x14ac:dyDescent="0.35">
      <c r="A910" t="s">
        <v>119</v>
      </c>
      <c r="B910" t="s">
        <v>85</v>
      </c>
      <c r="C910" t="s">
        <v>62</v>
      </c>
      <c r="D910" t="s">
        <v>63</v>
      </c>
      <c r="E910" t="s">
        <v>49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2732.9382999999998</v>
      </c>
      <c r="K910">
        <v>3137.8208999999902</v>
      </c>
      <c r="L910">
        <v>3207.422</v>
      </c>
      <c r="M910">
        <v>10228.4614</v>
      </c>
      <c r="N910">
        <v>16770.493999999999</v>
      </c>
      <c r="O910">
        <v>20258.564999999999</v>
      </c>
      <c r="P910">
        <v>23262.996999999999</v>
      </c>
      <c r="Q910">
        <v>0</v>
      </c>
      <c r="R910">
        <v>0</v>
      </c>
      <c r="S910">
        <v>0</v>
      </c>
      <c r="T910" t="s">
        <v>44</v>
      </c>
    </row>
    <row r="911" spans="1:20" x14ac:dyDescent="0.35">
      <c r="A911" t="s">
        <v>119</v>
      </c>
      <c r="B911" t="s">
        <v>85</v>
      </c>
      <c r="C911" t="s">
        <v>62</v>
      </c>
      <c r="D911" t="s">
        <v>63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54687.89</v>
      </c>
      <c r="K911">
        <v>57307.92</v>
      </c>
      <c r="L911">
        <v>45862.45</v>
      </c>
      <c r="M911">
        <v>37115.72</v>
      </c>
      <c r="N911">
        <v>30055.440999999999</v>
      </c>
      <c r="O911">
        <v>27976.92</v>
      </c>
      <c r="P911">
        <v>25838.62</v>
      </c>
      <c r="Q911">
        <v>0</v>
      </c>
      <c r="R911">
        <v>0</v>
      </c>
      <c r="S911">
        <v>0</v>
      </c>
      <c r="T911" t="s">
        <v>44</v>
      </c>
    </row>
    <row r="912" spans="1:20" x14ac:dyDescent="0.35">
      <c r="A912" t="s">
        <v>119</v>
      </c>
      <c r="B912" t="s">
        <v>85</v>
      </c>
      <c r="C912" t="s">
        <v>62</v>
      </c>
      <c r="D912" t="s">
        <v>64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68.013499999999993</v>
      </c>
      <c r="K912">
        <v>5301.2326999999996</v>
      </c>
      <c r="L912">
        <v>20187.0098</v>
      </c>
      <c r="M912">
        <v>22432.907899999998</v>
      </c>
      <c r="N912">
        <v>27025.2673</v>
      </c>
      <c r="O912">
        <v>29912.39</v>
      </c>
      <c r="P912">
        <v>32657.43</v>
      </c>
      <c r="Q912">
        <v>0</v>
      </c>
      <c r="R912">
        <v>0</v>
      </c>
      <c r="S912">
        <v>0</v>
      </c>
      <c r="T912" t="s">
        <v>44</v>
      </c>
    </row>
    <row r="913" spans="1:20" x14ac:dyDescent="0.35">
      <c r="A913" t="s">
        <v>119</v>
      </c>
      <c r="B913" t="s">
        <v>85</v>
      </c>
      <c r="C913" t="s">
        <v>62</v>
      </c>
      <c r="D913" t="s">
        <v>64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2.3886599999999998</v>
      </c>
      <c r="K913">
        <v>355.71728999999999</v>
      </c>
      <c r="L913">
        <v>3502.72901</v>
      </c>
      <c r="M913">
        <v>4050.7239159999999</v>
      </c>
      <c r="N913">
        <v>5587.1192950000004</v>
      </c>
      <c r="O913">
        <v>7386.2331999999997</v>
      </c>
      <c r="P913">
        <v>10023.048999999901</v>
      </c>
      <c r="Q913">
        <v>0</v>
      </c>
      <c r="R913">
        <v>0</v>
      </c>
      <c r="S913">
        <v>0</v>
      </c>
      <c r="T913" t="s">
        <v>44</v>
      </c>
    </row>
    <row r="914" spans="1:20" x14ac:dyDescent="0.35">
      <c r="A914" t="s">
        <v>119</v>
      </c>
      <c r="B914" t="s">
        <v>85</v>
      </c>
      <c r="C914" t="s">
        <v>62</v>
      </c>
      <c r="D914" t="s">
        <v>64</v>
      </c>
      <c r="E914" t="s">
        <v>49</v>
      </c>
      <c r="F914">
        <v>0</v>
      </c>
      <c r="G914">
        <v>0</v>
      </c>
      <c r="H914">
        <v>0</v>
      </c>
      <c r="I914">
        <v>0</v>
      </c>
      <c r="J914">
        <v>3962.4</v>
      </c>
      <c r="K914">
        <v>4838.41</v>
      </c>
      <c r="L914">
        <v>5348.07</v>
      </c>
      <c r="M914">
        <v>16259.37</v>
      </c>
      <c r="N914">
        <v>26184.830999999998</v>
      </c>
      <c r="O914">
        <v>31002.842000000001</v>
      </c>
      <c r="P914">
        <v>34824.462999999902</v>
      </c>
      <c r="Q914">
        <v>0</v>
      </c>
      <c r="R914">
        <v>0</v>
      </c>
      <c r="S914">
        <v>0</v>
      </c>
      <c r="T914" t="s">
        <v>44</v>
      </c>
    </row>
    <row r="915" spans="1:20" x14ac:dyDescent="0.35">
      <c r="A915" t="s">
        <v>119</v>
      </c>
      <c r="B915" t="s">
        <v>85</v>
      </c>
      <c r="C915" t="s">
        <v>62</v>
      </c>
      <c r="D915" t="s">
        <v>64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86716</v>
      </c>
      <c r="K915">
        <v>95830.69</v>
      </c>
      <c r="L915">
        <v>81642.67</v>
      </c>
      <c r="M915">
        <v>66795.820000000007</v>
      </c>
      <c r="N915">
        <v>55467.54</v>
      </c>
      <c r="O915">
        <v>50023.9399999999</v>
      </c>
      <c r="P915">
        <v>44548.56</v>
      </c>
      <c r="Q915">
        <v>0</v>
      </c>
      <c r="R915">
        <v>0</v>
      </c>
      <c r="S915">
        <v>0</v>
      </c>
      <c r="T915" t="s">
        <v>44</v>
      </c>
    </row>
    <row r="916" spans="1:20" x14ac:dyDescent="0.35">
      <c r="A916" t="s">
        <v>119</v>
      </c>
      <c r="B916" t="s">
        <v>85</v>
      </c>
      <c r="C916" t="s">
        <v>65</v>
      </c>
      <c r="D916" t="s">
        <v>66</v>
      </c>
      <c r="E916" t="s">
        <v>49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5814.73</v>
      </c>
      <c r="N916">
        <v>9273.5</v>
      </c>
      <c r="O916">
        <v>11799.3</v>
      </c>
      <c r="P916">
        <v>13872.6</v>
      </c>
      <c r="Q916">
        <v>0</v>
      </c>
      <c r="R916">
        <v>0</v>
      </c>
      <c r="S916">
        <v>0</v>
      </c>
      <c r="T916" t="s">
        <v>47</v>
      </c>
    </row>
    <row r="917" spans="1:20" x14ac:dyDescent="0.35">
      <c r="A917" t="s">
        <v>119</v>
      </c>
      <c r="B917" t="s">
        <v>85</v>
      </c>
      <c r="C917" t="s">
        <v>65</v>
      </c>
      <c r="D917" t="s">
        <v>66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16415.5</v>
      </c>
      <c r="K917">
        <v>17997.400000000001</v>
      </c>
      <c r="L917">
        <v>16917.599999999999</v>
      </c>
      <c r="M917">
        <v>10196.5</v>
      </c>
      <c r="N917">
        <v>7889.74</v>
      </c>
      <c r="O917">
        <v>6490.25</v>
      </c>
      <c r="P917">
        <v>5558.51</v>
      </c>
      <c r="Q917">
        <v>0</v>
      </c>
      <c r="R917">
        <v>0</v>
      </c>
      <c r="S917">
        <v>0</v>
      </c>
      <c r="T917" t="s">
        <v>47</v>
      </c>
    </row>
    <row r="918" spans="1:20" x14ac:dyDescent="0.35">
      <c r="A918" t="s">
        <v>119</v>
      </c>
      <c r="B918" t="s">
        <v>86</v>
      </c>
      <c r="C918" t="s">
        <v>42</v>
      </c>
      <c r="D918" t="s">
        <v>43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896.81</v>
      </c>
      <c r="K918">
        <v>1110.42</v>
      </c>
      <c r="L918">
        <v>1168.05</v>
      </c>
      <c r="M918">
        <v>1189.74</v>
      </c>
      <c r="N918">
        <v>1264.6500000000001</v>
      </c>
      <c r="O918">
        <v>1338.84</v>
      </c>
      <c r="P918">
        <v>1414.63</v>
      </c>
      <c r="Q918">
        <v>0</v>
      </c>
      <c r="R918">
        <v>0</v>
      </c>
      <c r="S918">
        <v>0</v>
      </c>
      <c r="T918" t="s">
        <v>44</v>
      </c>
    </row>
    <row r="919" spans="1:20" x14ac:dyDescent="0.35">
      <c r="A919" t="s">
        <v>119</v>
      </c>
      <c r="B919" t="s">
        <v>86</v>
      </c>
      <c r="C919" t="s">
        <v>45</v>
      </c>
      <c r="D919" t="s">
        <v>46</v>
      </c>
      <c r="E919" t="s">
        <v>49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206.37799999999999</v>
      </c>
      <c r="N919">
        <v>351.93200000000002</v>
      </c>
      <c r="O919">
        <v>468.93400000000003</v>
      </c>
      <c r="P919">
        <v>575.12400000000002</v>
      </c>
      <c r="Q919">
        <v>0</v>
      </c>
      <c r="R919">
        <v>0</v>
      </c>
      <c r="S919">
        <v>0</v>
      </c>
      <c r="T919" t="s">
        <v>47</v>
      </c>
    </row>
    <row r="920" spans="1:20" x14ac:dyDescent="0.35">
      <c r="A920" t="s">
        <v>119</v>
      </c>
      <c r="B920" t="s">
        <v>86</v>
      </c>
      <c r="C920" t="s">
        <v>45</v>
      </c>
      <c r="D920" t="s">
        <v>46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783.52099999999996</v>
      </c>
      <c r="K920">
        <v>914.28800000000001</v>
      </c>
      <c r="L920">
        <v>752.77499999999998</v>
      </c>
      <c r="M920">
        <v>425.267</v>
      </c>
      <c r="N920">
        <v>362.36099999999999</v>
      </c>
      <c r="O920">
        <v>321.51299999999998</v>
      </c>
      <c r="P920">
        <v>295.71899999999999</v>
      </c>
      <c r="Q920">
        <v>0</v>
      </c>
      <c r="R920">
        <v>0</v>
      </c>
      <c r="S920">
        <v>0</v>
      </c>
      <c r="T920" t="s">
        <v>47</v>
      </c>
    </row>
    <row r="921" spans="1:20" x14ac:dyDescent="0.35">
      <c r="A921" t="s">
        <v>119</v>
      </c>
      <c r="B921" t="s">
        <v>86</v>
      </c>
      <c r="C921" t="s">
        <v>45</v>
      </c>
      <c r="D921" t="s">
        <v>48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2693.31</v>
      </c>
      <c r="N921">
        <v>4297.1400000000003</v>
      </c>
      <c r="O921">
        <v>5469.74</v>
      </c>
      <c r="P921">
        <v>6438.64</v>
      </c>
      <c r="Q921">
        <v>0</v>
      </c>
      <c r="R921">
        <v>0</v>
      </c>
      <c r="S921">
        <v>0</v>
      </c>
      <c r="T921" t="s">
        <v>47</v>
      </c>
    </row>
    <row r="922" spans="1:20" x14ac:dyDescent="0.35">
      <c r="A922" t="s">
        <v>119</v>
      </c>
      <c r="B922" t="s">
        <v>86</v>
      </c>
      <c r="C922" t="s">
        <v>45</v>
      </c>
      <c r="D922" t="s">
        <v>48</v>
      </c>
      <c r="E922" t="s">
        <v>2</v>
      </c>
      <c r="F922">
        <v>0</v>
      </c>
      <c r="G922">
        <v>0</v>
      </c>
      <c r="H922">
        <v>0</v>
      </c>
      <c r="I922">
        <v>0</v>
      </c>
      <c r="J922" s="1">
        <v>23385.4</v>
      </c>
      <c r="K922">
        <v>24620.7</v>
      </c>
      <c r="L922">
        <v>25052.3</v>
      </c>
      <c r="M922">
        <v>18289.5</v>
      </c>
      <c r="N922">
        <v>14539.6</v>
      </c>
      <c r="O922">
        <v>12288.7</v>
      </c>
      <c r="P922">
        <v>10812.5</v>
      </c>
      <c r="Q922">
        <v>0</v>
      </c>
      <c r="R922">
        <v>0</v>
      </c>
      <c r="S922">
        <v>0</v>
      </c>
      <c r="T922" t="s">
        <v>47</v>
      </c>
    </row>
    <row r="923" spans="1:20" x14ac:dyDescent="0.35">
      <c r="A923" t="s">
        <v>119</v>
      </c>
      <c r="B923" t="s">
        <v>86</v>
      </c>
      <c r="C923" t="s">
        <v>45</v>
      </c>
      <c r="D923" t="s">
        <v>48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2571</v>
      </c>
      <c r="N923">
        <v>4133.62</v>
      </c>
      <c r="O923">
        <v>5317.72</v>
      </c>
      <c r="P923">
        <v>6322.47</v>
      </c>
      <c r="Q923">
        <v>0</v>
      </c>
      <c r="R923">
        <v>0</v>
      </c>
      <c r="S923">
        <v>0</v>
      </c>
      <c r="T923" t="s">
        <v>47</v>
      </c>
    </row>
    <row r="924" spans="1:20" x14ac:dyDescent="0.35">
      <c r="A924" t="s">
        <v>119</v>
      </c>
      <c r="B924" t="s">
        <v>86</v>
      </c>
      <c r="C924" t="s">
        <v>45</v>
      </c>
      <c r="D924" t="s">
        <v>48</v>
      </c>
      <c r="E924" t="s">
        <v>49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3036.41</v>
      </c>
      <c r="N924">
        <v>4841.91</v>
      </c>
      <c r="O924">
        <v>6148.92</v>
      </c>
      <c r="P924">
        <v>7238.29</v>
      </c>
      <c r="Q924">
        <v>0</v>
      </c>
      <c r="R924">
        <v>0</v>
      </c>
      <c r="S924">
        <v>0</v>
      </c>
      <c r="T924" t="s">
        <v>47</v>
      </c>
    </row>
    <row r="925" spans="1:20" x14ac:dyDescent="0.35">
      <c r="A925" t="s">
        <v>119</v>
      </c>
      <c r="B925" t="s">
        <v>86</v>
      </c>
      <c r="C925" t="s">
        <v>45</v>
      </c>
      <c r="D925" t="s">
        <v>48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15636.4</v>
      </c>
      <c r="K925">
        <v>16057.8</v>
      </c>
      <c r="L925">
        <v>16354.4</v>
      </c>
      <c r="M925">
        <v>11315.8</v>
      </c>
      <c r="N925">
        <v>9017.86</v>
      </c>
      <c r="O925">
        <v>7630.81</v>
      </c>
      <c r="P925">
        <v>6734.36</v>
      </c>
      <c r="Q925">
        <v>0</v>
      </c>
      <c r="R925">
        <v>0</v>
      </c>
      <c r="S925">
        <v>0</v>
      </c>
      <c r="T925" t="s">
        <v>47</v>
      </c>
    </row>
    <row r="926" spans="1:20" x14ac:dyDescent="0.35">
      <c r="A926" t="s">
        <v>119</v>
      </c>
      <c r="B926" t="s">
        <v>86</v>
      </c>
      <c r="C926" t="s">
        <v>45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14793.6</v>
      </c>
      <c r="K926">
        <v>17213.900000000001</v>
      </c>
      <c r="L926">
        <v>16529.3</v>
      </c>
      <c r="M926">
        <v>17265.8</v>
      </c>
      <c r="N926">
        <v>19485.8</v>
      </c>
      <c r="O926">
        <v>21554.799999999999</v>
      </c>
      <c r="P926">
        <v>23538.5</v>
      </c>
      <c r="Q926">
        <v>0</v>
      </c>
      <c r="R926">
        <v>0</v>
      </c>
      <c r="S926">
        <v>0</v>
      </c>
      <c r="T926" t="s">
        <v>47</v>
      </c>
    </row>
    <row r="927" spans="1:20" x14ac:dyDescent="0.35">
      <c r="A927" t="s">
        <v>119</v>
      </c>
      <c r="B927" t="s">
        <v>86</v>
      </c>
      <c r="C927" t="s">
        <v>50</v>
      </c>
      <c r="D927" t="s">
        <v>51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2.2906000000000001E-5</v>
      </c>
      <c r="K927">
        <v>0.55950358680000001</v>
      </c>
      <c r="L927">
        <v>1.1999824530000001</v>
      </c>
      <c r="M927">
        <v>4.1110763192800004</v>
      </c>
      <c r="N927">
        <v>16.269237</v>
      </c>
      <c r="O927">
        <v>76.739216999999996</v>
      </c>
      <c r="P927">
        <v>317.61982499999999</v>
      </c>
      <c r="Q927">
        <v>0</v>
      </c>
      <c r="R927">
        <v>0</v>
      </c>
      <c r="S927">
        <v>0</v>
      </c>
      <c r="T927" t="s">
        <v>47</v>
      </c>
    </row>
    <row r="928" spans="1:20" x14ac:dyDescent="0.35">
      <c r="A928" t="s">
        <v>119</v>
      </c>
      <c r="B928" t="s">
        <v>86</v>
      </c>
      <c r="C928" t="s">
        <v>50</v>
      </c>
      <c r="D928" t="s">
        <v>51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10.486800000000001</v>
      </c>
      <c r="N928">
        <v>36.400919999999999</v>
      </c>
      <c r="O928">
        <v>99.917199999999994</v>
      </c>
      <c r="P928">
        <v>210.17697999999999</v>
      </c>
      <c r="Q928">
        <v>0</v>
      </c>
      <c r="R928">
        <v>0</v>
      </c>
      <c r="S928">
        <v>0</v>
      </c>
      <c r="T928" t="s">
        <v>47</v>
      </c>
    </row>
    <row r="929" spans="1:20" x14ac:dyDescent="0.35">
      <c r="A929" t="s">
        <v>119</v>
      </c>
      <c r="B929" t="s">
        <v>86</v>
      </c>
      <c r="C929" t="s">
        <v>50</v>
      </c>
      <c r="D929" t="s">
        <v>51</v>
      </c>
      <c r="E929" t="s">
        <v>49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672.90599999999995</v>
      </c>
      <c r="M929">
        <v>1833.396</v>
      </c>
      <c r="N929">
        <v>2613.268</v>
      </c>
      <c r="O929">
        <v>3332.8009999999999</v>
      </c>
      <c r="P929">
        <v>3693.2349999999901</v>
      </c>
      <c r="Q929">
        <v>0</v>
      </c>
      <c r="R929">
        <v>0</v>
      </c>
      <c r="S929">
        <v>0</v>
      </c>
      <c r="T929" t="s">
        <v>47</v>
      </c>
    </row>
    <row r="930" spans="1:20" x14ac:dyDescent="0.35">
      <c r="A930" t="s">
        <v>119</v>
      </c>
      <c r="B930" t="s">
        <v>86</v>
      </c>
      <c r="C930" t="s">
        <v>50</v>
      </c>
      <c r="D930" t="s">
        <v>51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9107.99</v>
      </c>
      <c r="K930">
        <v>11249</v>
      </c>
      <c r="L930">
        <v>9611.4989999999998</v>
      </c>
      <c r="M930">
        <v>8969.5210000000006</v>
      </c>
      <c r="N930">
        <v>9598.93</v>
      </c>
      <c r="O930">
        <v>10132.5469999999</v>
      </c>
      <c r="P930">
        <v>10736.7</v>
      </c>
      <c r="Q930">
        <v>0</v>
      </c>
      <c r="R930">
        <v>0</v>
      </c>
      <c r="S930">
        <v>0</v>
      </c>
      <c r="T930" t="s">
        <v>47</v>
      </c>
    </row>
    <row r="931" spans="1:20" x14ac:dyDescent="0.35">
      <c r="A931" t="s">
        <v>119</v>
      </c>
      <c r="B931" t="s">
        <v>86</v>
      </c>
      <c r="C931" t="s">
        <v>50</v>
      </c>
      <c r="D931" t="s">
        <v>52</v>
      </c>
      <c r="E931" t="s">
        <v>1</v>
      </c>
      <c r="F931">
        <v>0</v>
      </c>
      <c r="G931">
        <v>0</v>
      </c>
      <c r="H931">
        <v>0</v>
      </c>
      <c r="I931">
        <v>0</v>
      </c>
      <c r="J931">
        <v>9.7821599999999993</v>
      </c>
      <c r="K931">
        <v>226.62146999999999</v>
      </c>
      <c r="L931">
        <v>309.15807999999998</v>
      </c>
      <c r="M931">
        <v>318.29568</v>
      </c>
      <c r="N931">
        <v>309.16419999999999</v>
      </c>
      <c r="O931">
        <v>290.7835</v>
      </c>
      <c r="P931">
        <v>303.51760000000002</v>
      </c>
      <c r="Q931">
        <v>0</v>
      </c>
      <c r="R931">
        <v>0</v>
      </c>
      <c r="S931">
        <v>0</v>
      </c>
      <c r="T931" t="s">
        <v>47</v>
      </c>
    </row>
    <row r="932" spans="1:20" x14ac:dyDescent="0.35">
      <c r="A932" t="s">
        <v>119</v>
      </c>
      <c r="B932" t="s">
        <v>86</v>
      </c>
      <c r="C932" t="s">
        <v>50</v>
      </c>
      <c r="D932" t="s">
        <v>52</v>
      </c>
      <c r="E932" t="s">
        <v>3</v>
      </c>
      <c r="F932">
        <v>0</v>
      </c>
      <c r="G932">
        <v>0</v>
      </c>
      <c r="H932">
        <v>0</v>
      </c>
      <c r="I932">
        <v>0</v>
      </c>
      <c r="J932" s="1">
        <v>0</v>
      </c>
      <c r="K932">
        <v>0</v>
      </c>
      <c r="L932">
        <v>0</v>
      </c>
      <c r="M932">
        <v>9.2885600000000004</v>
      </c>
      <c r="N932">
        <v>24.609950000000001</v>
      </c>
      <c r="O932">
        <v>49.99718</v>
      </c>
      <c r="P932">
        <v>81.418839999999904</v>
      </c>
      <c r="Q932">
        <v>0</v>
      </c>
      <c r="R932">
        <v>0</v>
      </c>
      <c r="S932">
        <v>0</v>
      </c>
      <c r="T932" t="s">
        <v>47</v>
      </c>
    </row>
    <row r="933" spans="1:20" x14ac:dyDescent="0.35">
      <c r="A933" t="s">
        <v>119</v>
      </c>
      <c r="B933" t="s">
        <v>86</v>
      </c>
      <c r="C933" t="s">
        <v>50</v>
      </c>
      <c r="D933" t="s">
        <v>52</v>
      </c>
      <c r="E933" t="s">
        <v>49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43.808</v>
      </c>
      <c r="M933">
        <v>169.59129999999999</v>
      </c>
      <c r="N933">
        <v>236.97110000000001</v>
      </c>
      <c r="O933">
        <v>283.49619999999999</v>
      </c>
      <c r="P933">
        <v>292.28309999999999</v>
      </c>
      <c r="Q933">
        <v>0</v>
      </c>
      <c r="R933">
        <v>0</v>
      </c>
      <c r="S933">
        <v>0</v>
      </c>
      <c r="T933" t="s">
        <v>47</v>
      </c>
    </row>
    <row r="934" spans="1:20" x14ac:dyDescent="0.35">
      <c r="A934" t="s">
        <v>119</v>
      </c>
      <c r="B934" t="s">
        <v>86</v>
      </c>
      <c r="C934" t="s">
        <v>50</v>
      </c>
      <c r="D934" t="s">
        <v>52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565.81200000000001</v>
      </c>
      <c r="K934">
        <v>520.18079999999998</v>
      </c>
      <c r="L934">
        <v>363.31899999999899</v>
      </c>
      <c r="M934">
        <v>247.66559999999899</v>
      </c>
      <c r="N934">
        <v>246.2441</v>
      </c>
      <c r="O934">
        <v>248.55659999999901</v>
      </c>
      <c r="P934">
        <v>251.46530000000001</v>
      </c>
      <c r="Q934">
        <v>0</v>
      </c>
      <c r="R934">
        <v>0</v>
      </c>
      <c r="S934">
        <v>0</v>
      </c>
      <c r="T934" t="s">
        <v>47</v>
      </c>
    </row>
    <row r="935" spans="1:20" x14ac:dyDescent="0.35">
      <c r="A935" t="s">
        <v>119</v>
      </c>
      <c r="B935" t="s">
        <v>86</v>
      </c>
      <c r="C935" t="s">
        <v>50</v>
      </c>
      <c r="D935" t="s">
        <v>53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5.98299</v>
      </c>
      <c r="K935">
        <v>410.52440999999999</v>
      </c>
      <c r="L935">
        <v>614.18849999999998</v>
      </c>
      <c r="M935">
        <v>761.79157999999995</v>
      </c>
      <c r="N935">
        <v>910.83500000000004</v>
      </c>
      <c r="O935">
        <v>1136.6632</v>
      </c>
      <c r="P935">
        <v>1474.7447999999999</v>
      </c>
      <c r="Q935">
        <v>0</v>
      </c>
      <c r="R935">
        <v>0</v>
      </c>
      <c r="S935">
        <v>0</v>
      </c>
      <c r="T935" t="s">
        <v>47</v>
      </c>
    </row>
    <row r="936" spans="1:20" x14ac:dyDescent="0.35">
      <c r="A936" t="s">
        <v>119</v>
      </c>
      <c r="B936" t="s">
        <v>86</v>
      </c>
      <c r="C936" t="s">
        <v>50</v>
      </c>
      <c r="D936" t="s">
        <v>53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78.387699999999995</v>
      </c>
      <c r="N936">
        <v>199.11529999999999</v>
      </c>
      <c r="O936">
        <v>385.83789999999999</v>
      </c>
      <c r="P936">
        <v>595.66890000000001</v>
      </c>
      <c r="Q936">
        <v>0</v>
      </c>
      <c r="R936">
        <v>0</v>
      </c>
      <c r="S936">
        <v>0</v>
      </c>
      <c r="T936" t="s">
        <v>47</v>
      </c>
    </row>
    <row r="937" spans="1:20" x14ac:dyDescent="0.35">
      <c r="A937" t="s">
        <v>119</v>
      </c>
      <c r="B937" t="s">
        <v>86</v>
      </c>
      <c r="C937" t="s">
        <v>50</v>
      </c>
      <c r="D937" t="s">
        <v>53</v>
      </c>
      <c r="E937" t="s">
        <v>49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347.63099999999997</v>
      </c>
      <c r="M937">
        <v>1009.951</v>
      </c>
      <c r="N937">
        <v>1367.8579999999999</v>
      </c>
      <c r="O937">
        <v>1613.7419</v>
      </c>
      <c r="P937">
        <v>1641.2170000000001</v>
      </c>
      <c r="Q937">
        <v>0</v>
      </c>
      <c r="R937">
        <v>0</v>
      </c>
      <c r="S937">
        <v>0</v>
      </c>
      <c r="T937" t="s">
        <v>47</v>
      </c>
    </row>
    <row r="938" spans="1:20" x14ac:dyDescent="0.35">
      <c r="A938" t="s">
        <v>119</v>
      </c>
      <c r="B938" t="s">
        <v>86</v>
      </c>
      <c r="C938" t="s">
        <v>50</v>
      </c>
      <c r="D938" t="s">
        <v>53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5104.01</v>
      </c>
      <c r="K938">
        <v>5707.03</v>
      </c>
      <c r="L938">
        <v>4565.6109999999999</v>
      </c>
      <c r="M938">
        <v>3854.61399999999</v>
      </c>
      <c r="N938">
        <v>3928.63</v>
      </c>
      <c r="O938">
        <v>3906.9430000000002</v>
      </c>
      <c r="P938">
        <v>3944.6280000000002</v>
      </c>
      <c r="Q938">
        <v>0</v>
      </c>
      <c r="R938">
        <v>0</v>
      </c>
      <c r="S938">
        <v>0</v>
      </c>
      <c r="T938" t="s">
        <v>47</v>
      </c>
    </row>
    <row r="939" spans="1:20" x14ac:dyDescent="0.35">
      <c r="A939" t="s">
        <v>119</v>
      </c>
      <c r="B939" t="s">
        <v>86</v>
      </c>
      <c r="C939" t="s">
        <v>54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189.20099999999999</v>
      </c>
      <c r="K939">
        <v>211.06399999999999</v>
      </c>
      <c r="L939">
        <v>210.78399999999999</v>
      </c>
      <c r="M939">
        <v>215.36799999999999</v>
      </c>
      <c r="N939">
        <v>213.62700000000001</v>
      </c>
      <c r="O939">
        <v>211.386</v>
      </c>
      <c r="P939">
        <v>209.06800000000001</v>
      </c>
      <c r="Q939">
        <v>0</v>
      </c>
      <c r="R939">
        <v>0</v>
      </c>
      <c r="S939">
        <v>0</v>
      </c>
      <c r="T939" t="s">
        <v>44</v>
      </c>
    </row>
    <row r="940" spans="1:20" x14ac:dyDescent="0.35">
      <c r="A940" t="s">
        <v>119</v>
      </c>
      <c r="B940" t="s">
        <v>86</v>
      </c>
      <c r="C940" t="s">
        <v>54</v>
      </c>
      <c r="D940" t="s">
        <v>55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2190.09</v>
      </c>
      <c r="K940">
        <v>2934.76</v>
      </c>
      <c r="L940">
        <v>3028.03</v>
      </c>
      <c r="M940">
        <v>3016.8</v>
      </c>
      <c r="N940">
        <v>3231.79</v>
      </c>
      <c r="O940">
        <v>3444.48</v>
      </c>
      <c r="P940">
        <v>3662.65</v>
      </c>
      <c r="Q940">
        <v>0</v>
      </c>
      <c r="R940">
        <v>0</v>
      </c>
      <c r="S940">
        <v>0</v>
      </c>
      <c r="T940" t="s">
        <v>44</v>
      </c>
    </row>
    <row r="941" spans="1:20" x14ac:dyDescent="0.35">
      <c r="A941" t="s">
        <v>119</v>
      </c>
      <c r="B941" t="s">
        <v>86</v>
      </c>
      <c r="C941" t="s">
        <v>54</v>
      </c>
      <c r="D941" t="s">
        <v>56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21.957000000000001</v>
      </c>
      <c r="K941">
        <v>45.997599999999998</v>
      </c>
      <c r="L941">
        <v>62.510800000000003</v>
      </c>
      <c r="M941">
        <v>85.013999999999996</v>
      </c>
      <c r="N941">
        <v>121.017</v>
      </c>
      <c r="O941">
        <v>166.19200000000001</v>
      </c>
      <c r="P941">
        <v>221.97499999999999</v>
      </c>
      <c r="Q941">
        <v>0</v>
      </c>
      <c r="R941">
        <v>0</v>
      </c>
      <c r="S941">
        <v>0</v>
      </c>
      <c r="T941" t="s">
        <v>44</v>
      </c>
    </row>
    <row r="942" spans="1:20" x14ac:dyDescent="0.35">
      <c r="A942" t="s">
        <v>119</v>
      </c>
      <c r="B942" t="s">
        <v>86</v>
      </c>
      <c r="C942" t="s">
        <v>54</v>
      </c>
      <c r="D942" t="s">
        <v>57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607.67700000000002</v>
      </c>
      <c r="K942">
        <v>725.67899999999997</v>
      </c>
      <c r="L942">
        <v>702.73299999999995</v>
      </c>
      <c r="M942">
        <v>727.79100000000005</v>
      </c>
      <c r="N942">
        <v>754.39599999999996</v>
      </c>
      <c r="O942">
        <v>779.70699999999999</v>
      </c>
      <c r="P942">
        <v>803.24199999999996</v>
      </c>
      <c r="Q942">
        <v>0</v>
      </c>
      <c r="R942">
        <v>0</v>
      </c>
      <c r="S942">
        <v>0</v>
      </c>
      <c r="T942" t="s">
        <v>44</v>
      </c>
    </row>
    <row r="943" spans="1:20" x14ac:dyDescent="0.35">
      <c r="A943" t="s">
        <v>119</v>
      </c>
      <c r="B943" t="s">
        <v>86</v>
      </c>
      <c r="C943" t="s">
        <v>54</v>
      </c>
      <c r="D943" t="s">
        <v>57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488.53899999999999</v>
      </c>
      <c r="K943">
        <v>563.87900000000002</v>
      </c>
      <c r="L943">
        <v>558.35900000000004</v>
      </c>
      <c r="M943">
        <v>560.94100000000003</v>
      </c>
      <c r="N943">
        <v>582.59199999999998</v>
      </c>
      <c r="O943">
        <v>602.56600000000003</v>
      </c>
      <c r="P943">
        <v>622.27</v>
      </c>
      <c r="Q943">
        <v>0</v>
      </c>
      <c r="R943">
        <v>0</v>
      </c>
      <c r="S943">
        <v>0</v>
      </c>
      <c r="T943" t="s">
        <v>44</v>
      </c>
    </row>
    <row r="944" spans="1:20" x14ac:dyDescent="0.35">
      <c r="A944" t="s">
        <v>119</v>
      </c>
      <c r="B944" t="s">
        <v>86</v>
      </c>
      <c r="C944" t="s">
        <v>54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755.14200000000005</v>
      </c>
      <c r="K944">
        <v>842.40599999999995</v>
      </c>
      <c r="L944">
        <v>841.28899999999999</v>
      </c>
      <c r="M944">
        <v>859.58500000000004</v>
      </c>
      <c r="N944">
        <v>852.63499999999999</v>
      </c>
      <c r="O944">
        <v>843.68899999999996</v>
      </c>
      <c r="P944">
        <v>834.43700000000001</v>
      </c>
      <c r="Q944">
        <v>0</v>
      </c>
      <c r="R944">
        <v>0</v>
      </c>
      <c r="S944">
        <v>0</v>
      </c>
      <c r="T944" t="s">
        <v>44</v>
      </c>
    </row>
    <row r="945" spans="1:20" x14ac:dyDescent="0.35">
      <c r="A945" t="s">
        <v>119</v>
      </c>
      <c r="B945" t="s">
        <v>86</v>
      </c>
      <c r="C945" t="s">
        <v>54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155949</v>
      </c>
      <c r="K945">
        <v>181004</v>
      </c>
      <c r="L945">
        <v>191525</v>
      </c>
      <c r="M945">
        <v>190254</v>
      </c>
      <c r="N945">
        <v>197530</v>
      </c>
      <c r="O945">
        <v>204309</v>
      </c>
      <c r="P945">
        <v>210863</v>
      </c>
      <c r="Q945">
        <v>0</v>
      </c>
      <c r="R945">
        <v>0</v>
      </c>
      <c r="S945">
        <v>0</v>
      </c>
      <c r="T945" t="s">
        <v>44</v>
      </c>
    </row>
    <row r="946" spans="1:20" x14ac:dyDescent="0.35">
      <c r="A946" t="s">
        <v>119</v>
      </c>
      <c r="B946" t="s">
        <v>86</v>
      </c>
      <c r="C946" t="s">
        <v>58</v>
      </c>
      <c r="D946" t="s">
        <v>59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1011.8</v>
      </c>
      <c r="L946">
        <v>769.25699999999995</v>
      </c>
      <c r="M946">
        <v>420.57799999999997</v>
      </c>
      <c r="N946">
        <v>764.35699999999997</v>
      </c>
      <c r="O946">
        <v>1054.31</v>
      </c>
      <c r="P946">
        <v>1304.77</v>
      </c>
      <c r="Q946">
        <v>0</v>
      </c>
      <c r="R946">
        <v>0</v>
      </c>
      <c r="S946">
        <v>0</v>
      </c>
      <c r="T946" t="s">
        <v>44</v>
      </c>
    </row>
    <row r="947" spans="1:20" x14ac:dyDescent="0.35">
      <c r="A947" t="s">
        <v>119</v>
      </c>
      <c r="B947" t="s">
        <v>86</v>
      </c>
      <c r="C947" t="s">
        <v>58</v>
      </c>
      <c r="D947" t="s">
        <v>59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452.99900000000002</v>
      </c>
      <c r="N947">
        <v>749.84</v>
      </c>
      <c r="O947">
        <v>942.87400000000002</v>
      </c>
      <c r="P947">
        <v>1063.32</v>
      </c>
      <c r="Q947">
        <v>0</v>
      </c>
      <c r="R947">
        <v>0</v>
      </c>
      <c r="S947">
        <v>0</v>
      </c>
      <c r="T947" t="s">
        <v>44</v>
      </c>
    </row>
    <row r="948" spans="1:20" x14ac:dyDescent="0.35">
      <c r="A948" t="s">
        <v>119</v>
      </c>
      <c r="B948" t="s">
        <v>86</v>
      </c>
      <c r="C948" t="s">
        <v>58</v>
      </c>
      <c r="D948" t="s">
        <v>59</v>
      </c>
      <c r="E948" t="s">
        <v>49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1728.79</v>
      </c>
      <c r="M948">
        <v>1853.57</v>
      </c>
      <c r="N948">
        <v>1496.23</v>
      </c>
      <c r="O948">
        <v>1221.24</v>
      </c>
      <c r="P948">
        <v>1007.08</v>
      </c>
      <c r="Q948">
        <v>0</v>
      </c>
      <c r="R948">
        <v>0</v>
      </c>
      <c r="S948">
        <v>0</v>
      </c>
      <c r="T948" t="s">
        <v>44</v>
      </c>
    </row>
    <row r="949" spans="1:20" x14ac:dyDescent="0.35">
      <c r="A949" t="s">
        <v>119</v>
      </c>
      <c r="B949" t="s">
        <v>86</v>
      </c>
      <c r="C949" t="s">
        <v>58</v>
      </c>
      <c r="D949" t="s">
        <v>59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4062.46</v>
      </c>
      <c r="K949">
        <v>3389.66</v>
      </c>
      <c r="L949">
        <v>1747.35</v>
      </c>
      <c r="M949">
        <v>1815.48</v>
      </c>
      <c r="N949">
        <v>1474.03</v>
      </c>
      <c r="O949">
        <v>1209.6400000000001</v>
      </c>
      <c r="P949">
        <v>1003</v>
      </c>
      <c r="Q949">
        <v>0</v>
      </c>
      <c r="R949">
        <v>0</v>
      </c>
      <c r="S949">
        <v>0</v>
      </c>
      <c r="T949" t="s">
        <v>44</v>
      </c>
    </row>
    <row r="950" spans="1:20" x14ac:dyDescent="0.35">
      <c r="A950" t="s">
        <v>119</v>
      </c>
      <c r="B950" t="s">
        <v>86</v>
      </c>
      <c r="C950" t="s">
        <v>58</v>
      </c>
      <c r="D950" t="s">
        <v>59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44</v>
      </c>
    </row>
    <row r="951" spans="1:20" x14ac:dyDescent="0.35">
      <c r="A951" t="s">
        <v>119</v>
      </c>
      <c r="B951" t="s">
        <v>86</v>
      </c>
      <c r="C951" t="s">
        <v>58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151887</v>
      </c>
      <c r="K951">
        <v>176603</v>
      </c>
      <c r="L951">
        <v>187279</v>
      </c>
      <c r="M951">
        <v>185711</v>
      </c>
      <c r="N951">
        <v>193045</v>
      </c>
      <c r="O951">
        <v>199881</v>
      </c>
      <c r="P951">
        <v>206485</v>
      </c>
      <c r="Q951">
        <v>0</v>
      </c>
      <c r="R951">
        <v>0</v>
      </c>
      <c r="S951">
        <v>0</v>
      </c>
      <c r="T951" t="s">
        <v>44</v>
      </c>
    </row>
    <row r="952" spans="1:20" x14ac:dyDescent="0.35">
      <c r="A952" t="s">
        <v>119</v>
      </c>
      <c r="B952" t="s">
        <v>86</v>
      </c>
      <c r="C952" t="s">
        <v>60</v>
      </c>
      <c r="D952" t="s">
        <v>61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656.23299999999995</v>
      </c>
      <c r="M952">
        <v>806.07500000000005</v>
      </c>
      <c r="N952">
        <v>892.20600000000002</v>
      </c>
      <c r="O952">
        <v>983.26499999999999</v>
      </c>
      <c r="P952">
        <v>1081.3900000000001</v>
      </c>
      <c r="Q952">
        <v>0</v>
      </c>
      <c r="R952">
        <v>0</v>
      </c>
      <c r="S952">
        <v>0</v>
      </c>
      <c r="T952" t="s">
        <v>44</v>
      </c>
    </row>
    <row r="953" spans="1:20" x14ac:dyDescent="0.35">
      <c r="A953" t="s">
        <v>119</v>
      </c>
      <c r="B953" t="s">
        <v>86</v>
      </c>
      <c r="C953" t="s">
        <v>60</v>
      </c>
      <c r="D953" t="s">
        <v>61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790.29200000000003</v>
      </c>
      <c r="K953">
        <v>894.94500000000005</v>
      </c>
      <c r="L953">
        <v>385.017</v>
      </c>
      <c r="M953">
        <v>444.96499999999997</v>
      </c>
      <c r="N953">
        <v>487.05399999999997</v>
      </c>
      <c r="O953">
        <v>530.91600000000005</v>
      </c>
      <c r="P953">
        <v>577.60400000000004</v>
      </c>
      <c r="Q953">
        <v>0</v>
      </c>
      <c r="R953">
        <v>0</v>
      </c>
      <c r="S953">
        <v>0</v>
      </c>
      <c r="T953" t="s">
        <v>44</v>
      </c>
    </row>
    <row r="954" spans="1:20" x14ac:dyDescent="0.35">
      <c r="A954" t="s">
        <v>119</v>
      </c>
      <c r="B954" t="s">
        <v>86</v>
      </c>
      <c r="C954" t="s">
        <v>60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151096</v>
      </c>
      <c r="K954">
        <v>175708</v>
      </c>
      <c r="L954">
        <v>186238</v>
      </c>
      <c r="M954">
        <v>184460</v>
      </c>
      <c r="N954">
        <v>191666</v>
      </c>
      <c r="O954">
        <v>198367</v>
      </c>
      <c r="P954">
        <v>204826</v>
      </c>
      <c r="Q954">
        <v>0</v>
      </c>
      <c r="R954">
        <v>0</v>
      </c>
      <c r="S954">
        <v>0</v>
      </c>
      <c r="T954" t="s">
        <v>44</v>
      </c>
    </row>
    <row r="955" spans="1:20" x14ac:dyDescent="0.35">
      <c r="A955" t="s">
        <v>119</v>
      </c>
      <c r="B955" t="s">
        <v>86</v>
      </c>
      <c r="C955" t="s">
        <v>62</v>
      </c>
      <c r="D955" t="s">
        <v>63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46.929299999999998</v>
      </c>
      <c r="K955">
        <v>4631.8555999999999</v>
      </c>
      <c r="L955">
        <v>19040.977900000002</v>
      </c>
      <c r="M955">
        <v>20688.7153</v>
      </c>
      <c r="N955">
        <v>23660.99742</v>
      </c>
      <c r="O955">
        <v>24590.136999999999</v>
      </c>
      <c r="P955">
        <v>25193.13</v>
      </c>
      <c r="Q955">
        <v>0</v>
      </c>
      <c r="R955">
        <v>0</v>
      </c>
      <c r="S955">
        <v>0</v>
      </c>
      <c r="T955" t="s">
        <v>44</v>
      </c>
    </row>
    <row r="956" spans="1:20" x14ac:dyDescent="0.35">
      <c r="A956" t="s">
        <v>119</v>
      </c>
      <c r="B956" t="s">
        <v>86</v>
      </c>
      <c r="C956" t="s">
        <v>62</v>
      </c>
      <c r="D956" t="s">
        <v>63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1527.24</v>
      </c>
      <c r="N956">
        <v>3332.7999999999902</v>
      </c>
      <c r="O956">
        <v>4865.5569999999998</v>
      </c>
      <c r="P956">
        <v>6716.1080000000002</v>
      </c>
      <c r="Q956">
        <v>0</v>
      </c>
      <c r="R956">
        <v>0</v>
      </c>
      <c r="S956">
        <v>0</v>
      </c>
      <c r="T956" t="s">
        <v>44</v>
      </c>
    </row>
    <row r="957" spans="1:20" x14ac:dyDescent="0.35">
      <c r="A957" t="s">
        <v>119</v>
      </c>
      <c r="B957" t="s">
        <v>86</v>
      </c>
      <c r="C957" t="s">
        <v>62</v>
      </c>
      <c r="D957" t="s">
        <v>63</v>
      </c>
      <c r="E957" t="s">
        <v>49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2866.9413</v>
      </c>
      <c r="K957">
        <v>3336.0807</v>
      </c>
      <c r="L957">
        <v>3639.7168000000001</v>
      </c>
      <c r="M957">
        <v>10533.1883</v>
      </c>
      <c r="N957">
        <v>16986.941999999999</v>
      </c>
      <c r="O957">
        <v>20423.642</v>
      </c>
      <c r="P957">
        <v>23438.788</v>
      </c>
      <c r="Q957">
        <v>0</v>
      </c>
      <c r="R957">
        <v>0</v>
      </c>
      <c r="S957">
        <v>0</v>
      </c>
      <c r="T957" t="s">
        <v>44</v>
      </c>
    </row>
    <row r="958" spans="1:20" x14ac:dyDescent="0.35">
      <c r="A958" t="s">
        <v>119</v>
      </c>
      <c r="B958" t="s">
        <v>86</v>
      </c>
      <c r="C958" t="s">
        <v>62</v>
      </c>
      <c r="D958" t="s">
        <v>63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55672.12</v>
      </c>
      <c r="K958">
        <v>59709.29</v>
      </c>
      <c r="L958">
        <v>50929.83</v>
      </c>
      <c r="M958">
        <v>40896.769999999997</v>
      </c>
      <c r="N958">
        <v>32607.499</v>
      </c>
      <c r="O958">
        <v>29446.55</v>
      </c>
      <c r="P958">
        <v>26469.58</v>
      </c>
      <c r="Q958">
        <v>0</v>
      </c>
      <c r="R958">
        <v>0</v>
      </c>
      <c r="S958">
        <v>0</v>
      </c>
      <c r="T958" t="s">
        <v>44</v>
      </c>
    </row>
    <row r="959" spans="1:20" x14ac:dyDescent="0.35">
      <c r="A959" t="s">
        <v>119</v>
      </c>
      <c r="B959" t="s">
        <v>86</v>
      </c>
      <c r="C959" t="s">
        <v>62</v>
      </c>
      <c r="D959" t="s">
        <v>64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74.085599999999999</v>
      </c>
      <c r="K959">
        <v>4120.1457</v>
      </c>
      <c r="L959">
        <v>18030.764599999999</v>
      </c>
      <c r="M959">
        <v>20604.738799999999</v>
      </c>
      <c r="N959">
        <v>25606.715700000001</v>
      </c>
      <c r="O959">
        <v>29079.513999999999</v>
      </c>
      <c r="P959">
        <v>32343.309999999899</v>
      </c>
      <c r="Q959">
        <v>0</v>
      </c>
      <c r="R959">
        <v>0</v>
      </c>
      <c r="S959">
        <v>0</v>
      </c>
      <c r="T959" t="s">
        <v>44</v>
      </c>
    </row>
    <row r="960" spans="1:20" x14ac:dyDescent="0.35">
      <c r="A960" t="s">
        <v>119</v>
      </c>
      <c r="B960" t="s">
        <v>86</v>
      </c>
      <c r="C960" t="s">
        <v>62</v>
      </c>
      <c r="D960" t="s">
        <v>64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2855.67</v>
      </c>
      <c r="N960">
        <v>6210.12</v>
      </c>
      <c r="O960">
        <v>8968.93</v>
      </c>
      <c r="P960">
        <v>12214.18</v>
      </c>
      <c r="Q960">
        <v>0</v>
      </c>
      <c r="R960">
        <v>0</v>
      </c>
      <c r="S960">
        <v>0</v>
      </c>
      <c r="T960" t="s">
        <v>44</v>
      </c>
    </row>
    <row r="961" spans="1:20" x14ac:dyDescent="0.35">
      <c r="A961" t="s">
        <v>119</v>
      </c>
      <c r="B961" t="s">
        <v>86</v>
      </c>
      <c r="C961" t="s">
        <v>62</v>
      </c>
      <c r="D961" t="s">
        <v>64</v>
      </c>
      <c r="E961" t="s">
        <v>49</v>
      </c>
      <c r="F961">
        <v>0</v>
      </c>
      <c r="G961">
        <v>0</v>
      </c>
      <c r="H961">
        <v>0</v>
      </c>
      <c r="I961">
        <v>0</v>
      </c>
      <c r="J961">
        <v>4163.95</v>
      </c>
      <c r="K961">
        <v>5095.3099999999904</v>
      </c>
      <c r="L961">
        <v>5925.45</v>
      </c>
      <c r="M961">
        <v>16071.21</v>
      </c>
      <c r="N961">
        <v>25470.11</v>
      </c>
      <c r="O961">
        <v>30177.004000000001</v>
      </c>
      <c r="P961">
        <v>34111.281000000003</v>
      </c>
      <c r="Q961">
        <v>0</v>
      </c>
      <c r="R961">
        <v>0</v>
      </c>
      <c r="S961">
        <v>0</v>
      </c>
      <c r="T961" t="s">
        <v>44</v>
      </c>
    </row>
    <row r="962" spans="1:20" x14ac:dyDescent="0.35">
      <c r="A962" t="s">
        <v>119</v>
      </c>
      <c r="B962" t="s">
        <v>86</v>
      </c>
      <c r="C962" t="s">
        <v>62</v>
      </c>
      <c r="D962" t="s">
        <v>64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88272.43</v>
      </c>
      <c r="K962">
        <v>98815.13</v>
      </c>
      <c r="L962">
        <v>88671.38</v>
      </c>
      <c r="M962">
        <v>71282.820000000007</v>
      </c>
      <c r="N962">
        <v>57790.93</v>
      </c>
      <c r="O962">
        <v>50815.75</v>
      </c>
      <c r="P962">
        <v>44339.909999999902</v>
      </c>
      <c r="Q962">
        <v>0</v>
      </c>
      <c r="R962">
        <v>0</v>
      </c>
      <c r="S962">
        <v>0</v>
      </c>
      <c r="T962" t="s">
        <v>44</v>
      </c>
    </row>
    <row r="963" spans="1:20" x14ac:dyDescent="0.35">
      <c r="A963" t="s">
        <v>119</v>
      </c>
      <c r="B963" t="s">
        <v>86</v>
      </c>
      <c r="C963" t="s">
        <v>65</v>
      </c>
      <c r="D963" t="s">
        <v>66</v>
      </c>
      <c r="E963" t="s">
        <v>49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3317.04</v>
      </c>
      <c r="N963">
        <v>5209.03</v>
      </c>
      <c r="O963">
        <v>6527.31</v>
      </c>
      <c r="P963">
        <v>7566.85</v>
      </c>
      <c r="Q963">
        <v>0</v>
      </c>
      <c r="R963">
        <v>0</v>
      </c>
      <c r="S963">
        <v>0</v>
      </c>
      <c r="T963" t="s">
        <v>47</v>
      </c>
    </row>
    <row r="964" spans="1:20" x14ac:dyDescent="0.35">
      <c r="A964" t="s">
        <v>119</v>
      </c>
      <c r="B964" t="s">
        <v>86</v>
      </c>
      <c r="C964" t="s">
        <v>65</v>
      </c>
      <c r="D964" t="s">
        <v>66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9712.0300000000007</v>
      </c>
      <c r="K964">
        <v>10479.1</v>
      </c>
      <c r="L964">
        <v>9714.52</v>
      </c>
      <c r="M964">
        <v>5795.11</v>
      </c>
      <c r="N964">
        <v>4417</v>
      </c>
      <c r="O964">
        <v>3579.79</v>
      </c>
      <c r="P964">
        <v>3024.11</v>
      </c>
      <c r="Q964">
        <v>0</v>
      </c>
      <c r="R964">
        <v>0</v>
      </c>
      <c r="S964">
        <v>0</v>
      </c>
      <c r="T964" t="s">
        <v>47</v>
      </c>
    </row>
    <row r="965" spans="1:20" x14ac:dyDescent="0.35">
      <c r="A965" t="s">
        <v>119</v>
      </c>
      <c r="B965" t="s">
        <v>87</v>
      </c>
      <c r="C965" t="s">
        <v>42</v>
      </c>
      <c r="D965" t="s">
        <v>43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612.58299999999997</v>
      </c>
      <c r="K965">
        <v>781.64</v>
      </c>
      <c r="L965">
        <v>841.78</v>
      </c>
      <c r="M965">
        <v>869.46699999999998</v>
      </c>
      <c r="N965">
        <v>947.69600000000003</v>
      </c>
      <c r="O965">
        <v>1028.17</v>
      </c>
      <c r="P965">
        <v>1109.3699999999999</v>
      </c>
      <c r="Q965">
        <v>0</v>
      </c>
      <c r="R965">
        <v>0</v>
      </c>
      <c r="S965">
        <v>0</v>
      </c>
      <c r="T965" t="s">
        <v>44</v>
      </c>
    </row>
    <row r="966" spans="1:20" x14ac:dyDescent="0.35">
      <c r="A966" t="s">
        <v>119</v>
      </c>
      <c r="B966" t="s">
        <v>87</v>
      </c>
      <c r="C966" t="s">
        <v>45</v>
      </c>
      <c r="D966" t="s">
        <v>46</v>
      </c>
      <c r="E966" t="s">
        <v>49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696.89300000000003</v>
      </c>
      <c r="N966">
        <v>1217.72</v>
      </c>
      <c r="O966">
        <v>1665.11</v>
      </c>
      <c r="P966">
        <v>2090.84</v>
      </c>
      <c r="Q966">
        <v>0</v>
      </c>
      <c r="R966">
        <v>0</v>
      </c>
      <c r="S966">
        <v>0</v>
      </c>
      <c r="T966" t="s">
        <v>47</v>
      </c>
    </row>
    <row r="967" spans="1:20" x14ac:dyDescent="0.35">
      <c r="A967" t="s">
        <v>119</v>
      </c>
      <c r="B967" t="s">
        <v>87</v>
      </c>
      <c r="C967" t="s">
        <v>45</v>
      </c>
      <c r="D967" t="s">
        <v>46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2477</v>
      </c>
      <c r="K967">
        <v>2920.19</v>
      </c>
      <c r="L967">
        <v>2483.54</v>
      </c>
      <c r="M967">
        <v>1436.44</v>
      </c>
      <c r="N967">
        <v>1253.94</v>
      </c>
      <c r="O967">
        <v>1141.54</v>
      </c>
      <c r="P967">
        <v>1074.79</v>
      </c>
      <c r="Q967">
        <v>0</v>
      </c>
      <c r="R967">
        <v>0</v>
      </c>
      <c r="S967">
        <v>0</v>
      </c>
      <c r="T967" t="s">
        <v>47</v>
      </c>
    </row>
    <row r="968" spans="1:20" x14ac:dyDescent="0.35">
      <c r="A968" t="s">
        <v>119</v>
      </c>
      <c r="B968" t="s">
        <v>87</v>
      </c>
      <c r="C968" t="s">
        <v>45</v>
      </c>
      <c r="D968" t="s">
        <v>48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1118.0999999999999</v>
      </c>
      <c r="N968">
        <v>1831.57</v>
      </c>
      <c r="O968">
        <v>2399.29</v>
      </c>
      <c r="P968">
        <v>2908.39</v>
      </c>
      <c r="Q968">
        <v>0</v>
      </c>
      <c r="R968">
        <v>0</v>
      </c>
      <c r="S968">
        <v>0</v>
      </c>
      <c r="T968" t="s">
        <v>47</v>
      </c>
    </row>
    <row r="969" spans="1:20" x14ac:dyDescent="0.35">
      <c r="A969" t="s">
        <v>119</v>
      </c>
      <c r="B969" t="s">
        <v>87</v>
      </c>
      <c r="C969" t="s">
        <v>45</v>
      </c>
      <c r="D969" t="s">
        <v>48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9009.18</v>
      </c>
      <c r="K969">
        <v>10000.9</v>
      </c>
      <c r="L969">
        <v>10373.799999999999</v>
      </c>
      <c r="M969">
        <v>7629.93</v>
      </c>
      <c r="N969">
        <v>6225.12</v>
      </c>
      <c r="O969">
        <v>5411.07</v>
      </c>
      <c r="P969">
        <v>4896.03</v>
      </c>
      <c r="Q969">
        <v>0</v>
      </c>
      <c r="R969">
        <v>0</v>
      </c>
      <c r="S969">
        <v>0</v>
      </c>
      <c r="T969" t="s">
        <v>47</v>
      </c>
    </row>
    <row r="970" spans="1:20" x14ac:dyDescent="0.35">
      <c r="A970" t="s">
        <v>119</v>
      </c>
      <c r="B970" t="s">
        <v>87</v>
      </c>
      <c r="C970" t="s">
        <v>45</v>
      </c>
      <c r="D970" t="s">
        <v>48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1057.19</v>
      </c>
      <c r="N970">
        <v>1742.99</v>
      </c>
      <c r="O970">
        <v>2303.06</v>
      </c>
      <c r="P970">
        <v>2809.51</v>
      </c>
      <c r="Q970">
        <v>0</v>
      </c>
      <c r="R970">
        <v>0</v>
      </c>
      <c r="S970">
        <v>0</v>
      </c>
      <c r="T970" t="s">
        <v>47</v>
      </c>
    </row>
    <row r="971" spans="1:20" x14ac:dyDescent="0.35">
      <c r="A971" t="s">
        <v>119</v>
      </c>
      <c r="B971" t="s">
        <v>87</v>
      </c>
      <c r="C971" t="s">
        <v>45</v>
      </c>
      <c r="D971" t="s">
        <v>48</v>
      </c>
      <c r="E971" t="s">
        <v>49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1275.1500000000001</v>
      </c>
      <c r="N971">
        <v>2085.2800000000002</v>
      </c>
      <c r="O971">
        <v>2719.96</v>
      </c>
      <c r="P971">
        <v>3283.71</v>
      </c>
      <c r="Q971">
        <v>0</v>
      </c>
      <c r="R971">
        <v>0</v>
      </c>
      <c r="S971">
        <v>0</v>
      </c>
      <c r="T971" t="s">
        <v>47</v>
      </c>
    </row>
    <row r="972" spans="1:20" x14ac:dyDescent="0.35">
      <c r="A972" t="s">
        <v>119</v>
      </c>
      <c r="B972" t="s">
        <v>87</v>
      </c>
      <c r="C972" t="s">
        <v>45</v>
      </c>
      <c r="D972" t="s">
        <v>48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6076</v>
      </c>
      <c r="K972">
        <v>6457.82</v>
      </c>
      <c r="L972">
        <v>6754.43</v>
      </c>
      <c r="M972">
        <v>4754.95</v>
      </c>
      <c r="N972">
        <v>3886.07</v>
      </c>
      <c r="O972">
        <v>3377.48</v>
      </c>
      <c r="P972">
        <v>3056.9</v>
      </c>
      <c r="Q972">
        <v>0</v>
      </c>
      <c r="R972">
        <v>0</v>
      </c>
      <c r="S972">
        <v>0</v>
      </c>
      <c r="T972" t="s">
        <v>47</v>
      </c>
    </row>
    <row r="973" spans="1:20" x14ac:dyDescent="0.35">
      <c r="A973" t="s">
        <v>119</v>
      </c>
      <c r="B973" t="s">
        <v>87</v>
      </c>
      <c r="C973" t="s">
        <v>45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5816.93</v>
      </c>
      <c r="K973">
        <v>6831.02</v>
      </c>
      <c r="L973">
        <v>6790.41</v>
      </c>
      <c r="M973">
        <v>7292.79</v>
      </c>
      <c r="N973">
        <v>8431.64</v>
      </c>
      <c r="O973">
        <v>9571.44</v>
      </c>
      <c r="P973">
        <v>10700.7</v>
      </c>
      <c r="Q973">
        <v>0</v>
      </c>
      <c r="R973">
        <v>0</v>
      </c>
      <c r="S973">
        <v>0</v>
      </c>
      <c r="T973" t="s">
        <v>47</v>
      </c>
    </row>
    <row r="974" spans="1:20" x14ac:dyDescent="0.35">
      <c r="A974" t="s">
        <v>119</v>
      </c>
      <c r="B974" t="s">
        <v>87</v>
      </c>
      <c r="C974" t="s">
        <v>50</v>
      </c>
      <c r="D974" t="s">
        <v>51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6.81029E-6</v>
      </c>
      <c r="K974">
        <v>0.23669793147999901</v>
      </c>
      <c r="L974">
        <v>0.54768940514999997</v>
      </c>
      <c r="M974">
        <v>1.5581498788099899</v>
      </c>
      <c r="N974">
        <v>6.2520476</v>
      </c>
      <c r="O974">
        <v>31.000700999999999</v>
      </c>
      <c r="P974">
        <v>140.19999799999999</v>
      </c>
      <c r="Q974">
        <v>0</v>
      </c>
      <c r="R974">
        <v>0</v>
      </c>
      <c r="S974">
        <v>0</v>
      </c>
      <c r="T974" t="s">
        <v>47</v>
      </c>
    </row>
    <row r="975" spans="1:20" x14ac:dyDescent="0.35">
      <c r="A975" t="s">
        <v>119</v>
      </c>
      <c r="B975" t="s">
        <v>87</v>
      </c>
      <c r="C975" t="s">
        <v>50</v>
      </c>
      <c r="D975" t="s">
        <v>51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3.4843099999999998</v>
      </c>
      <c r="N975">
        <v>12.70016</v>
      </c>
      <c r="O975">
        <v>36.188899999999997</v>
      </c>
      <c r="P975">
        <v>80.395884999999893</v>
      </c>
      <c r="Q975">
        <v>0</v>
      </c>
      <c r="R975">
        <v>0</v>
      </c>
      <c r="S975">
        <v>0</v>
      </c>
      <c r="T975" t="s">
        <v>47</v>
      </c>
    </row>
    <row r="976" spans="1:20" x14ac:dyDescent="0.35">
      <c r="A976" t="s">
        <v>119</v>
      </c>
      <c r="B976" t="s">
        <v>87</v>
      </c>
      <c r="C976" t="s">
        <v>50</v>
      </c>
      <c r="D976" t="s">
        <v>51</v>
      </c>
      <c r="E976" t="s">
        <v>49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318.34100000000001</v>
      </c>
      <c r="M976">
        <v>796.827</v>
      </c>
      <c r="N976">
        <v>1140.5729999999901</v>
      </c>
      <c r="O976">
        <v>1470.3973000000001</v>
      </c>
      <c r="P976">
        <v>1673.229</v>
      </c>
      <c r="Q976">
        <v>0</v>
      </c>
      <c r="R976">
        <v>0</v>
      </c>
      <c r="S976">
        <v>0</v>
      </c>
      <c r="T976" t="s">
        <v>47</v>
      </c>
    </row>
    <row r="977" spans="1:20" x14ac:dyDescent="0.35">
      <c r="A977" t="s">
        <v>119</v>
      </c>
      <c r="B977" t="s">
        <v>87</v>
      </c>
      <c r="C977" t="s">
        <v>50</v>
      </c>
      <c r="D977" t="s">
        <v>51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3581.873</v>
      </c>
      <c r="K977">
        <v>4312.5289999999904</v>
      </c>
      <c r="L977">
        <v>3905.7169999999901</v>
      </c>
      <c r="M977">
        <v>3765.7640000000001</v>
      </c>
      <c r="N977">
        <v>4147.2969999999996</v>
      </c>
      <c r="O977">
        <v>4521.5649999999996</v>
      </c>
      <c r="P977">
        <v>4909.3419999999996</v>
      </c>
      <c r="Q977">
        <v>0</v>
      </c>
      <c r="R977">
        <v>0</v>
      </c>
      <c r="S977">
        <v>0</v>
      </c>
      <c r="T977" t="s">
        <v>47</v>
      </c>
    </row>
    <row r="978" spans="1:20" x14ac:dyDescent="0.35">
      <c r="A978" t="s">
        <v>119</v>
      </c>
      <c r="B978" t="s">
        <v>87</v>
      </c>
      <c r="C978" t="s">
        <v>50</v>
      </c>
      <c r="D978" t="s">
        <v>52</v>
      </c>
      <c r="E978" t="s">
        <v>1</v>
      </c>
      <c r="F978">
        <v>0</v>
      </c>
      <c r="G978">
        <v>0</v>
      </c>
      <c r="H978">
        <v>0</v>
      </c>
      <c r="I978">
        <v>0</v>
      </c>
      <c r="J978">
        <v>3.7731599999999998</v>
      </c>
      <c r="K978">
        <v>86.659930000000003</v>
      </c>
      <c r="L978">
        <v>132.88238000000001</v>
      </c>
      <c r="M978">
        <v>135.19573</v>
      </c>
      <c r="N978">
        <v>132.62729999999999</v>
      </c>
      <c r="O978">
        <v>127.8668</v>
      </c>
      <c r="P978">
        <v>136.5087</v>
      </c>
      <c r="Q978">
        <v>0</v>
      </c>
      <c r="R978">
        <v>0</v>
      </c>
      <c r="S978">
        <v>0</v>
      </c>
      <c r="T978" t="s">
        <v>47</v>
      </c>
    </row>
    <row r="979" spans="1:20" x14ac:dyDescent="0.35">
      <c r="A979" t="s">
        <v>119</v>
      </c>
      <c r="B979" t="s">
        <v>87</v>
      </c>
      <c r="C979" t="s">
        <v>50</v>
      </c>
      <c r="D979" t="s">
        <v>52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3.64446</v>
      </c>
      <c r="N979">
        <v>9.9738299999999995</v>
      </c>
      <c r="O979">
        <v>20.69781</v>
      </c>
      <c r="P979">
        <v>34.886119999999998</v>
      </c>
      <c r="Q979">
        <v>0</v>
      </c>
      <c r="R979">
        <v>0</v>
      </c>
      <c r="S979">
        <v>0</v>
      </c>
      <c r="T979" t="s">
        <v>47</v>
      </c>
    </row>
    <row r="980" spans="1:20" x14ac:dyDescent="0.35">
      <c r="A980" t="s">
        <v>119</v>
      </c>
      <c r="B980" t="s">
        <v>87</v>
      </c>
      <c r="C980" t="s">
        <v>50</v>
      </c>
      <c r="D980" t="s">
        <v>52</v>
      </c>
      <c r="E980" t="s">
        <v>49</v>
      </c>
      <c r="F980">
        <v>0</v>
      </c>
      <c r="G980">
        <v>0</v>
      </c>
      <c r="H980">
        <v>0</v>
      </c>
      <c r="I980">
        <v>0</v>
      </c>
      <c r="J980" s="1">
        <v>0</v>
      </c>
      <c r="K980">
        <v>0</v>
      </c>
      <c r="L980">
        <v>20.679400000000001</v>
      </c>
      <c r="M980">
        <v>74.103300000000004</v>
      </c>
      <c r="N980">
        <v>104.7561</v>
      </c>
      <c r="O980">
        <v>126.9592</v>
      </c>
      <c r="P980">
        <v>134.13040000000001</v>
      </c>
      <c r="Q980">
        <v>0</v>
      </c>
      <c r="R980">
        <v>0</v>
      </c>
      <c r="S980">
        <v>0</v>
      </c>
      <c r="T980" t="s">
        <v>47</v>
      </c>
    </row>
    <row r="981" spans="1:20" x14ac:dyDescent="0.35">
      <c r="A981" t="s">
        <v>119</v>
      </c>
      <c r="B981" t="s">
        <v>87</v>
      </c>
      <c r="C981" t="s">
        <v>50</v>
      </c>
      <c r="D981" t="s">
        <v>52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222.47839999999999</v>
      </c>
      <c r="K981">
        <v>200.3614</v>
      </c>
      <c r="L981">
        <v>143.5324</v>
      </c>
      <c r="M981">
        <v>102.9289</v>
      </c>
      <c r="N981">
        <v>106.4686</v>
      </c>
      <c r="O981">
        <v>111.80875</v>
      </c>
      <c r="P981">
        <v>115.8424</v>
      </c>
      <c r="Q981">
        <v>0</v>
      </c>
      <c r="R981">
        <v>0</v>
      </c>
      <c r="S981">
        <v>0</v>
      </c>
      <c r="T981" t="s">
        <v>47</v>
      </c>
    </row>
    <row r="982" spans="1:20" x14ac:dyDescent="0.35">
      <c r="A982" t="s">
        <v>119</v>
      </c>
      <c r="B982" t="s">
        <v>87</v>
      </c>
      <c r="C982" t="s">
        <v>50</v>
      </c>
      <c r="D982" t="s">
        <v>53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2.1654499999999999</v>
      </c>
      <c r="K982">
        <v>161.09205</v>
      </c>
      <c r="L982">
        <v>269.410719999999</v>
      </c>
      <c r="M982">
        <v>321.403299</v>
      </c>
      <c r="N982">
        <v>384.3381</v>
      </c>
      <c r="O982">
        <v>488.18819999999999</v>
      </c>
      <c r="P982">
        <v>657.81590000000006</v>
      </c>
      <c r="Q982">
        <v>0</v>
      </c>
      <c r="R982">
        <v>0</v>
      </c>
      <c r="S982">
        <v>0</v>
      </c>
      <c r="T982" t="s">
        <v>47</v>
      </c>
    </row>
    <row r="983" spans="1:20" x14ac:dyDescent="0.35">
      <c r="A983" t="s">
        <v>119</v>
      </c>
      <c r="B983" t="s">
        <v>87</v>
      </c>
      <c r="C983" t="s">
        <v>50</v>
      </c>
      <c r="D983" t="s">
        <v>53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29.5745</v>
      </c>
      <c r="N983">
        <v>77.853399999999993</v>
      </c>
      <c r="O983">
        <v>154.70570000000001</v>
      </c>
      <c r="P983">
        <v>247.96355</v>
      </c>
      <c r="Q983">
        <v>0</v>
      </c>
      <c r="R983">
        <v>0</v>
      </c>
      <c r="S983">
        <v>0</v>
      </c>
      <c r="T983" t="s">
        <v>47</v>
      </c>
    </row>
    <row r="984" spans="1:20" x14ac:dyDescent="0.35">
      <c r="A984" t="s">
        <v>119</v>
      </c>
      <c r="B984" t="s">
        <v>87</v>
      </c>
      <c r="C984" t="s">
        <v>50</v>
      </c>
      <c r="D984" t="s">
        <v>53</v>
      </c>
      <c r="E984" t="s">
        <v>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164.27</v>
      </c>
      <c r="M984">
        <v>441.702</v>
      </c>
      <c r="N984">
        <v>602.93820000000005</v>
      </c>
      <c r="O984">
        <v>719.74159999999995</v>
      </c>
      <c r="P984">
        <v>749.77869999999996</v>
      </c>
      <c r="Q984">
        <v>0</v>
      </c>
      <c r="R984">
        <v>0</v>
      </c>
      <c r="S984">
        <v>0</v>
      </c>
      <c r="T984" t="s">
        <v>47</v>
      </c>
    </row>
    <row r="985" spans="1:20" x14ac:dyDescent="0.35">
      <c r="A985" t="s">
        <v>119</v>
      </c>
      <c r="B985" t="s">
        <v>87</v>
      </c>
      <c r="C985" t="s">
        <v>50</v>
      </c>
      <c r="D985" t="s">
        <v>53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2006.6410000000001</v>
      </c>
      <c r="K985">
        <v>2186.5450000000001</v>
      </c>
      <c r="L985">
        <v>1835.577</v>
      </c>
      <c r="M985">
        <v>1617.1559999999999</v>
      </c>
      <c r="N985">
        <v>1706.579</v>
      </c>
      <c r="O985">
        <v>1763.2470000000001</v>
      </c>
      <c r="P985">
        <v>1821.991</v>
      </c>
      <c r="Q985">
        <v>0</v>
      </c>
      <c r="R985">
        <v>0</v>
      </c>
      <c r="S985">
        <v>0</v>
      </c>
      <c r="T985" t="s">
        <v>47</v>
      </c>
    </row>
    <row r="986" spans="1:20" x14ac:dyDescent="0.35">
      <c r="A986" t="s">
        <v>119</v>
      </c>
      <c r="B986" t="s">
        <v>87</v>
      </c>
      <c r="C986" t="s">
        <v>54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41.219099999999997</v>
      </c>
      <c r="K986">
        <v>45.035899999999998</v>
      </c>
      <c r="L986">
        <v>43.625399999999999</v>
      </c>
      <c r="M986">
        <v>44.3416</v>
      </c>
      <c r="N986">
        <v>42.987400000000001</v>
      </c>
      <c r="O986">
        <v>41.644300000000001</v>
      </c>
      <c r="P986">
        <v>40.3598</v>
      </c>
      <c r="Q986">
        <v>0</v>
      </c>
      <c r="R986">
        <v>0</v>
      </c>
      <c r="S986">
        <v>0</v>
      </c>
      <c r="T986" t="s">
        <v>44</v>
      </c>
    </row>
    <row r="987" spans="1:20" x14ac:dyDescent="0.35">
      <c r="A987" t="s">
        <v>119</v>
      </c>
      <c r="B987" t="s">
        <v>87</v>
      </c>
      <c r="C987" t="s">
        <v>54</v>
      </c>
      <c r="D987" t="s">
        <v>55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1507.2</v>
      </c>
      <c r="K987">
        <v>2102.16</v>
      </c>
      <c r="L987">
        <v>2202.81</v>
      </c>
      <c r="M987">
        <v>2243.02</v>
      </c>
      <c r="N987">
        <v>2473.15</v>
      </c>
      <c r="O987">
        <v>2708.9</v>
      </c>
      <c r="P987">
        <v>2946.21</v>
      </c>
      <c r="Q987">
        <v>0</v>
      </c>
      <c r="R987">
        <v>0</v>
      </c>
      <c r="S987">
        <v>0</v>
      </c>
      <c r="T987" t="s">
        <v>44</v>
      </c>
    </row>
    <row r="988" spans="1:20" x14ac:dyDescent="0.35">
      <c r="A988" t="s">
        <v>119</v>
      </c>
      <c r="B988" t="s">
        <v>87</v>
      </c>
      <c r="C988" t="s">
        <v>54</v>
      </c>
      <c r="D988" t="s">
        <v>56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3.3410299999999999</v>
      </c>
      <c r="K988">
        <v>8.8524799999999999</v>
      </c>
      <c r="L988">
        <v>12.970499999999999</v>
      </c>
      <c r="M988">
        <v>18.6815</v>
      </c>
      <c r="N988">
        <v>28.416799999999999</v>
      </c>
      <c r="O988">
        <v>41.421100000000003</v>
      </c>
      <c r="P988">
        <v>58.293300000000002</v>
      </c>
      <c r="Q988">
        <v>0</v>
      </c>
      <c r="R988">
        <v>0</v>
      </c>
      <c r="S988">
        <v>0</v>
      </c>
      <c r="T988" t="s">
        <v>44</v>
      </c>
    </row>
    <row r="989" spans="1:20" x14ac:dyDescent="0.35">
      <c r="A989" t="s">
        <v>119</v>
      </c>
      <c r="B989" t="s">
        <v>87</v>
      </c>
      <c r="C989" t="s">
        <v>54</v>
      </c>
      <c r="D989" t="s">
        <v>57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14.121700000000001</v>
      </c>
      <c r="K989">
        <v>17.499700000000001</v>
      </c>
      <c r="L989">
        <v>16.7272</v>
      </c>
      <c r="M989">
        <v>17.4376</v>
      </c>
      <c r="N989">
        <v>18.369800000000001</v>
      </c>
      <c r="O989">
        <v>19.2836</v>
      </c>
      <c r="P989">
        <v>20.127199999999998</v>
      </c>
      <c r="Q989">
        <v>0</v>
      </c>
      <c r="R989">
        <v>0</v>
      </c>
      <c r="S989">
        <v>0</v>
      </c>
      <c r="T989" t="s">
        <v>44</v>
      </c>
    </row>
    <row r="990" spans="1:20" x14ac:dyDescent="0.35">
      <c r="A990" t="s">
        <v>119</v>
      </c>
      <c r="B990" t="s">
        <v>87</v>
      </c>
      <c r="C990" t="s">
        <v>54</v>
      </c>
      <c r="D990" t="s">
        <v>57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11.4534</v>
      </c>
      <c r="K990">
        <v>13.4574</v>
      </c>
      <c r="L990">
        <v>13.2547</v>
      </c>
      <c r="M990">
        <v>13.5425</v>
      </c>
      <c r="N990">
        <v>14.2835</v>
      </c>
      <c r="O990">
        <v>14.984299999999999</v>
      </c>
      <c r="P990">
        <v>15.6341</v>
      </c>
      <c r="Q990">
        <v>0</v>
      </c>
      <c r="R990">
        <v>0</v>
      </c>
      <c r="S990">
        <v>0</v>
      </c>
      <c r="T990" t="s">
        <v>44</v>
      </c>
    </row>
    <row r="991" spans="1:20" x14ac:dyDescent="0.35">
      <c r="A991" t="s">
        <v>119</v>
      </c>
      <c r="B991" t="s">
        <v>87</v>
      </c>
      <c r="C991" t="s">
        <v>54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166.52500000000001</v>
      </c>
      <c r="K991">
        <v>181.94499999999999</v>
      </c>
      <c r="L991">
        <v>176.24700000000001</v>
      </c>
      <c r="M991">
        <v>179.14</v>
      </c>
      <c r="N991">
        <v>173.66900000000001</v>
      </c>
      <c r="O991">
        <v>168.24299999999999</v>
      </c>
      <c r="P991">
        <v>163.054</v>
      </c>
      <c r="Q991">
        <v>0</v>
      </c>
      <c r="R991">
        <v>0</v>
      </c>
      <c r="S991">
        <v>0</v>
      </c>
      <c r="T991" t="s">
        <v>44</v>
      </c>
    </row>
    <row r="992" spans="1:20" x14ac:dyDescent="0.35">
      <c r="A992" t="s">
        <v>119</v>
      </c>
      <c r="B992" t="s">
        <v>87</v>
      </c>
      <c r="C992" t="s">
        <v>54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43835.199999999997</v>
      </c>
      <c r="K992">
        <v>51830.1</v>
      </c>
      <c r="L992">
        <v>56423.1</v>
      </c>
      <c r="M992">
        <v>55612.800000000003</v>
      </c>
      <c r="N992">
        <v>58485.9</v>
      </c>
      <c r="O992">
        <v>61256.7</v>
      </c>
      <c r="P992">
        <v>63893.7</v>
      </c>
      <c r="Q992">
        <v>0</v>
      </c>
      <c r="R992">
        <v>0</v>
      </c>
      <c r="S992">
        <v>0</v>
      </c>
      <c r="T992" t="s">
        <v>44</v>
      </c>
    </row>
    <row r="993" spans="1:20" x14ac:dyDescent="0.35">
      <c r="A993" t="s">
        <v>119</v>
      </c>
      <c r="B993" t="s">
        <v>87</v>
      </c>
      <c r="C993" t="s">
        <v>58</v>
      </c>
      <c r="D993" t="s">
        <v>59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347.673</v>
      </c>
      <c r="L993">
        <v>248.72</v>
      </c>
      <c r="M993">
        <v>138.405</v>
      </c>
      <c r="N993">
        <v>245.92699999999999</v>
      </c>
      <c r="O993">
        <v>331.79700000000003</v>
      </c>
      <c r="P993">
        <v>401.30399999999997</v>
      </c>
      <c r="Q993">
        <v>0</v>
      </c>
      <c r="R993">
        <v>0</v>
      </c>
      <c r="S993">
        <v>0</v>
      </c>
      <c r="T993" t="s">
        <v>44</v>
      </c>
    </row>
    <row r="994" spans="1:20" x14ac:dyDescent="0.35">
      <c r="A994" t="s">
        <v>119</v>
      </c>
      <c r="B994" t="s">
        <v>87</v>
      </c>
      <c r="C994" t="s">
        <v>58</v>
      </c>
      <c r="D994" t="s">
        <v>59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148.47900000000001</v>
      </c>
      <c r="N994">
        <v>240.37700000000001</v>
      </c>
      <c r="O994">
        <v>295.68599999999998</v>
      </c>
      <c r="P994">
        <v>325.786</v>
      </c>
      <c r="Q994">
        <v>0</v>
      </c>
      <c r="R994">
        <v>0</v>
      </c>
      <c r="S994">
        <v>0</v>
      </c>
      <c r="T994" t="s">
        <v>44</v>
      </c>
    </row>
    <row r="995" spans="1:20" x14ac:dyDescent="0.35">
      <c r="A995" t="s">
        <v>119</v>
      </c>
      <c r="B995" t="s">
        <v>87</v>
      </c>
      <c r="C995" t="s">
        <v>58</v>
      </c>
      <c r="D995" t="s">
        <v>59</v>
      </c>
      <c r="E995" t="s">
        <v>49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559.00099999999998</v>
      </c>
      <c r="M995">
        <v>613.65700000000004</v>
      </c>
      <c r="N995">
        <v>484.43299999999999</v>
      </c>
      <c r="O995">
        <v>386.762</v>
      </c>
      <c r="P995">
        <v>311.51499999999999</v>
      </c>
      <c r="Q995">
        <v>0</v>
      </c>
      <c r="R995">
        <v>0</v>
      </c>
      <c r="S995">
        <v>0</v>
      </c>
      <c r="T995" t="s">
        <v>44</v>
      </c>
    </row>
    <row r="996" spans="1:20" x14ac:dyDescent="0.35">
      <c r="A996" t="s">
        <v>119</v>
      </c>
      <c r="B996" t="s">
        <v>87</v>
      </c>
      <c r="C996" t="s">
        <v>58</v>
      </c>
      <c r="D996" t="s">
        <v>59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1439.27</v>
      </c>
      <c r="K996">
        <v>1158.18</v>
      </c>
      <c r="L996">
        <v>565.45899999999995</v>
      </c>
      <c r="M996">
        <v>601.673</v>
      </c>
      <c r="N996">
        <v>477.608</v>
      </c>
      <c r="O996">
        <v>383.27300000000002</v>
      </c>
      <c r="P996">
        <v>310.31700000000001</v>
      </c>
      <c r="Q996">
        <v>0</v>
      </c>
      <c r="R996">
        <v>0</v>
      </c>
      <c r="S996">
        <v>0</v>
      </c>
      <c r="T996" t="s">
        <v>44</v>
      </c>
    </row>
    <row r="997" spans="1:20" x14ac:dyDescent="0.35">
      <c r="A997" t="s">
        <v>119</v>
      </c>
      <c r="B997" t="s">
        <v>87</v>
      </c>
      <c r="C997" t="s">
        <v>58</v>
      </c>
      <c r="D997" t="s">
        <v>59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44</v>
      </c>
    </row>
    <row r="998" spans="1:20" x14ac:dyDescent="0.35">
      <c r="A998" t="s">
        <v>119</v>
      </c>
      <c r="B998" t="s">
        <v>87</v>
      </c>
      <c r="C998" t="s">
        <v>58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42395.9</v>
      </c>
      <c r="K998">
        <v>50324.3</v>
      </c>
      <c r="L998">
        <v>55049.9</v>
      </c>
      <c r="M998">
        <v>54110.6</v>
      </c>
      <c r="N998">
        <v>57037.599999999999</v>
      </c>
      <c r="O998">
        <v>59859.199999999997</v>
      </c>
      <c r="P998">
        <v>62544.800000000003</v>
      </c>
      <c r="Q998">
        <v>0</v>
      </c>
      <c r="R998">
        <v>0</v>
      </c>
      <c r="S998">
        <v>0</v>
      </c>
      <c r="T998" t="s">
        <v>44</v>
      </c>
    </row>
    <row r="999" spans="1:20" x14ac:dyDescent="0.35">
      <c r="A999" t="s">
        <v>119</v>
      </c>
      <c r="B999" t="s">
        <v>87</v>
      </c>
      <c r="C999" t="s">
        <v>60</v>
      </c>
      <c r="D999" t="s">
        <v>61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191.53899999999999</v>
      </c>
      <c r="M999">
        <v>253.55699999999999</v>
      </c>
      <c r="N999">
        <v>295.38600000000002</v>
      </c>
      <c r="O999">
        <v>342.24299999999999</v>
      </c>
      <c r="P999">
        <v>393.20400000000001</v>
      </c>
      <c r="Q999">
        <v>0</v>
      </c>
      <c r="R999">
        <v>0</v>
      </c>
      <c r="S999">
        <v>0</v>
      </c>
      <c r="T999" t="s">
        <v>44</v>
      </c>
    </row>
    <row r="1000" spans="1:20" x14ac:dyDescent="0.35">
      <c r="A1000" t="s">
        <v>119</v>
      </c>
      <c r="B1000" t="s">
        <v>87</v>
      </c>
      <c r="C1000" t="s">
        <v>60</v>
      </c>
      <c r="D1000" t="s">
        <v>61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218.905</v>
      </c>
      <c r="K1000">
        <v>253.405</v>
      </c>
      <c r="L1000">
        <v>112.27200000000001</v>
      </c>
      <c r="M1000">
        <v>141.13999999999999</v>
      </c>
      <c r="N1000">
        <v>162.46299999999999</v>
      </c>
      <c r="O1000">
        <v>185.93100000000001</v>
      </c>
      <c r="P1000">
        <v>210.749</v>
      </c>
      <c r="Q1000">
        <v>0</v>
      </c>
      <c r="R1000">
        <v>0</v>
      </c>
      <c r="S1000">
        <v>0</v>
      </c>
      <c r="T1000" t="s">
        <v>44</v>
      </c>
    </row>
    <row r="1001" spans="1:20" x14ac:dyDescent="0.35">
      <c r="A1001" t="s">
        <v>119</v>
      </c>
      <c r="B1001" t="s">
        <v>87</v>
      </c>
      <c r="C1001" t="s">
        <v>60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42177</v>
      </c>
      <c r="K1001">
        <v>50070.9</v>
      </c>
      <c r="L1001">
        <v>54746.1</v>
      </c>
      <c r="M1001">
        <v>53715.9</v>
      </c>
      <c r="N1001">
        <v>56579.7</v>
      </c>
      <c r="O1001">
        <v>59331</v>
      </c>
      <c r="P1001">
        <v>61940.800000000003</v>
      </c>
      <c r="Q1001">
        <v>0</v>
      </c>
      <c r="R1001">
        <v>0</v>
      </c>
      <c r="S1001">
        <v>0</v>
      </c>
      <c r="T1001" t="s">
        <v>44</v>
      </c>
    </row>
    <row r="1002" spans="1:20" x14ac:dyDescent="0.35">
      <c r="A1002" t="s">
        <v>119</v>
      </c>
      <c r="B1002" t="s">
        <v>87</v>
      </c>
      <c r="C1002" t="s">
        <v>62</v>
      </c>
      <c r="D1002" t="s">
        <v>63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13.4498</v>
      </c>
      <c r="K1002">
        <v>1977.8831</v>
      </c>
      <c r="L1002">
        <v>6898.9569199999996</v>
      </c>
      <c r="M1002">
        <v>6986.2406600000004</v>
      </c>
      <c r="N1002">
        <v>7574.1495500000001</v>
      </c>
      <c r="O1002">
        <v>7631.3329999999996</v>
      </c>
      <c r="P1002">
        <v>7657.2289999999903</v>
      </c>
      <c r="Q1002">
        <v>0</v>
      </c>
      <c r="R1002">
        <v>0</v>
      </c>
      <c r="S1002">
        <v>0</v>
      </c>
      <c r="T1002" t="s">
        <v>44</v>
      </c>
    </row>
    <row r="1003" spans="1:20" x14ac:dyDescent="0.35">
      <c r="A1003" t="s">
        <v>119</v>
      </c>
      <c r="B1003" t="s">
        <v>87</v>
      </c>
      <c r="C1003" t="s">
        <v>62</v>
      </c>
      <c r="D1003" t="s">
        <v>63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0.42940800000000001</v>
      </c>
      <c r="K1003">
        <v>114.63407599999999</v>
      </c>
      <c r="L1003">
        <v>1027.3483349999999</v>
      </c>
      <c r="M1003">
        <v>1076.1437269999999</v>
      </c>
      <c r="N1003">
        <v>1319.2761562999999</v>
      </c>
      <c r="O1003">
        <v>1578.9503</v>
      </c>
      <c r="P1003">
        <v>1986.2726</v>
      </c>
      <c r="Q1003">
        <v>0</v>
      </c>
      <c r="R1003">
        <v>0</v>
      </c>
      <c r="S1003">
        <v>0</v>
      </c>
      <c r="T1003" t="s">
        <v>44</v>
      </c>
    </row>
    <row r="1004" spans="1:20" x14ac:dyDescent="0.35">
      <c r="A1004" t="s">
        <v>119</v>
      </c>
      <c r="B1004" t="s">
        <v>87</v>
      </c>
      <c r="C1004" t="s">
        <v>62</v>
      </c>
      <c r="D1004" t="s">
        <v>63</v>
      </c>
      <c r="E1004" t="s">
        <v>49</v>
      </c>
      <c r="F1004">
        <v>22.1907</v>
      </c>
      <c r="G1004">
        <v>28.467099999999999</v>
      </c>
      <c r="H1004">
        <v>26.2256</v>
      </c>
      <c r="I1004">
        <v>30.7088</v>
      </c>
      <c r="J1004">
        <v>854.53729999999996</v>
      </c>
      <c r="K1004">
        <v>960.5104</v>
      </c>
      <c r="L1004">
        <v>974.11811999999998</v>
      </c>
      <c r="M1004">
        <v>2940.36688</v>
      </c>
      <c r="N1004">
        <v>4950.1489999999903</v>
      </c>
      <c r="O1004">
        <v>6100.8176999999996</v>
      </c>
      <c r="P1004">
        <v>7108.3095999999996</v>
      </c>
      <c r="Q1004">
        <v>0</v>
      </c>
      <c r="R1004">
        <v>0</v>
      </c>
      <c r="S1004">
        <v>0</v>
      </c>
      <c r="T1004" t="s">
        <v>44</v>
      </c>
    </row>
    <row r="1005" spans="1:20" x14ac:dyDescent="0.35">
      <c r="A1005" t="s">
        <v>119</v>
      </c>
      <c r="B1005" t="s">
        <v>87</v>
      </c>
      <c r="C1005" t="s">
        <v>62</v>
      </c>
      <c r="D1005" t="s">
        <v>63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15487.09</v>
      </c>
      <c r="K1005">
        <v>16388.440999999999</v>
      </c>
      <c r="L1005">
        <v>13269.5269999999</v>
      </c>
      <c r="M1005">
        <v>10733.444</v>
      </c>
      <c r="N1005">
        <v>8857.607</v>
      </c>
      <c r="O1005">
        <v>8375.7000000000007</v>
      </c>
      <c r="P1005">
        <v>7874.6850000000004</v>
      </c>
      <c r="Q1005">
        <v>0</v>
      </c>
      <c r="R1005">
        <v>0</v>
      </c>
      <c r="S1005">
        <v>0</v>
      </c>
      <c r="T1005" t="s">
        <v>44</v>
      </c>
    </row>
    <row r="1006" spans="1:20" x14ac:dyDescent="0.35">
      <c r="A1006" t="s">
        <v>119</v>
      </c>
      <c r="B1006" t="s">
        <v>87</v>
      </c>
      <c r="C1006" t="s">
        <v>62</v>
      </c>
      <c r="D1006" t="s">
        <v>64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21.336200000000002</v>
      </c>
      <c r="K1006">
        <v>1583.7872</v>
      </c>
      <c r="L1006">
        <v>6141.5319</v>
      </c>
      <c r="M1006">
        <v>6687.8061799999996</v>
      </c>
      <c r="N1006">
        <v>8098.4362099999998</v>
      </c>
      <c r="O1006">
        <v>9083.8430000000008</v>
      </c>
      <c r="P1006">
        <v>10024.892</v>
      </c>
      <c r="Q1006">
        <v>0</v>
      </c>
      <c r="R1006">
        <v>0</v>
      </c>
      <c r="S1006">
        <v>0</v>
      </c>
      <c r="T1006" t="s">
        <v>44</v>
      </c>
    </row>
    <row r="1007" spans="1:20" x14ac:dyDescent="0.35">
      <c r="A1007" t="s">
        <v>119</v>
      </c>
      <c r="B1007" t="s">
        <v>87</v>
      </c>
      <c r="C1007" t="s">
        <v>62</v>
      </c>
      <c r="D1007" t="s">
        <v>64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0.74926700000000002</v>
      </c>
      <c r="K1007">
        <v>106.24113699999999</v>
      </c>
      <c r="L1007">
        <v>1067.8917530000001</v>
      </c>
      <c r="M1007">
        <v>1206.918109</v>
      </c>
      <c r="N1007">
        <v>1674.3128369999999</v>
      </c>
      <c r="O1007">
        <v>2249.1588999999999</v>
      </c>
      <c r="P1007">
        <v>3084.1819999999998</v>
      </c>
      <c r="Q1007">
        <v>0</v>
      </c>
      <c r="R1007">
        <v>0</v>
      </c>
      <c r="S1007">
        <v>0</v>
      </c>
      <c r="T1007" t="s">
        <v>44</v>
      </c>
    </row>
    <row r="1008" spans="1:20" x14ac:dyDescent="0.35">
      <c r="A1008" t="s">
        <v>119</v>
      </c>
      <c r="B1008" t="s">
        <v>87</v>
      </c>
      <c r="C1008" t="s">
        <v>62</v>
      </c>
      <c r="D1008" t="s">
        <v>64</v>
      </c>
      <c r="E1008" t="s">
        <v>49</v>
      </c>
      <c r="F1008">
        <v>0</v>
      </c>
      <c r="G1008">
        <v>0</v>
      </c>
      <c r="H1008">
        <v>0</v>
      </c>
      <c r="I1008">
        <v>0</v>
      </c>
      <c r="J1008">
        <v>1243.03</v>
      </c>
      <c r="K1008">
        <v>1480.9749999999999</v>
      </c>
      <c r="L1008">
        <v>1623.944</v>
      </c>
      <c r="M1008">
        <v>4678.5060000000003</v>
      </c>
      <c r="N1008">
        <v>7728.8509999999997</v>
      </c>
      <c r="O1008">
        <v>9330.4915000000001</v>
      </c>
      <c r="P1008">
        <v>10633.4123</v>
      </c>
      <c r="Q1008">
        <v>0</v>
      </c>
      <c r="R1008">
        <v>0</v>
      </c>
      <c r="S1008">
        <v>0</v>
      </c>
      <c r="T1008" t="s">
        <v>44</v>
      </c>
    </row>
    <row r="1009" spans="1:20" x14ac:dyDescent="0.35">
      <c r="A1009" t="s">
        <v>119</v>
      </c>
      <c r="B1009" t="s">
        <v>87</v>
      </c>
      <c r="C1009" t="s">
        <v>62</v>
      </c>
      <c r="D1009" t="s">
        <v>64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24556.48</v>
      </c>
      <c r="K1009">
        <v>27458.379999999899</v>
      </c>
      <c r="L1009">
        <v>23742.76</v>
      </c>
      <c r="M1009">
        <v>19406.481</v>
      </c>
      <c r="N1009">
        <v>16376.904</v>
      </c>
      <c r="O1009">
        <v>14980.7699999999</v>
      </c>
      <c r="P1009">
        <v>13571.84</v>
      </c>
      <c r="Q1009">
        <v>0</v>
      </c>
      <c r="R1009">
        <v>0</v>
      </c>
      <c r="S1009">
        <v>0</v>
      </c>
      <c r="T1009" t="s">
        <v>44</v>
      </c>
    </row>
    <row r="1010" spans="1:20" x14ac:dyDescent="0.35">
      <c r="A1010" t="s">
        <v>119</v>
      </c>
      <c r="B1010" t="s">
        <v>87</v>
      </c>
      <c r="C1010" t="s">
        <v>65</v>
      </c>
      <c r="D1010" t="s">
        <v>66</v>
      </c>
      <c r="E1010" t="s">
        <v>49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10678</v>
      </c>
      <c r="N1010">
        <v>17027.099999999999</v>
      </c>
      <c r="O1010">
        <v>21667.9</v>
      </c>
      <c r="P1010">
        <v>25474.6</v>
      </c>
      <c r="Q1010">
        <v>0</v>
      </c>
      <c r="R1010">
        <v>0</v>
      </c>
      <c r="S1010">
        <v>0</v>
      </c>
      <c r="T1010" t="s">
        <v>47</v>
      </c>
    </row>
    <row r="1011" spans="1:20" x14ac:dyDescent="0.35">
      <c r="A1011" t="s">
        <v>119</v>
      </c>
      <c r="B1011" t="s">
        <v>87</v>
      </c>
      <c r="C1011" t="s">
        <v>65</v>
      </c>
      <c r="D1011" t="s">
        <v>66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30310.5</v>
      </c>
      <c r="K1011">
        <v>33088.199999999997</v>
      </c>
      <c r="L1011">
        <v>31067.7</v>
      </c>
      <c r="M1011">
        <v>18724.7</v>
      </c>
      <c r="N1011">
        <v>14486.4</v>
      </c>
      <c r="O1011">
        <v>11918.5</v>
      </c>
      <c r="P1011">
        <v>10207.299999999999</v>
      </c>
      <c r="Q1011">
        <v>0</v>
      </c>
      <c r="R1011">
        <v>0</v>
      </c>
      <c r="S1011">
        <v>0</v>
      </c>
      <c r="T1011" t="s">
        <v>47</v>
      </c>
    </row>
    <row r="1012" spans="1:20" x14ac:dyDescent="0.35">
      <c r="A1012" t="s">
        <v>119</v>
      </c>
      <c r="B1012" t="s">
        <v>88</v>
      </c>
      <c r="C1012" t="s">
        <v>42</v>
      </c>
      <c r="D1012" t="s">
        <v>43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2530.13</v>
      </c>
      <c r="K1012">
        <v>3238.01</v>
      </c>
      <c r="L1012">
        <v>3455.74</v>
      </c>
      <c r="M1012">
        <v>3528.26</v>
      </c>
      <c r="N1012">
        <v>3779.7</v>
      </c>
      <c r="O1012">
        <v>4037.6</v>
      </c>
      <c r="P1012">
        <v>4303.1000000000004</v>
      </c>
      <c r="Q1012">
        <v>0</v>
      </c>
      <c r="R1012">
        <v>0</v>
      </c>
      <c r="S1012">
        <v>0</v>
      </c>
      <c r="T1012" t="s">
        <v>44</v>
      </c>
    </row>
    <row r="1013" spans="1:20" x14ac:dyDescent="0.35">
      <c r="A1013" t="s">
        <v>119</v>
      </c>
      <c r="B1013" t="s">
        <v>88</v>
      </c>
      <c r="C1013" t="s">
        <v>45</v>
      </c>
      <c r="D1013" t="s">
        <v>46</v>
      </c>
      <c r="E1013" t="s">
        <v>49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691.63400000000001</v>
      </c>
      <c r="N1013">
        <v>1186.23</v>
      </c>
      <c r="O1013">
        <v>1593.43</v>
      </c>
      <c r="P1013">
        <v>1970.35</v>
      </c>
      <c r="Q1013">
        <v>0</v>
      </c>
      <c r="R1013">
        <v>0</v>
      </c>
      <c r="S1013">
        <v>0</v>
      </c>
      <c r="T1013" t="s">
        <v>47</v>
      </c>
    </row>
    <row r="1014" spans="1:20" x14ac:dyDescent="0.35">
      <c r="A1014" t="s">
        <v>119</v>
      </c>
      <c r="B1014" t="s">
        <v>88</v>
      </c>
      <c r="C1014" t="s">
        <v>45</v>
      </c>
      <c r="D1014" t="s">
        <v>46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2494.13</v>
      </c>
      <c r="K1014">
        <v>3013.28</v>
      </c>
      <c r="L1014">
        <v>2514.21</v>
      </c>
      <c r="M1014">
        <v>1425.48</v>
      </c>
      <c r="N1014">
        <v>1221.47</v>
      </c>
      <c r="O1014">
        <v>1092.43</v>
      </c>
      <c r="P1014">
        <v>1012.93</v>
      </c>
      <c r="Q1014">
        <v>0</v>
      </c>
      <c r="R1014">
        <v>0</v>
      </c>
      <c r="S1014">
        <v>0</v>
      </c>
      <c r="T1014" t="s">
        <v>47</v>
      </c>
    </row>
    <row r="1015" spans="1:20" x14ac:dyDescent="0.35">
      <c r="A1015" t="s">
        <v>119</v>
      </c>
      <c r="B1015" t="s">
        <v>88</v>
      </c>
      <c r="C1015" t="s">
        <v>45</v>
      </c>
      <c r="D1015" t="s">
        <v>48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5344.7</v>
      </c>
      <c r="N1015">
        <v>8611.8700000000008</v>
      </c>
      <c r="O1015">
        <v>11087.6</v>
      </c>
      <c r="P1015">
        <v>13221.1</v>
      </c>
      <c r="Q1015">
        <v>0</v>
      </c>
      <c r="R1015">
        <v>0</v>
      </c>
      <c r="S1015">
        <v>0</v>
      </c>
      <c r="T1015" t="s">
        <v>47</v>
      </c>
    </row>
    <row r="1016" spans="1:20" x14ac:dyDescent="0.35">
      <c r="A1016" t="s">
        <v>119</v>
      </c>
      <c r="B1016" t="s">
        <v>88</v>
      </c>
      <c r="C1016" t="s">
        <v>45</v>
      </c>
      <c r="D1016" t="s">
        <v>48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44555.3</v>
      </c>
      <c r="K1016">
        <v>48006.3</v>
      </c>
      <c r="L1016">
        <v>49921</v>
      </c>
      <c r="M1016">
        <v>36359.199999999997</v>
      </c>
      <c r="N1016">
        <v>29166.5</v>
      </c>
      <c r="O1016">
        <v>24915.5</v>
      </c>
      <c r="P1016">
        <v>22183.1</v>
      </c>
      <c r="Q1016">
        <v>0</v>
      </c>
      <c r="R1016">
        <v>0</v>
      </c>
      <c r="S1016">
        <v>0</v>
      </c>
      <c r="T1016" t="s">
        <v>47</v>
      </c>
    </row>
    <row r="1017" spans="1:20" x14ac:dyDescent="0.35">
      <c r="A1017" t="s">
        <v>119</v>
      </c>
      <c r="B1017" t="s">
        <v>88</v>
      </c>
      <c r="C1017" t="s">
        <v>45</v>
      </c>
      <c r="D1017" t="s">
        <v>48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5121.2299999999996</v>
      </c>
      <c r="N1017">
        <v>8299.31</v>
      </c>
      <c r="O1017">
        <v>10781.8</v>
      </c>
      <c r="P1017">
        <v>12954.8</v>
      </c>
      <c r="Q1017">
        <v>0</v>
      </c>
      <c r="R1017">
        <v>0</v>
      </c>
      <c r="S1017">
        <v>0</v>
      </c>
      <c r="T1017" t="s">
        <v>47</v>
      </c>
    </row>
    <row r="1018" spans="1:20" x14ac:dyDescent="0.35">
      <c r="A1018" t="s">
        <v>119</v>
      </c>
      <c r="B1018" t="s">
        <v>88</v>
      </c>
      <c r="C1018" t="s">
        <v>45</v>
      </c>
      <c r="D1018" t="s">
        <v>48</v>
      </c>
      <c r="E1018" t="s">
        <v>49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6044.9</v>
      </c>
      <c r="N1018">
        <v>9710.6200000000008</v>
      </c>
      <c r="O1018">
        <v>12446.1</v>
      </c>
      <c r="P1018">
        <v>14793.8</v>
      </c>
      <c r="Q1018">
        <v>0</v>
      </c>
      <c r="R1018">
        <v>0</v>
      </c>
      <c r="S1018">
        <v>0</v>
      </c>
      <c r="T1018" t="s">
        <v>47</v>
      </c>
    </row>
    <row r="1019" spans="1:20" x14ac:dyDescent="0.35">
      <c r="A1019" t="s">
        <v>119</v>
      </c>
      <c r="B1019" t="s">
        <v>88</v>
      </c>
      <c r="C1019" t="s">
        <v>45</v>
      </c>
      <c r="D1019" t="s">
        <v>48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29650.9</v>
      </c>
      <c r="K1019">
        <v>31287.9</v>
      </c>
      <c r="L1019">
        <v>32506.5</v>
      </c>
      <c r="M1019">
        <v>22536.7</v>
      </c>
      <c r="N1019">
        <v>18093</v>
      </c>
      <c r="O1019">
        <v>15451.9</v>
      </c>
      <c r="P1019">
        <v>13769.4</v>
      </c>
      <c r="Q1019">
        <v>0</v>
      </c>
      <c r="R1019">
        <v>0</v>
      </c>
      <c r="S1019">
        <v>0</v>
      </c>
      <c r="T1019" t="s">
        <v>47</v>
      </c>
    </row>
    <row r="1020" spans="1:20" x14ac:dyDescent="0.35">
      <c r="A1020" t="s">
        <v>119</v>
      </c>
      <c r="B1020" t="s">
        <v>88</v>
      </c>
      <c r="C1020" t="s">
        <v>45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27871.5</v>
      </c>
      <c r="K1020">
        <v>33542.699999999997</v>
      </c>
      <c r="L1020">
        <v>32708.3</v>
      </c>
      <c r="M1020">
        <v>34377.699999999997</v>
      </c>
      <c r="N1020">
        <v>39008.199999999997</v>
      </c>
      <c r="O1020">
        <v>43486.6</v>
      </c>
      <c r="P1020">
        <v>47861.1</v>
      </c>
      <c r="Q1020">
        <v>0</v>
      </c>
      <c r="R1020">
        <v>0</v>
      </c>
      <c r="S1020">
        <v>0</v>
      </c>
      <c r="T1020" t="s">
        <v>47</v>
      </c>
    </row>
    <row r="1021" spans="1:20" x14ac:dyDescent="0.35">
      <c r="A1021" t="s">
        <v>119</v>
      </c>
      <c r="B1021" t="s">
        <v>88</v>
      </c>
      <c r="C1021" t="s">
        <v>50</v>
      </c>
      <c r="D1021" t="s">
        <v>51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4.5907900000000001E-5</v>
      </c>
      <c r="K1021">
        <v>1.0452532429000001</v>
      </c>
      <c r="L1021">
        <v>2.4783899538999998</v>
      </c>
      <c r="M1021">
        <v>7.7337036650000002</v>
      </c>
      <c r="N1021">
        <v>31.465632999999901</v>
      </c>
      <c r="O1021">
        <v>153.72758399999901</v>
      </c>
      <c r="P1021">
        <v>664.86518000000001</v>
      </c>
      <c r="Q1021">
        <v>0</v>
      </c>
      <c r="R1021">
        <v>0</v>
      </c>
      <c r="S1021">
        <v>0</v>
      </c>
      <c r="T1021" t="s">
        <v>47</v>
      </c>
    </row>
    <row r="1022" spans="1:20" x14ac:dyDescent="0.35">
      <c r="A1022" t="s">
        <v>119</v>
      </c>
      <c r="B1022" t="s">
        <v>88</v>
      </c>
      <c r="C1022" t="s">
        <v>50</v>
      </c>
      <c r="D1022" t="s">
        <v>51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20.2089</v>
      </c>
      <c r="N1022">
        <v>72.035399999999996</v>
      </c>
      <c r="O1022">
        <v>200.9323</v>
      </c>
      <c r="P1022">
        <v>430.74099999999999</v>
      </c>
      <c r="Q1022">
        <v>0</v>
      </c>
      <c r="R1022">
        <v>0</v>
      </c>
      <c r="S1022">
        <v>0</v>
      </c>
      <c r="T1022" t="s">
        <v>47</v>
      </c>
    </row>
    <row r="1023" spans="1:20" x14ac:dyDescent="0.35">
      <c r="A1023" t="s">
        <v>119</v>
      </c>
      <c r="B1023" t="s">
        <v>88</v>
      </c>
      <c r="C1023" t="s">
        <v>50</v>
      </c>
      <c r="D1023" t="s">
        <v>51</v>
      </c>
      <c r="E1023" t="s">
        <v>49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1438.1</v>
      </c>
      <c r="M1023">
        <v>3660.8099999999899</v>
      </c>
      <c r="N1023">
        <v>5220.0519999999997</v>
      </c>
      <c r="O1023">
        <v>6682.7619999999997</v>
      </c>
      <c r="P1023">
        <v>7464.53</v>
      </c>
      <c r="Q1023">
        <v>0</v>
      </c>
      <c r="R1023">
        <v>0</v>
      </c>
      <c r="S1023">
        <v>0</v>
      </c>
      <c r="T1023" t="s">
        <v>47</v>
      </c>
    </row>
    <row r="1024" spans="1:20" x14ac:dyDescent="0.35">
      <c r="A1024" t="s">
        <v>119</v>
      </c>
      <c r="B1024" t="s">
        <v>88</v>
      </c>
      <c r="C1024" t="s">
        <v>50</v>
      </c>
      <c r="D1024" t="s">
        <v>51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17163.07</v>
      </c>
      <c r="K1024">
        <v>21397.519999999899</v>
      </c>
      <c r="L1024">
        <v>18917.66</v>
      </c>
      <c r="M1024">
        <v>17846.84</v>
      </c>
      <c r="N1024">
        <v>19225.84</v>
      </c>
      <c r="O1024">
        <v>20481.189999999999</v>
      </c>
      <c r="P1024">
        <v>21847.62</v>
      </c>
      <c r="Q1024">
        <v>0</v>
      </c>
      <c r="R1024">
        <v>0</v>
      </c>
      <c r="S1024">
        <v>0</v>
      </c>
      <c r="T1024" t="s">
        <v>47</v>
      </c>
    </row>
    <row r="1025" spans="1:20" x14ac:dyDescent="0.35">
      <c r="A1025" t="s">
        <v>119</v>
      </c>
      <c r="B1025" t="s">
        <v>88</v>
      </c>
      <c r="C1025" t="s">
        <v>50</v>
      </c>
      <c r="D1025" t="s">
        <v>52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19.722300000000001</v>
      </c>
      <c r="K1025">
        <v>437.58640000000003</v>
      </c>
      <c r="L1025">
        <v>632.25416999999902</v>
      </c>
      <c r="M1025">
        <v>641.01796000000002</v>
      </c>
      <c r="N1025">
        <v>623.11599999999999</v>
      </c>
      <c r="O1025">
        <v>590.999899999999</v>
      </c>
      <c r="P1025">
        <v>621.3107</v>
      </c>
      <c r="Q1025">
        <v>0</v>
      </c>
      <c r="R1025">
        <v>0</v>
      </c>
      <c r="S1025">
        <v>0</v>
      </c>
      <c r="T1025" t="s">
        <v>47</v>
      </c>
    </row>
    <row r="1026" spans="1:20" x14ac:dyDescent="0.35">
      <c r="A1026" t="s">
        <v>119</v>
      </c>
      <c r="B1026" t="s">
        <v>88</v>
      </c>
      <c r="C1026" t="s">
        <v>50</v>
      </c>
      <c r="D1026" t="s">
        <v>52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 s="1">
        <v>0</v>
      </c>
      <c r="K1026">
        <v>0</v>
      </c>
      <c r="L1026">
        <v>0</v>
      </c>
      <c r="M1026">
        <v>18.235700000000001</v>
      </c>
      <c r="N1026">
        <v>49.286099999999998</v>
      </c>
      <c r="O1026">
        <v>101.192639999999</v>
      </c>
      <c r="P1026">
        <v>166.87962999999999</v>
      </c>
      <c r="Q1026">
        <v>0</v>
      </c>
      <c r="R1026">
        <v>0</v>
      </c>
      <c r="S1026">
        <v>0</v>
      </c>
      <c r="T1026" t="s">
        <v>47</v>
      </c>
    </row>
    <row r="1027" spans="1:20" x14ac:dyDescent="0.35">
      <c r="A1027" t="s">
        <v>119</v>
      </c>
      <c r="B1027" t="s">
        <v>88</v>
      </c>
      <c r="C1027" t="s">
        <v>50</v>
      </c>
      <c r="D1027" t="s">
        <v>52</v>
      </c>
      <c r="E1027" t="s">
        <v>49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93.304299999999998</v>
      </c>
      <c r="M1027">
        <v>337.982699999999</v>
      </c>
      <c r="N1027">
        <v>474.2072</v>
      </c>
      <c r="O1027">
        <v>569.67560000000003</v>
      </c>
      <c r="P1027">
        <v>591.26969999999994</v>
      </c>
      <c r="Q1027">
        <v>0</v>
      </c>
      <c r="R1027">
        <v>0</v>
      </c>
      <c r="S1027">
        <v>0</v>
      </c>
      <c r="T1027" t="s">
        <v>47</v>
      </c>
    </row>
    <row r="1028" spans="1:20" x14ac:dyDescent="0.35">
      <c r="A1028" t="s">
        <v>119</v>
      </c>
      <c r="B1028" t="s">
        <v>88</v>
      </c>
      <c r="C1028" t="s">
        <v>50</v>
      </c>
      <c r="D1028" t="s">
        <v>52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>
        <v>1064.5360000000001</v>
      </c>
      <c r="K1028">
        <v>983.49099999999999</v>
      </c>
      <c r="L1028">
        <v>699.10029999999995</v>
      </c>
      <c r="M1028">
        <v>489.57040000000001</v>
      </c>
      <c r="N1028">
        <v>491.417499999999</v>
      </c>
      <c r="O1028">
        <v>501.09460000000001</v>
      </c>
      <c r="P1028">
        <v>510.1404</v>
      </c>
      <c r="Q1028">
        <v>0</v>
      </c>
      <c r="R1028">
        <v>0</v>
      </c>
      <c r="S1028">
        <v>0</v>
      </c>
      <c r="T1028" t="s">
        <v>47</v>
      </c>
    </row>
    <row r="1029" spans="1:20" x14ac:dyDescent="0.35">
      <c r="A1029" t="s">
        <v>119</v>
      </c>
      <c r="B1029" t="s">
        <v>88</v>
      </c>
      <c r="C1029" t="s">
        <v>50</v>
      </c>
      <c r="D1029" t="s">
        <v>53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12.073600000000001</v>
      </c>
      <c r="K1029">
        <v>786.11671999999999</v>
      </c>
      <c r="L1029">
        <v>1258.7387799999999</v>
      </c>
      <c r="M1029">
        <v>1517.8998299999901</v>
      </c>
      <c r="N1029">
        <v>1815.8579999999999</v>
      </c>
      <c r="O1029">
        <v>2289.665</v>
      </c>
      <c r="P1029">
        <v>3019.5540000000001</v>
      </c>
      <c r="Q1029">
        <v>0</v>
      </c>
      <c r="R1029">
        <v>0</v>
      </c>
      <c r="S1029">
        <v>0</v>
      </c>
      <c r="T1029" t="s">
        <v>47</v>
      </c>
    </row>
    <row r="1030" spans="1:20" x14ac:dyDescent="0.35">
      <c r="A1030" t="s">
        <v>119</v>
      </c>
      <c r="B1030" t="s">
        <v>88</v>
      </c>
      <c r="C1030" t="s">
        <v>50</v>
      </c>
      <c r="D1030" t="s">
        <v>53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152.74600000000001</v>
      </c>
      <c r="N1030">
        <v>396.24299999999999</v>
      </c>
      <c r="O1030">
        <v>776.99389999999903</v>
      </c>
      <c r="P1030">
        <v>1215.9362999999901</v>
      </c>
      <c r="Q1030">
        <v>0</v>
      </c>
      <c r="R1030">
        <v>0</v>
      </c>
      <c r="S1030">
        <v>0</v>
      </c>
      <c r="T1030" t="s">
        <v>47</v>
      </c>
    </row>
    <row r="1031" spans="1:20" x14ac:dyDescent="0.35">
      <c r="A1031" t="s">
        <v>119</v>
      </c>
      <c r="B1031" t="s">
        <v>88</v>
      </c>
      <c r="C1031" t="s">
        <v>50</v>
      </c>
      <c r="D1031" t="s">
        <v>53</v>
      </c>
      <c r="E1031" t="s">
        <v>49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741.58199999999999</v>
      </c>
      <c r="M1031">
        <v>2018.10599999999</v>
      </c>
      <c r="N1031">
        <v>2736.6109999999999</v>
      </c>
      <c r="O1031">
        <v>3238.2510000000002</v>
      </c>
      <c r="P1031">
        <v>3312.8220000000001</v>
      </c>
      <c r="Q1031">
        <v>0</v>
      </c>
      <c r="R1031">
        <v>0</v>
      </c>
      <c r="S1031">
        <v>0</v>
      </c>
      <c r="T1031" t="s">
        <v>47</v>
      </c>
    </row>
    <row r="1032" spans="1:20" x14ac:dyDescent="0.35">
      <c r="A1032" t="s">
        <v>119</v>
      </c>
      <c r="B1032" t="s">
        <v>88</v>
      </c>
      <c r="C1032" t="s">
        <v>50</v>
      </c>
      <c r="D1032" t="s">
        <v>53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9612.14</v>
      </c>
      <c r="K1032">
        <v>10839.92</v>
      </c>
      <c r="L1032">
        <v>8927.2799999999897</v>
      </c>
      <c r="M1032">
        <v>7669.076</v>
      </c>
      <c r="N1032">
        <v>7875.65</v>
      </c>
      <c r="O1032">
        <v>7905.0010000000002</v>
      </c>
      <c r="P1032">
        <v>8022.5050000000001</v>
      </c>
      <c r="Q1032">
        <v>0</v>
      </c>
      <c r="R1032">
        <v>0</v>
      </c>
      <c r="S1032">
        <v>0</v>
      </c>
      <c r="T1032" t="s">
        <v>47</v>
      </c>
    </row>
    <row r="1033" spans="1:20" x14ac:dyDescent="0.35">
      <c r="A1033" t="s">
        <v>119</v>
      </c>
      <c r="B1033" t="s">
        <v>88</v>
      </c>
      <c r="C1033" t="s">
        <v>54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308.81099999999998</v>
      </c>
      <c r="K1033">
        <v>336.56400000000002</v>
      </c>
      <c r="L1033">
        <v>332.41500000000002</v>
      </c>
      <c r="M1033">
        <v>336.67599999999999</v>
      </c>
      <c r="N1033">
        <v>331.964</v>
      </c>
      <c r="O1033">
        <v>326.17</v>
      </c>
      <c r="P1033">
        <v>320.10300000000001</v>
      </c>
      <c r="Q1033">
        <v>0</v>
      </c>
      <c r="R1033">
        <v>0</v>
      </c>
      <c r="S1033">
        <v>0</v>
      </c>
      <c r="T1033" t="s">
        <v>44</v>
      </c>
    </row>
    <row r="1034" spans="1:20" x14ac:dyDescent="0.35">
      <c r="A1034" t="s">
        <v>119</v>
      </c>
      <c r="B1034" t="s">
        <v>88</v>
      </c>
      <c r="C1034" t="s">
        <v>54</v>
      </c>
      <c r="D1034" t="s">
        <v>55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6224.58</v>
      </c>
      <c r="K1034">
        <v>8714.9500000000007</v>
      </c>
      <c r="L1034">
        <v>9151.7099999999991</v>
      </c>
      <c r="M1034">
        <v>9074.44</v>
      </c>
      <c r="N1034">
        <v>9818.1</v>
      </c>
      <c r="O1034">
        <v>10578.6</v>
      </c>
      <c r="P1034">
        <v>11360.1</v>
      </c>
      <c r="Q1034">
        <v>0</v>
      </c>
      <c r="R1034">
        <v>0</v>
      </c>
      <c r="S1034">
        <v>0</v>
      </c>
      <c r="T1034" t="s">
        <v>44</v>
      </c>
    </row>
    <row r="1035" spans="1:20" x14ac:dyDescent="0.35">
      <c r="A1035" t="s">
        <v>119</v>
      </c>
      <c r="B1035" t="s">
        <v>88</v>
      </c>
      <c r="C1035" t="s">
        <v>54</v>
      </c>
      <c r="D1035" t="s">
        <v>56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22.011199999999999</v>
      </c>
      <c r="K1035">
        <v>57.037399999999998</v>
      </c>
      <c r="L1035">
        <v>84.845600000000005</v>
      </c>
      <c r="M1035">
        <v>118.75700000000001</v>
      </c>
      <c r="N1035">
        <v>175.54499999999999</v>
      </c>
      <c r="O1035">
        <v>249.20599999999999</v>
      </c>
      <c r="P1035">
        <v>342.89</v>
      </c>
      <c r="Q1035">
        <v>0</v>
      </c>
      <c r="R1035">
        <v>0</v>
      </c>
      <c r="S1035">
        <v>0</v>
      </c>
      <c r="T1035" t="s">
        <v>44</v>
      </c>
    </row>
    <row r="1036" spans="1:20" x14ac:dyDescent="0.35">
      <c r="A1036" t="s">
        <v>119</v>
      </c>
      <c r="B1036" t="s">
        <v>88</v>
      </c>
      <c r="C1036" t="s">
        <v>54</v>
      </c>
      <c r="D1036" t="s">
        <v>57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73.035399999999996</v>
      </c>
      <c r="K1036">
        <v>88.488200000000006</v>
      </c>
      <c r="L1036">
        <v>86.29</v>
      </c>
      <c r="M1036">
        <v>88.580699999999993</v>
      </c>
      <c r="N1036">
        <v>92.518100000000004</v>
      </c>
      <c r="O1036">
        <v>96.346900000000005</v>
      </c>
      <c r="P1036">
        <v>99.948300000000003</v>
      </c>
      <c r="Q1036">
        <v>0</v>
      </c>
      <c r="R1036">
        <v>0</v>
      </c>
      <c r="S1036">
        <v>0</v>
      </c>
      <c r="T1036" t="s">
        <v>44</v>
      </c>
    </row>
    <row r="1037" spans="1:20" x14ac:dyDescent="0.35">
      <c r="A1037" t="s">
        <v>119</v>
      </c>
      <c r="B1037" t="s">
        <v>88</v>
      </c>
      <c r="C1037" t="s">
        <v>54</v>
      </c>
      <c r="D1037" t="s">
        <v>57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58.427300000000002</v>
      </c>
      <c r="K1037">
        <v>68.704499999999996</v>
      </c>
      <c r="L1037">
        <v>68.382599999999996</v>
      </c>
      <c r="M1037">
        <v>68.408699999999996</v>
      </c>
      <c r="N1037">
        <v>71.468500000000006</v>
      </c>
      <c r="O1037">
        <v>74.367199999999997</v>
      </c>
      <c r="P1037">
        <v>77.165400000000005</v>
      </c>
      <c r="Q1037">
        <v>0</v>
      </c>
      <c r="R1037">
        <v>0</v>
      </c>
      <c r="S1037">
        <v>0</v>
      </c>
      <c r="T1037" t="s">
        <v>44</v>
      </c>
    </row>
    <row r="1038" spans="1:20" x14ac:dyDescent="0.35">
      <c r="A1038" t="s">
        <v>119</v>
      </c>
      <c r="B1038" t="s">
        <v>88</v>
      </c>
      <c r="C1038" t="s">
        <v>54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1233.6099999999999</v>
      </c>
      <c r="K1038">
        <v>1344.48</v>
      </c>
      <c r="L1038">
        <v>1327.9</v>
      </c>
      <c r="M1038">
        <v>1344.92</v>
      </c>
      <c r="N1038">
        <v>1326.1</v>
      </c>
      <c r="O1038">
        <v>1302.95</v>
      </c>
      <c r="P1038">
        <v>1278.72</v>
      </c>
      <c r="Q1038">
        <v>0</v>
      </c>
      <c r="R1038">
        <v>0</v>
      </c>
      <c r="S1038">
        <v>0</v>
      </c>
      <c r="T1038" t="s">
        <v>44</v>
      </c>
    </row>
    <row r="1039" spans="1:20" x14ac:dyDescent="0.35">
      <c r="A1039" t="s">
        <v>119</v>
      </c>
      <c r="B1039" t="s">
        <v>88</v>
      </c>
      <c r="C1039" t="s">
        <v>54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261208</v>
      </c>
      <c r="K1039">
        <v>307342</v>
      </c>
      <c r="L1039">
        <v>325993</v>
      </c>
      <c r="M1039">
        <v>327921</v>
      </c>
      <c r="N1039">
        <v>341805</v>
      </c>
      <c r="O1039">
        <v>355225</v>
      </c>
      <c r="P1039">
        <v>368494</v>
      </c>
      <c r="Q1039">
        <v>0</v>
      </c>
      <c r="R1039">
        <v>0</v>
      </c>
      <c r="S1039">
        <v>0</v>
      </c>
      <c r="T1039" t="s">
        <v>44</v>
      </c>
    </row>
    <row r="1040" spans="1:20" x14ac:dyDescent="0.35">
      <c r="A1040" t="s">
        <v>119</v>
      </c>
      <c r="B1040" t="s">
        <v>88</v>
      </c>
      <c r="C1040" t="s">
        <v>58</v>
      </c>
      <c r="D1040" t="s">
        <v>59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1898.24</v>
      </c>
      <c r="L1040">
        <v>1439.32</v>
      </c>
      <c r="M1040">
        <v>766.55700000000002</v>
      </c>
      <c r="N1040">
        <v>1389.55</v>
      </c>
      <c r="O1040">
        <v>1907.21</v>
      </c>
      <c r="P1040">
        <v>2343.2399999999998</v>
      </c>
      <c r="Q1040">
        <v>0</v>
      </c>
      <c r="R1040">
        <v>0</v>
      </c>
      <c r="S1040">
        <v>0</v>
      </c>
      <c r="T1040" t="s">
        <v>44</v>
      </c>
    </row>
    <row r="1041" spans="1:20" x14ac:dyDescent="0.35">
      <c r="A1041" t="s">
        <v>119</v>
      </c>
      <c r="B1041" t="s">
        <v>88</v>
      </c>
      <c r="C1041" t="s">
        <v>58</v>
      </c>
      <c r="D1041" t="s">
        <v>59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827.11099999999999</v>
      </c>
      <c r="N1041">
        <v>1364.02</v>
      </c>
      <c r="O1041">
        <v>1705.14</v>
      </c>
      <c r="P1041">
        <v>1907</v>
      </c>
      <c r="Q1041">
        <v>0</v>
      </c>
      <c r="R1041">
        <v>0</v>
      </c>
      <c r="S1041">
        <v>0</v>
      </c>
      <c r="T1041" t="s">
        <v>44</v>
      </c>
    </row>
    <row r="1042" spans="1:20" x14ac:dyDescent="0.35">
      <c r="A1042" t="s">
        <v>119</v>
      </c>
      <c r="B1042" t="s">
        <v>88</v>
      </c>
      <c r="C1042" t="s">
        <v>58</v>
      </c>
      <c r="D1042" t="s">
        <v>59</v>
      </c>
      <c r="E1042" t="s">
        <v>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3233.49</v>
      </c>
      <c r="M1042">
        <v>3388.48</v>
      </c>
      <c r="N1042">
        <v>2724.54</v>
      </c>
      <c r="O1042">
        <v>2210.4</v>
      </c>
      <c r="P1042">
        <v>1807.19</v>
      </c>
      <c r="Q1042">
        <v>0</v>
      </c>
      <c r="R1042">
        <v>0</v>
      </c>
      <c r="S1042">
        <v>0</v>
      </c>
      <c r="T1042" t="s">
        <v>44</v>
      </c>
    </row>
    <row r="1043" spans="1:20" x14ac:dyDescent="0.35">
      <c r="A1043" t="s">
        <v>119</v>
      </c>
      <c r="B1043" t="s">
        <v>88</v>
      </c>
      <c r="C1043" t="s">
        <v>58</v>
      </c>
      <c r="D1043" t="s">
        <v>59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7845.46</v>
      </c>
      <c r="K1043">
        <v>6371.81</v>
      </c>
      <c r="L1043">
        <v>3270.32</v>
      </c>
      <c r="M1043">
        <v>3320.68</v>
      </c>
      <c r="N1043">
        <v>2685.21</v>
      </c>
      <c r="O1043">
        <v>2189.96</v>
      </c>
      <c r="P1043">
        <v>1800.07</v>
      </c>
      <c r="Q1043">
        <v>0</v>
      </c>
      <c r="R1043">
        <v>0</v>
      </c>
      <c r="S1043">
        <v>0</v>
      </c>
      <c r="T1043" t="s">
        <v>44</v>
      </c>
    </row>
    <row r="1044" spans="1:20" x14ac:dyDescent="0.35">
      <c r="A1044" t="s">
        <v>119</v>
      </c>
      <c r="B1044" t="s">
        <v>88</v>
      </c>
      <c r="C1044" t="s">
        <v>58</v>
      </c>
      <c r="D1044" t="s">
        <v>59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44</v>
      </c>
    </row>
    <row r="1045" spans="1:20" x14ac:dyDescent="0.35">
      <c r="A1045" t="s">
        <v>119</v>
      </c>
      <c r="B1045" t="s">
        <v>88</v>
      </c>
      <c r="C1045" t="s">
        <v>58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253362</v>
      </c>
      <c r="K1045">
        <v>299072</v>
      </c>
      <c r="L1045">
        <v>318049</v>
      </c>
      <c r="M1045">
        <v>319618</v>
      </c>
      <c r="N1045">
        <v>333641</v>
      </c>
      <c r="O1045">
        <v>347213</v>
      </c>
      <c r="P1045">
        <v>360636</v>
      </c>
      <c r="Q1045">
        <v>0</v>
      </c>
      <c r="R1045">
        <v>0</v>
      </c>
      <c r="S1045">
        <v>0</v>
      </c>
      <c r="T1045" t="s">
        <v>44</v>
      </c>
    </row>
    <row r="1046" spans="1:20" x14ac:dyDescent="0.35">
      <c r="A1046" t="s">
        <v>119</v>
      </c>
      <c r="B1046" t="s">
        <v>88</v>
      </c>
      <c r="C1046" t="s">
        <v>60</v>
      </c>
      <c r="D1046" t="s">
        <v>61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1233.56</v>
      </c>
      <c r="M1046">
        <v>1502.02</v>
      </c>
      <c r="N1046">
        <v>1691.05</v>
      </c>
      <c r="O1046">
        <v>1899.35</v>
      </c>
      <c r="P1046">
        <v>2125.6999999999998</v>
      </c>
      <c r="Q1046">
        <v>0</v>
      </c>
      <c r="R1046">
        <v>0</v>
      </c>
      <c r="S1046">
        <v>0</v>
      </c>
      <c r="T1046" t="s">
        <v>44</v>
      </c>
    </row>
    <row r="1047" spans="1:20" x14ac:dyDescent="0.35">
      <c r="A1047" t="s">
        <v>119</v>
      </c>
      <c r="B1047" t="s">
        <v>88</v>
      </c>
      <c r="C1047" t="s">
        <v>60</v>
      </c>
      <c r="D1047" t="s">
        <v>61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1335.65</v>
      </c>
      <c r="K1047">
        <v>1598.55</v>
      </c>
      <c r="L1047">
        <v>722.77</v>
      </c>
      <c r="M1047">
        <v>831.45600000000002</v>
      </c>
      <c r="N1047">
        <v>924.20699999999999</v>
      </c>
      <c r="O1047">
        <v>1025.26</v>
      </c>
      <c r="P1047">
        <v>1132.72</v>
      </c>
      <c r="Q1047">
        <v>0</v>
      </c>
      <c r="R1047">
        <v>0</v>
      </c>
      <c r="S1047">
        <v>0</v>
      </c>
      <c r="T1047" t="s">
        <v>44</v>
      </c>
    </row>
    <row r="1048" spans="1:20" x14ac:dyDescent="0.35">
      <c r="A1048" t="s">
        <v>119</v>
      </c>
      <c r="B1048" t="s">
        <v>88</v>
      </c>
      <c r="C1048" t="s">
        <v>60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252027</v>
      </c>
      <c r="K1048">
        <v>297474</v>
      </c>
      <c r="L1048">
        <v>316093</v>
      </c>
      <c r="M1048">
        <v>317284</v>
      </c>
      <c r="N1048">
        <v>331026</v>
      </c>
      <c r="O1048">
        <v>344288</v>
      </c>
      <c r="P1048">
        <v>357378</v>
      </c>
      <c r="Q1048">
        <v>0</v>
      </c>
      <c r="R1048">
        <v>0</v>
      </c>
      <c r="S1048">
        <v>0</v>
      </c>
      <c r="T1048" t="s">
        <v>44</v>
      </c>
    </row>
    <row r="1049" spans="1:20" x14ac:dyDescent="0.35">
      <c r="A1049" t="s">
        <v>119</v>
      </c>
      <c r="B1049" t="s">
        <v>88</v>
      </c>
      <c r="C1049" t="s">
        <v>62</v>
      </c>
      <c r="D1049" t="s">
        <v>63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88.436300000000003</v>
      </c>
      <c r="K1049">
        <v>7137.9043000000001</v>
      </c>
      <c r="L1049">
        <v>27949.737799999999</v>
      </c>
      <c r="M1049">
        <v>31987.473000000002</v>
      </c>
      <c r="N1049">
        <v>38072.340799999998</v>
      </c>
      <c r="O1049">
        <v>40969.14</v>
      </c>
      <c r="P1049">
        <v>43209.16</v>
      </c>
      <c r="Q1049">
        <v>0</v>
      </c>
      <c r="R1049">
        <v>0</v>
      </c>
      <c r="S1049">
        <v>0</v>
      </c>
      <c r="T1049" t="s">
        <v>44</v>
      </c>
    </row>
    <row r="1050" spans="1:20" x14ac:dyDescent="0.35">
      <c r="A1050" t="s">
        <v>119</v>
      </c>
      <c r="B1050" t="s">
        <v>88</v>
      </c>
      <c r="C1050" t="s">
        <v>62</v>
      </c>
      <c r="D1050" t="s">
        <v>63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2.8392300000000001</v>
      </c>
      <c r="K1050">
        <v>435.75817999999998</v>
      </c>
      <c r="L1050">
        <v>4367.5182500000001</v>
      </c>
      <c r="M1050">
        <v>5209.6417499999998</v>
      </c>
      <c r="N1050">
        <v>7055.1275759999999</v>
      </c>
      <c r="O1050">
        <v>9000.4467000000004</v>
      </c>
      <c r="P1050">
        <v>11766.76</v>
      </c>
      <c r="Q1050">
        <v>0</v>
      </c>
      <c r="R1050">
        <v>0</v>
      </c>
      <c r="S1050">
        <v>0</v>
      </c>
      <c r="T1050" t="s">
        <v>44</v>
      </c>
    </row>
    <row r="1051" spans="1:20" x14ac:dyDescent="0.35">
      <c r="A1051" t="s">
        <v>119</v>
      </c>
      <c r="B1051" t="s">
        <v>88</v>
      </c>
      <c r="C1051" t="s">
        <v>62</v>
      </c>
      <c r="D1051" t="s">
        <v>63</v>
      </c>
      <c r="E1051" t="s">
        <v>49</v>
      </c>
      <c r="F1051">
        <v>157.428</v>
      </c>
      <c r="G1051">
        <v>200.61600000000001</v>
      </c>
      <c r="H1051">
        <v>178.2</v>
      </c>
      <c r="I1051">
        <v>182.459</v>
      </c>
      <c r="J1051">
        <v>5294.1779999999999</v>
      </c>
      <c r="K1051">
        <v>6043.5540000000001</v>
      </c>
      <c r="L1051">
        <v>6381.6459999999997</v>
      </c>
      <c r="M1051">
        <v>18550.678199999998</v>
      </c>
      <c r="N1051">
        <v>29535.678</v>
      </c>
      <c r="O1051">
        <v>35456.201999999997</v>
      </c>
      <c r="P1051">
        <v>40704.381000000001</v>
      </c>
      <c r="Q1051">
        <v>0</v>
      </c>
      <c r="R1051">
        <v>0</v>
      </c>
      <c r="S1051">
        <v>0</v>
      </c>
      <c r="T1051" t="s">
        <v>44</v>
      </c>
    </row>
    <row r="1052" spans="1:20" x14ac:dyDescent="0.35">
      <c r="A1052" t="s">
        <v>119</v>
      </c>
      <c r="B1052" t="s">
        <v>88</v>
      </c>
      <c r="C1052" t="s">
        <v>62</v>
      </c>
      <c r="D1052" t="s">
        <v>63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92353.41</v>
      </c>
      <c r="K1052">
        <v>100722.8</v>
      </c>
      <c r="L1052">
        <v>85472.26</v>
      </c>
      <c r="M1052">
        <v>69588.08</v>
      </c>
      <c r="N1052">
        <v>55968.67</v>
      </c>
      <c r="O1052">
        <v>50735.09</v>
      </c>
      <c r="P1052">
        <v>45828.61</v>
      </c>
      <c r="Q1052">
        <v>0</v>
      </c>
      <c r="R1052">
        <v>0</v>
      </c>
      <c r="S1052">
        <v>0</v>
      </c>
      <c r="T1052" t="s">
        <v>44</v>
      </c>
    </row>
    <row r="1053" spans="1:20" x14ac:dyDescent="0.35">
      <c r="A1053" t="s">
        <v>119</v>
      </c>
      <c r="B1053" t="s">
        <v>88</v>
      </c>
      <c r="C1053" t="s">
        <v>62</v>
      </c>
      <c r="D1053" t="s">
        <v>64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139.179</v>
      </c>
      <c r="K1053">
        <v>6586.7690000000002</v>
      </c>
      <c r="L1053">
        <v>27584.375800000002</v>
      </c>
      <c r="M1053">
        <v>33550.107799999998</v>
      </c>
      <c r="N1053">
        <v>43461.489099999999</v>
      </c>
      <c r="O1053">
        <v>50731.64</v>
      </c>
      <c r="P1053">
        <v>57439.72</v>
      </c>
      <c r="Q1053">
        <v>0</v>
      </c>
      <c r="R1053">
        <v>0</v>
      </c>
      <c r="S1053">
        <v>0</v>
      </c>
      <c r="T1053" t="s">
        <v>44</v>
      </c>
    </row>
    <row r="1054" spans="1:20" x14ac:dyDescent="0.35">
      <c r="A1054" t="s">
        <v>119</v>
      </c>
      <c r="B1054" t="s">
        <v>88</v>
      </c>
      <c r="C1054" t="s">
        <v>62</v>
      </c>
      <c r="D1054" t="s">
        <v>64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4.9080399999999997</v>
      </c>
      <c r="K1054">
        <v>461.45242999999999</v>
      </c>
      <c r="L1054">
        <v>4971.7338499999996</v>
      </c>
      <c r="M1054">
        <v>6323.4427900000001</v>
      </c>
      <c r="N1054">
        <v>9416.1795930000008</v>
      </c>
      <c r="O1054">
        <v>13120.848599999999</v>
      </c>
      <c r="P1054">
        <v>18344.7209999999</v>
      </c>
      <c r="Q1054">
        <v>0</v>
      </c>
      <c r="R1054">
        <v>0</v>
      </c>
      <c r="S1054">
        <v>0</v>
      </c>
      <c r="T1054" t="s">
        <v>44</v>
      </c>
    </row>
    <row r="1055" spans="1:20" x14ac:dyDescent="0.35">
      <c r="A1055" t="s">
        <v>119</v>
      </c>
      <c r="B1055" t="s">
        <v>88</v>
      </c>
      <c r="C1055" t="s">
        <v>62</v>
      </c>
      <c r="D1055" t="s">
        <v>64</v>
      </c>
      <c r="E1055" t="s">
        <v>49</v>
      </c>
      <c r="F1055">
        <v>0</v>
      </c>
      <c r="G1055">
        <v>0</v>
      </c>
      <c r="H1055">
        <v>0</v>
      </c>
      <c r="I1055">
        <v>0</v>
      </c>
      <c r="J1055">
        <v>7711.36</v>
      </c>
      <c r="K1055">
        <v>9221.8699999999899</v>
      </c>
      <c r="L1055">
        <v>10357.040000000001</v>
      </c>
      <c r="M1055">
        <v>29372.99</v>
      </c>
      <c r="N1055">
        <v>46140.46</v>
      </c>
      <c r="O1055">
        <v>54378.684999999998</v>
      </c>
      <c r="P1055">
        <v>61114.493999999999</v>
      </c>
      <c r="Q1055">
        <v>0</v>
      </c>
      <c r="R1055">
        <v>0</v>
      </c>
      <c r="S1055">
        <v>0</v>
      </c>
      <c r="T1055" t="s">
        <v>44</v>
      </c>
    </row>
    <row r="1056" spans="1:20" x14ac:dyDescent="0.35">
      <c r="A1056" t="s">
        <v>119</v>
      </c>
      <c r="B1056" t="s">
        <v>88</v>
      </c>
      <c r="C1056" t="s">
        <v>62</v>
      </c>
      <c r="D1056" t="s">
        <v>64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146432.70000000001</v>
      </c>
      <c r="K1056">
        <v>166863.56</v>
      </c>
      <c r="L1056">
        <v>149008.63</v>
      </c>
      <c r="M1056">
        <v>122701.989999999</v>
      </c>
      <c r="N1056">
        <v>101376.299999999</v>
      </c>
      <c r="O1056">
        <v>89896.099999999904</v>
      </c>
      <c r="P1056">
        <v>78970.289999999994</v>
      </c>
      <c r="Q1056">
        <v>0</v>
      </c>
      <c r="R1056">
        <v>0</v>
      </c>
      <c r="S1056">
        <v>0</v>
      </c>
      <c r="T1056" t="s">
        <v>44</v>
      </c>
    </row>
    <row r="1057" spans="1:20" x14ac:dyDescent="0.35">
      <c r="A1057" t="s">
        <v>119</v>
      </c>
      <c r="B1057" t="s">
        <v>88</v>
      </c>
      <c r="C1057" t="s">
        <v>65</v>
      </c>
      <c r="D1057" t="s">
        <v>66</v>
      </c>
      <c r="E1057" t="s">
        <v>49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10749.8</v>
      </c>
      <c r="N1057">
        <v>16949.2</v>
      </c>
      <c r="O1057">
        <v>21343.1</v>
      </c>
      <c r="P1057">
        <v>24864.400000000001</v>
      </c>
      <c r="Q1057">
        <v>0</v>
      </c>
      <c r="R1057">
        <v>0</v>
      </c>
      <c r="S1057">
        <v>0</v>
      </c>
      <c r="T1057" t="s">
        <v>47</v>
      </c>
    </row>
    <row r="1058" spans="1:20" x14ac:dyDescent="0.35">
      <c r="A1058" t="s">
        <v>119</v>
      </c>
      <c r="B1058" t="s">
        <v>88</v>
      </c>
      <c r="C1058" t="s">
        <v>65</v>
      </c>
      <c r="D1058" t="s">
        <v>66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30701</v>
      </c>
      <c r="K1058">
        <v>33691.9</v>
      </c>
      <c r="L1058">
        <v>31493.1</v>
      </c>
      <c r="M1058">
        <v>18828.400000000001</v>
      </c>
      <c r="N1058">
        <v>14404.9</v>
      </c>
      <c r="O1058">
        <v>11728.9</v>
      </c>
      <c r="P1058">
        <v>9954.65</v>
      </c>
      <c r="Q1058">
        <v>0</v>
      </c>
      <c r="R1058">
        <v>0</v>
      </c>
      <c r="S1058">
        <v>0</v>
      </c>
      <c r="T1058" t="s">
        <v>47</v>
      </c>
    </row>
    <row r="1059" spans="1:20" x14ac:dyDescent="0.35">
      <c r="A1059" t="s">
        <v>119</v>
      </c>
      <c r="B1059" t="s">
        <v>89</v>
      </c>
      <c r="C1059" t="s">
        <v>42</v>
      </c>
      <c r="D1059" t="s">
        <v>43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3149.84</v>
      </c>
      <c r="K1059">
        <v>3920.23</v>
      </c>
      <c r="L1059">
        <v>4147.7700000000004</v>
      </c>
      <c r="M1059">
        <v>4251.74</v>
      </c>
      <c r="N1059">
        <v>4553.3999999999996</v>
      </c>
      <c r="O1059">
        <v>4862.67</v>
      </c>
      <c r="P1059">
        <v>5175.25</v>
      </c>
      <c r="Q1059">
        <v>0</v>
      </c>
      <c r="R1059">
        <v>0</v>
      </c>
      <c r="S1059">
        <v>0</v>
      </c>
      <c r="T1059" t="s">
        <v>44</v>
      </c>
    </row>
    <row r="1060" spans="1:20" x14ac:dyDescent="0.35">
      <c r="A1060" t="s">
        <v>119</v>
      </c>
      <c r="B1060" t="s">
        <v>89</v>
      </c>
      <c r="C1060" t="s">
        <v>45</v>
      </c>
      <c r="D1060" t="s">
        <v>46</v>
      </c>
      <c r="E1060" t="s">
        <v>49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328.31400000000002</v>
      </c>
      <c r="N1060">
        <v>566.98400000000004</v>
      </c>
      <c r="O1060">
        <v>767.101</v>
      </c>
      <c r="P1060">
        <v>953.80899999999997</v>
      </c>
      <c r="Q1060">
        <v>0</v>
      </c>
      <c r="R1060">
        <v>0</v>
      </c>
      <c r="S1060">
        <v>0</v>
      </c>
      <c r="T1060" t="s">
        <v>47</v>
      </c>
    </row>
    <row r="1061" spans="1:20" x14ac:dyDescent="0.35">
      <c r="A1061" t="s">
        <v>119</v>
      </c>
      <c r="B1061" t="s">
        <v>89</v>
      </c>
      <c r="C1061" t="s">
        <v>45</v>
      </c>
      <c r="D1061" t="s">
        <v>46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1233.77</v>
      </c>
      <c r="K1061">
        <v>1456.24</v>
      </c>
      <c r="L1061">
        <v>1191.53</v>
      </c>
      <c r="M1061">
        <v>676.85</v>
      </c>
      <c r="N1061">
        <v>583.88400000000001</v>
      </c>
      <c r="O1061">
        <v>525.86400000000003</v>
      </c>
      <c r="P1061">
        <v>490.214</v>
      </c>
      <c r="Q1061">
        <v>0</v>
      </c>
      <c r="R1061">
        <v>0</v>
      </c>
      <c r="S1061">
        <v>0</v>
      </c>
      <c r="T1061" t="s">
        <v>47</v>
      </c>
    </row>
    <row r="1062" spans="1:20" x14ac:dyDescent="0.35">
      <c r="A1062" t="s">
        <v>119</v>
      </c>
      <c r="B1062" t="s">
        <v>89</v>
      </c>
      <c r="C1062" t="s">
        <v>45</v>
      </c>
      <c r="D1062" t="s">
        <v>48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3816.24</v>
      </c>
      <c r="N1062">
        <v>6165.63</v>
      </c>
      <c r="O1062">
        <v>7964.68</v>
      </c>
      <c r="P1062">
        <v>9544.5400000000009</v>
      </c>
      <c r="Q1062">
        <v>0</v>
      </c>
      <c r="R1062">
        <v>0</v>
      </c>
      <c r="S1062">
        <v>0</v>
      </c>
      <c r="T1062" t="s">
        <v>47</v>
      </c>
    </row>
    <row r="1063" spans="1:20" x14ac:dyDescent="0.35">
      <c r="A1063" t="s">
        <v>119</v>
      </c>
      <c r="B1063" t="s">
        <v>89</v>
      </c>
      <c r="C1063" t="s">
        <v>45</v>
      </c>
      <c r="D1063" t="s">
        <v>48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31829.599999999999</v>
      </c>
      <c r="K1063">
        <v>33689.199999999997</v>
      </c>
      <c r="L1063">
        <v>35217</v>
      </c>
      <c r="M1063">
        <v>25806.400000000001</v>
      </c>
      <c r="N1063">
        <v>20765.8</v>
      </c>
      <c r="O1063">
        <v>17807.900000000001</v>
      </c>
      <c r="P1063">
        <v>15932.2</v>
      </c>
      <c r="Q1063">
        <v>0</v>
      </c>
      <c r="R1063">
        <v>0</v>
      </c>
      <c r="S1063">
        <v>0</v>
      </c>
      <c r="T1063" t="s">
        <v>47</v>
      </c>
    </row>
    <row r="1064" spans="1:20" x14ac:dyDescent="0.35">
      <c r="A1064" t="s">
        <v>119</v>
      </c>
      <c r="B1064" t="s">
        <v>89</v>
      </c>
      <c r="C1064" t="s">
        <v>45</v>
      </c>
      <c r="D1064" t="s">
        <v>48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3587.35</v>
      </c>
      <c r="N1064">
        <v>5833.14</v>
      </c>
      <c r="O1064">
        <v>7608.95</v>
      </c>
      <c r="P1064">
        <v>9181.36</v>
      </c>
      <c r="Q1064">
        <v>0</v>
      </c>
      <c r="R1064">
        <v>0</v>
      </c>
      <c r="S1064">
        <v>0</v>
      </c>
      <c r="T1064" t="s">
        <v>47</v>
      </c>
    </row>
    <row r="1065" spans="1:20" x14ac:dyDescent="0.35">
      <c r="A1065" t="s">
        <v>119</v>
      </c>
      <c r="B1065" t="s">
        <v>89</v>
      </c>
      <c r="C1065" t="s">
        <v>45</v>
      </c>
      <c r="D1065" t="s">
        <v>48</v>
      </c>
      <c r="E1065" t="s">
        <v>49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4226.58</v>
      </c>
      <c r="N1065">
        <v>6816.85</v>
      </c>
      <c r="O1065">
        <v>8780.51</v>
      </c>
      <c r="P1065">
        <v>10486</v>
      </c>
      <c r="Q1065">
        <v>0</v>
      </c>
      <c r="R1065">
        <v>0</v>
      </c>
      <c r="S1065">
        <v>0</v>
      </c>
      <c r="T1065" t="s">
        <v>47</v>
      </c>
    </row>
    <row r="1066" spans="1:20" x14ac:dyDescent="0.35">
      <c r="A1066" t="s">
        <v>119</v>
      </c>
      <c r="B1066" t="s">
        <v>89</v>
      </c>
      <c r="C1066" t="s">
        <v>45</v>
      </c>
      <c r="D1066" t="s">
        <v>48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21156.2</v>
      </c>
      <c r="K1066">
        <v>21858</v>
      </c>
      <c r="L1066">
        <v>22640.7</v>
      </c>
      <c r="M1066">
        <v>15766.7</v>
      </c>
      <c r="N1066">
        <v>12708.6</v>
      </c>
      <c r="O1066">
        <v>10907.3</v>
      </c>
      <c r="P1066">
        <v>9765.4599999999991</v>
      </c>
      <c r="Q1066">
        <v>0</v>
      </c>
      <c r="R1066">
        <v>0</v>
      </c>
      <c r="S1066">
        <v>0</v>
      </c>
      <c r="T1066" t="s">
        <v>47</v>
      </c>
    </row>
    <row r="1067" spans="1:20" x14ac:dyDescent="0.35">
      <c r="A1067" t="s">
        <v>119</v>
      </c>
      <c r="B1067" t="s">
        <v>89</v>
      </c>
      <c r="C1067" t="s">
        <v>45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19854.099999999999</v>
      </c>
      <c r="K1067">
        <v>23286.6</v>
      </c>
      <c r="L1067">
        <v>22409.5</v>
      </c>
      <c r="M1067">
        <v>23640.799999999999</v>
      </c>
      <c r="N1067">
        <v>26998.2</v>
      </c>
      <c r="O1067">
        <v>30297.8</v>
      </c>
      <c r="P1067">
        <v>33510.9</v>
      </c>
      <c r="Q1067">
        <v>0</v>
      </c>
      <c r="R1067">
        <v>0</v>
      </c>
      <c r="S1067">
        <v>0</v>
      </c>
      <c r="T1067" t="s">
        <v>47</v>
      </c>
    </row>
    <row r="1068" spans="1:20" x14ac:dyDescent="0.35">
      <c r="A1068" t="s">
        <v>119</v>
      </c>
      <c r="B1068" t="s">
        <v>89</v>
      </c>
      <c r="C1068" t="s">
        <v>50</v>
      </c>
      <c r="D1068" t="s">
        <v>51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2.6727200000000001E-5</v>
      </c>
      <c r="K1068">
        <v>0.71922135369999995</v>
      </c>
      <c r="L1068">
        <v>1.9006433636</v>
      </c>
      <c r="M1068">
        <v>6.3546973734399996</v>
      </c>
      <c r="N1068">
        <v>25.427289999999999</v>
      </c>
      <c r="O1068">
        <v>122.36622699999999</v>
      </c>
      <c r="P1068">
        <v>528.83407</v>
      </c>
      <c r="Q1068">
        <v>0</v>
      </c>
      <c r="R1068">
        <v>0</v>
      </c>
      <c r="S1068">
        <v>0</v>
      </c>
      <c r="T1068" t="s">
        <v>47</v>
      </c>
    </row>
    <row r="1069" spans="1:20" x14ac:dyDescent="0.35">
      <c r="A1069" t="s">
        <v>119</v>
      </c>
      <c r="B1069" t="s">
        <v>89</v>
      </c>
      <c r="C1069" t="s">
        <v>50</v>
      </c>
      <c r="D1069" t="s">
        <v>51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14.0624</v>
      </c>
      <c r="N1069">
        <v>49.263499999999901</v>
      </c>
      <c r="O1069">
        <v>137.02229</v>
      </c>
      <c r="P1069">
        <v>293.71631000000002</v>
      </c>
      <c r="Q1069">
        <v>0</v>
      </c>
      <c r="R1069">
        <v>0</v>
      </c>
      <c r="S1069">
        <v>0</v>
      </c>
      <c r="T1069" t="s">
        <v>47</v>
      </c>
    </row>
    <row r="1070" spans="1:20" x14ac:dyDescent="0.35">
      <c r="A1070" t="s">
        <v>119</v>
      </c>
      <c r="B1070" t="s">
        <v>89</v>
      </c>
      <c r="C1070" t="s">
        <v>50</v>
      </c>
      <c r="D1070" t="s">
        <v>51</v>
      </c>
      <c r="E1070" t="s">
        <v>49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962.54600000000005</v>
      </c>
      <c r="M1070">
        <v>2525.2109999999998</v>
      </c>
      <c r="N1070">
        <v>3593.2330000000002</v>
      </c>
      <c r="O1070">
        <v>4611.3419999999996</v>
      </c>
      <c r="P1070">
        <v>5165.99</v>
      </c>
      <c r="Q1070">
        <v>0</v>
      </c>
      <c r="R1070">
        <v>0</v>
      </c>
      <c r="S1070">
        <v>0</v>
      </c>
      <c r="T1070" t="s">
        <v>47</v>
      </c>
    </row>
    <row r="1071" spans="1:20" x14ac:dyDescent="0.35">
      <c r="A1071" t="s">
        <v>119</v>
      </c>
      <c r="B1071" t="s">
        <v>89</v>
      </c>
      <c r="C1071" t="s">
        <v>50</v>
      </c>
      <c r="D1071" t="s">
        <v>51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12222.02</v>
      </c>
      <c r="K1071">
        <v>14823.779999999901</v>
      </c>
      <c r="L1071">
        <v>12971.92</v>
      </c>
      <c r="M1071">
        <v>12256.007</v>
      </c>
      <c r="N1071">
        <v>13312.56</v>
      </c>
      <c r="O1071">
        <v>14286.656999999999</v>
      </c>
      <c r="P1071">
        <v>15279.63</v>
      </c>
      <c r="Q1071">
        <v>0</v>
      </c>
      <c r="R1071">
        <v>0</v>
      </c>
      <c r="S1071">
        <v>0</v>
      </c>
      <c r="T1071" t="s">
        <v>47</v>
      </c>
    </row>
    <row r="1072" spans="1:20" x14ac:dyDescent="0.35">
      <c r="A1072" t="s">
        <v>119</v>
      </c>
      <c r="B1072" t="s">
        <v>89</v>
      </c>
      <c r="C1072" t="s">
        <v>50</v>
      </c>
      <c r="D1072" t="s">
        <v>52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>
        <v>12.640499999999999</v>
      </c>
      <c r="K1072">
        <v>296.48423000000003</v>
      </c>
      <c r="L1072">
        <v>437.50322999999997</v>
      </c>
      <c r="M1072">
        <v>455.24723</v>
      </c>
      <c r="N1072">
        <v>448.8852</v>
      </c>
      <c r="O1072">
        <v>433.2885</v>
      </c>
      <c r="P1072">
        <v>458.87900000000002</v>
      </c>
      <c r="Q1072">
        <v>0</v>
      </c>
      <c r="R1072">
        <v>0</v>
      </c>
      <c r="S1072">
        <v>0</v>
      </c>
      <c r="T1072" t="s">
        <v>47</v>
      </c>
    </row>
    <row r="1073" spans="1:20" x14ac:dyDescent="0.35">
      <c r="A1073" t="s">
        <v>119</v>
      </c>
      <c r="B1073" t="s">
        <v>89</v>
      </c>
      <c r="C1073" t="s">
        <v>50</v>
      </c>
      <c r="D1073" t="s">
        <v>52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12.6523</v>
      </c>
      <c r="N1073">
        <v>33.705629999999999</v>
      </c>
      <c r="O1073">
        <v>69.176969999999997</v>
      </c>
      <c r="P1073">
        <v>114.35509999999999</v>
      </c>
      <c r="Q1073">
        <v>0</v>
      </c>
      <c r="R1073">
        <v>0</v>
      </c>
      <c r="S1073">
        <v>0</v>
      </c>
      <c r="T1073" t="s">
        <v>47</v>
      </c>
    </row>
    <row r="1074" spans="1:20" x14ac:dyDescent="0.35">
      <c r="A1074" t="s">
        <v>119</v>
      </c>
      <c r="B1074" t="s">
        <v>89</v>
      </c>
      <c r="C1074" t="s">
        <v>50</v>
      </c>
      <c r="D1074" t="s">
        <v>52</v>
      </c>
      <c r="E1074" t="s">
        <v>49</v>
      </c>
      <c r="F1074">
        <v>0</v>
      </c>
      <c r="G1074">
        <v>0</v>
      </c>
      <c r="H1074">
        <v>0</v>
      </c>
      <c r="I1074">
        <v>0</v>
      </c>
      <c r="J1074" s="1">
        <v>0</v>
      </c>
      <c r="K1074">
        <v>0</v>
      </c>
      <c r="L1074">
        <v>60.655700000000003</v>
      </c>
      <c r="M1074">
        <v>230.4881</v>
      </c>
      <c r="N1074">
        <v>322.57389999999998</v>
      </c>
      <c r="O1074">
        <v>388.54579999999999</v>
      </c>
      <c r="P1074">
        <v>405.05610000000001</v>
      </c>
      <c r="Q1074">
        <v>0</v>
      </c>
      <c r="R1074">
        <v>0</v>
      </c>
      <c r="S1074">
        <v>0</v>
      </c>
      <c r="T1074" t="s">
        <v>47</v>
      </c>
    </row>
    <row r="1075" spans="1:20" x14ac:dyDescent="0.35">
      <c r="A1075" t="s">
        <v>119</v>
      </c>
      <c r="B1075" t="s">
        <v>89</v>
      </c>
      <c r="C1075" t="s">
        <v>50</v>
      </c>
      <c r="D1075" t="s">
        <v>52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>
        <v>759.63199999999995</v>
      </c>
      <c r="K1075">
        <v>688.21</v>
      </c>
      <c r="L1075">
        <v>481.90789999999998</v>
      </c>
      <c r="M1075">
        <v>329.41039999999998</v>
      </c>
      <c r="N1075">
        <v>334.00009999999997</v>
      </c>
      <c r="O1075">
        <v>343.15370000000001</v>
      </c>
      <c r="P1075">
        <v>350.97730000000001</v>
      </c>
      <c r="Q1075">
        <v>0</v>
      </c>
      <c r="R1075">
        <v>0</v>
      </c>
      <c r="S1075">
        <v>0</v>
      </c>
      <c r="T1075" t="s">
        <v>47</v>
      </c>
    </row>
    <row r="1076" spans="1:20" x14ac:dyDescent="0.35">
      <c r="A1076" t="s">
        <v>119</v>
      </c>
      <c r="B1076" t="s">
        <v>89</v>
      </c>
      <c r="C1076" t="s">
        <v>50</v>
      </c>
      <c r="D1076" t="s">
        <v>53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7.5747999999999998</v>
      </c>
      <c r="K1076">
        <v>535.52607</v>
      </c>
      <c r="L1076">
        <v>891.70139999999901</v>
      </c>
      <c r="M1076">
        <v>1113.47172</v>
      </c>
      <c r="N1076">
        <v>1346.877</v>
      </c>
      <c r="O1076">
        <v>1711.433</v>
      </c>
      <c r="P1076">
        <v>2258.348</v>
      </c>
      <c r="Q1076">
        <v>0</v>
      </c>
      <c r="R1076">
        <v>0</v>
      </c>
      <c r="S1076">
        <v>0</v>
      </c>
      <c r="T1076" t="s">
        <v>47</v>
      </c>
    </row>
    <row r="1077" spans="1:20" x14ac:dyDescent="0.35">
      <c r="A1077" t="s">
        <v>119</v>
      </c>
      <c r="B1077" t="s">
        <v>89</v>
      </c>
      <c r="C1077" t="s">
        <v>50</v>
      </c>
      <c r="D1077" t="s">
        <v>53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105.886</v>
      </c>
      <c r="N1077">
        <v>270.61259999999999</v>
      </c>
      <c r="O1077">
        <v>529.69619999999998</v>
      </c>
      <c r="P1077">
        <v>829.8297</v>
      </c>
      <c r="Q1077">
        <v>0</v>
      </c>
      <c r="R1077">
        <v>0</v>
      </c>
      <c r="S1077">
        <v>0</v>
      </c>
      <c r="T1077" t="s">
        <v>47</v>
      </c>
    </row>
    <row r="1078" spans="1:20" x14ac:dyDescent="0.35">
      <c r="A1078" t="s">
        <v>119</v>
      </c>
      <c r="B1078" t="s">
        <v>89</v>
      </c>
      <c r="C1078" t="s">
        <v>50</v>
      </c>
      <c r="D1078" t="s">
        <v>53</v>
      </c>
      <c r="E1078" t="s">
        <v>49</v>
      </c>
      <c r="F1078">
        <v>0</v>
      </c>
      <c r="G1078">
        <v>0</v>
      </c>
      <c r="H1078">
        <v>0</v>
      </c>
      <c r="I1078">
        <v>0</v>
      </c>
      <c r="J1078" s="1">
        <v>0</v>
      </c>
      <c r="K1078">
        <v>0</v>
      </c>
      <c r="L1078">
        <v>488.35899999999998</v>
      </c>
      <c r="M1078">
        <v>1378.1109999999901</v>
      </c>
      <c r="N1078">
        <v>1864.8689999999999</v>
      </c>
      <c r="O1078">
        <v>2211.703</v>
      </c>
      <c r="P1078">
        <v>2271.1529999999998</v>
      </c>
      <c r="Q1078">
        <v>0</v>
      </c>
      <c r="R1078">
        <v>0</v>
      </c>
      <c r="S1078">
        <v>0</v>
      </c>
      <c r="T1078" t="s">
        <v>47</v>
      </c>
    </row>
    <row r="1079" spans="1:20" x14ac:dyDescent="0.35">
      <c r="A1079" t="s">
        <v>119</v>
      </c>
      <c r="B1079" t="s">
        <v>89</v>
      </c>
      <c r="C1079" t="s">
        <v>50</v>
      </c>
      <c r="D1079" t="s">
        <v>53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6852.24</v>
      </c>
      <c r="K1079">
        <v>7530.8919999999998</v>
      </c>
      <c r="L1079">
        <v>6114.2950000000001</v>
      </c>
      <c r="M1079">
        <v>5215.5309999999999</v>
      </c>
      <c r="N1079">
        <v>5398.5599999999904</v>
      </c>
      <c r="O1079">
        <v>5456.4269999999997</v>
      </c>
      <c r="P1079">
        <v>5558.2029999999904</v>
      </c>
      <c r="Q1079">
        <v>0</v>
      </c>
      <c r="R1079">
        <v>0</v>
      </c>
      <c r="S1079">
        <v>0</v>
      </c>
      <c r="T1079" t="s">
        <v>47</v>
      </c>
    </row>
    <row r="1080" spans="1:20" x14ac:dyDescent="0.35">
      <c r="A1080" t="s">
        <v>119</v>
      </c>
      <c r="B1080" t="s">
        <v>89</v>
      </c>
      <c r="C1080" t="s">
        <v>54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173.999</v>
      </c>
      <c r="K1080">
        <v>193.39599999999999</v>
      </c>
      <c r="L1080">
        <v>191.93899999999999</v>
      </c>
      <c r="M1080">
        <v>194.28399999999999</v>
      </c>
      <c r="N1080">
        <v>191.35400000000001</v>
      </c>
      <c r="O1080">
        <v>187.78899999999999</v>
      </c>
      <c r="P1080">
        <v>184.18700000000001</v>
      </c>
      <c r="Q1080">
        <v>0</v>
      </c>
      <c r="R1080">
        <v>0</v>
      </c>
      <c r="S1080">
        <v>0</v>
      </c>
      <c r="T1080" t="s">
        <v>44</v>
      </c>
    </row>
    <row r="1081" spans="1:20" x14ac:dyDescent="0.35">
      <c r="A1081" t="s">
        <v>119</v>
      </c>
      <c r="B1081" t="s">
        <v>89</v>
      </c>
      <c r="C1081" t="s">
        <v>54</v>
      </c>
      <c r="D1081" t="s">
        <v>55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7689.71</v>
      </c>
      <c r="K1081">
        <v>10374.1</v>
      </c>
      <c r="L1081">
        <v>10763.9</v>
      </c>
      <c r="M1081">
        <v>10759.5</v>
      </c>
      <c r="N1081">
        <v>11622</v>
      </c>
      <c r="O1081">
        <v>12499.6</v>
      </c>
      <c r="P1081">
        <v>13381.3</v>
      </c>
      <c r="Q1081">
        <v>0</v>
      </c>
      <c r="R1081">
        <v>0</v>
      </c>
      <c r="S1081">
        <v>0</v>
      </c>
      <c r="T1081" t="s">
        <v>44</v>
      </c>
    </row>
    <row r="1082" spans="1:20" x14ac:dyDescent="0.35">
      <c r="A1082" t="s">
        <v>119</v>
      </c>
      <c r="B1082" t="s">
        <v>89</v>
      </c>
      <c r="C1082" t="s">
        <v>54</v>
      </c>
      <c r="D1082" t="s">
        <v>56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14.565300000000001</v>
      </c>
      <c r="K1082">
        <v>36.1965</v>
      </c>
      <c r="L1082">
        <v>53.671999999999997</v>
      </c>
      <c r="M1082">
        <v>75.7423</v>
      </c>
      <c r="N1082">
        <v>111.809</v>
      </c>
      <c r="O1082">
        <v>158.411</v>
      </c>
      <c r="P1082">
        <v>217.387</v>
      </c>
      <c r="Q1082">
        <v>0</v>
      </c>
      <c r="R1082">
        <v>0</v>
      </c>
      <c r="S1082">
        <v>0</v>
      </c>
      <c r="T1082" t="s">
        <v>44</v>
      </c>
    </row>
    <row r="1083" spans="1:20" x14ac:dyDescent="0.35">
      <c r="A1083" t="s">
        <v>119</v>
      </c>
      <c r="B1083" t="s">
        <v>89</v>
      </c>
      <c r="C1083" t="s">
        <v>54</v>
      </c>
      <c r="D1083" t="s">
        <v>57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74.177400000000006</v>
      </c>
      <c r="K1083">
        <v>88.826599999999999</v>
      </c>
      <c r="L1083">
        <v>87.082099999999997</v>
      </c>
      <c r="M1083">
        <v>89.886099999999999</v>
      </c>
      <c r="N1083">
        <v>93.535300000000007</v>
      </c>
      <c r="O1083">
        <v>97.013800000000003</v>
      </c>
      <c r="P1083">
        <v>100.297</v>
      </c>
      <c r="Q1083">
        <v>0</v>
      </c>
      <c r="R1083">
        <v>0</v>
      </c>
      <c r="S1083">
        <v>0</v>
      </c>
      <c r="T1083" t="s">
        <v>44</v>
      </c>
    </row>
    <row r="1084" spans="1:20" x14ac:dyDescent="0.35">
      <c r="A1084" t="s">
        <v>119</v>
      </c>
      <c r="B1084" t="s">
        <v>89</v>
      </c>
      <c r="C1084" t="s">
        <v>54</v>
      </c>
      <c r="D1084" t="s">
        <v>57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59.261400000000002</v>
      </c>
      <c r="K1084">
        <v>68.6417</v>
      </c>
      <c r="L1084">
        <v>68.106999999999999</v>
      </c>
      <c r="M1084">
        <v>68.402100000000004</v>
      </c>
      <c r="N1084">
        <v>71.262799999999999</v>
      </c>
      <c r="O1084">
        <v>73.936999999999998</v>
      </c>
      <c r="P1084">
        <v>76.444400000000002</v>
      </c>
      <c r="Q1084">
        <v>0</v>
      </c>
      <c r="R1084">
        <v>0</v>
      </c>
      <c r="S1084">
        <v>0</v>
      </c>
      <c r="T1084" t="s">
        <v>44</v>
      </c>
    </row>
    <row r="1085" spans="1:20" x14ac:dyDescent="0.35">
      <c r="A1085" t="s">
        <v>119</v>
      </c>
      <c r="B1085" t="s">
        <v>89</v>
      </c>
      <c r="C1085" t="s">
        <v>54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697.66800000000001</v>
      </c>
      <c r="K1085">
        <v>775.44299999999998</v>
      </c>
      <c r="L1085">
        <v>769.60199999999998</v>
      </c>
      <c r="M1085">
        <v>779.00400000000002</v>
      </c>
      <c r="N1085">
        <v>767.25400000000002</v>
      </c>
      <c r="O1085">
        <v>752.96</v>
      </c>
      <c r="P1085">
        <v>738.52</v>
      </c>
      <c r="Q1085">
        <v>0</v>
      </c>
      <c r="R1085">
        <v>0</v>
      </c>
      <c r="S1085">
        <v>0</v>
      </c>
      <c r="T1085" t="s">
        <v>44</v>
      </c>
    </row>
    <row r="1086" spans="1:20" x14ac:dyDescent="0.35">
      <c r="A1086" t="s">
        <v>119</v>
      </c>
      <c r="B1086" t="s">
        <v>89</v>
      </c>
      <c r="C1086" t="s">
        <v>54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145791</v>
      </c>
      <c r="K1086">
        <v>169377</v>
      </c>
      <c r="L1086">
        <v>179460</v>
      </c>
      <c r="M1086">
        <v>179749</v>
      </c>
      <c r="N1086">
        <v>186949</v>
      </c>
      <c r="O1086">
        <v>193804</v>
      </c>
      <c r="P1086">
        <v>200394</v>
      </c>
      <c r="Q1086">
        <v>0</v>
      </c>
      <c r="R1086">
        <v>0</v>
      </c>
      <c r="S1086">
        <v>0</v>
      </c>
      <c r="T1086" t="s">
        <v>44</v>
      </c>
    </row>
    <row r="1087" spans="1:20" x14ac:dyDescent="0.35">
      <c r="A1087" t="s">
        <v>119</v>
      </c>
      <c r="B1087" t="s">
        <v>89</v>
      </c>
      <c r="C1087" t="s">
        <v>58</v>
      </c>
      <c r="D1087" t="s">
        <v>59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1386.08</v>
      </c>
      <c r="L1087">
        <v>1054.53</v>
      </c>
      <c r="M1087">
        <v>564.31600000000003</v>
      </c>
      <c r="N1087">
        <v>1018.29</v>
      </c>
      <c r="O1087">
        <v>1390.84</v>
      </c>
      <c r="P1087">
        <v>1702.84</v>
      </c>
      <c r="Q1087">
        <v>0</v>
      </c>
      <c r="R1087">
        <v>0</v>
      </c>
      <c r="S1087">
        <v>0</v>
      </c>
      <c r="T1087" t="s">
        <v>44</v>
      </c>
    </row>
    <row r="1088" spans="1:20" x14ac:dyDescent="0.35">
      <c r="A1088" t="s">
        <v>119</v>
      </c>
      <c r="B1088" t="s">
        <v>89</v>
      </c>
      <c r="C1088" t="s">
        <v>58</v>
      </c>
      <c r="D1088" t="s">
        <v>59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604.06200000000001</v>
      </c>
      <c r="N1088">
        <v>992.23299999999995</v>
      </c>
      <c r="O1088">
        <v>1235.05</v>
      </c>
      <c r="P1088">
        <v>1376.47</v>
      </c>
      <c r="Q1088">
        <v>0</v>
      </c>
      <c r="R1088">
        <v>0</v>
      </c>
      <c r="S1088">
        <v>0</v>
      </c>
      <c r="T1088" t="s">
        <v>44</v>
      </c>
    </row>
    <row r="1089" spans="1:20" x14ac:dyDescent="0.35">
      <c r="A1089" t="s">
        <v>119</v>
      </c>
      <c r="B1089" t="s">
        <v>89</v>
      </c>
      <c r="C1089" t="s">
        <v>58</v>
      </c>
      <c r="D1089" t="s">
        <v>59</v>
      </c>
      <c r="E1089" t="s">
        <v>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2352.94</v>
      </c>
      <c r="M1089">
        <v>2477.77</v>
      </c>
      <c r="N1089">
        <v>1985.03</v>
      </c>
      <c r="O1089">
        <v>1604.13</v>
      </c>
      <c r="P1089">
        <v>1307.24</v>
      </c>
      <c r="Q1089">
        <v>0</v>
      </c>
      <c r="R1089">
        <v>0</v>
      </c>
      <c r="S1089">
        <v>0</v>
      </c>
      <c r="T1089" t="s">
        <v>44</v>
      </c>
    </row>
    <row r="1090" spans="1:20" x14ac:dyDescent="0.35">
      <c r="A1090" t="s">
        <v>119</v>
      </c>
      <c r="B1090" t="s">
        <v>89</v>
      </c>
      <c r="C1090" t="s">
        <v>58</v>
      </c>
      <c r="D1090" t="s">
        <v>59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5588.97</v>
      </c>
      <c r="K1090">
        <v>4651.72</v>
      </c>
      <c r="L1090">
        <v>2381.83</v>
      </c>
      <c r="M1090">
        <v>2430.17</v>
      </c>
      <c r="N1090">
        <v>1957.53</v>
      </c>
      <c r="O1090">
        <v>1589.9</v>
      </c>
      <c r="P1090">
        <v>1302.3</v>
      </c>
      <c r="Q1090">
        <v>0</v>
      </c>
      <c r="R1090">
        <v>0</v>
      </c>
      <c r="S1090">
        <v>0</v>
      </c>
      <c r="T1090" t="s">
        <v>44</v>
      </c>
    </row>
    <row r="1091" spans="1:20" x14ac:dyDescent="0.35">
      <c r="A1091" t="s">
        <v>119</v>
      </c>
      <c r="B1091" t="s">
        <v>89</v>
      </c>
      <c r="C1091" t="s">
        <v>58</v>
      </c>
      <c r="D1091" t="s">
        <v>59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44</v>
      </c>
    </row>
    <row r="1092" spans="1:20" x14ac:dyDescent="0.35">
      <c r="A1092" t="s">
        <v>119</v>
      </c>
      <c r="B1092" t="s">
        <v>89</v>
      </c>
      <c r="C1092" t="s">
        <v>58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140202</v>
      </c>
      <c r="K1092">
        <v>163339</v>
      </c>
      <c r="L1092">
        <v>173671</v>
      </c>
      <c r="M1092">
        <v>173673</v>
      </c>
      <c r="N1092">
        <v>180996</v>
      </c>
      <c r="O1092">
        <v>187984</v>
      </c>
      <c r="P1092">
        <v>194705</v>
      </c>
      <c r="Q1092">
        <v>0</v>
      </c>
      <c r="R1092">
        <v>0</v>
      </c>
      <c r="S1092">
        <v>0</v>
      </c>
      <c r="T1092" t="s">
        <v>44</v>
      </c>
    </row>
    <row r="1093" spans="1:20" x14ac:dyDescent="0.35">
      <c r="A1093" t="s">
        <v>119</v>
      </c>
      <c r="B1093" t="s">
        <v>89</v>
      </c>
      <c r="C1093" t="s">
        <v>60</v>
      </c>
      <c r="D1093" t="s">
        <v>61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621.72900000000004</v>
      </c>
      <c r="M1093">
        <v>766.17700000000002</v>
      </c>
      <c r="N1093">
        <v>865.07600000000002</v>
      </c>
      <c r="O1093">
        <v>974.596</v>
      </c>
      <c r="P1093">
        <v>1092.49</v>
      </c>
      <c r="Q1093">
        <v>0</v>
      </c>
      <c r="R1093">
        <v>0</v>
      </c>
      <c r="S1093">
        <v>0</v>
      </c>
      <c r="T1093" t="s">
        <v>44</v>
      </c>
    </row>
    <row r="1094" spans="1:20" x14ac:dyDescent="0.35">
      <c r="A1094" t="s">
        <v>119</v>
      </c>
      <c r="B1094" t="s">
        <v>89</v>
      </c>
      <c r="C1094" t="s">
        <v>60</v>
      </c>
      <c r="D1094" t="s">
        <v>61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720.30499999999995</v>
      </c>
      <c r="K1094">
        <v>826.90300000000002</v>
      </c>
      <c r="L1094">
        <v>360.483</v>
      </c>
      <c r="M1094">
        <v>419.07799999999997</v>
      </c>
      <c r="N1094">
        <v>467.50799999999998</v>
      </c>
      <c r="O1094">
        <v>520.68200000000002</v>
      </c>
      <c r="P1094">
        <v>576.03700000000003</v>
      </c>
      <c r="Q1094">
        <v>0</v>
      </c>
      <c r="R1094">
        <v>0</v>
      </c>
      <c r="S1094">
        <v>0</v>
      </c>
      <c r="T1094" t="s">
        <v>44</v>
      </c>
    </row>
    <row r="1095" spans="1:20" x14ac:dyDescent="0.35">
      <c r="A1095" t="s">
        <v>119</v>
      </c>
      <c r="B1095" t="s">
        <v>89</v>
      </c>
      <c r="C1095" t="s">
        <v>60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139481</v>
      </c>
      <c r="K1095">
        <v>162512</v>
      </c>
      <c r="L1095">
        <v>172689</v>
      </c>
      <c r="M1095">
        <v>172487</v>
      </c>
      <c r="N1095">
        <v>179663</v>
      </c>
      <c r="O1095">
        <v>186489</v>
      </c>
      <c r="P1095">
        <v>193037</v>
      </c>
      <c r="Q1095">
        <v>0</v>
      </c>
      <c r="R1095">
        <v>0</v>
      </c>
      <c r="S1095">
        <v>0</v>
      </c>
      <c r="T1095" t="s">
        <v>44</v>
      </c>
    </row>
    <row r="1096" spans="1:20" x14ac:dyDescent="0.35">
      <c r="A1096" t="s">
        <v>119</v>
      </c>
      <c r="B1096" t="s">
        <v>89</v>
      </c>
      <c r="C1096" t="s">
        <v>62</v>
      </c>
      <c r="D1096" t="s">
        <v>63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42.5291</v>
      </c>
      <c r="K1096">
        <v>4401.6206000000002</v>
      </c>
      <c r="L1096">
        <v>17219.4584</v>
      </c>
      <c r="M1096">
        <v>19199.054899999999</v>
      </c>
      <c r="N1096">
        <v>22319.413189999999</v>
      </c>
      <c r="O1096">
        <v>23492.931</v>
      </c>
      <c r="P1096">
        <v>24382.880000000001</v>
      </c>
      <c r="Q1096">
        <v>0</v>
      </c>
      <c r="R1096">
        <v>0</v>
      </c>
      <c r="S1096">
        <v>0</v>
      </c>
      <c r="T1096" t="s">
        <v>44</v>
      </c>
    </row>
    <row r="1097" spans="1:20" x14ac:dyDescent="0.35">
      <c r="A1097" t="s">
        <v>119</v>
      </c>
      <c r="B1097" t="s">
        <v>89</v>
      </c>
      <c r="C1097" t="s">
        <v>62</v>
      </c>
      <c r="D1097" t="s">
        <v>63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1.35555</v>
      </c>
      <c r="K1097">
        <v>264.50670000000002</v>
      </c>
      <c r="L1097">
        <v>2581.9779859999999</v>
      </c>
      <c r="M1097">
        <v>2980.8978630000001</v>
      </c>
      <c r="N1097">
        <v>3918.1519149999999</v>
      </c>
      <c r="O1097">
        <v>4874.5887999999904</v>
      </c>
      <c r="P1097">
        <v>6276.5219999999999</v>
      </c>
      <c r="Q1097">
        <v>0</v>
      </c>
      <c r="R1097">
        <v>0</v>
      </c>
      <c r="S1097">
        <v>0</v>
      </c>
      <c r="T1097" t="s">
        <v>44</v>
      </c>
    </row>
    <row r="1098" spans="1:20" x14ac:dyDescent="0.35">
      <c r="A1098" t="s">
        <v>119</v>
      </c>
      <c r="B1098" t="s">
        <v>89</v>
      </c>
      <c r="C1098" t="s">
        <v>62</v>
      </c>
      <c r="D1098" t="s">
        <v>63</v>
      </c>
      <c r="E1098" t="s">
        <v>49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2556.5189</v>
      </c>
      <c r="K1098">
        <v>2991.2527</v>
      </c>
      <c r="L1098">
        <v>3172.0014999999999</v>
      </c>
      <c r="M1098">
        <v>9728.5666999999994</v>
      </c>
      <c r="N1098">
        <v>15663.075000000001</v>
      </c>
      <c r="O1098">
        <v>18816.400000000001</v>
      </c>
      <c r="P1098">
        <v>21573.7229999999</v>
      </c>
      <c r="Q1098">
        <v>0</v>
      </c>
      <c r="R1098">
        <v>0</v>
      </c>
      <c r="S1098">
        <v>0</v>
      </c>
      <c r="T1098" t="s">
        <v>44</v>
      </c>
    </row>
    <row r="1099" spans="1:20" x14ac:dyDescent="0.35">
      <c r="A1099" t="s">
        <v>119</v>
      </c>
      <c r="B1099" t="s">
        <v>89</v>
      </c>
      <c r="C1099" t="s">
        <v>62</v>
      </c>
      <c r="D1099" t="s">
        <v>63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51477.49</v>
      </c>
      <c r="K1099">
        <v>54924.45</v>
      </c>
      <c r="L1099">
        <v>45434.8</v>
      </c>
      <c r="M1099">
        <v>36693.65</v>
      </c>
      <c r="N1099">
        <v>29330.955999999998</v>
      </c>
      <c r="O1099">
        <v>26758.769999999899</v>
      </c>
      <c r="P1099">
        <v>24272.35</v>
      </c>
      <c r="Q1099">
        <v>0</v>
      </c>
      <c r="R1099">
        <v>0</v>
      </c>
      <c r="S1099">
        <v>0</v>
      </c>
      <c r="T1099" t="s">
        <v>44</v>
      </c>
    </row>
    <row r="1100" spans="1:20" x14ac:dyDescent="0.35">
      <c r="A1100" t="s">
        <v>119</v>
      </c>
      <c r="B1100" t="s">
        <v>89</v>
      </c>
      <c r="C1100" t="s">
        <v>62</v>
      </c>
      <c r="D1100" t="s">
        <v>64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66.886799999999994</v>
      </c>
      <c r="K1100">
        <v>3903.5877</v>
      </c>
      <c r="L1100">
        <v>16493.208999999999</v>
      </c>
      <c r="M1100">
        <v>19648.0933</v>
      </c>
      <c r="N1100">
        <v>25017.169000000002</v>
      </c>
      <c r="O1100">
        <v>28714.775000000001</v>
      </c>
      <c r="P1100">
        <v>32164.87</v>
      </c>
      <c r="Q1100">
        <v>0</v>
      </c>
      <c r="R1100">
        <v>0</v>
      </c>
      <c r="S1100">
        <v>0</v>
      </c>
      <c r="T1100" t="s">
        <v>44</v>
      </c>
    </row>
    <row r="1101" spans="1:20" x14ac:dyDescent="0.35">
      <c r="A1101" t="s">
        <v>119</v>
      </c>
      <c r="B1101" t="s">
        <v>89</v>
      </c>
      <c r="C1101" t="s">
        <v>62</v>
      </c>
      <c r="D1101" t="s">
        <v>64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2.3403800000000001</v>
      </c>
      <c r="K1101">
        <v>269.650949999999</v>
      </c>
      <c r="L1101">
        <v>2870.0092799999902</v>
      </c>
      <c r="M1101">
        <v>3552.5525779999998</v>
      </c>
      <c r="N1101">
        <v>5172.9029009999904</v>
      </c>
      <c r="O1101">
        <v>7073.1072999999997</v>
      </c>
      <c r="P1101">
        <v>9788.5930000000008</v>
      </c>
      <c r="Q1101">
        <v>0</v>
      </c>
      <c r="R1101">
        <v>0</v>
      </c>
      <c r="S1101">
        <v>0</v>
      </c>
      <c r="T1101" t="s">
        <v>44</v>
      </c>
    </row>
    <row r="1102" spans="1:20" x14ac:dyDescent="0.35">
      <c r="A1102" t="s">
        <v>119</v>
      </c>
      <c r="B1102" t="s">
        <v>89</v>
      </c>
      <c r="C1102" t="s">
        <v>62</v>
      </c>
      <c r="D1102" t="s">
        <v>64</v>
      </c>
      <c r="E1102" t="s">
        <v>49</v>
      </c>
      <c r="F1102">
        <v>0</v>
      </c>
      <c r="G1102">
        <v>0</v>
      </c>
      <c r="H1102">
        <v>0</v>
      </c>
      <c r="I1102">
        <v>0</v>
      </c>
      <c r="J1102">
        <v>3705.04</v>
      </c>
      <c r="K1102">
        <v>4578.59</v>
      </c>
      <c r="L1102">
        <v>5209.04</v>
      </c>
      <c r="M1102">
        <v>15488.754999999999</v>
      </c>
      <c r="N1102">
        <v>24582.261999999999</v>
      </c>
      <c r="O1102">
        <v>28984.23</v>
      </c>
      <c r="P1102">
        <v>32524.28</v>
      </c>
      <c r="Q1102">
        <v>0</v>
      </c>
      <c r="R1102">
        <v>0</v>
      </c>
      <c r="S1102">
        <v>0</v>
      </c>
      <c r="T1102" t="s">
        <v>44</v>
      </c>
    </row>
    <row r="1103" spans="1:20" x14ac:dyDescent="0.35">
      <c r="A1103" t="s">
        <v>119</v>
      </c>
      <c r="B1103" t="s">
        <v>89</v>
      </c>
      <c r="C1103" t="s">
        <v>62</v>
      </c>
      <c r="D1103" t="s">
        <v>64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81629.11</v>
      </c>
      <c r="K1103">
        <v>91178.14</v>
      </c>
      <c r="L1103">
        <v>79708.45</v>
      </c>
      <c r="M1103">
        <v>65195.6</v>
      </c>
      <c r="N1103">
        <v>53659.325999999899</v>
      </c>
      <c r="O1103">
        <v>47774.28</v>
      </c>
      <c r="P1103">
        <v>42053.75</v>
      </c>
      <c r="Q1103">
        <v>0</v>
      </c>
      <c r="R1103">
        <v>0</v>
      </c>
      <c r="S1103">
        <v>0</v>
      </c>
      <c r="T1103" t="s">
        <v>44</v>
      </c>
    </row>
    <row r="1104" spans="1:20" x14ac:dyDescent="0.35">
      <c r="A1104" t="s">
        <v>119</v>
      </c>
      <c r="B1104" t="s">
        <v>89</v>
      </c>
      <c r="C1104" t="s">
        <v>65</v>
      </c>
      <c r="D1104" t="s">
        <v>66</v>
      </c>
      <c r="E1104" t="s">
        <v>49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5272.65</v>
      </c>
      <c r="N1104">
        <v>8342.1299999999992</v>
      </c>
      <c r="O1104">
        <v>10541.7</v>
      </c>
      <c r="P1104">
        <v>12315.8</v>
      </c>
      <c r="Q1104">
        <v>0</v>
      </c>
      <c r="R1104">
        <v>0</v>
      </c>
      <c r="S1104">
        <v>0</v>
      </c>
      <c r="T1104" t="s">
        <v>47</v>
      </c>
    </row>
    <row r="1105" spans="1:20" x14ac:dyDescent="0.35">
      <c r="A1105" t="s">
        <v>119</v>
      </c>
      <c r="B1105" t="s">
        <v>89</v>
      </c>
      <c r="C1105" t="s">
        <v>65</v>
      </c>
      <c r="D1105" t="s">
        <v>66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15344.4</v>
      </c>
      <c r="K1105">
        <v>16631.3</v>
      </c>
      <c r="L1105">
        <v>15459.7</v>
      </c>
      <c r="M1105">
        <v>9268.41</v>
      </c>
      <c r="N1105">
        <v>7112.81</v>
      </c>
      <c r="O1105">
        <v>5809.68</v>
      </c>
      <c r="P1105">
        <v>4943.0600000000004</v>
      </c>
      <c r="Q1105">
        <v>0</v>
      </c>
      <c r="R1105">
        <v>0</v>
      </c>
      <c r="S1105">
        <v>0</v>
      </c>
      <c r="T1105" t="s">
        <v>47</v>
      </c>
    </row>
    <row r="1106" spans="1:20" x14ac:dyDescent="0.35">
      <c r="A1106" t="s">
        <v>119</v>
      </c>
      <c r="B1106" t="s">
        <v>90</v>
      </c>
      <c r="C1106" t="s">
        <v>42</v>
      </c>
      <c r="D1106" t="s">
        <v>43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2044.65</v>
      </c>
      <c r="K1106">
        <v>2598.1999999999998</v>
      </c>
      <c r="L1106">
        <v>2765.64</v>
      </c>
      <c r="M1106">
        <v>2835.33</v>
      </c>
      <c r="N1106">
        <v>3051.17</v>
      </c>
      <c r="O1106">
        <v>3274.57</v>
      </c>
      <c r="P1106">
        <v>3502.69</v>
      </c>
      <c r="Q1106">
        <v>0</v>
      </c>
      <c r="R1106">
        <v>0</v>
      </c>
      <c r="S1106">
        <v>0</v>
      </c>
      <c r="T1106" t="s">
        <v>44</v>
      </c>
    </row>
    <row r="1107" spans="1:20" x14ac:dyDescent="0.35">
      <c r="A1107" t="s">
        <v>119</v>
      </c>
      <c r="B1107" t="s">
        <v>90</v>
      </c>
      <c r="C1107" t="s">
        <v>45</v>
      </c>
      <c r="D1107" t="s">
        <v>46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47</v>
      </c>
    </row>
    <row r="1108" spans="1:20" x14ac:dyDescent="0.35">
      <c r="A1108" t="s">
        <v>119</v>
      </c>
      <c r="B1108" t="s">
        <v>90</v>
      </c>
      <c r="C1108" t="s">
        <v>45</v>
      </c>
      <c r="D1108" t="s">
        <v>48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5748.2</v>
      </c>
      <c r="N1108">
        <v>9296.1299999999992</v>
      </c>
      <c r="O1108">
        <v>12028.9</v>
      </c>
      <c r="P1108">
        <v>14424.7</v>
      </c>
      <c r="Q1108">
        <v>0</v>
      </c>
      <c r="R1108">
        <v>0</v>
      </c>
      <c r="S1108">
        <v>0</v>
      </c>
      <c r="T1108" t="s">
        <v>47</v>
      </c>
    </row>
    <row r="1109" spans="1:20" x14ac:dyDescent="0.35">
      <c r="A1109" t="s">
        <v>119</v>
      </c>
      <c r="B1109" t="s">
        <v>90</v>
      </c>
      <c r="C1109" t="s">
        <v>45</v>
      </c>
      <c r="D1109" t="s">
        <v>48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47113.2</v>
      </c>
      <c r="K1109">
        <v>51158.8</v>
      </c>
      <c r="L1109">
        <v>52992.6</v>
      </c>
      <c r="M1109">
        <v>38858</v>
      </c>
      <c r="N1109">
        <v>31295.200000000001</v>
      </c>
      <c r="O1109">
        <v>26873.200000000001</v>
      </c>
      <c r="P1109">
        <v>24056.5</v>
      </c>
      <c r="Q1109">
        <v>0</v>
      </c>
      <c r="R1109">
        <v>0</v>
      </c>
      <c r="S1109">
        <v>0</v>
      </c>
      <c r="T1109" t="s">
        <v>47</v>
      </c>
    </row>
    <row r="1110" spans="1:20" x14ac:dyDescent="0.35">
      <c r="A1110" t="s">
        <v>119</v>
      </c>
      <c r="B1110" t="s">
        <v>90</v>
      </c>
      <c r="C1110" t="s">
        <v>45</v>
      </c>
      <c r="D1110" t="s">
        <v>48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5401.37</v>
      </c>
      <c r="N1110">
        <v>8794.66</v>
      </c>
      <c r="O1110">
        <v>11488.2</v>
      </c>
      <c r="P1110">
        <v>13875.9</v>
      </c>
      <c r="Q1110">
        <v>0</v>
      </c>
      <c r="R1110">
        <v>0</v>
      </c>
      <c r="S1110">
        <v>0</v>
      </c>
      <c r="T1110" t="s">
        <v>47</v>
      </c>
    </row>
    <row r="1111" spans="1:20" x14ac:dyDescent="0.35">
      <c r="A1111" t="s">
        <v>119</v>
      </c>
      <c r="B1111" t="s">
        <v>90</v>
      </c>
      <c r="C1111" t="s">
        <v>45</v>
      </c>
      <c r="D1111" t="s">
        <v>48</v>
      </c>
      <c r="E1111" t="s">
        <v>49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6375.1</v>
      </c>
      <c r="N1111">
        <v>10288.1</v>
      </c>
      <c r="O1111">
        <v>13259.4</v>
      </c>
      <c r="P1111">
        <v>15840.3</v>
      </c>
      <c r="Q1111">
        <v>0</v>
      </c>
      <c r="R1111">
        <v>0</v>
      </c>
      <c r="S1111">
        <v>0</v>
      </c>
      <c r="T1111" t="s">
        <v>47</v>
      </c>
    </row>
    <row r="1112" spans="1:20" x14ac:dyDescent="0.35">
      <c r="A1112" t="s">
        <v>119</v>
      </c>
      <c r="B1112" t="s">
        <v>90</v>
      </c>
      <c r="C1112" t="s">
        <v>45</v>
      </c>
      <c r="D1112" t="s">
        <v>48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31371.599999999999</v>
      </c>
      <c r="K1112">
        <v>33055.9</v>
      </c>
      <c r="L1112">
        <v>34134.400000000001</v>
      </c>
      <c r="M1112">
        <v>23770.799999999999</v>
      </c>
      <c r="N1112">
        <v>19171.400000000001</v>
      </c>
      <c r="O1112">
        <v>16463.7</v>
      </c>
      <c r="P1112">
        <v>14745.3</v>
      </c>
      <c r="Q1112">
        <v>0</v>
      </c>
      <c r="R1112">
        <v>0</v>
      </c>
      <c r="S1112">
        <v>0</v>
      </c>
      <c r="T1112" t="s">
        <v>47</v>
      </c>
    </row>
    <row r="1113" spans="1:20" x14ac:dyDescent="0.35">
      <c r="A1113" t="s">
        <v>119</v>
      </c>
      <c r="B1113" t="s">
        <v>90</v>
      </c>
      <c r="C1113" t="s">
        <v>45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29513.5</v>
      </c>
      <c r="K1113">
        <v>34990.699999999997</v>
      </c>
      <c r="L1113">
        <v>33921.4</v>
      </c>
      <c r="M1113">
        <v>35770.300000000003</v>
      </c>
      <c r="N1113">
        <v>40868.6</v>
      </c>
      <c r="O1113">
        <v>45866.400000000001</v>
      </c>
      <c r="P1113">
        <v>50745</v>
      </c>
      <c r="Q1113">
        <v>0</v>
      </c>
      <c r="R1113">
        <v>0</v>
      </c>
      <c r="S1113">
        <v>0</v>
      </c>
      <c r="T1113" t="s">
        <v>47</v>
      </c>
    </row>
    <row r="1114" spans="1:20" x14ac:dyDescent="0.35">
      <c r="A1114" t="s">
        <v>119</v>
      </c>
      <c r="B1114" t="s">
        <v>90</v>
      </c>
      <c r="C1114" t="s">
        <v>50</v>
      </c>
      <c r="D1114" t="s">
        <v>51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4.0229699999999999E-5</v>
      </c>
      <c r="K1114">
        <v>1.2154291312000001</v>
      </c>
      <c r="L1114">
        <v>3.0711451149000002</v>
      </c>
      <c r="M1114">
        <v>9.8806090984999901</v>
      </c>
      <c r="N1114">
        <v>39.153151000000001</v>
      </c>
      <c r="O1114">
        <v>189.09582699999899</v>
      </c>
      <c r="P1114">
        <v>817.25068999999996</v>
      </c>
      <c r="Q1114">
        <v>0</v>
      </c>
      <c r="R1114">
        <v>0</v>
      </c>
      <c r="S1114">
        <v>0</v>
      </c>
      <c r="T1114" t="s">
        <v>47</v>
      </c>
    </row>
    <row r="1115" spans="1:20" x14ac:dyDescent="0.35">
      <c r="A1115" t="s">
        <v>119</v>
      </c>
      <c r="B1115" t="s">
        <v>90</v>
      </c>
      <c r="C1115" t="s">
        <v>50</v>
      </c>
      <c r="D1115" t="s">
        <v>51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21.301500000000001</v>
      </c>
      <c r="N1115">
        <v>75.084099999999907</v>
      </c>
      <c r="O1115">
        <v>210.47620000000001</v>
      </c>
      <c r="P1115">
        <v>454.27521999999999</v>
      </c>
      <c r="Q1115">
        <v>0</v>
      </c>
      <c r="R1115">
        <v>0</v>
      </c>
      <c r="S1115">
        <v>0</v>
      </c>
      <c r="T1115" t="s">
        <v>47</v>
      </c>
    </row>
    <row r="1116" spans="1:20" x14ac:dyDescent="0.35">
      <c r="A1116" t="s">
        <v>119</v>
      </c>
      <c r="B1116" t="s">
        <v>90</v>
      </c>
      <c r="C1116" t="s">
        <v>50</v>
      </c>
      <c r="D1116" t="s">
        <v>51</v>
      </c>
      <c r="E1116" t="s">
        <v>49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1528.95</v>
      </c>
      <c r="M1116">
        <v>3879.19</v>
      </c>
      <c r="N1116">
        <v>5484.9160000000002</v>
      </c>
      <c r="O1116">
        <v>7023.5940000000001</v>
      </c>
      <c r="P1116">
        <v>7866.0249999999996</v>
      </c>
      <c r="Q1116">
        <v>0</v>
      </c>
      <c r="R1116">
        <v>0</v>
      </c>
      <c r="S1116">
        <v>0</v>
      </c>
      <c r="T1116" t="s">
        <v>47</v>
      </c>
    </row>
    <row r="1117" spans="1:20" x14ac:dyDescent="0.35">
      <c r="A1117" t="s">
        <v>119</v>
      </c>
      <c r="B1117" t="s">
        <v>90</v>
      </c>
      <c r="C1117" t="s">
        <v>50</v>
      </c>
      <c r="D1117" t="s">
        <v>51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18165.189999999999</v>
      </c>
      <c r="K1117">
        <v>22025.379999999899</v>
      </c>
      <c r="L1117">
        <v>19558.55</v>
      </c>
      <c r="M1117">
        <v>18482.870999999999</v>
      </c>
      <c r="N1117">
        <v>20104.79</v>
      </c>
      <c r="O1117">
        <v>21580.62</v>
      </c>
      <c r="P1117">
        <v>23071.78</v>
      </c>
      <c r="Q1117">
        <v>0</v>
      </c>
      <c r="R1117">
        <v>0</v>
      </c>
      <c r="S1117">
        <v>0</v>
      </c>
      <c r="T1117" t="s">
        <v>47</v>
      </c>
    </row>
    <row r="1118" spans="1:20" x14ac:dyDescent="0.35">
      <c r="A1118" t="s">
        <v>119</v>
      </c>
      <c r="B1118" t="s">
        <v>90</v>
      </c>
      <c r="C1118" t="s">
        <v>50</v>
      </c>
      <c r="D1118" t="s">
        <v>52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>
        <v>17.894100000000002</v>
      </c>
      <c r="K1118">
        <v>445.674499999999</v>
      </c>
      <c r="L1118">
        <v>671.15805999999998</v>
      </c>
      <c r="M1118">
        <v>693.56460000000004</v>
      </c>
      <c r="N1118">
        <v>681.17200000000003</v>
      </c>
      <c r="O1118">
        <v>656.33399999999995</v>
      </c>
      <c r="P1118">
        <v>694.34209999999996</v>
      </c>
      <c r="Q1118">
        <v>0</v>
      </c>
      <c r="R1118">
        <v>0</v>
      </c>
      <c r="S1118">
        <v>0</v>
      </c>
      <c r="T1118" t="s">
        <v>47</v>
      </c>
    </row>
    <row r="1119" spans="1:20" x14ac:dyDescent="0.35">
      <c r="A1119" t="s">
        <v>119</v>
      </c>
      <c r="B1119" t="s">
        <v>90</v>
      </c>
      <c r="C1119" t="s">
        <v>50</v>
      </c>
      <c r="D1119" t="s">
        <v>52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18.991299999999999</v>
      </c>
      <c r="N1119">
        <v>50.732500000000002</v>
      </c>
      <c r="O1119">
        <v>104.54966</v>
      </c>
      <c r="P1119">
        <v>173.71628999999999</v>
      </c>
      <c r="Q1119">
        <v>0</v>
      </c>
      <c r="R1119">
        <v>0</v>
      </c>
      <c r="S1119">
        <v>0</v>
      </c>
      <c r="T1119" t="s">
        <v>47</v>
      </c>
    </row>
    <row r="1120" spans="1:20" x14ac:dyDescent="0.35">
      <c r="A1120" t="s">
        <v>119</v>
      </c>
      <c r="B1120" t="s">
        <v>90</v>
      </c>
      <c r="C1120" t="s">
        <v>50</v>
      </c>
      <c r="D1120" t="s">
        <v>52</v>
      </c>
      <c r="E1120" t="s">
        <v>49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96.509900000000002</v>
      </c>
      <c r="M1120">
        <v>351.54399999999998</v>
      </c>
      <c r="N1120">
        <v>489.62299999999999</v>
      </c>
      <c r="O1120">
        <v>588.73</v>
      </c>
      <c r="P1120">
        <v>613.67250000000001</v>
      </c>
      <c r="Q1120">
        <v>0</v>
      </c>
      <c r="R1120">
        <v>0</v>
      </c>
      <c r="S1120">
        <v>0</v>
      </c>
      <c r="T1120" t="s">
        <v>47</v>
      </c>
    </row>
    <row r="1121" spans="1:20" x14ac:dyDescent="0.35">
      <c r="A1121" t="s">
        <v>119</v>
      </c>
      <c r="B1121" t="s">
        <v>90</v>
      </c>
      <c r="C1121" t="s">
        <v>50</v>
      </c>
      <c r="D1121" t="s">
        <v>52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 s="1">
        <v>1130.3240000000001</v>
      </c>
      <c r="K1121">
        <v>1021.26</v>
      </c>
      <c r="L1121">
        <v>720.09619999999995</v>
      </c>
      <c r="M1121">
        <v>493.4325</v>
      </c>
      <c r="N1121">
        <v>503.74340000000001</v>
      </c>
      <c r="O1121">
        <v>518.3519</v>
      </c>
      <c r="P1121">
        <v>529.923</v>
      </c>
      <c r="Q1121">
        <v>0</v>
      </c>
      <c r="R1121">
        <v>0</v>
      </c>
      <c r="S1121">
        <v>0</v>
      </c>
      <c r="T1121" t="s">
        <v>47</v>
      </c>
    </row>
    <row r="1122" spans="1:20" x14ac:dyDescent="0.35">
      <c r="A1122" t="s">
        <v>119</v>
      </c>
      <c r="B1122" t="s">
        <v>90</v>
      </c>
      <c r="C1122" t="s">
        <v>50</v>
      </c>
      <c r="D1122" t="s">
        <v>53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10.864599999999999</v>
      </c>
      <c r="K1122">
        <v>829.41528000000005</v>
      </c>
      <c r="L1122">
        <v>1390.1382899999901</v>
      </c>
      <c r="M1122">
        <v>1712.3002999999901</v>
      </c>
      <c r="N1122">
        <v>2055.136</v>
      </c>
      <c r="O1122">
        <v>2603.846</v>
      </c>
      <c r="P1122">
        <v>3440.7629999999999</v>
      </c>
      <c r="Q1122">
        <v>0</v>
      </c>
      <c r="R1122">
        <v>0</v>
      </c>
      <c r="S1122">
        <v>0</v>
      </c>
      <c r="T1122" t="s">
        <v>47</v>
      </c>
    </row>
    <row r="1123" spans="1:20" x14ac:dyDescent="0.35">
      <c r="A1123" t="s">
        <v>119</v>
      </c>
      <c r="B1123" t="s">
        <v>90</v>
      </c>
      <c r="C1123" t="s">
        <v>50</v>
      </c>
      <c r="D1123" t="s">
        <v>53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159.768</v>
      </c>
      <c r="N1123">
        <v>409.55399999999997</v>
      </c>
      <c r="O1123">
        <v>805.18079999999998</v>
      </c>
      <c r="P1123">
        <v>1267.8943999999999</v>
      </c>
      <c r="Q1123">
        <v>0</v>
      </c>
      <c r="R1123">
        <v>0</v>
      </c>
      <c r="S1123">
        <v>0</v>
      </c>
      <c r="T1123" t="s">
        <v>47</v>
      </c>
    </row>
    <row r="1124" spans="1:20" x14ac:dyDescent="0.35">
      <c r="A1124" t="s">
        <v>119</v>
      </c>
      <c r="B1124" t="s">
        <v>90</v>
      </c>
      <c r="C1124" t="s">
        <v>50</v>
      </c>
      <c r="D1124" t="s">
        <v>53</v>
      </c>
      <c r="E1124" t="s">
        <v>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776.42200000000003</v>
      </c>
      <c r="M1124">
        <v>2113.3939999999998</v>
      </c>
      <c r="N1124">
        <v>2842.6610000000001</v>
      </c>
      <c r="O1124">
        <v>3362.6410000000001</v>
      </c>
      <c r="P1124">
        <v>3449.7750000000001</v>
      </c>
      <c r="Q1124">
        <v>0</v>
      </c>
      <c r="R1124">
        <v>0</v>
      </c>
      <c r="S1124">
        <v>0</v>
      </c>
      <c r="T1124" t="s">
        <v>47</v>
      </c>
    </row>
    <row r="1125" spans="1:20" x14ac:dyDescent="0.35">
      <c r="A1125" t="s">
        <v>119</v>
      </c>
      <c r="B1125" t="s">
        <v>90</v>
      </c>
      <c r="C1125" t="s">
        <v>50</v>
      </c>
      <c r="D1125" t="s">
        <v>53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10189.26</v>
      </c>
      <c r="K1125">
        <v>11165.619999999901</v>
      </c>
      <c r="L1125">
        <v>9178.223</v>
      </c>
      <c r="M1125">
        <v>7836.652</v>
      </c>
      <c r="N1125">
        <v>8136.07</v>
      </c>
      <c r="O1125">
        <v>8228.5110000000004</v>
      </c>
      <c r="P1125">
        <v>8373.25</v>
      </c>
      <c r="Q1125">
        <v>0</v>
      </c>
      <c r="R1125">
        <v>0</v>
      </c>
      <c r="S1125">
        <v>0</v>
      </c>
      <c r="T1125" t="s">
        <v>47</v>
      </c>
    </row>
    <row r="1126" spans="1:20" x14ac:dyDescent="0.35">
      <c r="A1126" t="s">
        <v>119</v>
      </c>
      <c r="B1126" t="s">
        <v>90</v>
      </c>
      <c r="C1126" t="s">
        <v>54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194.17</v>
      </c>
      <c r="K1126">
        <v>213.13200000000001</v>
      </c>
      <c r="L1126">
        <v>210.4</v>
      </c>
      <c r="M1126">
        <v>212.92400000000001</v>
      </c>
      <c r="N1126">
        <v>209.119</v>
      </c>
      <c r="O1126">
        <v>204.59399999999999</v>
      </c>
      <c r="P1126">
        <v>200.08</v>
      </c>
      <c r="Q1126">
        <v>0</v>
      </c>
      <c r="R1126">
        <v>0</v>
      </c>
      <c r="S1126">
        <v>0</v>
      </c>
      <c r="T1126" t="s">
        <v>44</v>
      </c>
    </row>
    <row r="1127" spans="1:20" x14ac:dyDescent="0.35">
      <c r="A1127" t="s">
        <v>119</v>
      </c>
      <c r="B1127" t="s">
        <v>90</v>
      </c>
      <c r="C1127" t="s">
        <v>54</v>
      </c>
      <c r="D1127" t="s">
        <v>55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5009.54</v>
      </c>
      <c r="K1127">
        <v>6963.12</v>
      </c>
      <c r="L1127">
        <v>7268.8</v>
      </c>
      <c r="M1127">
        <v>7260.12</v>
      </c>
      <c r="N1127">
        <v>7895.34</v>
      </c>
      <c r="O1127">
        <v>8550.82</v>
      </c>
      <c r="P1127">
        <v>9219.4699999999993</v>
      </c>
      <c r="Q1127">
        <v>0</v>
      </c>
      <c r="R1127">
        <v>0</v>
      </c>
      <c r="S1127">
        <v>0</v>
      </c>
      <c r="T1127" t="s">
        <v>44</v>
      </c>
    </row>
    <row r="1128" spans="1:20" x14ac:dyDescent="0.35">
      <c r="A1128" t="s">
        <v>119</v>
      </c>
      <c r="B1128" t="s">
        <v>90</v>
      </c>
      <c r="C1128" t="s">
        <v>54</v>
      </c>
      <c r="D1128" t="s">
        <v>56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14.7676</v>
      </c>
      <c r="K1128">
        <v>38.005800000000001</v>
      </c>
      <c r="L1128">
        <v>56.021999999999998</v>
      </c>
      <c r="M1128">
        <v>79.385499999999993</v>
      </c>
      <c r="N1128">
        <v>118.121</v>
      </c>
      <c r="O1128">
        <v>168.96899999999999</v>
      </c>
      <c r="P1128">
        <v>234.18</v>
      </c>
      <c r="Q1128">
        <v>0</v>
      </c>
      <c r="R1128">
        <v>0</v>
      </c>
      <c r="S1128">
        <v>0</v>
      </c>
      <c r="T1128" t="s">
        <v>44</v>
      </c>
    </row>
    <row r="1129" spans="1:20" x14ac:dyDescent="0.35">
      <c r="A1129" t="s">
        <v>119</v>
      </c>
      <c r="B1129" t="s">
        <v>90</v>
      </c>
      <c r="C1129" t="s">
        <v>54</v>
      </c>
      <c r="D1129" t="s">
        <v>57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95.485900000000001</v>
      </c>
      <c r="K1129">
        <v>116.515</v>
      </c>
      <c r="L1129">
        <v>113.25700000000001</v>
      </c>
      <c r="M1129">
        <v>117.13</v>
      </c>
      <c r="N1129">
        <v>122.551</v>
      </c>
      <c r="O1129">
        <v>127.864</v>
      </c>
      <c r="P1129">
        <v>132.899</v>
      </c>
      <c r="Q1129">
        <v>0</v>
      </c>
      <c r="R1129">
        <v>0</v>
      </c>
      <c r="S1129">
        <v>0</v>
      </c>
      <c r="T1129" t="s">
        <v>44</v>
      </c>
    </row>
    <row r="1130" spans="1:20" x14ac:dyDescent="0.35">
      <c r="A1130" t="s">
        <v>119</v>
      </c>
      <c r="B1130" t="s">
        <v>90</v>
      </c>
      <c r="C1130" t="s">
        <v>54</v>
      </c>
      <c r="D1130" t="s">
        <v>57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 s="1">
        <v>76.432599999999994</v>
      </c>
      <c r="K1130">
        <v>89.661500000000004</v>
      </c>
      <c r="L1130">
        <v>88.7547</v>
      </c>
      <c r="M1130">
        <v>89.239599999999996</v>
      </c>
      <c r="N1130">
        <v>93.453299999999999</v>
      </c>
      <c r="O1130">
        <v>97.461299999999994</v>
      </c>
      <c r="P1130">
        <v>101.282</v>
      </c>
      <c r="Q1130">
        <v>0</v>
      </c>
      <c r="R1130">
        <v>0</v>
      </c>
      <c r="S1130">
        <v>0</v>
      </c>
      <c r="T1130" t="s">
        <v>44</v>
      </c>
    </row>
    <row r="1131" spans="1:20" x14ac:dyDescent="0.35">
      <c r="A1131" t="s">
        <v>119</v>
      </c>
      <c r="B1131" t="s">
        <v>90</v>
      </c>
      <c r="C1131" t="s">
        <v>54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775.84</v>
      </c>
      <c r="K1131">
        <v>851.60699999999997</v>
      </c>
      <c r="L1131">
        <v>840.68899999999996</v>
      </c>
      <c r="M1131">
        <v>850.77599999999995</v>
      </c>
      <c r="N1131">
        <v>835.56899999999996</v>
      </c>
      <c r="O1131">
        <v>817.49099999999999</v>
      </c>
      <c r="P1131">
        <v>799.45500000000004</v>
      </c>
      <c r="Q1131">
        <v>0</v>
      </c>
      <c r="R1131">
        <v>0</v>
      </c>
      <c r="S1131">
        <v>0</v>
      </c>
      <c r="T1131" t="s">
        <v>44</v>
      </c>
    </row>
    <row r="1132" spans="1:20" x14ac:dyDescent="0.35">
      <c r="A1132" t="s">
        <v>119</v>
      </c>
      <c r="B1132" t="s">
        <v>90</v>
      </c>
      <c r="C1132" t="s">
        <v>54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176513</v>
      </c>
      <c r="K1132">
        <v>207020</v>
      </c>
      <c r="L1132">
        <v>220539</v>
      </c>
      <c r="M1132">
        <v>221033</v>
      </c>
      <c r="N1132">
        <v>230924</v>
      </c>
      <c r="O1132">
        <v>240512</v>
      </c>
      <c r="P1132">
        <v>249865</v>
      </c>
      <c r="Q1132">
        <v>0</v>
      </c>
      <c r="R1132">
        <v>0</v>
      </c>
      <c r="S1132">
        <v>0</v>
      </c>
      <c r="T1132" t="s">
        <v>44</v>
      </c>
    </row>
    <row r="1133" spans="1:20" x14ac:dyDescent="0.35">
      <c r="A1133" t="s">
        <v>119</v>
      </c>
      <c r="B1133" t="s">
        <v>90</v>
      </c>
      <c r="C1133" t="s">
        <v>58</v>
      </c>
      <c r="D1133" t="s">
        <v>59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1911.66</v>
      </c>
      <c r="L1133">
        <v>1438.03</v>
      </c>
      <c r="M1133">
        <v>773.70899999999995</v>
      </c>
      <c r="N1133">
        <v>1394.02</v>
      </c>
      <c r="O1133">
        <v>1901.59</v>
      </c>
      <c r="P1133">
        <v>2324.96</v>
      </c>
      <c r="Q1133">
        <v>0</v>
      </c>
      <c r="R1133">
        <v>0</v>
      </c>
      <c r="S1133">
        <v>0</v>
      </c>
      <c r="T1133" t="s">
        <v>44</v>
      </c>
    </row>
    <row r="1134" spans="1:20" x14ac:dyDescent="0.35">
      <c r="A1134" t="s">
        <v>119</v>
      </c>
      <c r="B1134" t="s">
        <v>90</v>
      </c>
      <c r="C1134" t="s">
        <v>58</v>
      </c>
      <c r="D1134" t="s">
        <v>59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827.68</v>
      </c>
      <c r="N1134">
        <v>1358.63</v>
      </c>
      <c r="O1134">
        <v>1689.93</v>
      </c>
      <c r="P1134">
        <v>1882.37</v>
      </c>
      <c r="Q1134">
        <v>0</v>
      </c>
      <c r="R1134">
        <v>0</v>
      </c>
      <c r="S1134">
        <v>0</v>
      </c>
      <c r="T1134" t="s">
        <v>44</v>
      </c>
    </row>
    <row r="1135" spans="1:20" x14ac:dyDescent="0.35">
      <c r="A1135" t="s">
        <v>119</v>
      </c>
      <c r="B1135" t="s">
        <v>90</v>
      </c>
      <c r="C1135" t="s">
        <v>58</v>
      </c>
      <c r="D1135" t="s">
        <v>59</v>
      </c>
      <c r="E1135" t="s">
        <v>49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3207.98</v>
      </c>
      <c r="M1135">
        <v>3391.67</v>
      </c>
      <c r="N1135">
        <v>2714.78</v>
      </c>
      <c r="O1135">
        <v>2191.91</v>
      </c>
      <c r="P1135">
        <v>1785.04</v>
      </c>
      <c r="Q1135">
        <v>0</v>
      </c>
      <c r="R1135">
        <v>0</v>
      </c>
      <c r="S1135">
        <v>0</v>
      </c>
      <c r="T1135" t="s">
        <v>44</v>
      </c>
    </row>
    <row r="1136" spans="1:20" x14ac:dyDescent="0.35">
      <c r="A1136" t="s">
        <v>119</v>
      </c>
      <c r="B1136" t="s">
        <v>90</v>
      </c>
      <c r="C1136" t="s">
        <v>58</v>
      </c>
      <c r="D1136" t="s">
        <v>59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7803.36</v>
      </c>
      <c r="K1136">
        <v>6374.21</v>
      </c>
      <c r="L1136">
        <v>3244.92</v>
      </c>
      <c r="M1136">
        <v>3324.8</v>
      </c>
      <c r="N1136">
        <v>2676.16</v>
      </c>
      <c r="O1136">
        <v>2171.94</v>
      </c>
      <c r="P1136">
        <v>1778.11</v>
      </c>
      <c r="Q1136">
        <v>0</v>
      </c>
      <c r="R1136">
        <v>0</v>
      </c>
      <c r="S1136">
        <v>0</v>
      </c>
      <c r="T1136" t="s">
        <v>44</v>
      </c>
    </row>
    <row r="1137" spans="1:20" x14ac:dyDescent="0.35">
      <c r="A1137" t="s">
        <v>119</v>
      </c>
      <c r="B1137" t="s">
        <v>90</v>
      </c>
      <c r="C1137" t="s">
        <v>58</v>
      </c>
      <c r="D1137" t="s">
        <v>59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44</v>
      </c>
    </row>
    <row r="1138" spans="1:20" x14ac:dyDescent="0.35">
      <c r="A1138" t="s">
        <v>119</v>
      </c>
      <c r="B1138" t="s">
        <v>90</v>
      </c>
      <c r="C1138" t="s">
        <v>58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168710</v>
      </c>
      <c r="K1138">
        <v>198734</v>
      </c>
      <c r="L1138">
        <v>212648</v>
      </c>
      <c r="M1138">
        <v>212715</v>
      </c>
      <c r="N1138">
        <v>222781</v>
      </c>
      <c r="O1138">
        <v>232557</v>
      </c>
      <c r="P1138">
        <v>242095</v>
      </c>
      <c r="Q1138">
        <v>0</v>
      </c>
      <c r="R1138">
        <v>0</v>
      </c>
      <c r="S1138">
        <v>0</v>
      </c>
      <c r="T1138" t="s">
        <v>44</v>
      </c>
    </row>
    <row r="1139" spans="1:20" x14ac:dyDescent="0.35">
      <c r="A1139" t="s">
        <v>119</v>
      </c>
      <c r="B1139" t="s">
        <v>90</v>
      </c>
      <c r="C1139" t="s">
        <v>60</v>
      </c>
      <c r="D1139" t="s">
        <v>61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762.12300000000005</v>
      </c>
      <c r="M1139">
        <v>951.52099999999996</v>
      </c>
      <c r="N1139">
        <v>1080.46</v>
      </c>
      <c r="O1139">
        <v>1225.05</v>
      </c>
      <c r="P1139">
        <v>1382.27</v>
      </c>
      <c r="Q1139">
        <v>0</v>
      </c>
      <c r="R1139">
        <v>0</v>
      </c>
      <c r="S1139">
        <v>0</v>
      </c>
      <c r="T1139" t="s">
        <v>44</v>
      </c>
    </row>
    <row r="1140" spans="1:20" x14ac:dyDescent="0.35">
      <c r="A1140" t="s">
        <v>119</v>
      </c>
      <c r="B1140" t="s">
        <v>90</v>
      </c>
      <c r="C1140" t="s">
        <v>60</v>
      </c>
      <c r="D1140" t="s">
        <v>61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850.39200000000005</v>
      </c>
      <c r="K1140">
        <v>997.43700000000001</v>
      </c>
      <c r="L1140">
        <v>442.16500000000002</v>
      </c>
      <c r="M1140">
        <v>520.44100000000003</v>
      </c>
      <c r="N1140">
        <v>583.79700000000003</v>
      </c>
      <c r="O1140">
        <v>653.96799999999996</v>
      </c>
      <c r="P1140">
        <v>728.16</v>
      </c>
      <c r="Q1140">
        <v>0</v>
      </c>
      <c r="R1140">
        <v>0</v>
      </c>
      <c r="S1140">
        <v>0</v>
      </c>
      <c r="T1140" t="s">
        <v>44</v>
      </c>
    </row>
    <row r="1141" spans="1:20" x14ac:dyDescent="0.35">
      <c r="A1141" t="s">
        <v>119</v>
      </c>
      <c r="B1141" t="s">
        <v>90</v>
      </c>
      <c r="C1141" t="s">
        <v>60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167859</v>
      </c>
      <c r="K1141">
        <v>197736</v>
      </c>
      <c r="L1141">
        <v>211443</v>
      </c>
      <c r="M1141">
        <v>211243</v>
      </c>
      <c r="N1141">
        <v>221116</v>
      </c>
      <c r="O1141">
        <v>230678</v>
      </c>
      <c r="P1141">
        <v>239984</v>
      </c>
      <c r="Q1141">
        <v>0</v>
      </c>
      <c r="R1141">
        <v>0</v>
      </c>
      <c r="S1141">
        <v>0</v>
      </c>
      <c r="T1141" t="s">
        <v>44</v>
      </c>
    </row>
    <row r="1142" spans="1:20" x14ac:dyDescent="0.35">
      <c r="A1142" t="s">
        <v>119</v>
      </c>
      <c r="B1142" t="s">
        <v>90</v>
      </c>
      <c r="C1142" t="s">
        <v>62</v>
      </c>
      <c r="D1142" t="s">
        <v>63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51.128599999999999</v>
      </c>
      <c r="K1142">
        <v>5423.2011000000002</v>
      </c>
      <c r="L1142">
        <v>20935.587800000001</v>
      </c>
      <c r="M1142">
        <v>23338.433499999999</v>
      </c>
      <c r="N1142">
        <v>27283.246309999999</v>
      </c>
      <c r="O1142">
        <v>28947.800999999999</v>
      </c>
      <c r="P1142">
        <v>30268.21</v>
      </c>
      <c r="Q1142">
        <v>0</v>
      </c>
      <c r="R1142">
        <v>0</v>
      </c>
      <c r="S1142">
        <v>0</v>
      </c>
      <c r="T1142" t="s">
        <v>44</v>
      </c>
    </row>
    <row r="1143" spans="1:20" x14ac:dyDescent="0.35">
      <c r="A1143" t="s">
        <v>119</v>
      </c>
      <c r="B1143" t="s">
        <v>90</v>
      </c>
      <c r="C1143" t="s">
        <v>62</v>
      </c>
      <c r="D1143" t="s">
        <v>63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1.60571</v>
      </c>
      <c r="K1143">
        <v>317.82540999999998</v>
      </c>
      <c r="L1143">
        <v>3108.349913</v>
      </c>
      <c r="M1143">
        <v>3599.5247129999998</v>
      </c>
      <c r="N1143">
        <v>4779.9345329999996</v>
      </c>
      <c r="O1143">
        <v>6014.1023999999998</v>
      </c>
      <c r="P1143">
        <v>7813.6350000000002</v>
      </c>
      <c r="Q1143">
        <v>0</v>
      </c>
      <c r="R1143">
        <v>0</v>
      </c>
      <c r="S1143">
        <v>0</v>
      </c>
      <c r="T1143" t="s">
        <v>44</v>
      </c>
    </row>
    <row r="1144" spans="1:20" x14ac:dyDescent="0.35">
      <c r="A1144" t="s">
        <v>119</v>
      </c>
      <c r="B1144" t="s">
        <v>90</v>
      </c>
      <c r="C1144" t="s">
        <v>62</v>
      </c>
      <c r="D1144" t="s">
        <v>63</v>
      </c>
      <c r="E1144" t="s">
        <v>49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3085.6486</v>
      </c>
      <c r="K1144">
        <v>3643.4724000000001</v>
      </c>
      <c r="L1144">
        <v>3897.4477000000002</v>
      </c>
      <c r="M1144">
        <v>11902.527</v>
      </c>
      <c r="N1144">
        <v>19298.1679999999</v>
      </c>
      <c r="O1144">
        <v>23318.482</v>
      </c>
      <c r="P1144">
        <v>26852.26</v>
      </c>
      <c r="Q1144">
        <v>0</v>
      </c>
      <c r="R1144">
        <v>0</v>
      </c>
      <c r="S1144">
        <v>0</v>
      </c>
      <c r="T1144" t="s">
        <v>44</v>
      </c>
    </row>
    <row r="1145" spans="1:20" x14ac:dyDescent="0.35">
      <c r="A1145" t="s">
        <v>119</v>
      </c>
      <c r="B1145" t="s">
        <v>90</v>
      </c>
      <c r="C1145" t="s">
        <v>62</v>
      </c>
      <c r="D1145" t="s">
        <v>63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61943.55</v>
      </c>
      <c r="K1145">
        <v>66744.94</v>
      </c>
      <c r="L1145">
        <v>55713.33</v>
      </c>
      <c r="M1145">
        <v>45084.429999999898</v>
      </c>
      <c r="N1145">
        <v>36239.06</v>
      </c>
      <c r="O1145">
        <v>33137.14</v>
      </c>
      <c r="P1145">
        <v>30145.469999999899</v>
      </c>
      <c r="Q1145">
        <v>0</v>
      </c>
      <c r="R1145">
        <v>0</v>
      </c>
      <c r="S1145">
        <v>0</v>
      </c>
      <c r="T1145" t="s">
        <v>44</v>
      </c>
    </row>
    <row r="1146" spans="1:20" x14ac:dyDescent="0.35">
      <c r="A1146" t="s">
        <v>119</v>
      </c>
      <c r="B1146" t="s">
        <v>90</v>
      </c>
      <c r="C1146" t="s">
        <v>62</v>
      </c>
      <c r="D1146" t="s">
        <v>64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80.494399999999999</v>
      </c>
      <c r="K1146">
        <v>4831.8162000000002</v>
      </c>
      <c r="L1146">
        <v>20136.209900000002</v>
      </c>
      <c r="M1146">
        <v>23953.510600000001</v>
      </c>
      <c r="N1146">
        <v>30662.183400000002</v>
      </c>
      <c r="O1146">
        <v>35469.480000000003</v>
      </c>
      <c r="P1146">
        <v>39996.269999999997</v>
      </c>
      <c r="Q1146">
        <v>0</v>
      </c>
      <c r="R1146">
        <v>0</v>
      </c>
      <c r="S1146">
        <v>0</v>
      </c>
      <c r="T1146" t="s">
        <v>44</v>
      </c>
    </row>
    <row r="1147" spans="1:20" x14ac:dyDescent="0.35">
      <c r="A1147" t="s">
        <v>119</v>
      </c>
      <c r="B1147" t="s">
        <v>90</v>
      </c>
      <c r="C1147" t="s">
        <v>62</v>
      </c>
      <c r="D1147" t="s">
        <v>64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2.7856000000000001</v>
      </c>
      <c r="K1147">
        <v>327.05658</v>
      </c>
      <c r="L1147">
        <v>3477.0593199999998</v>
      </c>
      <c r="M1147">
        <v>4310.71648</v>
      </c>
      <c r="N1147">
        <v>6336.3821389999903</v>
      </c>
      <c r="O1147">
        <v>8754.0077000000001</v>
      </c>
      <c r="P1147">
        <v>12207.530999999901</v>
      </c>
      <c r="Q1147">
        <v>0</v>
      </c>
      <c r="R1147">
        <v>0</v>
      </c>
      <c r="S1147">
        <v>0</v>
      </c>
      <c r="T1147" t="s">
        <v>44</v>
      </c>
    </row>
    <row r="1148" spans="1:20" x14ac:dyDescent="0.35">
      <c r="A1148" t="s">
        <v>119</v>
      </c>
      <c r="B1148" t="s">
        <v>90</v>
      </c>
      <c r="C1148" t="s">
        <v>62</v>
      </c>
      <c r="D1148" t="s">
        <v>64</v>
      </c>
      <c r="E1148" t="s">
        <v>49</v>
      </c>
      <c r="F1148">
        <v>0</v>
      </c>
      <c r="G1148">
        <v>0</v>
      </c>
      <c r="H1148">
        <v>0</v>
      </c>
      <c r="I1148">
        <v>0</v>
      </c>
      <c r="J1148">
        <v>4473.6400000000003</v>
      </c>
      <c r="K1148">
        <v>5582.49</v>
      </c>
      <c r="L1148">
        <v>6402.55</v>
      </c>
      <c r="M1148">
        <v>18952.169999999998</v>
      </c>
      <c r="N1148">
        <v>30286.94</v>
      </c>
      <c r="O1148">
        <v>35918.353999999999</v>
      </c>
      <c r="P1148">
        <v>40485.75</v>
      </c>
      <c r="Q1148">
        <v>0</v>
      </c>
      <c r="R1148">
        <v>0</v>
      </c>
      <c r="S1148">
        <v>0</v>
      </c>
      <c r="T1148" t="s">
        <v>44</v>
      </c>
    </row>
    <row r="1149" spans="1:20" x14ac:dyDescent="0.35">
      <c r="A1149" t="s">
        <v>119</v>
      </c>
      <c r="B1149" t="s">
        <v>90</v>
      </c>
      <c r="C1149" t="s">
        <v>62</v>
      </c>
      <c r="D1149" t="s">
        <v>64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98220.64</v>
      </c>
      <c r="K1149">
        <v>110865.65</v>
      </c>
      <c r="L1149">
        <v>97772.81</v>
      </c>
      <c r="M1149">
        <v>80101.39</v>
      </c>
      <c r="N1149">
        <v>66230.59</v>
      </c>
      <c r="O1149">
        <v>59118.33</v>
      </c>
      <c r="P1149">
        <v>52215.24</v>
      </c>
      <c r="Q1149">
        <v>0</v>
      </c>
      <c r="R1149">
        <v>0</v>
      </c>
      <c r="S1149">
        <v>0</v>
      </c>
      <c r="T1149" t="s">
        <v>44</v>
      </c>
    </row>
    <row r="1150" spans="1:20" x14ac:dyDescent="0.35">
      <c r="A1150" t="s">
        <v>119</v>
      </c>
      <c r="B1150" t="s">
        <v>90</v>
      </c>
      <c r="C1150" t="s">
        <v>65</v>
      </c>
      <c r="D1150" t="s">
        <v>66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47</v>
      </c>
    </row>
    <row r="1151" spans="1:20" x14ac:dyDescent="0.35">
      <c r="A1151" t="s">
        <v>119</v>
      </c>
      <c r="B1151" t="s">
        <v>91</v>
      </c>
      <c r="C1151" t="s">
        <v>42</v>
      </c>
      <c r="D1151" t="s">
        <v>43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6644.52</v>
      </c>
      <c r="K1151">
        <v>8459.11</v>
      </c>
      <c r="L1151">
        <v>9106.93</v>
      </c>
      <c r="M1151">
        <v>9324.92</v>
      </c>
      <c r="N1151">
        <v>10141.299999999999</v>
      </c>
      <c r="O1151">
        <v>10972</v>
      </c>
      <c r="P1151">
        <v>11859.1</v>
      </c>
      <c r="Q1151">
        <v>0</v>
      </c>
      <c r="R1151">
        <v>0</v>
      </c>
      <c r="S1151">
        <v>0</v>
      </c>
      <c r="T1151" t="s">
        <v>44</v>
      </c>
    </row>
    <row r="1152" spans="1:20" x14ac:dyDescent="0.35">
      <c r="A1152" t="s">
        <v>119</v>
      </c>
      <c r="B1152" t="s">
        <v>91</v>
      </c>
      <c r="C1152" t="s">
        <v>45</v>
      </c>
      <c r="D1152" t="s">
        <v>46</v>
      </c>
      <c r="E1152" t="s">
        <v>49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1984.35</v>
      </c>
      <c r="N1152">
        <v>3437.68</v>
      </c>
      <c r="O1152">
        <v>4652.8500000000004</v>
      </c>
      <c r="P1152">
        <v>5806.71</v>
      </c>
      <c r="Q1152">
        <v>0</v>
      </c>
      <c r="R1152">
        <v>0</v>
      </c>
      <c r="S1152">
        <v>0</v>
      </c>
      <c r="T1152" t="s">
        <v>47</v>
      </c>
    </row>
    <row r="1153" spans="1:20" x14ac:dyDescent="0.35">
      <c r="A1153" t="s">
        <v>119</v>
      </c>
      <c r="B1153" t="s">
        <v>91</v>
      </c>
      <c r="C1153" t="s">
        <v>45</v>
      </c>
      <c r="D1153" t="s">
        <v>46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7377.25</v>
      </c>
      <c r="K1153">
        <v>8724.89</v>
      </c>
      <c r="L1153">
        <v>7248.11</v>
      </c>
      <c r="M1153">
        <v>4092.7</v>
      </c>
      <c r="N1153">
        <v>3540.68</v>
      </c>
      <c r="O1153">
        <v>3189.19</v>
      </c>
      <c r="P1153">
        <v>2983.18</v>
      </c>
      <c r="Q1153">
        <v>0</v>
      </c>
      <c r="R1153">
        <v>0</v>
      </c>
      <c r="S1153">
        <v>0</v>
      </c>
      <c r="T1153" t="s">
        <v>47</v>
      </c>
    </row>
    <row r="1154" spans="1:20" x14ac:dyDescent="0.35">
      <c r="A1154" t="s">
        <v>119</v>
      </c>
      <c r="B1154" t="s">
        <v>91</v>
      </c>
      <c r="C1154" t="s">
        <v>45</v>
      </c>
      <c r="D1154" t="s">
        <v>48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3742.66</v>
      </c>
      <c r="N1154">
        <v>6043.71</v>
      </c>
      <c r="O1154">
        <v>7795.32</v>
      </c>
      <c r="P1154">
        <v>9354.7199999999993</v>
      </c>
      <c r="Q1154">
        <v>0</v>
      </c>
      <c r="R1154">
        <v>0</v>
      </c>
      <c r="S1154">
        <v>0</v>
      </c>
      <c r="T1154" t="s">
        <v>47</v>
      </c>
    </row>
    <row r="1155" spans="1:20" x14ac:dyDescent="0.35">
      <c r="A1155" t="s">
        <v>119</v>
      </c>
      <c r="B1155" t="s">
        <v>91</v>
      </c>
      <c r="C1155" t="s">
        <v>45</v>
      </c>
      <c r="D1155" t="s">
        <v>48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30664.2</v>
      </c>
      <c r="K1155">
        <v>32633</v>
      </c>
      <c r="L1155">
        <v>34554</v>
      </c>
      <c r="M1155">
        <v>25447.5</v>
      </c>
      <c r="N1155">
        <v>20483.900000000001</v>
      </c>
      <c r="O1155">
        <v>17547.7</v>
      </c>
      <c r="P1155">
        <v>15729.7</v>
      </c>
      <c r="Q1155">
        <v>0</v>
      </c>
      <c r="R1155">
        <v>0</v>
      </c>
      <c r="S1155">
        <v>0</v>
      </c>
      <c r="T1155" t="s">
        <v>47</v>
      </c>
    </row>
    <row r="1156" spans="1:20" x14ac:dyDescent="0.35">
      <c r="A1156" t="s">
        <v>119</v>
      </c>
      <c r="B1156" t="s">
        <v>91</v>
      </c>
      <c r="C1156" t="s">
        <v>45</v>
      </c>
      <c r="D1156" t="s">
        <v>48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3535.29</v>
      </c>
      <c r="N1156">
        <v>5756.95</v>
      </c>
      <c r="O1156">
        <v>7508.99</v>
      </c>
      <c r="P1156">
        <v>9088.24</v>
      </c>
      <c r="Q1156">
        <v>0</v>
      </c>
      <c r="R1156">
        <v>0</v>
      </c>
      <c r="S1156">
        <v>0</v>
      </c>
      <c r="T1156" t="s">
        <v>47</v>
      </c>
    </row>
    <row r="1157" spans="1:20" x14ac:dyDescent="0.35">
      <c r="A1157" t="s">
        <v>119</v>
      </c>
      <c r="B1157" t="s">
        <v>91</v>
      </c>
      <c r="C1157" t="s">
        <v>45</v>
      </c>
      <c r="D1157" t="s">
        <v>48</v>
      </c>
      <c r="E1157" t="s">
        <v>49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4194.34</v>
      </c>
      <c r="N1157">
        <v>6778.95</v>
      </c>
      <c r="O1157">
        <v>8731.18</v>
      </c>
      <c r="P1157">
        <v>10458.799999999999</v>
      </c>
      <c r="Q1157">
        <v>0</v>
      </c>
      <c r="R1157">
        <v>0</v>
      </c>
      <c r="S1157">
        <v>0</v>
      </c>
      <c r="T1157" t="s">
        <v>47</v>
      </c>
    </row>
    <row r="1158" spans="1:20" x14ac:dyDescent="0.35">
      <c r="A1158" t="s">
        <v>119</v>
      </c>
      <c r="B1158" t="s">
        <v>91</v>
      </c>
      <c r="C1158" t="s">
        <v>45</v>
      </c>
      <c r="D1158" t="s">
        <v>48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20504.400000000001</v>
      </c>
      <c r="K1158">
        <v>21221.9</v>
      </c>
      <c r="L1158">
        <v>22382.9</v>
      </c>
      <c r="M1158">
        <v>15660.2</v>
      </c>
      <c r="N1158">
        <v>12648.9</v>
      </c>
      <c r="O1158">
        <v>10855.4</v>
      </c>
      <c r="P1158">
        <v>9748.48</v>
      </c>
      <c r="Q1158">
        <v>0</v>
      </c>
      <c r="R1158">
        <v>0</v>
      </c>
      <c r="S1158">
        <v>0</v>
      </c>
      <c r="T1158" t="s">
        <v>47</v>
      </c>
    </row>
    <row r="1159" spans="1:20" x14ac:dyDescent="0.35">
      <c r="A1159" t="s">
        <v>119</v>
      </c>
      <c r="B1159" t="s">
        <v>91</v>
      </c>
      <c r="C1159" t="s">
        <v>45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19406</v>
      </c>
      <c r="K1159">
        <v>22712.6</v>
      </c>
      <c r="L1159">
        <v>22259.8</v>
      </c>
      <c r="M1159">
        <v>23556.400000000001</v>
      </c>
      <c r="N1159">
        <v>26965</v>
      </c>
      <c r="O1159">
        <v>30257.599999999999</v>
      </c>
      <c r="P1159">
        <v>33574.5</v>
      </c>
      <c r="Q1159">
        <v>0</v>
      </c>
      <c r="R1159">
        <v>0</v>
      </c>
      <c r="S1159">
        <v>0</v>
      </c>
      <c r="T1159" t="s">
        <v>47</v>
      </c>
    </row>
    <row r="1160" spans="1:20" x14ac:dyDescent="0.35">
      <c r="A1160" t="s">
        <v>119</v>
      </c>
      <c r="B1160" t="s">
        <v>91</v>
      </c>
      <c r="C1160" t="s">
        <v>50</v>
      </c>
      <c r="D1160" t="s">
        <v>51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1.8168600000000001E-5</v>
      </c>
      <c r="K1160">
        <v>0.60138715619999905</v>
      </c>
      <c r="L1160">
        <v>1.6051370842799999</v>
      </c>
      <c r="M1160">
        <v>5.2381870123100001</v>
      </c>
      <c r="N1160">
        <v>20.889465000000001</v>
      </c>
      <c r="O1160">
        <v>101.720743</v>
      </c>
      <c r="P1160">
        <v>453.38173999999998</v>
      </c>
      <c r="Q1160">
        <v>0</v>
      </c>
      <c r="R1160">
        <v>0</v>
      </c>
      <c r="S1160">
        <v>0</v>
      </c>
      <c r="T1160" t="s">
        <v>47</v>
      </c>
    </row>
    <row r="1161" spans="1:20" x14ac:dyDescent="0.35">
      <c r="A1161" t="s">
        <v>119</v>
      </c>
      <c r="B1161" t="s">
        <v>91</v>
      </c>
      <c r="C1161" t="s">
        <v>50</v>
      </c>
      <c r="D1161" t="s">
        <v>51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12.4405</v>
      </c>
      <c r="N1161">
        <v>43.792140000000003</v>
      </c>
      <c r="O1161">
        <v>122.89125</v>
      </c>
      <c r="P1161">
        <v>269.57207</v>
      </c>
      <c r="Q1161">
        <v>0</v>
      </c>
      <c r="R1161">
        <v>0</v>
      </c>
      <c r="S1161">
        <v>0</v>
      </c>
      <c r="T1161" t="s">
        <v>47</v>
      </c>
    </row>
    <row r="1162" spans="1:20" x14ac:dyDescent="0.35">
      <c r="A1162" t="s">
        <v>119</v>
      </c>
      <c r="B1162" t="s">
        <v>91</v>
      </c>
      <c r="C1162" t="s">
        <v>50</v>
      </c>
      <c r="D1162" t="s">
        <v>51</v>
      </c>
      <c r="E1162" t="s">
        <v>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994.68499999999995</v>
      </c>
      <c r="M1162">
        <v>2515.0729999999999</v>
      </c>
      <c r="N1162">
        <v>3557.482</v>
      </c>
      <c r="O1162">
        <v>4555.1629999999996</v>
      </c>
      <c r="P1162">
        <v>5144.9949999999999</v>
      </c>
      <c r="Q1162">
        <v>0</v>
      </c>
      <c r="R1162">
        <v>0</v>
      </c>
      <c r="S1162">
        <v>0</v>
      </c>
      <c r="T1162" t="s">
        <v>47</v>
      </c>
    </row>
    <row r="1163" spans="1:20" x14ac:dyDescent="0.35">
      <c r="A1163" t="s">
        <v>119</v>
      </c>
      <c r="B1163" t="s">
        <v>91</v>
      </c>
      <c r="C1163" t="s">
        <v>50</v>
      </c>
      <c r="D1163" t="s">
        <v>51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11945.04</v>
      </c>
      <c r="K1163">
        <v>14379.78</v>
      </c>
      <c r="L1163">
        <v>12854.76</v>
      </c>
      <c r="M1163">
        <v>12221.194</v>
      </c>
      <c r="N1163">
        <v>13341.88</v>
      </c>
      <c r="O1163">
        <v>14359.17</v>
      </c>
      <c r="P1163">
        <v>15456.48</v>
      </c>
      <c r="Q1163">
        <v>0</v>
      </c>
      <c r="R1163">
        <v>0</v>
      </c>
      <c r="S1163">
        <v>0</v>
      </c>
      <c r="T1163" t="s">
        <v>47</v>
      </c>
    </row>
    <row r="1164" spans="1:20" x14ac:dyDescent="0.35">
      <c r="A1164" t="s">
        <v>119</v>
      </c>
      <c r="B1164" t="s">
        <v>91</v>
      </c>
      <c r="C1164" t="s">
        <v>50</v>
      </c>
      <c r="D1164" t="s">
        <v>52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>
        <v>11.3264</v>
      </c>
      <c r="K1164">
        <v>282.1207</v>
      </c>
      <c r="L1164">
        <v>433.25019999999898</v>
      </c>
      <c r="M1164">
        <v>447.02571</v>
      </c>
      <c r="N1164">
        <v>437.87729999999999</v>
      </c>
      <c r="O1164">
        <v>419.27</v>
      </c>
      <c r="P1164">
        <v>441.67919999999998</v>
      </c>
      <c r="Q1164">
        <v>0</v>
      </c>
      <c r="R1164">
        <v>0</v>
      </c>
      <c r="S1164">
        <v>0</v>
      </c>
      <c r="T1164" t="s">
        <v>47</v>
      </c>
    </row>
    <row r="1165" spans="1:20" x14ac:dyDescent="0.35">
      <c r="A1165" t="s">
        <v>119</v>
      </c>
      <c r="B1165" t="s">
        <v>91</v>
      </c>
      <c r="C1165" t="s">
        <v>50</v>
      </c>
      <c r="D1165" t="s">
        <v>52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12.3089</v>
      </c>
      <c r="N1165">
        <v>32.901150000000001</v>
      </c>
      <c r="O1165">
        <v>67.740560000000002</v>
      </c>
      <c r="P1165">
        <v>113.42976</v>
      </c>
      <c r="Q1165">
        <v>0</v>
      </c>
      <c r="R1165">
        <v>0</v>
      </c>
      <c r="S1165">
        <v>0</v>
      </c>
      <c r="T1165" t="s">
        <v>47</v>
      </c>
    </row>
    <row r="1166" spans="1:20" x14ac:dyDescent="0.35">
      <c r="A1166" t="s">
        <v>119</v>
      </c>
      <c r="B1166" t="s">
        <v>91</v>
      </c>
      <c r="C1166" t="s">
        <v>50</v>
      </c>
      <c r="D1166" t="s">
        <v>52</v>
      </c>
      <c r="E1166" t="s">
        <v>49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64.389300000000006</v>
      </c>
      <c r="M1166">
        <v>233.9607</v>
      </c>
      <c r="N1166">
        <v>326.66669999999999</v>
      </c>
      <c r="O1166">
        <v>393.42020000000002</v>
      </c>
      <c r="P1166">
        <v>413.0018</v>
      </c>
      <c r="Q1166">
        <v>0</v>
      </c>
      <c r="R1166">
        <v>0</v>
      </c>
      <c r="S1166">
        <v>0</v>
      </c>
      <c r="T1166" t="s">
        <v>47</v>
      </c>
    </row>
    <row r="1167" spans="1:20" x14ac:dyDescent="0.35">
      <c r="A1167" t="s">
        <v>119</v>
      </c>
      <c r="B1167" t="s">
        <v>91</v>
      </c>
      <c r="C1167" t="s">
        <v>50</v>
      </c>
      <c r="D1167" t="s">
        <v>52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 s="1">
        <v>743.28099999999995</v>
      </c>
      <c r="K1167">
        <v>670.76779999999997</v>
      </c>
      <c r="L1167">
        <v>474.61399999999998</v>
      </c>
      <c r="M1167">
        <v>328.9787</v>
      </c>
      <c r="N1167">
        <v>338.1413</v>
      </c>
      <c r="O1167">
        <v>349.81439999999998</v>
      </c>
      <c r="P1167">
        <v>360.14150000000001</v>
      </c>
      <c r="Q1167">
        <v>0</v>
      </c>
      <c r="R1167">
        <v>0</v>
      </c>
      <c r="S1167">
        <v>0</v>
      </c>
      <c r="T1167" t="s">
        <v>47</v>
      </c>
    </row>
    <row r="1168" spans="1:20" x14ac:dyDescent="0.35">
      <c r="A1168" t="s">
        <v>119</v>
      </c>
      <c r="B1168" t="s">
        <v>91</v>
      </c>
      <c r="C1168" t="s">
        <v>50</v>
      </c>
      <c r="D1168" t="s">
        <v>53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6.3549100000000003</v>
      </c>
      <c r="K1168">
        <v>493.89372999999898</v>
      </c>
      <c r="L1168">
        <v>852.86346000000003</v>
      </c>
      <c r="M1168">
        <v>1050.72917999999</v>
      </c>
      <c r="N1168">
        <v>1260.088</v>
      </c>
      <c r="O1168">
        <v>1592.3419999999901</v>
      </c>
      <c r="P1168">
        <v>2111.875</v>
      </c>
      <c r="Q1168">
        <v>0</v>
      </c>
      <c r="R1168">
        <v>0</v>
      </c>
      <c r="S1168">
        <v>0</v>
      </c>
      <c r="T1168" t="s">
        <v>47</v>
      </c>
    </row>
    <row r="1169" spans="1:20" x14ac:dyDescent="0.35">
      <c r="A1169" t="s">
        <v>119</v>
      </c>
      <c r="B1169" t="s">
        <v>91</v>
      </c>
      <c r="C1169" t="s">
        <v>50</v>
      </c>
      <c r="D1169" t="s">
        <v>53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100.21</v>
      </c>
      <c r="N1169">
        <v>257.27499999999998</v>
      </c>
      <c r="O1169">
        <v>506.31779999999998</v>
      </c>
      <c r="P1169">
        <v>805.12729999999999</v>
      </c>
      <c r="Q1169">
        <v>0</v>
      </c>
      <c r="R1169">
        <v>0</v>
      </c>
      <c r="S1169">
        <v>0</v>
      </c>
      <c r="T1169" t="s">
        <v>47</v>
      </c>
    </row>
    <row r="1170" spans="1:20" x14ac:dyDescent="0.35">
      <c r="A1170" t="s">
        <v>119</v>
      </c>
      <c r="B1170" t="s">
        <v>91</v>
      </c>
      <c r="C1170" t="s">
        <v>50</v>
      </c>
      <c r="D1170" t="s">
        <v>53</v>
      </c>
      <c r="E1170" t="s">
        <v>49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512.38599999999997</v>
      </c>
      <c r="M1170">
        <v>1389.24</v>
      </c>
      <c r="N1170">
        <v>1873.09</v>
      </c>
      <c r="O1170">
        <v>2220.4960000000001</v>
      </c>
      <c r="P1170">
        <v>2296.5699999999902</v>
      </c>
      <c r="Q1170">
        <v>0</v>
      </c>
      <c r="R1170">
        <v>0</v>
      </c>
      <c r="S1170">
        <v>0</v>
      </c>
      <c r="T1170" t="s">
        <v>47</v>
      </c>
    </row>
    <row r="1171" spans="1:20" x14ac:dyDescent="0.35">
      <c r="A1171" t="s">
        <v>119</v>
      </c>
      <c r="B1171" t="s">
        <v>91</v>
      </c>
      <c r="C1171" t="s">
        <v>50</v>
      </c>
      <c r="D1171" t="s">
        <v>53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6699.99</v>
      </c>
      <c r="K1171">
        <v>7329.2280000000001</v>
      </c>
      <c r="L1171">
        <v>6072.0789999999997</v>
      </c>
      <c r="M1171">
        <v>5241.1890000000003</v>
      </c>
      <c r="N1171">
        <v>5476.7960000000003</v>
      </c>
      <c r="O1171">
        <v>5571.7020000000002</v>
      </c>
      <c r="P1171">
        <v>5711.4139999999998</v>
      </c>
      <c r="Q1171">
        <v>0</v>
      </c>
      <c r="R1171">
        <v>0</v>
      </c>
      <c r="S1171">
        <v>0</v>
      </c>
      <c r="T1171" t="s">
        <v>47</v>
      </c>
    </row>
    <row r="1172" spans="1:20" x14ac:dyDescent="0.35">
      <c r="A1172" t="s">
        <v>119</v>
      </c>
      <c r="B1172" t="s">
        <v>91</v>
      </c>
      <c r="C1172" t="s">
        <v>54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96.071100000000001</v>
      </c>
      <c r="K1172">
        <v>106.123</v>
      </c>
      <c r="L1172">
        <v>103.902</v>
      </c>
      <c r="M1172">
        <v>104.678</v>
      </c>
      <c r="N1172">
        <v>102.04900000000001</v>
      </c>
      <c r="O1172">
        <v>99.250500000000002</v>
      </c>
      <c r="P1172">
        <v>96.315899999999999</v>
      </c>
      <c r="Q1172">
        <v>0</v>
      </c>
      <c r="R1172">
        <v>0</v>
      </c>
      <c r="S1172">
        <v>0</v>
      </c>
      <c r="T1172" t="s">
        <v>44</v>
      </c>
    </row>
    <row r="1173" spans="1:20" x14ac:dyDescent="0.35">
      <c r="A1173" t="s">
        <v>119</v>
      </c>
      <c r="B1173" t="s">
        <v>91</v>
      </c>
      <c r="C1173" t="s">
        <v>54</v>
      </c>
      <c r="D1173" t="s">
        <v>55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16364.4</v>
      </c>
      <c r="K1173">
        <v>22998</v>
      </c>
      <c r="L1173">
        <v>24329.1</v>
      </c>
      <c r="M1173">
        <v>24096.1</v>
      </c>
      <c r="N1173">
        <v>26554.400000000001</v>
      </c>
      <c r="O1173">
        <v>29065.8</v>
      </c>
      <c r="P1173">
        <v>31751.3</v>
      </c>
      <c r="Q1173">
        <v>0</v>
      </c>
      <c r="R1173">
        <v>0</v>
      </c>
      <c r="S1173">
        <v>0</v>
      </c>
      <c r="T1173" t="s">
        <v>44</v>
      </c>
    </row>
    <row r="1174" spans="1:20" x14ac:dyDescent="0.35">
      <c r="A1174" t="s">
        <v>119</v>
      </c>
      <c r="B1174" t="s">
        <v>91</v>
      </c>
      <c r="C1174" t="s">
        <v>54</v>
      </c>
      <c r="D1174" t="s">
        <v>56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6.58887</v>
      </c>
      <c r="K1174">
        <v>16.861499999999999</v>
      </c>
      <c r="L1174">
        <v>25.2925</v>
      </c>
      <c r="M1174">
        <v>35.8048</v>
      </c>
      <c r="N1174">
        <v>53.979500000000002</v>
      </c>
      <c r="O1174">
        <v>78.016800000000003</v>
      </c>
      <c r="P1174">
        <v>109.821</v>
      </c>
      <c r="Q1174">
        <v>0</v>
      </c>
      <c r="R1174">
        <v>0</v>
      </c>
      <c r="S1174">
        <v>0</v>
      </c>
      <c r="T1174" t="s">
        <v>44</v>
      </c>
    </row>
    <row r="1175" spans="1:20" x14ac:dyDescent="0.35">
      <c r="A1175" t="s">
        <v>119</v>
      </c>
      <c r="B1175" t="s">
        <v>91</v>
      </c>
      <c r="C1175" t="s">
        <v>54</v>
      </c>
      <c r="D1175" t="s">
        <v>57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49.453299999999999</v>
      </c>
      <c r="K1175">
        <v>60.558700000000002</v>
      </c>
      <c r="L1175">
        <v>59.0871</v>
      </c>
      <c r="M1175">
        <v>60.872999999999998</v>
      </c>
      <c r="N1175">
        <v>64.216499999999996</v>
      </c>
      <c r="O1175">
        <v>67.469300000000004</v>
      </c>
      <c r="P1175">
        <v>70.721100000000007</v>
      </c>
      <c r="Q1175">
        <v>0</v>
      </c>
      <c r="R1175">
        <v>0</v>
      </c>
      <c r="S1175">
        <v>0</v>
      </c>
      <c r="T1175" t="s">
        <v>44</v>
      </c>
    </row>
    <row r="1176" spans="1:20" x14ac:dyDescent="0.35">
      <c r="A1176" t="s">
        <v>119</v>
      </c>
      <c r="B1176" t="s">
        <v>91</v>
      </c>
      <c r="C1176" t="s">
        <v>54</v>
      </c>
      <c r="D1176" t="s">
        <v>57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39.749499999999998</v>
      </c>
      <c r="K1176">
        <v>46.904000000000003</v>
      </c>
      <c r="L1176">
        <v>46.573300000000003</v>
      </c>
      <c r="M1176">
        <v>46.679699999999997</v>
      </c>
      <c r="N1176">
        <v>49.389600000000002</v>
      </c>
      <c r="O1176">
        <v>51.961100000000002</v>
      </c>
      <c r="P1176">
        <v>54.530900000000003</v>
      </c>
      <c r="Q1176">
        <v>0</v>
      </c>
      <c r="R1176">
        <v>0</v>
      </c>
      <c r="S1176">
        <v>0</v>
      </c>
      <c r="T1176" t="s">
        <v>44</v>
      </c>
    </row>
    <row r="1177" spans="1:20" x14ac:dyDescent="0.35">
      <c r="A1177" t="s">
        <v>119</v>
      </c>
      <c r="B1177" t="s">
        <v>91</v>
      </c>
      <c r="C1177" t="s">
        <v>54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383.44200000000001</v>
      </c>
      <c r="K1177">
        <v>423.56</v>
      </c>
      <c r="L1177">
        <v>414.69600000000003</v>
      </c>
      <c r="M1177">
        <v>417.79500000000002</v>
      </c>
      <c r="N1177">
        <v>407.30200000000002</v>
      </c>
      <c r="O1177">
        <v>396.13099999999997</v>
      </c>
      <c r="P1177">
        <v>384.41899999999998</v>
      </c>
      <c r="Q1177">
        <v>0</v>
      </c>
      <c r="R1177">
        <v>0</v>
      </c>
      <c r="S1177">
        <v>0</v>
      </c>
      <c r="T1177" t="s">
        <v>44</v>
      </c>
    </row>
    <row r="1178" spans="1:20" x14ac:dyDescent="0.35">
      <c r="A1178" t="s">
        <v>119</v>
      </c>
      <c r="B1178" t="s">
        <v>91</v>
      </c>
      <c r="C1178" t="s">
        <v>54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99625.4</v>
      </c>
      <c r="K1178">
        <v>116438</v>
      </c>
      <c r="L1178">
        <v>124570</v>
      </c>
      <c r="M1178">
        <v>125878</v>
      </c>
      <c r="N1178">
        <v>132598</v>
      </c>
      <c r="O1178">
        <v>139055</v>
      </c>
      <c r="P1178">
        <v>145671</v>
      </c>
      <c r="Q1178">
        <v>0</v>
      </c>
      <c r="R1178">
        <v>0</v>
      </c>
      <c r="S1178">
        <v>0</v>
      </c>
      <c r="T1178" t="s">
        <v>44</v>
      </c>
    </row>
    <row r="1179" spans="1:20" x14ac:dyDescent="0.35">
      <c r="A1179" t="s">
        <v>119</v>
      </c>
      <c r="B1179" t="s">
        <v>91</v>
      </c>
      <c r="C1179" t="s">
        <v>58</v>
      </c>
      <c r="D1179" t="s">
        <v>59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1580.36</v>
      </c>
      <c r="L1179">
        <v>1192.98</v>
      </c>
      <c r="M1179">
        <v>636.00800000000004</v>
      </c>
      <c r="N1179">
        <v>1144.73</v>
      </c>
      <c r="O1179">
        <v>1563.08</v>
      </c>
      <c r="P1179">
        <v>1907.75</v>
      </c>
      <c r="Q1179">
        <v>0</v>
      </c>
      <c r="R1179">
        <v>0</v>
      </c>
      <c r="S1179">
        <v>0</v>
      </c>
      <c r="T1179" t="s">
        <v>44</v>
      </c>
    </row>
    <row r="1180" spans="1:20" x14ac:dyDescent="0.35">
      <c r="A1180" t="s">
        <v>119</v>
      </c>
      <c r="B1180" t="s">
        <v>91</v>
      </c>
      <c r="C1180" t="s">
        <v>58</v>
      </c>
      <c r="D1180" t="s">
        <v>59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682.38499999999999</v>
      </c>
      <c r="N1180">
        <v>1118.57</v>
      </c>
      <c r="O1180">
        <v>1392.15</v>
      </c>
      <c r="P1180">
        <v>1546.97</v>
      </c>
      <c r="Q1180">
        <v>0</v>
      </c>
      <c r="R1180">
        <v>0</v>
      </c>
      <c r="S1180">
        <v>0</v>
      </c>
      <c r="T1180" t="s">
        <v>44</v>
      </c>
    </row>
    <row r="1181" spans="1:20" x14ac:dyDescent="0.35">
      <c r="A1181" t="s">
        <v>119</v>
      </c>
      <c r="B1181" t="s">
        <v>91</v>
      </c>
      <c r="C1181" t="s">
        <v>58</v>
      </c>
      <c r="D1181" t="s">
        <v>59</v>
      </c>
      <c r="E1181" t="s">
        <v>49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2683.27</v>
      </c>
      <c r="M1181">
        <v>2814.88</v>
      </c>
      <c r="N1181">
        <v>2250.91</v>
      </c>
      <c r="O1181">
        <v>1818.74</v>
      </c>
      <c r="P1181">
        <v>1477.69</v>
      </c>
      <c r="Q1181">
        <v>0</v>
      </c>
      <c r="R1181">
        <v>0</v>
      </c>
      <c r="S1181">
        <v>0</v>
      </c>
      <c r="T1181" t="s">
        <v>44</v>
      </c>
    </row>
    <row r="1182" spans="1:20" x14ac:dyDescent="0.35">
      <c r="A1182" t="s">
        <v>119</v>
      </c>
      <c r="B1182" t="s">
        <v>91</v>
      </c>
      <c r="C1182" t="s">
        <v>58</v>
      </c>
      <c r="D1182" t="s">
        <v>59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 s="1">
        <v>6469.41</v>
      </c>
      <c r="K1182">
        <v>5336.76</v>
      </c>
      <c r="L1182">
        <v>2719.77</v>
      </c>
      <c r="M1182">
        <v>2764.27</v>
      </c>
      <c r="N1182">
        <v>2221.7800000000002</v>
      </c>
      <c r="O1182">
        <v>1803.67</v>
      </c>
      <c r="P1182">
        <v>1472.49</v>
      </c>
      <c r="Q1182">
        <v>0</v>
      </c>
      <c r="R1182">
        <v>0</v>
      </c>
      <c r="S1182">
        <v>0</v>
      </c>
      <c r="T1182" t="s">
        <v>44</v>
      </c>
    </row>
    <row r="1183" spans="1:20" x14ac:dyDescent="0.35">
      <c r="A1183" t="s">
        <v>119</v>
      </c>
      <c r="B1183" t="s">
        <v>91</v>
      </c>
      <c r="C1183" t="s">
        <v>58</v>
      </c>
      <c r="D1183" t="s">
        <v>59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44</v>
      </c>
    </row>
    <row r="1184" spans="1:20" x14ac:dyDescent="0.35">
      <c r="A1184" t="s">
        <v>119</v>
      </c>
      <c r="B1184" t="s">
        <v>91</v>
      </c>
      <c r="C1184" t="s">
        <v>58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93156</v>
      </c>
      <c r="K1184">
        <v>109521</v>
      </c>
      <c r="L1184">
        <v>117974</v>
      </c>
      <c r="M1184">
        <v>118980</v>
      </c>
      <c r="N1184">
        <v>125862</v>
      </c>
      <c r="O1184">
        <v>132477</v>
      </c>
      <c r="P1184">
        <v>139266</v>
      </c>
      <c r="Q1184">
        <v>0</v>
      </c>
      <c r="R1184">
        <v>0</v>
      </c>
      <c r="S1184">
        <v>0</v>
      </c>
      <c r="T1184" t="s">
        <v>44</v>
      </c>
    </row>
    <row r="1185" spans="1:20" x14ac:dyDescent="0.35">
      <c r="A1185" t="s">
        <v>119</v>
      </c>
      <c r="B1185" t="s">
        <v>91</v>
      </c>
      <c r="C1185" t="s">
        <v>60</v>
      </c>
      <c r="D1185" t="s">
        <v>61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421.29599999999999</v>
      </c>
      <c r="M1185">
        <v>526.827</v>
      </c>
      <c r="N1185">
        <v>606.22900000000004</v>
      </c>
      <c r="O1185">
        <v>693.74900000000002</v>
      </c>
      <c r="P1185">
        <v>794.00400000000002</v>
      </c>
      <c r="Q1185">
        <v>0</v>
      </c>
      <c r="R1185">
        <v>0</v>
      </c>
      <c r="S1185">
        <v>0</v>
      </c>
      <c r="T1185" t="s">
        <v>44</v>
      </c>
    </row>
    <row r="1186" spans="1:20" x14ac:dyDescent="0.35">
      <c r="A1186" t="s">
        <v>119</v>
      </c>
      <c r="B1186" t="s">
        <v>91</v>
      </c>
      <c r="C1186" t="s">
        <v>60</v>
      </c>
      <c r="D1186" t="s">
        <v>61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463.15300000000002</v>
      </c>
      <c r="K1186">
        <v>531.58100000000002</v>
      </c>
      <c r="L1186">
        <v>246.55</v>
      </c>
      <c r="M1186">
        <v>290.774</v>
      </c>
      <c r="N1186">
        <v>331.05799999999999</v>
      </c>
      <c r="O1186">
        <v>374.79500000000002</v>
      </c>
      <c r="P1186">
        <v>423.69200000000001</v>
      </c>
      <c r="Q1186">
        <v>0</v>
      </c>
      <c r="R1186">
        <v>0</v>
      </c>
      <c r="S1186">
        <v>0</v>
      </c>
      <c r="T1186" t="s">
        <v>44</v>
      </c>
    </row>
    <row r="1187" spans="1:20" x14ac:dyDescent="0.35">
      <c r="A1187" t="s">
        <v>119</v>
      </c>
      <c r="B1187" t="s">
        <v>91</v>
      </c>
      <c r="C1187" t="s">
        <v>60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92692.800000000003</v>
      </c>
      <c r="K1187">
        <v>108989</v>
      </c>
      <c r="L1187">
        <v>117307</v>
      </c>
      <c r="M1187">
        <v>118162</v>
      </c>
      <c r="N1187">
        <v>124925</v>
      </c>
      <c r="O1187">
        <v>131408</v>
      </c>
      <c r="P1187">
        <v>138049</v>
      </c>
      <c r="Q1187">
        <v>0</v>
      </c>
      <c r="R1187">
        <v>0</v>
      </c>
      <c r="S1187">
        <v>0</v>
      </c>
      <c r="T1187" t="s">
        <v>44</v>
      </c>
    </row>
    <row r="1188" spans="1:20" x14ac:dyDescent="0.35">
      <c r="A1188" t="s">
        <v>119</v>
      </c>
      <c r="B1188" t="s">
        <v>91</v>
      </c>
      <c r="C1188" t="s">
        <v>62</v>
      </c>
      <c r="D1188" t="s">
        <v>63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27.458400000000001</v>
      </c>
      <c r="K1188">
        <v>2475.02</v>
      </c>
      <c r="L1188">
        <v>10272.396499999901</v>
      </c>
      <c r="M1188">
        <v>11903.43203</v>
      </c>
      <c r="N1188">
        <v>14420.05343</v>
      </c>
      <c r="O1188">
        <v>15706.083999999901</v>
      </c>
      <c r="P1188">
        <v>16776.64</v>
      </c>
      <c r="Q1188">
        <v>0</v>
      </c>
      <c r="R1188">
        <v>0</v>
      </c>
      <c r="S1188">
        <v>0</v>
      </c>
      <c r="T1188" t="s">
        <v>44</v>
      </c>
    </row>
    <row r="1189" spans="1:20" x14ac:dyDescent="0.35">
      <c r="A1189" t="s">
        <v>119</v>
      </c>
      <c r="B1189" t="s">
        <v>91</v>
      </c>
      <c r="C1189" t="s">
        <v>62</v>
      </c>
      <c r="D1189" t="s">
        <v>63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0.87527500000000003</v>
      </c>
      <c r="K1189">
        <v>147.46922499999999</v>
      </c>
      <c r="L1189">
        <v>1567.783068</v>
      </c>
      <c r="M1189">
        <v>1880.0650659999999</v>
      </c>
      <c r="N1189">
        <v>2587.697909</v>
      </c>
      <c r="O1189">
        <v>3346.5065999999902</v>
      </c>
      <c r="P1189">
        <v>4438.8279999999904</v>
      </c>
      <c r="Q1189">
        <v>0</v>
      </c>
      <c r="R1189">
        <v>0</v>
      </c>
      <c r="S1189">
        <v>0</v>
      </c>
      <c r="T1189" t="s">
        <v>44</v>
      </c>
    </row>
    <row r="1190" spans="1:20" x14ac:dyDescent="0.35">
      <c r="A1190" t="s">
        <v>119</v>
      </c>
      <c r="B1190" t="s">
        <v>91</v>
      </c>
      <c r="C1190" t="s">
        <v>62</v>
      </c>
      <c r="D1190" t="s">
        <v>63</v>
      </c>
      <c r="E1190" t="s">
        <v>49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1704.8368</v>
      </c>
      <c r="K1190">
        <v>2027.5594000000001</v>
      </c>
      <c r="L1190">
        <v>2233.5546999999901</v>
      </c>
      <c r="M1190">
        <v>6805.0558600000004</v>
      </c>
      <c r="N1190">
        <v>11093.83</v>
      </c>
      <c r="O1190">
        <v>13499.807999999901</v>
      </c>
      <c r="P1190">
        <v>15675.428</v>
      </c>
      <c r="Q1190">
        <v>0</v>
      </c>
      <c r="R1190">
        <v>0</v>
      </c>
      <c r="S1190">
        <v>0</v>
      </c>
      <c r="T1190" t="s">
        <v>44</v>
      </c>
    </row>
    <row r="1191" spans="1:20" x14ac:dyDescent="0.35">
      <c r="A1191" t="s">
        <v>119</v>
      </c>
      <c r="B1191" t="s">
        <v>91</v>
      </c>
      <c r="C1191" t="s">
        <v>62</v>
      </c>
      <c r="D1191" t="s">
        <v>63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34203.15</v>
      </c>
      <c r="K1191">
        <v>37207.17</v>
      </c>
      <c r="L1191">
        <v>31926.76</v>
      </c>
      <c r="M1191">
        <v>26033.911</v>
      </c>
      <c r="N1191">
        <v>21166.143</v>
      </c>
      <c r="O1191">
        <v>19409.89</v>
      </c>
      <c r="P1191">
        <v>17782.46</v>
      </c>
      <c r="Q1191">
        <v>0</v>
      </c>
      <c r="R1191">
        <v>0</v>
      </c>
      <c r="S1191">
        <v>0</v>
      </c>
      <c r="T1191" t="s">
        <v>44</v>
      </c>
    </row>
    <row r="1192" spans="1:20" x14ac:dyDescent="0.35">
      <c r="A1192" t="s">
        <v>119</v>
      </c>
      <c r="B1192" t="s">
        <v>91</v>
      </c>
      <c r="C1192" t="s">
        <v>62</v>
      </c>
      <c r="D1192" t="s">
        <v>64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43.342599999999997</v>
      </c>
      <c r="K1192">
        <v>2312.3667</v>
      </c>
      <c r="L1192">
        <v>10241.402700000001</v>
      </c>
      <c r="M1192">
        <v>12572.0471</v>
      </c>
      <c r="N1192">
        <v>16540.5483299999</v>
      </c>
      <c r="O1192">
        <v>19500.284</v>
      </c>
      <c r="P1192">
        <v>22313.11</v>
      </c>
      <c r="Q1192">
        <v>0</v>
      </c>
      <c r="R1192">
        <v>0</v>
      </c>
      <c r="S1192">
        <v>0</v>
      </c>
      <c r="T1192" t="s">
        <v>44</v>
      </c>
    </row>
    <row r="1193" spans="1:20" x14ac:dyDescent="0.35">
      <c r="A1193" t="s">
        <v>119</v>
      </c>
      <c r="B1193" t="s">
        <v>91</v>
      </c>
      <c r="C1193" t="s">
        <v>62</v>
      </c>
      <c r="D1193" t="s">
        <v>64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1.5136700000000001</v>
      </c>
      <c r="K1193">
        <v>158.30330000000001</v>
      </c>
      <c r="L1193">
        <v>1806.195117</v>
      </c>
      <c r="M1193">
        <v>2302.3438540000002</v>
      </c>
      <c r="N1193">
        <v>3478.558137</v>
      </c>
      <c r="O1193">
        <v>4904.9085999999998</v>
      </c>
      <c r="P1193">
        <v>6946.9889999999996</v>
      </c>
      <c r="Q1193">
        <v>0</v>
      </c>
      <c r="R1193">
        <v>0</v>
      </c>
      <c r="S1193">
        <v>0</v>
      </c>
      <c r="T1193" t="s">
        <v>44</v>
      </c>
    </row>
    <row r="1194" spans="1:20" x14ac:dyDescent="0.35">
      <c r="A1194" t="s">
        <v>119</v>
      </c>
      <c r="B1194" t="s">
        <v>91</v>
      </c>
      <c r="C1194" t="s">
        <v>62</v>
      </c>
      <c r="D1194" t="s">
        <v>64</v>
      </c>
      <c r="E1194" t="s">
        <v>49</v>
      </c>
      <c r="F1194">
        <v>0</v>
      </c>
      <c r="G1194">
        <v>0</v>
      </c>
      <c r="H1194">
        <v>0</v>
      </c>
      <c r="I1194">
        <v>0</v>
      </c>
      <c r="J1194">
        <v>2469.77</v>
      </c>
      <c r="K1194">
        <v>3090.88</v>
      </c>
      <c r="L1194">
        <v>3634.915</v>
      </c>
      <c r="M1194">
        <v>10780.279999999901</v>
      </c>
      <c r="N1194">
        <v>17326.792000000001</v>
      </c>
      <c r="O1194">
        <v>20687.600999999999</v>
      </c>
      <c r="P1194">
        <v>23505.3119999999</v>
      </c>
      <c r="Q1194">
        <v>0</v>
      </c>
      <c r="R1194">
        <v>0</v>
      </c>
      <c r="S1194">
        <v>0</v>
      </c>
      <c r="T1194" t="s">
        <v>44</v>
      </c>
    </row>
    <row r="1195" spans="1:20" x14ac:dyDescent="0.35">
      <c r="A1195" t="s">
        <v>119</v>
      </c>
      <c r="B1195" t="s">
        <v>91</v>
      </c>
      <c r="C1195" t="s">
        <v>62</v>
      </c>
      <c r="D1195" t="s">
        <v>64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>
        <v>54241.869999999901</v>
      </c>
      <c r="K1195">
        <v>61570.44</v>
      </c>
      <c r="L1195">
        <v>55623.58</v>
      </c>
      <c r="M1195">
        <v>45885.19</v>
      </c>
      <c r="N1195">
        <v>38311.46</v>
      </c>
      <c r="O1195">
        <v>34353.269999999997</v>
      </c>
      <c r="P1195">
        <v>30609.79</v>
      </c>
      <c r="Q1195">
        <v>0</v>
      </c>
      <c r="R1195">
        <v>0</v>
      </c>
      <c r="S1195">
        <v>0</v>
      </c>
      <c r="T1195" t="s">
        <v>44</v>
      </c>
    </row>
    <row r="1196" spans="1:20" x14ac:dyDescent="0.35">
      <c r="A1196" t="s">
        <v>119</v>
      </c>
      <c r="B1196" t="s">
        <v>91</v>
      </c>
      <c r="C1196" t="s">
        <v>65</v>
      </c>
      <c r="D1196" t="s">
        <v>66</v>
      </c>
      <c r="E1196" t="s">
        <v>49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31427.599999999999</v>
      </c>
      <c r="N1196">
        <v>49902.6</v>
      </c>
      <c r="O1196">
        <v>63157.1</v>
      </c>
      <c r="P1196">
        <v>73999.199999999997</v>
      </c>
      <c r="Q1196">
        <v>0</v>
      </c>
      <c r="R1196">
        <v>0</v>
      </c>
      <c r="S1196">
        <v>0</v>
      </c>
      <c r="T1196" t="s">
        <v>47</v>
      </c>
    </row>
    <row r="1197" spans="1:20" x14ac:dyDescent="0.35">
      <c r="A1197" t="s">
        <v>119</v>
      </c>
      <c r="B1197" t="s">
        <v>91</v>
      </c>
      <c r="C1197" t="s">
        <v>65</v>
      </c>
      <c r="D1197" t="s">
        <v>66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91340.6</v>
      </c>
      <c r="K1197">
        <v>99192.1</v>
      </c>
      <c r="L1197">
        <v>92685</v>
      </c>
      <c r="M1197">
        <v>55551.3</v>
      </c>
      <c r="N1197">
        <v>42761.1</v>
      </c>
      <c r="O1197">
        <v>34960.1</v>
      </c>
      <c r="P1197">
        <v>29814.7</v>
      </c>
      <c r="Q1197">
        <v>0</v>
      </c>
      <c r="R1197">
        <v>0</v>
      </c>
      <c r="S1197">
        <v>0</v>
      </c>
      <c r="T1197" t="s">
        <v>47</v>
      </c>
    </row>
    <row r="1198" spans="1:20" x14ac:dyDescent="0.35">
      <c r="A1198" t="s">
        <v>119</v>
      </c>
      <c r="B1198" t="s">
        <v>92</v>
      </c>
      <c r="C1198" t="s">
        <v>42</v>
      </c>
      <c r="D1198" t="s">
        <v>43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574.14499999999998</v>
      </c>
      <c r="K1198">
        <v>712.43600000000004</v>
      </c>
      <c r="L1198">
        <v>762.78399999999999</v>
      </c>
      <c r="M1198">
        <v>788.23400000000004</v>
      </c>
      <c r="N1198">
        <v>854.22199999999998</v>
      </c>
      <c r="O1198">
        <v>921.98800000000006</v>
      </c>
      <c r="P1198">
        <v>994.08100000000002</v>
      </c>
      <c r="Q1198">
        <v>0</v>
      </c>
      <c r="R1198">
        <v>0</v>
      </c>
      <c r="S1198">
        <v>0</v>
      </c>
      <c r="T1198" t="s">
        <v>44</v>
      </c>
    </row>
    <row r="1199" spans="1:20" x14ac:dyDescent="0.35">
      <c r="A1199" t="s">
        <v>119</v>
      </c>
      <c r="B1199" t="s">
        <v>92</v>
      </c>
      <c r="C1199" t="s">
        <v>45</v>
      </c>
      <c r="D1199" t="s">
        <v>46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47</v>
      </c>
    </row>
    <row r="1200" spans="1:20" x14ac:dyDescent="0.35">
      <c r="A1200" t="s">
        <v>119</v>
      </c>
      <c r="B1200" t="s">
        <v>92</v>
      </c>
      <c r="C1200" t="s">
        <v>45</v>
      </c>
      <c r="D1200" t="s">
        <v>48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1380.6</v>
      </c>
      <c r="N1200">
        <v>2248.4</v>
      </c>
      <c r="O1200">
        <v>2923.42</v>
      </c>
      <c r="P1200">
        <v>3523.42</v>
      </c>
      <c r="Q1200">
        <v>0</v>
      </c>
      <c r="R1200">
        <v>0</v>
      </c>
      <c r="S1200">
        <v>0</v>
      </c>
      <c r="T1200" t="s">
        <v>47</v>
      </c>
    </row>
    <row r="1201" spans="1:20" x14ac:dyDescent="0.35">
      <c r="A1201" t="s">
        <v>119</v>
      </c>
      <c r="B1201" t="s">
        <v>92</v>
      </c>
      <c r="C1201" t="s">
        <v>45</v>
      </c>
      <c r="D1201" t="s">
        <v>48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11525.3</v>
      </c>
      <c r="K1201">
        <v>12037.4</v>
      </c>
      <c r="L1201">
        <v>12424.2</v>
      </c>
      <c r="M1201">
        <v>9214.24</v>
      </c>
      <c r="N1201">
        <v>7465.8</v>
      </c>
      <c r="O1201">
        <v>6437.13</v>
      </c>
      <c r="P1201">
        <v>5791.1</v>
      </c>
      <c r="Q1201">
        <v>0</v>
      </c>
      <c r="R1201">
        <v>0</v>
      </c>
      <c r="S1201">
        <v>0</v>
      </c>
      <c r="T1201" t="s">
        <v>47</v>
      </c>
    </row>
    <row r="1202" spans="1:20" x14ac:dyDescent="0.35">
      <c r="A1202" t="s">
        <v>119</v>
      </c>
      <c r="B1202" t="s">
        <v>92</v>
      </c>
      <c r="C1202" t="s">
        <v>45</v>
      </c>
      <c r="D1202" t="s">
        <v>48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1288.57</v>
      </c>
      <c r="N1202">
        <v>2107.0700000000002</v>
      </c>
      <c r="O1202">
        <v>2759.74</v>
      </c>
      <c r="P1202">
        <v>3347.99</v>
      </c>
      <c r="Q1202">
        <v>0</v>
      </c>
      <c r="R1202">
        <v>0</v>
      </c>
      <c r="S1202">
        <v>0</v>
      </c>
      <c r="T1202" t="s">
        <v>47</v>
      </c>
    </row>
    <row r="1203" spans="1:20" x14ac:dyDescent="0.35">
      <c r="A1203" t="s">
        <v>119</v>
      </c>
      <c r="B1203" t="s">
        <v>92</v>
      </c>
      <c r="C1203" t="s">
        <v>45</v>
      </c>
      <c r="D1203" t="s">
        <v>48</v>
      </c>
      <c r="E1203" t="s">
        <v>49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1489.02</v>
      </c>
      <c r="N1203">
        <v>2412.59</v>
      </c>
      <c r="O1203">
        <v>3117.09</v>
      </c>
      <c r="P1203">
        <v>3741.12</v>
      </c>
      <c r="Q1203">
        <v>0</v>
      </c>
      <c r="R1203">
        <v>0</v>
      </c>
      <c r="S1203">
        <v>0</v>
      </c>
      <c r="T1203" t="s">
        <v>47</v>
      </c>
    </row>
    <row r="1204" spans="1:20" x14ac:dyDescent="0.35">
      <c r="A1204" t="s">
        <v>119</v>
      </c>
      <c r="B1204" t="s">
        <v>92</v>
      </c>
      <c r="C1204" t="s">
        <v>45</v>
      </c>
      <c r="D1204" t="s">
        <v>48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7547.17</v>
      </c>
      <c r="K1204">
        <v>7667.69</v>
      </c>
      <c r="L1204">
        <v>7888.03</v>
      </c>
      <c r="M1204">
        <v>5541.01</v>
      </c>
      <c r="N1204">
        <v>4486.8100000000004</v>
      </c>
      <c r="O1204">
        <v>3862.72</v>
      </c>
      <c r="P1204">
        <v>3475.66</v>
      </c>
      <c r="Q1204">
        <v>0</v>
      </c>
      <c r="R1204">
        <v>0</v>
      </c>
      <c r="S1204">
        <v>0</v>
      </c>
      <c r="T1204" t="s">
        <v>47</v>
      </c>
    </row>
    <row r="1205" spans="1:20" x14ac:dyDescent="0.35">
      <c r="A1205" t="s">
        <v>119</v>
      </c>
      <c r="B1205" t="s">
        <v>92</v>
      </c>
      <c r="C1205" t="s">
        <v>45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>
        <v>6932.51</v>
      </c>
      <c r="K1205">
        <v>7929.14</v>
      </c>
      <c r="L1205">
        <v>7780.08</v>
      </c>
      <c r="M1205">
        <v>8267.27</v>
      </c>
      <c r="N1205">
        <v>9491.61</v>
      </c>
      <c r="O1205">
        <v>10680.9</v>
      </c>
      <c r="P1205">
        <v>11890</v>
      </c>
      <c r="Q1205">
        <v>0</v>
      </c>
      <c r="R1205">
        <v>0</v>
      </c>
      <c r="S1205">
        <v>0</v>
      </c>
      <c r="T1205" t="s">
        <v>47</v>
      </c>
    </row>
    <row r="1206" spans="1:20" x14ac:dyDescent="0.35">
      <c r="A1206" t="s">
        <v>119</v>
      </c>
      <c r="B1206" t="s">
        <v>92</v>
      </c>
      <c r="C1206" t="s">
        <v>50</v>
      </c>
      <c r="D1206" t="s">
        <v>51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1.4577600000000001E-5</v>
      </c>
      <c r="K1206">
        <v>0.43532855599999998</v>
      </c>
      <c r="L1206">
        <v>1.1053112888200001</v>
      </c>
      <c r="M1206">
        <v>3.6539270216599999</v>
      </c>
      <c r="N1206">
        <v>13.712924999999901</v>
      </c>
      <c r="O1206">
        <v>63.954515999999998</v>
      </c>
      <c r="P1206">
        <v>264.01924600000001</v>
      </c>
      <c r="Q1206">
        <v>0</v>
      </c>
      <c r="R1206">
        <v>0</v>
      </c>
      <c r="S1206">
        <v>0</v>
      </c>
      <c r="T1206" t="s">
        <v>47</v>
      </c>
    </row>
    <row r="1207" spans="1:20" x14ac:dyDescent="0.35">
      <c r="A1207" t="s">
        <v>119</v>
      </c>
      <c r="B1207" t="s">
        <v>92</v>
      </c>
      <c r="C1207" t="s">
        <v>50</v>
      </c>
      <c r="D1207" t="s">
        <v>51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6.9672099999999997</v>
      </c>
      <c r="N1207">
        <v>23.269010000000002</v>
      </c>
      <c r="O1207">
        <v>63.831710000000001</v>
      </c>
      <c r="P1207">
        <v>135.12666999999999</v>
      </c>
      <c r="Q1207">
        <v>0</v>
      </c>
      <c r="R1207">
        <v>0</v>
      </c>
      <c r="S1207">
        <v>0</v>
      </c>
      <c r="T1207" t="s">
        <v>47</v>
      </c>
    </row>
    <row r="1208" spans="1:20" x14ac:dyDescent="0.35">
      <c r="A1208" t="s">
        <v>119</v>
      </c>
      <c r="B1208" t="s">
        <v>92</v>
      </c>
      <c r="C1208" t="s">
        <v>50</v>
      </c>
      <c r="D1208" t="s">
        <v>51</v>
      </c>
      <c r="E1208" t="s">
        <v>49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371.04300000000001</v>
      </c>
      <c r="M1208">
        <v>949.62099999999998</v>
      </c>
      <c r="N1208">
        <v>1314.8510000000001</v>
      </c>
      <c r="O1208">
        <v>1670.71</v>
      </c>
      <c r="P1208">
        <v>1862.09</v>
      </c>
      <c r="Q1208">
        <v>0</v>
      </c>
      <c r="R1208">
        <v>0</v>
      </c>
      <c r="S1208">
        <v>0</v>
      </c>
      <c r="T1208" t="s">
        <v>47</v>
      </c>
    </row>
    <row r="1209" spans="1:20" x14ac:dyDescent="0.35">
      <c r="A1209" t="s">
        <v>119</v>
      </c>
      <c r="B1209" t="s">
        <v>92</v>
      </c>
      <c r="C1209" t="s">
        <v>50</v>
      </c>
      <c r="D1209" t="s">
        <v>51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4262.6670000000004</v>
      </c>
      <c r="K1209">
        <v>5029.4989999999998</v>
      </c>
      <c r="L1209">
        <v>4453.3530000000001</v>
      </c>
      <c r="M1209">
        <v>4207.9160000000002</v>
      </c>
      <c r="N1209">
        <v>4610.1719999999996</v>
      </c>
      <c r="O1209">
        <v>4945.4529999999904</v>
      </c>
      <c r="P1209">
        <v>5269.8059999999996</v>
      </c>
      <c r="Q1209">
        <v>0</v>
      </c>
      <c r="R1209">
        <v>0</v>
      </c>
      <c r="S1209">
        <v>0</v>
      </c>
      <c r="T1209" t="s">
        <v>47</v>
      </c>
    </row>
    <row r="1210" spans="1:20" x14ac:dyDescent="0.35">
      <c r="A1210" t="s">
        <v>119</v>
      </c>
      <c r="B1210" t="s">
        <v>92</v>
      </c>
      <c r="C1210" t="s">
        <v>50</v>
      </c>
      <c r="D1210" t="s">
        <v>52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>
        <v>3.3335900000000001</v>
      </c>
      <c r="K1210">
        <v>102.39943</v>
      </c>
      <c r="L1210">
        <v>159.1765</v>
      </c>
      <c r="M1210">
        <v>169.231165</v>
      </c>
      <c r="N1210">
        <v>167.80070000000001</v>
      </c>
      <c r="O1210">
        <v>164.56880000000001</v>
      </c>
      <c r="P1210">
        <v>175.9563</v>
      </c>
      <c r="Q1210">
        <v>0</v>
      </c>
      <c r="R1210">
        <v>0</v>
      </c>
      <c r="S1210">
        <v>0</v>
      </c>
      <c r="T1210" t="s">
        <v>47</v>
      </c>
    </row>
    <row r="1211" spans="1:20" x14ac:dyDescent="0.35">
      <c r="A1211" t="s">
        <v>119</v>
      </c>
      <c r="B1211" t="s">
        <v>92</v>
      </c>
      <c r="C1211" t="s">
        <v>50</v>
      </c>
      <c r="D1211" t="s">
        <v>52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4.8634300000000001</v>
      </c>
      <c r="N1211">
        <v>12.50705</v>
      </c>
      <c r="O1211">
        <v>25.612289999999899</v>
      </c>
      <c r="P1211">
        <v>42.717379999999999</v>
      </c>
      <c r="Q1211">
        <v>0</v>
      </c>
      <c r="R1211">
        <v>0</v>
      </c>
      <c r="S1211">
        <v>0</v>
      </c>
      <c r="T1211" t="s">
        <v>47</v>
      </c>
    </row>
    <row r="1212" spans="1:20" x14ac:dyDescent="0.35">
      <c r="A1212" t="s">
        <v>119</v>
      </c>
      <c r="B1212" t="s">
        <v>92</v>
      </c>
      <c r="C1212" t="s">
        <v>50</v>
      </c>
      <c r="D1212" t="s">
        <v>52</v>
      </c>
      <c r="E1212" t="s">
        <v>49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22.208600000000001</v>
      </c>
      <c r="M1212">
        <v>81.718400000000003</v>
      </c>
      <c r="N1212">
        <v>111.16079999999999</v>
      </c>
      <c r="O1212">
        <v>132.49187000000001</v>
      </c>
      <c r="P1212">
        <v>137.95480000000001</v>
      </c>
      <c r="Q1212">
        <v>0</v>
      </c>
      <c r="R1212">
        <v>0</v>
      </c>
      <c r="S1212">
        <v>0</v>
      </c>
      <c r="T1212" t="s">
        <v>47</v>
      </c>
    </row>
    <row r="1213" spans="1:20" x14ac:dyDescent="0.35">
      <c r="A1213" t="s">
        <v>119</v>
      </c>
      <c r="B1213" t="s">
        <v>92</v>
      </c>
      <c r="C1213" t="s">
        <v>50</v>
      </c>
      <c r="D1213" t="s">
        <v>52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 s="1">
        <v>266.60090000000002</v>
      </c>
      <c r="K1213">
        <v>235.2912</v>
      </c>
      <c r="L1213">
        <v>163.54509999999999</v>
      </c>
      <c r="M1213">
        <v>107.65143</v>
      </c>
      <c r="N1213">
        <v>112.0847</v>
      </c>
      <c r="O1213">
        <v>114.96368</v>
      </c>
      <c r="P1213">
        <v>117.3629</v>
      </c>
      <c r="Q1213">
        <v>0</v>
      </c>
      <c r="R1213">
        <v>0</v>
      </c>
      <c r="S1213">
        <v>0</v>
      </c>
      <c r="T1213" t="s">
        <v>47</v>
      </c>
    </row>
    <row r="1214" spans="1:20" x14ac:dyDescent="0.35">
      <c r="A1214" t="s">
        <v>119</v>
      </c>
      <c r="B1214" t="s">
        <v>92</v>
      </c>
      <c r="C1214" t="s">
        <v>50</v>
      </c>
      <c r="D1214" t="s">
        <v>53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2.37731</v>
      </c>
      <c r="K1214">
        <v>213.19246000000001</v>
      </c>
      <c r="L1214">
        <v>364.82364999999999</v>
      </c>
      <c r="M1214">
        <v>463.12084700000003</v>
      </c>
      <c r="N1214">
        <v>554.20330000000001</v>
      </c>
      <c r="O1214">
        <v>702.40339999999901</v>
      </c>
      <c r="P1214">
        <v>926.05960000000005</v>
      </c>
      <c r="Q1214">
        <v>0</v>
      </c>
      <c r="R1214">
        <v>0</v>
      </c>
      <c r="S1214">
        <v>0</v>
      </c>
      <c r="T1214" t="s">
        <v>47</v>
      </c>
    </row>
    <row r="1215" spans="1:20" x14ac:dyDescent="0.35">
      <c r="A1215" t="s">
        <v>119</v>
      </c>
      <c r="B1215" t="s">
        <v>92</v>
      </c>
      <c r="C1215" t="s">
        <v>50</v>
      </c>
      <c r="D1215" t="s">
        <v>53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43.734200000000001</v>
      </c>
      <c r="N1215">
        <v>107.44110000000001</v>
      </c>
      <c r="O1215">
        <v>208.5454</v>
      </c>
      <c r="P1215">
        <v>327.40519999999998</v>
      </c>
      <c r="Q1215">
        <v>0</v>
      </c>
      <c r="R1215">
        <v>0</v>
      </c>
      <c r="S1215">
        <v>0</v>
      </c>
      <c r="T1215" t="s">
        <v>47</v>
      </c>
    </row>
    <row r="1216" spans="1:20" x14ac:dyDescent="0.35">
      <c r="A1216" t="s">
        <v>119</v>
      </c>
      <c r="B1216" t="s">
        <v>92</v>
      </c>
      <c r="C1216" t="s">
        <v>50</v>
      </c>
      <c r="D1216" t="s">
        <v>53</v>
      </c>
      <c r="E1216" t="s">
        <v>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182.53</v>
      </c>
      <c r="M1216">
        <v>501.625</v>
      </c>
      <c r="N1216">
        <v>659.08219999999994</v>
      </c>
      <c r="O1216">
        <v>771.31110000000001</v>
      </c>
      <c r="P1216">
        <v>788.22699999999998</v>
      </c>
      <c r="Q1216">
        <v>0</v>
      </c>
      <c r="R1216">
        <v>0</v>
      </c>
      <c r="S1216">
        <v>0</v>
      </c>
      <c r="T1216" t="s">
        <v>47</v>
      </c>
    </row>
    <row r="1217" spans="1:20" x14ac:dyDescent="0.35">
      <c r="A1217" t="s">
        <v>119</v>
      </c>
      <c r="B1217" t="s">
        <v>92</v>
      </c>
      <c r="C1217" t="s">
        <v>50</v>
      </c>
      <c r="D1217" t="s">
        <v>53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2397.5239999999999</v>
      </c>
      <c r="K1217">
        <v>2539.9629999999902</v>
      </c>
      <c r="L1217">
        <v>2062.587</v>
      </c>
      <c r="M1217">
        <v>1727.5861</v>
      </c>
      <c r="N1217">
        <v>1805.9739999999999</v>
      </c>
      <c r="O1217">
        <v>1818.0129999999999</v>
      </c>
      <c r="P1217">
        <v>1844.643</v>
      </c>
      <c r="Q1217">
        <v>0</v>
      </c>
      <c r="R1217">
        <v>0</v>
      </c>
      <c r="S1217">
        <v>0</v>
      </c>
      <c r="T1217" t="s">
        <v>47</v>
      </c>
    </row>
    <row r="1218" spans="1:20" x14ac:dyDescent="0.35">
      <c r="A1218" t="s">
        <v>119</v>
      </c>
      <c r="B1218" t="s">
        <v>92</v>
      </c>
      <c r="C1218" t="s">
        <v>54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34.209800000000001</v>
      </c>
      <c r="K1218">
        <v>38.5503</v>
      </c>
      <c r="L1218">
        <v>37.898099999999999</v>
      </c>
      <c r="M1218">
        <v>38.139400000000002</v>
      </c>
      <c r="N1218">
        <v>37.231099999999998</v>
      </c>
      <c r="O1218">
        <v>36.283200000000001</v>
      </c>
      <c r="P1218">
        <v>35.326900000000002</v>
      </c>
      <c r="Q1218">
        <v>0</v>
      </c>
      <c r="R1218">
        <v>0</v>
      </c>
      <c r="S1218">
        <v>0</v>
      </c>
      <c r="T1218" t="s">
        <v>44</v>
      </c>
    </row>
    <row r="1219" spans="1:20" x14ac:dyDescent="0.35">
      <c r="A1219" t="s">
        <v>119</v>
      </c>
      <c r="B1219" t="s">
        <v>92</v>
      </c>
      <c r="C1219" t="s">
        <v>54</v>
      </c>
      <c r="D1219" t="s">
        <v>55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1397.26</v>
      </c>
      <c r="K1219">
        <v>1901.36</v>
      </c>
      <c r="L1219">
        <v>1998.57</v>
      </c>
      <c r="M1219">
        <v>2017.21</v>
      </c>
      <c r="N1219">
        <v>2214.17</v>
      </c>
      <c r="O1219">
        <v>2416.66</v>
      </c>
      <c r="P1219">
        <v>2632.43</v>
      </c>
      <c r="Q1219">
        <v>0</v>
      </c>
      <c r="R1219">
        <v>0</v>
      </c>
      <c r="S1219">
        <v>0</v>
      </c>
      <c r="T1219" t="s">
        <v>44</v>
      </c>
    </row>
    <row r="1220" spans="1:20" x14ac:dyDescent="0.35">
      <c r="A1220" t="s">
        <v>119</v>
      </c>
      <c r="B1220" t="s">
        <v>92</v>
      </c>
      <c r="C1220" t="s">
        <v>54</v>
      </c>
      <c r="D1220" t="s">
        <v>56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2.2798099999999999</v>
      </c>
      <c r="K1220">
        <v>5.6315200000000001</v>
      </c>
      <c r="L1220">
        <v>8.3247400000000003</v>
      </c>
      <c r="M1220">
        <v>12.0373</v>
      </c>
      <c r="N1220">
        <v>18.191099999999999</v>
      </c>
      <c r="O1220">
        <v>26.3507</v>
      </c>
      <c r="P1220">
        <v>37.048699999999997</v>
      </c>
      <c r="Q1220">
        <v>0</v>
      </c>
      <c r="R1220">
        <v>0</v>
      </c>
      <c r="S1220">
        <v>0</v>
      </c>
      <c r="T1220" t="s">
        <v>44</v>
      </c>
    </row>
    <row r="1221" spans="1:20" x14ac:dyDescent="0.35">
      <c r="A1221" t="s">
        <v>119</v>
      </c>
      <c r="B1221" t="s">
        <v>92</v>
      </c>
      <c r="C1221" t="s">
        <v>54</v>
      </c>
      <c r="D1221" t="s">
        <v>57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18.4939</v>
      </c>
      <c r="K1221">
        <v>22.2654</v>
      </c>
      <c r="L1221">
        <v>21.597000000000001</v>
      </c>
      <c r="M1221">
        <v>22.542100000000001</v>
      </c>
      <c r="N1221">
        <v>23.770299999999999</v>
      </c>
      <c r="O1221">
        <v>24.965499999999999</v>
      </c>
      <c r="P1221">
        <v>26.119800000000001</v>
      </c>
      <c r="Q1221">
        <v>0</v>
      </c>
      <c r="R1221">
        <v>0</v>
      </c>
      <c r="S1221">
        <v>0</v>
      </c>
      <c r="T1221" t="s">
        <v>44</v>
      </c>
    </row>
    <row r="1222" spans="1:20" x14ac:dyDescent="0.35">
      <c r="A1222" t="s">
        <v>119</v>
      </c>
      <c r="B1222" t="s">
        <v>92</v>
      </c>
      <c r="C1222" t="s">
        <v>54</v>
      </c>
      <c r="D1222" t="s">
        <v>57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14.5535</v>
      </c>
      <c r="K1222">
        <v>16.886800000000001</v>
      </c>
      <c r="L1222">
        <v>16.672999999999998</v>
      </c>
      <c r="M1222">
        <v>16.864100000000001</v>
      </c>
      <c r="N1222">
        <v>17.761500000000002</v>
      </c>
      <c r="O1222">
        <v>18.6157</v>
      </c>
      <c r="P1222">
        <v>19.466799999999999</v>
      </c>
      <c r="Q1222">
        <v>0</v>
      </c>
      <c r="R1222">
        <v>0</v>
      </c>
      <c r="S1222">
        <v>0</v>
      </c>
      <c r="T1222" t="s">
        <v>44</v>
      </c>
    </row>
    <row r="1223" spans="1:20" x14ac:dyDescent="0.35">
      <c r="A1223" t="s">
        <v>119</v>
      </c>
      <c r="B1223" t="s">
        <v>92</v>
      </c>
      <c r="C1223" t="s">
        <v>54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137.71600000000001</v>
      </c>
      <c r="K1223">
        <v>155.19</v>
      </c>
      <c r="L1223">
        <v>152.56399999999999</v>
      </c>
      <c r="M1223">
        <v>153.536</v>
      </c>
      <c r="N1223">
        <v>149.87899999999999</v>
      </c>
      <c r="O1223">
        <v>146.06299999999999</v>
      </c>
      <c r="P1223">
        <v>142.214</v>
      </c>
      <c r="Q1223">
        <v>0</v>
      </c>
      <c r="R1223">
        <v>0</v>
      </c>
      <c r="S1223">
        <v>0</v>
      </c>
      <c r="T1223" t="s">
        <v>44</v>
      </c>
    </row>
    <row r="1224" spans="1:20" x14ac:dyDescent="0.35">
      <c r="A1224" t="s">
        <v>119</v>
      </c>
      <c r="B1224" t="s">
        <v>92</v>
      </c>
      <c r="C1224" t="s">
        <v>54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29887.1</v>
      </c>
      <c r="K1224">
        <v>34559.9</v>
      </c>
      <c r="L1224">
        <v>37062.300000000003</v>
      </c>
      <c r="M1224">
        <v>37228.699999999997</v>
      </c>
      <c r="N1224">
        <v>39076.5</v>
      </c>
      <c r="O1224">
        <v>40869.4</v>
      </c>
      <c r="P1224">
        <v>42684.7</v>
      </c>
      <c r="Q1224">
        <v>0</v>
      </c>
      <c r="R1224">
        <v>0</v>
      </c>
      <c r="S1224">
        <v>0</v>
      </c>
      <c r="T1224" t="s">
        <v>44</v>
      </c>
    </row>
    <row r="1225" spans="1:20" x14ac:dyDescent="0.35">
      <c r="A1225" t="s">
        <v>119</v>
      </c>
      <c r="B1225" t="s">
        <v>92</v>
      </c>
      <c r="C1225" t="s">
        <v>58</v>
      </c>
      <c r="D1225" t="s">
        <v>59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584.58500000000004</v>
      </c>
      <c r="L1225">
        <v>435.58600000000001</v>
      </c>
      <c r="M1225">
        <v>234.96299999999999</v>
      </c>
      <c r="N1225">
        <v>420.75599999999997</v>
      </c>
      <c r="O1225">
        <v>571.97299999999996</v>
      </c>
      <c r="P1225">
        <v>696.22500000000002</v>
      </c>
      <c r="Q1225">
        <v>0</v>
      </c>
      <c r="R1225">
        <v>0</v>
      </c>
      <c r="S1225">
        <v>0</v>
      </c>
      <c r="T1225" t="s">
        <v>44</v>
      </c>
    </row>
    <row r="1226" spans="1:20" x14ac:dyDescent="0.35">
      <c r="A1226" t="s">
        <v>119</v>
      </c>
      <c r="B1226" t="s">
        <v>92</v>
      </c>
      <c r="C1226" t="s">
        <v>58</v>
      </c>
      <c r="D1226" t="s">
        <v>59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250.488</v>
      </c>
      <c r="N1226">
        <v>408.327</v>
      </c>
      <c r="O1226">
        <v>505.91399999999999</v>
      </c>
      <c r="P1226">
        <v>561.12800000000004</v>
      </c>
      <c r="Q1226">
        <v>0</v>
      </c>
      <c r="R1226">
        <v>0</v>
      </c>
      <c r="S1226">
        <v>0</v>
      </c>
      <c r="T1226" t="s">
        <v>44</v>
      </c>
    </row>
    <row r="1227" spans="1:20" x14ac:dyDescent="0.35">
      <c r="A1227" t="s">
        <v>119</v>
      </c>
      <c r="B1227" t="s">
        <v>92</v>
      </c>
      <c r="C1227" t="s">
        <v>58</v>
      </c>
      <c r="D1227" t="s">
        <v>59</v>
      </c>
      <c r="E1227" t="s">
        <v>49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955.65</v>
      </c>
      <c r="M1227">
        <v>1011.04</v>
      </c>
      <c r="N1227">
        <v>803.62400000000002</v>
      </c>
      <c r="O1227">
        <v>646.30200000000002</v>
      </c>
      <c r="P1227">
        <v>524.17700000000002</v>
      </c>
      <c r="Q1227">
        <v>0</v>
      </c>
      <c r="R1227">
        <v>0</v>
      </c>
      <c r="S1227">
        <v>0</v>
      </c>
      <c r="T1227" t="s">
        <v>44</v>
      </c>
    </row>
    <row r="1228" spans="1:20" x14ac:dyDescent="0.35">
      <c r="A1228" t="s">
        <v>119</v>
      </c>
      <c r="B1228" t="s">
        <v>92</v>
      </c>
      <c r="C1228" t="s">
        <v>58</v>
      </c>
      <c r="D1228" t="s">
        <v>59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2280.48</v>
      </c>
      <c r="K1228">
        <v>1909.38</v>
      </c>
      <c r="L1228">
        <v>963.76099999999997</v>
      </c>
      <c r="M1228">
        <v>988.13499999999999</v>
      </c>
      <c r="N1228">
        <v>790.44799999999998</v>
      </c>
      <c r="O1228">
        <v>639.51300000000003</v>
      </c>
      <c r="P1228">
        <v>521.822</v>
      </c>
      <c r="Q1228">
        <v>0</v>
      </c>
      <c r="R1228">
        <v>0</v>
      </c>
      <c r="S1228">
        <v>0</v>
      </c>
      <c r="T1228" t="s">
        <v>44</v>
      </c>
    </row>
    <row r="1229" spans="1:20" x14ac:dyDescent="0.35">
      <c r="A1229" t="s">
        <v>119</v>
      </c>
      <c r="B1229" t="s">
        <v>92</v>
      </c>
      <c r="C1229" t="s">
        <v>58</v>
      </c>
      <c r="D1229" t="s">
        <v>59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44</v>
      </c>
    </row>
    <row r="1230" spans="1:20" x14ac:dyDescent="0.35">
      <c r="A1230" t="s">
        <v>119</v>
      </c>
      <c r="B1230" t="s">
        <v>92</v>
      </c>
      <c r="C1230" t="s">
        <v>58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27606.6</v>
      </c>
      <c r="K1230">
        <v>32065.9</v>
      </c>
      <c r="L1230">
        <v>34707.300000000003</v>
      </c>
      <c r="M1230">
        <v>34744</v>
      </c>
      <c r="N1230">
        <v>36653.4</v>
      </c>
      <c r="O1230">
        <v>38505.699999999997</v>
      </c>
      <c r="P1230">
        <v>40381.300000000003</v>
      </c>
      <c r="Q1230">
        <v>0</v>
      </c>
      <c r="R1230">
        <v>0</v>
      </c>
      <c r="S1230">
        <v>0</v>
      </c>
      <c r="T1230" t="s">
        <v>44</v>
      </c>
    </row>
    <row r="1231" spans="1:20" x14ac:dyDescent="0.35">
      <c r="A1231" t="s">
        <v>119</v>
      </c>
      <c r="B1231" t="s">
        <v>92</v>
      </c>
      <c r="C1231" t="s">
        <v>60</v>
      </c>
      <c r="D1231" t="s">
        <v>61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110.496</v>
      </c>
      <c r="M1231">
        <v>141.99799999999999</v>
      </c>
      <c r="N1231">
        <v>163.17099999999999</v>
      </c>
      <c r="O1231">
        <v>186.63200000000001</v>
      </c>
      <c r="P1231">
        <v>213.30699999999999</v>
      </c>
      <c r="Q1231">
        <v>0</v>
      </c>
      <c r="R1231">
        <v>0</v>
      </c>
      <c r="S1231">
        <v>0</v>
      </c>
      <c r="T1231" t="s">
        <v>44</v>
      </c>
    </row>
    <row r="1232" spans="1:20" x14ac:dyDescent="0.35">
      <c r="A1232" t="s">
        <v>119</v>
      </c>
      <c r="B1232" t="s">
        <v>92</v>
      </c>
      <c r="C1232" t="s">
        <v>60</v>
      </c>
      <c r="D1232" t="s">
        <v>61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129.411</v>
      </c>
      <c r="K1232">
        <v>142.06899999999999</v>
      </c>
      <c r="L1232">
        <v>62.898499999999999</v>
      </c>
      <c r="M1232">
        <v>76.000600000000006</v>
      </c>
      <c r="N1232">
        <v>86.147900000000007</v>
      </c>
      <c r="O1232">
        <v>97.248999999999995</v>
      </c>
      <c r="P1232">
        <v>109.70099999999999</v>
      </c>
      <c r="Q1232">
        <v>0</v>
      </c>
      <c r="R1232">
        <v>0</v>
      </c>
      <c r="S1232">
        <v>0</v>
      </c>
      <c r="T1232" t="s">
        <v>44</v>
      </c>
    </row>
    <row r="1233" spans="1:20" x14ac:dyDescent="0.35">
      <c r="A1233" t="s">
        <v>119</v>
      </c>
      <c r="B1233" t="s">
        <v>92</v>
      </c>
      <c r="C1233" t="s">
        <v>60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 s="1">
        <v>27477.200000000001</v>
      </c>
      <c r="K1233">
        <v>31923.9</v>
      </c>
      <c r="L1233">
        <v>34533.9</v>
      </c>
      <c r="M1233">
        <v>34526</v>
      </c>
      <c r="N1233">
        <v>36404.1</v>
      </c>
      <c r="O1233">
        <v>38221.800000000003</v>
      </c>
      <c r="P1233">
        <v>40058.300000000003</v>
      </c>
      <c r="Q1233">
        <v>0</v>
      </c>
      <c r="R1233">
        <v>0</v>
      </c>
      <c r="S1233">
        <v>0</v>
      </c>
      <c r="T1233" t="s">
        <v>44</v>
      </c>
    </row>
    <row r="1234" spans="1:20" x14ac:dyDescent="0.35">
      <c r="A1234" t="s">
        <v>119</v>
      </c>
      <c r="B1234" t="s">
        <v>92</v>
      </c>
      <c r="C1234" t="s">
        <v>62</v>
      </c>
      <c r="D1234" t="s">
        <v>63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7.0559799999999999</v>
      </c>
      <c r="K1234">
        <v>912.51751000000002</v>
      </c>
      <c r="L1234">
        <v>3606.7555599999901</v>
      </c>
      <c r="M1234">
        <v>4030.9672399999999</v>
      </c>
      <c r="N1234">
        <v>4749.6595299999999</v>
      </c>
      <c r="O1234">
        <v>5063.8130000000001</v>
      </c>
      <c r="P1234">
        <v>5338.57</v>
      </c>
      <c r="Q1234">
        <v>0</v>
      </c>
      <c r="R1234">
        <v>0</v>
      </c>
      <c r="S1234">
        <v>0</v>
      </c>
      <c r="T1234" t="s">
        <v>44</v>
      </c>
    </row>
    <row r="1235" spans="1:20" x14ac:dyDescent="0.35">
      <c r="A1235" t="s">
        <v>119</v>
      </c>
      <c r="B1235" t="s">
        <v>92</v>
      </c>
      <c r="C1235" t="s">
        <v>62</v>
      </c>
      <c r="D1235" t="s">
        <v>63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0.22662299999999999</v>
      </c>
      <c r="K1235">
        <v>54.620604999999998</v>
      </c>
      <c r="L1235">
        <v>542.30571299999997</v>
      </c>
      <c r="M1235">
        <v>625.40789459999996</v>
      </c>
      <c r="N1235">
        <v>829.28887540000005</v>
      </c>
      <c r="O1235">
        <v>1038.38607</v>
      </c>
      <c r="P1235">
        <v>1350.4667999999999</v>
      </c>
      <c r="Q1235">
        <v>0</v>
      </c>
      <c r="R1235">
        <v>0</v>
      </c>
      <c r="S1235">
        <v>0</v>
      </c>
      <c r="T1235" t="s">
        <v>44</v>
      </c>
    </row>
    <row r="1236" spans="1:20" x14ac:dyDescent="0.35">
      <c r="A1236" t="s">
        <v>119</v>
      </c>
      <c r="B1236" t="s">
        <v>92</v>
      </c>
      <c r="C1236" t="s">
        <v>62</v>
      </c>
      <c r="D1236" t="s">
        <v>63</v>
      </c>
      <c r="E1236" t="s">
        <v>49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394.0025</v>
      </c>
      <c r="K1236">
        <v>501.65959999999899</v>
      </c>
      <c r="L1236">
        <v>567.02918</v>
      </c>
      <c r="M1236">
        <v>1878.82628</v>
      </c>
      <c r="N1236">
        <v>3097.7999</v>
      </c>
      <c r="O1236">
        <v>3757.80959999999</v>
      </c>
      <c r="P1236">
        <v>4339.4912000000004</v>
      </c>
      <c r="Q1236">
        <v>0</v>
      </c>
      <c r="R1236">
        <v>0</v>
      </c>
      <c r="S1236">
        <v>0</v>
      </c>
      <c r="T1236" t="s">
        <v>44</v>
      </c>
    </row>
    <row r="1237" spans="1:20" x14ac:dyDescent="0.35">
      <c r="A1237" t="s">
        <v>119</v>
      </c>
      <c r="B1237" t="s">
        <v>92</v>
      </c>
      <c r="C1237" t="s">
        <v>62</v>
      </c>
      <c r="D1237" t="s">
        <v>63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10248.987999999999</v>
      </c>
      <c r="K1237">
        <v>10836.288</v>
      </c>
      <c r="L1237">
        <v>8987.89</v>
      </c>
      <c r="M1237">
        <v>7214.8029999999999</v>
      </c>
      <c r="N1237">
        <v>5763.2286999999997</v>
      </c>
      <c r="O1237">
        <v>5287.1229999999996</v>
      </c>
      <c r="P1237">
        <v>4823.1139999999996</v>
      </c>
      <c r="Q1237">
        <v>0</v>
      </c>
      <c r="R1237">
        <v>0</v>
      </c>
      <c r="S1237">
        <v>0</v>
      </c>
      <c r="T1237" t="s">
        <v>44</v>
      </c>
    </row>
    <row r="1238" spans="1:20" x14ac:dyDescent="0.35">
      <c r="A1238" t="s">
        <v>119</v>
      </c>
      <c r="B1238" t="s">
        <v>92</v>
      </c>
      <c r="C1238" t="s">
        <v>62</v>
      </c>
      <c r="D1238" t="s">
        <v>64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10.9946</v>
      </c>
      <c r="K1238">
        <v>809.44596000000001</v>
      </c>
      <c r="L1238">
        <v>3474.4963199999902</v>
      </c>
      <c r="M1238">
        <v>4138.3088600000001</v>
      </c>
      <c r="N1238">
        <v>5337.3505599999999</v>
      </c>
      <c r="O1238">
        <v>6198.893</v>
      </c>
      <c r="P1238">
        <v>7042.6049999999996</v>
      </c>
      <c r="Q1238">
        <v>0</v>
      </c>
      <c r="R1238">
        <v>0</v>
      </c>
      <c r="S1238">
        <v>0</v>
      </c>
      <c r="T1238" t="s">
        <v>44</v>
      </c>
    </row>
    <row r="1239" spans="1:20" x14ac:dyDescent="0.35">
      <c r="A1239" t="s">
        <v>119</v>
      </c>
      <c r="B1239" t="s">
        <v>92</v>
      </c>
      <c r="C1239" t="s">
        <v>62</v>
      </c>
      <c r="D1239" t="s">
        <v>64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0.389436</v>
      </c>
      <c r="K1239">
        <v>55.987226</v>
      </c>
      <c r="L1239">
        <v>607.95143900000005</v>
      </c>
      <c r="M1239">
        <v>749.34897100000001</v>
      </c>
      <c r="N1239">
        <v>1099.6599229999999</v>
      </c>
      <c r="O1239">
        <v>1512.01177999999</v>
      </c>
      <c r="P1239">
        <v>2112.0194999999999</v>
      </c>
      <c r="Q1239">
        <v>0</v>
      </c>
      <c r="R1239">
        <v>0</v>
      </c>
      <c r="S1239">
        <v>0</v>
      </c>
      <c r="T1239" t="s">
        <v>44</v>
      </c>
    </row>
    <row r="1240" spans="1:20" x14ac:dyDescent="0.35">
      <c r="A1240" t="s">
        <v>119</v>
      </c>
      <c r="B1240" t="s">
        <v>92</v>
      </c>
      <c r="C1240" t="s">
        <v>62</v>
      </c>
      <c r="D1240" t="s">
        <v>64</v>
      </c>
      <c r="E1240" t="s">
        <v>49</v>
      </c>
      <c r="F1240">
        <v>0</v>
      </c>
      <c r="G1240">
        <v>0</v>
      </c>
      <c r="H1240">
        <v>0</v>
      </c>
      <c r="I1240">
        <v>0</v>
      </c>
      <c r="J1240">
        <v>566.01599999999996</v>
      </c>
      <c r="K1240">
        <v>772.49800000000005</v>
      </c>
      <c r="L1240">
        <v>946.173</v>
      </c>
      <c r="M1240">
        <v>3019.7240000000002</v>
      </c>
      <c r="N1240">
        <v>4908.6351999999997</v>
      </c>
      <c r="O1240">
        <v>5847.9233000000004</v>
      </c>
      <c r="P1240">
        <v>6612.7110999999904</v>
      </c>
      <c r="Q1240">
        <v>0</v>
      </c>
      <c r="R1240">
        <v>0</v>
      </c>
      <c r="S1240">
        <v>0</v>
      </c>
      <c r="T1240" t="s">
        <v>44</v>
      </c>
    </row>
    <row r="1241" spans="1:20" x14ac:dyDescent="0.35">
      <c r="A1241" t="s">
        <v>119</v>
      </c>
      <c r="B1241" t="s">
        <v>92</v>
      </c>
      <c r="C1241" t="s">
        <v>62</v>
      </c>
      <c r="D1241" t="s">
        <v>64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16249.536</v>
      </c>
      <c r="K1241">
        <v>17980.819</v>
      </c>
      <c r="L1241">
        <v>15801.302</v>
      </c>
      <c r="M1241">
        <v>12868.647000000001</v>
      </c>
      <c r="N1241">
        <v>10618.438</v>
      </c>
      <c r="O1241">
        <v>9515.8499999999894</v>
      </c>
      <c r="P1241">
        <v>8439.3259999999991</v>
      </c>
      <c r="Q1241">
        <v>0</v>
      </c>
      <c r="R1241">
        <v>0</v>
      </c>
      <c r="S1241">
        <v>0</v>
      </c>
      <c r="T1241" t="s">
        <v>44</v>
      </c>
    </row>
    <row r="1242" spans="1:20" x14ac:dyDescent="0.35">
      <c r="A1242" t="s">
        <v>119</v>
      </c>
      <c r="B1242" t="s">
        <v>92</v>
      </c>
      <c r="C1242" t="s">
        <v>65</v>
      </c>
      <c r="D1242" t="s">
        <v>66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47</v>
      </c>
    </row>
    <row r="1243" spans="1:20" x14ac:dyDescent="0.35">
      <c r="A1243" t="s">
        <v>119</v>
      </c>
      <c r="B1243" t="s">
        <v>93</v>
      </c>
      <c r="C1243" t="s">
        <v>42</v>
      </c>
      <c r="D1243" t="s">
        <v>43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2288.83</v>
      </c>
      <c r="K1243">
        <v>2880.46</v>
      </c>
      <c r="L1243">
        <v>3038.43</v>
      </c>
      <c r="M1243">
        <v>3088.94</v>
      </c>
      <c r="N1243">
        <v>3295.39</v>
      </c>
      <c r="O1243">
        <v>3502.07</v>
      </c>
      <c r="P1243">
        <v>3713.93</v>
      </c>
      <c r="Q1243">
        <v>0</v>
      </c>
      <c r="R1243">
        <v>0</v>
      </c>
      <c r="S1243">
        <v>0</v>
      </c>
      <c r="T1243" t="s">
        <v>44</v>
      </c>
    </row>
    <row r="1244" spans="1:20" x14ac:dyDescent="0.35">
      <c r="A1244" t="s">
        <v>119</v>
      </c>
      <c r="B1244" t="s">
        <v>93</v>
      </c>
      <c r="C1244" t="s">
        <v>45</v>
      </c>
      <c r="D1244" t="s">
        <v>46</v>
      </c>
      <c r="E1244" t="s">
        <v>49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36.4512</v>
      </c>
      <c r="N1244">
        <v>62.305100000000003</v>
      </c>
      <c r="O1244">
        <v>83.169200000000004</v>
      </c>
      <c r="P1244">
        <v>102.09699999999999</v>
      </c>
      <c r="Q1244">
        <v>0</v>
      </c>
      <c r="R1244">
        <v>0</v>
      </c>
      <c r="S1244">
        <v>0</v>
      </c>
      <c r="T1244" t="s">
        <v>47</v>
      </c>
    </row>
    <row r="1245" spans="1:20" x14ac:dyDescent="0.35">
      <c r="A1245" t="s">
        <v>119</v>
      </c>
      <c r="B1245" t="s">
        <v>93</v>
      </c>
      <c r="C1245" t="s">
        <v>45</v>
      </c>
      <c r="D1245" t="s">
        <v>46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140.51900000000001</v>
      </c>
      <c r="K1245">
        <v>167.09800000000001</v>
      </c>
      <c r="L1245">
        <v>135.06200000000001</v>
      </c>
      <c r="M1245">
        <v>75.180000000000007</v>
      </c>
      <c r="N1245">
        <v>64.171899999999994</v>
      </c>
      <c r="O1245">
        <v>57.006399999999999</v>
      </c>
      <c r="P1245">
        <v>52.452100000000002</v>
      </c>
      <c r="Q1245">
        <v>0</v>
      </c>
      <c r="R1245">
        <v>0</v>
      </c>
      <c r="S1245">
        <v>0</v>
      </c>
      <c r="T1245" t="s">
        <v>47</v>
      </c>
    </row>
    <row r="1246" spans="1:20" x14ac:dyDescent="0.35">
      <c r="A1246" t="s">
        <v>119</v>
      </c>
      <c r="B1246" t="s">
        <v>93</v>
      </c>
      <c r="C1246" t="s">
        <v>45</v>
      </c>
      <c r="D1246" t="s">
        <v>48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5465.16</v>
      </c>
      <c r="N1246">
        <v>8707.77</v>
      </c>
      <c r="O1246">
        <v>11077.3</v>
      </c>
      <c r="P1246">
        <v>13076.2</v>
      </c>
      <c r="Q1246">
        <v>0</v>
      </c>
      <c r="R1246">
        <v>0</v>
      </c>
      <c r="S1246">
        <v>0</v>
      </c>
      <c r="T1246" t="s">
        <v>47</v>
      </c>
    </row>
    <row r="1247" spans="1:20" x14ac:dyDescent="0.35">
      <c r="A1247" t="s">
        <v>119</v>
      </c>
      <c r="B1247" t="s">
        <v>93</v>
      </c>
      <c r="C1247" t="s">
        <v>45</v>
      </c>
      <c r="D1247" t="s">
        <v>48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46428.4</v>
      </c>
      <c r="K1247">
        <v>49679.9</v>
      </c>
      <c r="L1247">
        <v>51182.3</v>
      </c>
      <c r="M1247">
        <v>37159.300000000003</v>
      </c>
      <c r="N1247">
        <v>29513.200000000001</v>
      </c>
      <c r="O1247">
        <v>24935.7</v>
      </c>
      <c r="P1247">
        <v>21987.200000000001</v>
      </c>
      <c r="Q1247">
        <v>0</v>
      </c>
      <c r="R1247">
        <v>0</v>
      </c>
      <c r="S1247">
        <v>0</v>
      </c>
      <c r="T1247" t="s">
        <v>47</v>
      </c>
    </row>
    <row r="1248" spans="1:20" x14ac:dyDescent="0.35">
      <c r="A1248" t="s">
        <v>119</v>
      </c>
      <c r="B1248" t="s">
        <v>93</v>
      </c>
      <c r="C1248" t="s">
        <v>45</v>
      </c>
      <c r="D1248" t="s">
        <v>48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5167.6899999999996</v>
      </c>
      <c r="N1248">
        <v>8303.75</v>
      </c>
      <c r="O1248">
        <v>10682.3</v>
      </c>
      <c r="P1248">
        <v>12717.3</v>
      </c>
      <c r="Q1248">
        <v>0</v>
      </c>
      <c r="R1248">
        <v>0</v>
      </c>
      <c r="S1248">
        <v>0</v>
      </c>
      <c r="T1248" t="s">
        <v>47</v>
      </c>
    </row>
    <row r="1249" spans="1:20" x14ac:dyDescent="0.35">
      <c r="A1249" t="s">
        <v>119</v>
      </c>
      <c r="B1249" t="s">
        <v>93</v>
      </c>
      <c r="C1249" t="s">
        <v>45</v>
      </c>
      <c r="D1249" t="s">
        <v>48</v>
      </c>
      <c r="E1249" t="s">
        <v>49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6124.72</v>
      </c>
      <c r="N1249">
        <v>9767.11</v>
      </c>
      <c r="O1249">
        <v>12407.2</v>
      </c>
      <c r="P1249">
        <v>14619.4</v>
      </c>
      <c r="Q1249">
        <v>0</v>
      </c>
      <c r="R1249">
        <v>0</v>
      </c>
      <c r="S1249">
        <v>0</v>
      </c>
      <c r="T1249" t="s">
        <v>47</v>
      </c>
    </row>
    <row r="1250" spans="1:20" x14ac:dyDescent="0.35">
      <c r="A1250" t="s">
        <v>119</v>
      </c>
      <c r="B1250" t="s">
        <v>93</v>
      </c>
      <c r="C1250" t="s">
        <v>45</v>
      </c>
      <c r="D1250" t="s">
        <v>48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31045.599999999999</v>
      </c>
      <c r="K1250">
        <v>32307.9</v>
      </c>
      <c r="L1250">
        <v>33154.1</v>
      </c>
      <c r="M1250">
        <v>22867.5</v>
      </c>
      <c r="N1250">
        <v>18224.599999999999</v>
      </c>
      <c r="O1250">
        <v>15425.7</v>
      </c>
      <c r="P1250">
        <v>13626.6</v>
      </c>
      <c r="Q1250">
        <v>0</v>
      </c>
      <c r="R1250">
        <v>0</v>
      </c>
      <c r="S1250">
        <v>0</v>
      </c>
      <c r="T1250" t="s">
        <v>47</v>
      </c>
    </row>
    <row r="1251" spans="1:20" x14ac:dyDescent="0.35">
      <c r="A1251" t="s">
        <v>119</v>
      </c>
      <c r="B1251" t="s">
        <v>93</v>
      </c>
      <c r="C1251" t="s">
        <v>45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29382.7</v>
      </c>
      <c r="K1251">
        <v>34577.5</v>
      </c>
      <c r="L1251">
        <v>32972.199999999997</v>
      </c>
      <c r="M1251">
        <v>34396.1</v>
      </c>
      <c r="N1251">
        <v>38847.300000000003</v>
      </c>
      <c r="O1251">
        <v>42990.400000000001</v>
      </c>
      <c r="P1251">
        <v>46922.3</v>
      </c>
      <c r="Q1251">
        <v>0</v>
      </c>
      <c r="R1251">
        <v>0</v>
      </c>
      <c r="S1251">
        <v>0</v>
      </c>
      <c r="T1251" t="s">
        <v>47</v>
      </c>
    </row>
    <row r="1252" spans="1:20" x14ac:dyDescent="0.35">
      <c r="A1252" t="s">
        <v>119</v>
      </c>
      <c r="B1252" t="s">
        <v>93</v>
      </c>
      <c r="C1252" t="s">
        <v>50</v>
      </c>
      <c r="D1252" t="s">
        <v>51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2.8218600000000001E-5</v>
      </c>
      <c r="K1252">
        <v>0.9343724337</v>
      </c>
      <c r="L1252">
        <v>2.2868791093</v>
      </c>
      <c r="M1252">
        <v>7.5748637848899998</v>
      </c>
      <c r="N1252">
        <v>29.864376999999902</v>
      </c>
      <c r="O1252">
        <v>143.67726099999999</v>
      </c>
      <c r="P1252">
        <v>622.22266999999999</v>
      </c>
      <c r="Q1252">
        <v>0</v>
      </c>
      <c r="R1252">
        <v>0</v>
      </c>
      <c r="S1252">
        <v>0</v>
      </c>
      <c r="T1252" t="s">
        <v>47</v>
      </c>
    </row>
    <row r="1253" spans="1:20" x14ac:dyDescent="0.35">
      <c r="A1253" t="s">
        <v>119</v>
      </c>
      <c r="B1253" t="s">
        <v>93</v>
      </c>
      <c r="C1253" t="s">
        <v>50</v>
      </c>
      <c r="D1253" t="s">
        <v>51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18.2622</v>
      </c>
      <c r="N1253">
        <v>63.3491</v>
      </c>
      <c r="O1253">
        <v>175.6267</v>
      </c>
      <c r="P1253">
        <v>375.60843999999997</v>
      </c>
      <c r="Q1253">
        <v>0</v>
      </c>
      <c r="R1253">
        <v>0</v>
      </c>
      <c r="S1253">
        <v>0</v>
      </c>
      <c r="T1253" t="s">
        <v>47</v>
      </c>
    </row>
    <row r="1254" spans="1:20" x14ac:dyDescent="0.35">
      <c r="A1254" t="s">
        <v>119</v>
      </c>
      <c r="B1254" t="s">
        <v>93</v>
      </c>
      <c r="C1254" t="s">
        <v>50</v>
      </c>
      <c r="D1254" t="s">
        <v>51</v>
      </c>
      <c r="E1254" t="s">
        <v>49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1369.39</v>
      </c>
      <c r="M1254">
        <v>3598.6260000000002</v>
      </c>
      <c r="N1254">
        <v>5083.4449999999997</v>
      </c>
      <c r="O1254">
        <v>6471.9049999999997</v>
      </c>
      <c r="P1254">
        <v>7187.95099999999</v>
      </c>
      <c r="Q1254">
        <v>0</v>
      </c>
      <c r="R1254">
        <v>0</v>
      </c>
      <c r="S1254">
        <v>0</v>
      </c>
      <c r="T1254" t="s">
        <v>47</v>
      </c>
    </row>
    <row r="1255" spans="1:20" x14ac:dyDescent="0.35">
      <c r="A1255" t="s">
        <v>119</v>
      </c>
      <c r="B1255" t="s">
        <v>93</v>
      </c>
      <c r="C1255" t="s">
        <v>50</v>
      </c>
      <c r="D1255" t="s">
        <v>51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18087.54</v>
      </c>
      <c r="K1255">
        <v>22016.26</v>
      </c>
      <c r="L1255">
        <v>19147.45</v>
      </c>
      <c r="M1255">
        <v>17921.843000000001</v>
      </c>
      <c r="N1255">
        <v>19264.309999999899</v>
      </c>
      <c r="O1255">
        <v>20402.43</v>
      </c>
      <c r="P1255">
        <v>21616.1499999999</v>
      </c>
      <c r="Q1255">
        <v>0</v>
      </c>
      <c r="R1255">
        <v>0</v>
      </c>
      <c r="S1255">
        <v>0</v>
      </c>
      <c r="T1255" t="s">
        <v>47</v>
      </c>
    </row>
    <row r="1256" spans="1:20" x14ac:dyDescent="0.35">
      <c r="A1256" t="s">
        <v>119</v>
      </c>
      <c r="B1256" t="s">
        <v>93</v>
      </c>
      <c r="C1256" t="s">
        <v>50</v>
      </c>
      <c r="D1256" t="s">
        <v>52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>
        <v>17.5916</v>
      </c>
      <c r="K1256">
        <v>438.3245</v>
      </c>
      <c r="L1256">
        <v>632.56281999999999</v>
      </c>
      <c r="M1256">
        <v>650.88715000000002</v>
      </c>
      <c r="N1256">
        <v>631.11699999999996</v>
      </c>
      <c r="O1256">
        <v>593.63170000000002</v>
      </c>
      <c r="P1256">
        <v>616.40830000000005</v>
      </c>
      <c r="Q1256">
        <v>0</v>
      </c>
      <c r="R1256">
        <v>0</v>
      </c>
      <c r="S1256">
        <v>0</v>
      </c>
      <c r="T1256" t="s">
        <v>47</v>
      </c>
    </row>
    <row r="1257" spans="1:20" x14ac:dyDescent="0.35">
      <c r="A1257" t="s">
        <v>119</v>
      </c>
      <c r="B1257" t="s">
        <v>93</v>
      </c>
      <c r="C1257" t="s">
        <v>50</v>
      </c>
      <c r="D1257" t="s">
        <v>52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17.9541</v>
      </c>
      <c r="N1257">
        <v>47.362400000000001</v>
      </c>
      <c r="O1257">
        <v>96.451049999999995</v>
      </c>
      <c r="P1257">
        <v>157.92205000000001</v>
      </c>
      <c r="Q1257">
        <v>0</v>
      </c>
      <c r="R1257">
        <v>0</v>
      </c>
      <c r="S1257">
        <v>0</v>
      </c>
      <c r="T1257" t="s">
        <v>47</v>
      </c>
    </row>
    <row r="1258" spans="1:20" x14ac:dyDescent="0.35">
      <c r="A1258" t="s">
        <v>119</v>
      </c>
      <c r="B1258" t="s">
        <v>93</v>
      </c>
      <c r="C1258" t="s">
        <v>50</v>
      </c>
      <c r="D1258" t="s">
        <v>52</v>
      </c>
      <c r="E1258" t="s">
        <v>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88.645200000000003</v>
      </c>
      <c r="M1258">
        <v>336.27890000000002</v>
      </c>
      <c r="N1258">
        <v>467.83159999999998</v>
      </c>
      <c r="O1258">
        <v>559.84230000000002</v>
      </c>
      <c r="P1258">
        <v>578.3845</v>
      </c>
      <c r="Q1258">
        <v>0</v>
      </c>
      <c r="R1258">
        <v>0</v>
      </c>
      <c r="S1258">
        <v>0</v>
      </c>
      <c r="T1258" t="s">
        <v>47</v>
      </c>
    </row>
    <row r="1259" spans="1:20" x14ac:dyDescent="0.35">
      <c r="A1259" t="s">
        <v>119</v>
      </c>
      <c r="B1259" t="s">
        <v>93</v>
      </c>
      <c r="C1259" t="s">
        <v>50</v>
      </c>
      <c r="D1259" t="s">
        <v>52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 s="1">
        <v>1124.924</v>
      </c>
      <c r="K1259">
        <v>1021.516</v>
      </c>
      <c r="L1259">
        <v>714.51620000000003</v>
      </c>
      <c r="M1259">
        <v>485.668599999999</v>
      </c>
      <c r="N1259">
        <v>489.22619999999898</v>
      </c>
      <c r="O1259">
        <v>497.77339999999998</v>
      </c>
      <c r="P1259">
        <v>504.56299999999902</v>
      </c>
      <c r="Q1259">
        <v>0</v>
      </c>
      <c r="R1259">
        <v>0</v>
      </c>
      <c r="S1259">
        <v>0</v>
      </c>
      <c r="T1259" t="s">
        <v>47</v>
      </c>
    </row>
    <row r="1260" spans="1:20" x14ac:dyDescent="0.35">
      <c r="A1260" t="s">
        <v>119</v>
      </c>
      <c r="B1260" t="s">
        <v>93</v>
      </c>
      <c r="C1260" t="s">
        <v>50</v>
      </c>
      <c r="D1260" t="s">
        <v>53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>
        <v>9.8701699999999999</v>
      </c>
      <c r="K1260">
        <v>767.35919999999999</v>
      </c>
      <c r="L1260">
        <v>1237.41408</v>
      </c>
      <c r="M1260">
        <v>1523.8719599999999</v>
      </c>
      <c r="N1260">
        <v>1810.413</v>
      </c>
      <c r="O1260">
        <v>2255.9259999999999</v>
      </c>
      <c r="P1260">
        <v>2936.3649999999998</v>
      </c>
      <c r="Q1260">
        <v>0</v>
      </c>
      <c r="R1260">
        <v>0</v>
      </c>
      <c r="S1260">
        <v>0</v>
      </c>
      <c r="T1260" t="s">
        <v>47</v>
      </c>
    </row>
    <row r="1261" spans="1:20" x14ac:dyDescent="0.35">
      <c r="A1261" t="s">
        <v>119</v>
      </c>
      <c r="B1261" t="s">
        <v>93</v>
      </c>
      <c r="C1261" t="s">
        <v>50</v>
      </c>
      <c r="D1261" t="s">
        <v>53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146.351</v>
      </c>
      <c r="N1261">
        <v>370.86599999999999</v>
      </c>
      <c r="O1261">
        <v>721.91969999999901</v>
      </c>
      <c r="P1261">
        <v>1123.0482</v>
      </c>
      <c r="Q1261">
        <v>0</v>
      </c>
      <c r="R1261">
        <v>0</v>
      </c>
      <c r="S1261">
        <v>0</v>
      </c>
      <c r="T1261" t="s">
        <v>47</v>
      </c>
    </row>
    <row r="1262" spans="1:20" x14ac:dyDescent="0.35">
      <c r="A1262" t="s">
        <v>119</v>
      </c>
      <c r="B1262" t="s">
        <v>93</v>
      </c>
      <c r="C1262" t="s">
        <v>50</v>
      </c>
      <c r="D1262" t="s">
        <v>53</v>
      </c>
      <c r="E1262" t="s">
        <v>49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705.40599999999995</v>
      </c>
      <c r="M1262">
        <v>1989.62</v>
      </c>
      <c r="N1262">
        <v>2677.8229999999999</v>
      </c>
      <c r="O1262">
        <v>3157.2840000000001</v>
      </c>
      <c r="P1262">
        <v>3215.578</v>
      </c>
      <c r="Q1262">
        <v>0</v>
      </c>
      <c r="R1262">
        <v>0</v>
      </c>
      <c r="S1262">
        <v>0</v>
      </c>
      <c r="T1262" t="s">
        <v>47</v>
      </c>
    </row>
    <row r="1263" spans="1:20" x14ac:dyDescent="0.35">
      <c r="A1263" t="s">
        <v>119</v>
      </c>
      <c r="B1263" t="s">
        <v>93</v>
      </c>
      <c r="C1263" t="s">
        <v>50</v>
      </c>
      <c r="D1263" t="s">
        <v>53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10142.780000000001</v>
      </c>
      <c r="K1263">
        <v>11203.04</v>
      </c>
      <c r="L1263">
        <v>9076.6759999999995</v>
      </c>
      <c r="M1263">
        <v>7702.32</v>
      </c>
      <c r="N1263">
        <v>7916.1719999999996</v>
      </c>
      <c r="O1263">
        <v>7920.0069999999996</v>
      </c>
      <c r="P1263">
        <v>7996.96</v>
      </c>
      <c r="Q1263">
        <v>0</v>
      </c>
      <c r="R1263">
        <v>0</v>
      </c>
      <c r="S1263">
        <v>0</v>
      </c>
      <c r="T1263" t="s">
        <v>47</v>
      </c>
    </row>
    <row r="1264" spans="1:20" x14ac:dyDescent="0.35">
      <c r="A1264" t="s">
        <v>119</v>
      </c>
      <c r="B1264" t="s">
        <v>93</v>
      </c>
      <c r="C1264" t="s">
        <v>54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319.49900000000002</v>
      </c>
      <c r="K1264">
        <v>353.53800000000001</v>
      </c>
      <c r="L1264">
        <v>352.63299999999998</v>
      </c>
      <c r="M1264">
        <v>358.435</v>
      </c>
      <c r="N1264">
        <v>355.00700000000001</v>
      </c>
      <c r="O1264">
        <v>350.74799999999999</v>
      </c>
      <c r="P1264">
        <v>346.125</v>
      </c>
      <c r="Q1264">
        <v>0</v>
      </c>
      <c r="R1264">
        <v>0</v>
      </c>
      <c r="S1264">
        <v>0</v>
      </c>
      <c r="T1264" t="s">
        <v>44</v>
      </c>
    </row>
    <row r="1265" spans="1:20" x14ac:dyDescent="0.35">
      <c r="A1265" t="s">
        <v>119</v>
      </c>
      <c r="B1265" t="s">
        <v>93</v>
      </c>
      <c r="C1265" t="s">
        <v>54</v>
      </c>
      <c r="D1265" t="s">
        <v>55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>
        <v>5611.1</v>
      </c>
      <c r="K1265">
        <v>7710.65</v>
      </c>
      <c r="L1265">
        <v>7983.14</v>
      </c>
      <c r="M1265">
        <v>7870.56</v>
      </c>
      <c r="N1265">
        <v>8481.14</v>
      </c>
      <c r="O1265">
        <v>9092.67</v>
      </c>
      <c r="P1265">
        <v>9719.8799999999992</v>
      </c>
      <c r="Q1265">
        <v>0</v>
      </c>
      <c r="R1265">
        <v>0</v>
      </c>
      <c r="S1265">
        <v>0</v>
      </c>
      <c r="T1265" t="s">
        <v>44</v>
      </c>
    </row>
    <row r="1266" spans="1:20" x14ac:dyDescent="0.35">
      <c r="A1266" t="s">
        <v>119</v>
      </c>
      <c r="B1266" t="s">
        <v>93</v>
      </c>
      <c r="C1266" t="s">
        <v>54</v>
      </c>
      <c r="D1266" t="s">
        <v>56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21.029</v>
      </c>
      <c r="K1266">
        <v>53.550699999999999</v>
      </c>
      <c r="L1266">
        <v>78.341200000000001</v>
      </c>
      <c r="M1266">
        <v>109.19799999999999</v>
      </c>
      <c r="N1266">
        <v>159.71799999999999</v>
      </c>
      <c r="O1266">
        <v>224.14400000000001</v>
      </c>
      <c r="P1266">
        <v>305.56799999999998</v>
      </c>
      <c r="Q1266">
        <v>0</v>
      </c>
      <c r="R1266">
        <v>0</v>
      </c>
      <c r="S1266">
        <v>0</v>
      </c>
      <c r="T1266" t="s">
        <v>44</v>
      </c>
    </row>
    <row r="1267" spans="1:20" x14ac:dyDescent="0.35">
      <c r="A1267" t="s">
        <v>119</v>
      </c>
      <c r="B1267" t="s">
        <v>93</v>
      </c>
      <c r="C1267" t="s">
        <v>54</v>
      </c>
      <c r="D1267" t="s">
        <v>57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81.819100000000006</v>
      </c>
      <c r="K1267">
        <v>99.159800000000004</v>
      </c>
      <c r="L1267">
        <v>96.358999999999995</v>
      </c>
      <c r="M1267">
        <v>98.889300000000006</v>
      </c>
      <c r="N1267">
        <v>102.861</v>
      </c>
      <c r="O1267">
        <v>106.72199999999999</v>
      </c>
      <c r="P1267">
        <v>110.47199999999999</v>
      </c>
      <c r="Q1267">
        <v>0</v>
      </c>
      <c r="R1267">
        <v>0</v>
      </c>
      <c r="S1267">
        <v>0</v>
      </c>
      <c r="T1267" t="s">
        <v>44</v>
      </c>
    </row>
    <row r="1268" spans="1:20" x14ac:dyDescent="0.35">
      <c r="A1268" t="s">
        <v>119</v>
      </c>
      <c r="B1268" t="s">
        <v>93</v>
      </c>
      <c r="C1268" t="s">
        <v>54</v>
      </c>
      <c r="D1268" t="s">
        <v>57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65.764399999999995</v>
      </c>
      <c r="K1268">
        <v>76.801199999999994</v>
      </c>
      <c r="L1268">
        <v>75.951400000000007</v>
      </c>
      <c r="M1268">
        <v>75.831999999999994</v>
      </c>
      <c r="N1268">
        <v>79.111500000000007</v>
      </c>
      <c r="O1268">
        <v>82.191199999999995</v>
      </c>
      <c r="P1268">
        <v>85.181700000000006</v>
      </c>
      <c r="Q1268">
        <v>0</v>
      </c>
      <c r="R1268">
        <v>0</v>
      </c>
      <c r="S1268">
        <v>0</v>
      </c>
      <c r="T1268" t="s">
        <v>44</v>
      </c>
    </row>
    <row r="1269" spans="1:20" x14ac:dyDescent="0.35">
      <c r="A1269" t="s">
        <v>119</v>
      </c>
      <c r="B1269" t="s">
        <v>93</v>
      </c>
      <c r="C1269" t="s">
        <v>54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1279.67</v>
      </c>
      <c r="K1269">
        <v>1416.01</v>
      </c>
      <c r="L1269">
        <v>1412.38</v>
      </c>
      <c r="M1269">
        <v>1435.62</v>
      </c>
      <c r="N1269">
        <v>1421.89</v>
      </c>
      <c r="O1269">
        <v>1404.83</v>
      </c>
      <c r="P1269">
        <v>1386.32</v>
      </c>
      <c r="Q1269">
        <v>0</v>
      </c>
      <c r="R1269">
        <v>0</v>
      </c>
      <c r="S1269">
        <v>0</v>
      </c>
      <c r="T1269" t="s">
        <v>44</v>
      </c>
    </row>
    <row r="1270" spans="1:20" x14ac:dyDescent="0.35">
      <c r="A1270" t="s">
        <v>119</v>
      </c>
      <c r="B1270" t="s">
        <v>93</v>
      </c>
      <c r="C1270" t="s">
        <v>54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248206</v>
      </c>
      <c r="K1270">
        <v>289561</v>
      </c>
      <c r="L1270">
        <v>305832</v>
      </c>
      <c r="M1270">
        <v>306941</v>
      </c>
      <c r="N1270">
        <v>319450</v>
      </c>
      <c r="O1270">
        <v>331377</v>
      </c>
      <c r="P1270">
        <v>343267</v>
      </c>
      <c r="Q1270">
        <v>0</v>
      </c>
      <c r="R1270">
        <v>0</v>
      </c>
      <c r="S1270">
        <v>0</v>
      </c>
      <c r="T1270" t="s">
        <v>44</v>
      </c>
    </row>
    <row r="1271" spans="1:20" x14ac:dyDescent="0.35">
      <c r="A1271" t="s">
        <v>119</v>
      </c>
      <c r="B1271" t="s">
        <v>93</v>
      </c>
      <c r="C1271" t="s">
        <v>58</v>
      </c>
      <c r="D1271" t="s">
        <v>59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1854.5</v>
      </c>
      <c r="L1271">
        <v>1424.8</v>
      </c>
      <c r="M1271">
        <v>763.76400000000001</v>
      </c>
      <c r="N1271">
        <v>1392.48</v>
      </c>
      <c r="O1271">
        <v>1926.47</v>
      </c>
      <c r="P1271">
        <v>2387.63</v>
      </c>
      <c r="Q1271">
        <v>0</v>
      </c>
      <c r="R1271">
        <v>0</v>
      </c>
      <c r="S1271">
        <v>0</v>
      </c>
      <c r="T1271" t="s">
        <v>44</v>
      </c>
    </row>
    <row r="1272" spans="1:20" x14ac:dyDescent="0.35">
      <c r="A1272" t="s">
        <v>119</v>
      </c>
      <c r="B1272" t="s">
        <v>93</v>
      </c>
      <c r="C1272" t="s">
        <v>58</v>
      </c>
      <c r="D1272" t="s">
        <v>59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819.79</v>
      </c>
      <c r="N1272">
        <v>1361.22</v>
      </c>
      <c r="O1272">
        <v>1716.46</v>
      </c>
      <c r="P1272">
        <v>1936.79</v>
      </c>
      <c r="Q1272">
        <v>0</v>
      </c>
      <c r="R1272">
        <v>0</v>
      </c>
      <c r="S1272">
        <v>0</v>
      </c>
      <c r="T1272" t="s">
        <v>44</v>
      </c>
    </row>
    <row r="1273" spans="1:20" x14ac:dyDescent="0.35">
      <c r="A1273" t="s">
        <v>119</v>
      </c>
      <c r="B1273" t="s">
        <v>93</v>
      </c>
      <c r="C1273" t="s">
        <v>58</v>
      </c>
      <c r="D1273" t="s">
        <v>59</v>
      </c>
      <c r="E1273" t="s">
        <v>49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3204.67</v>
      </c>
      <c r="M1273">
        <v>3380.32</v>
      </c>
      <c r="N1273">
        <v>2738.06</v>
      </c>
      <c r="O1273">
        <v>2241.56</v>
      </c>
      <c r="P1273">
        <v>1849.39</v>
      </c>
      <c r="Q1273">
        <v>0</v>
      </c>
      <c r="R1273">
        <v>0</v>
      </c>
      <c r="S1273">
        <v>0</v>
      </c>
      <c r="T1273" t="s">
        <v>44</v>
      </c>
    </row>
    <row r="1274" spans="1:20" x14ac:dyDescent="0.35">
      <c r="A1274" t="s">
        <v>119</v>
      </c>
      <c r="B1274" t="s">
        <v>93</v>
      </c>
      <c r="C1274" t="s">
        <v>58</v>
      </c>
      <c r="D1274" t="s">
        <v>59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7562.77</v>
      </c>
      <c r="K1274">
        <v>6262.5</v>
      </c>
      <c r="L1274">
        <v>3248.26</v>
      </c>
      <c r="M1274">
        <v>3319.54</v>
      </c>
      <c r="N1274">
        <v>2702.63</v>
      </c>
      <c r="O1274">
        <v>2222.9899999999998</v>
      </c>
      <c r="P1274">
        <v>1842.88</v>
      </c>
      <c r="Q1274">
        <v>0</v>
      </c>
      <c r="R1274">
        <v>0</v>
      </c>
      <c r="S1274">
        <v>0</v>
      </c>
      <c r="T1274" t="s">
        <v>44</v>
      </c>
    </row>
    <row r="1275" spans="1:20" x14ac:dyDescent="0.35">
      <c r="A1275" t="s">
        <v>119</v>
      </c>
      <c r="B1275" t="s">
        <v>93</v>
      </c>
      <c r="C1275" t="s">
        <v>58</v>
      </c>
      <c r="D1275" t="s">
        <v>59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44</v>
      </c>
    </row>
    <row r="1276" spans="1:20" x14ac:dyDescent="0.35">
      <c r="A1276" t="s">
        <v>119</v>
      </c>
      <c r="B1276" t="s">
        <v>93</v>
      </c>
      <c r="C1276" t="s">
        <v>58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240643</v>
      </c>
      <c r="K1276">
        <v>281444</v>
      </c>
      <c r="L1276">
        <v>297955</v>
      </c>
      <c r="M1276">
        <v>298658</v>
      </c>
      <c r="N1276">
        <v>311256</v>
      </c>
      <c r="O1276">
        <v>323270</v>
      </c>
      <c r="P1276">
        <v>335251</v>
      </c>
      <c r="Q1276">
        <v>0</v>
      </c>
      <c r="R1276">
        <v>0</v>
      </c>
      <c r="S1276">
        <v>0</v>
      </c>
      <c r="T1276" t="s">
        <v>44</v>
      </c>
    </row>
    <row r="1277" spans="1:20" x14ac:dyDescent="0.35">
      <c r="A1277" t="s">
        <v>119</v>
      </c>
      <c r="B1277" t="s">
        <v>93</v>
      </c>
      <c r="C1277" t="s">
        <v>60</v>
      </c>
      <c r="D1277" t="s">
        <v>61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1065.72</v>
      </c>
      <c r="M1277">
        <v>1294.56</v>
      </c>
      <c r="N1277">
        <v>1442.73</v>
      </c>
      <c r="O1277">
        <v>1600.79</v>
      </c>
      <c r="P1277">
        <v>1770.94</v>
      </c>
      <c r="Q1277">
        <v>0</v>
      </c>
      <c r="R1277">
        <v>0</v>
      </c>
      <c r="S1277">
        <v>0</v>
      </c>
      <c r="T1277" t="s">
        <v>44</v>
      </c>
    </row>
    <row r="1278" spans="1:20" x14ac:dyDescent="0.35">
      <c r="A1278" t="s">
        <v>119</v>
      </c>
      <c r="B1278" t="s">
        <v>93</v>
      </c>
      <c r="C1278" t="s">
        <v>60</v>
      </c>
      <c r="D1278" t="s">
        <v>61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1222.77</v>
      </c>
      <c r="K1278">
        <v>1413.97</v>
      </c>
      <c r="L1278">
        <v>623.67999999999995</v>
      </c>
      <c r="M1278">
        <v>714.51199999999994</v>
      </c>
      <c r="N1278">
        <v>787.86400000000003</v>
      </c>
      <c r="O1278">
        <v>864.822</v>
      </c>
      <c r="P1278">
        <v>945</v>
      </c>
      <c r="Q1278">
        <v>0</v>
      </c>
      <c r="R1278">
        <v>0</v>
      </c>
      <c r="S1278">
        <v>0</v>
      </c>
      <c r="T1278" t="s">
        <v>44</v>
      </c>
    </row>
    <row r="1279" spans="1:20" x14ac:dyDescent="0.35">
      <c r="A1279" t="s">
        <v>119</v>
      </c>
      <c r="B1279" t="s">
        <v>93</v>
      </c>
      <c r="C1279" t="s">
        <v>60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239420</v>
      </c>
      <c r="K1279">
        <v>280030</v>
      </c>
      <c r="L1279">
        <v>296265</v>
      </c>
      <c r="M1279">
        <v>296649</v>
      </c>
      <c r="N1279">
        <v>309025</v>
      </c>
      <c r="O1279">
        <v>320804</v>
      </c>
      <c r="P1279">
        <v>332535</v>
      </c>
      <c r="Q1279">
        <v>0</v>
      </c>
      <c r="R1279">
        <v>0</v>
      </c>
      <c r="S1279">
        <v>0</v>
      </c>
      <c r="T1279" t="s">
        <v>44</v>
      </c>
    </row>
    <row r="1280" spans="1:20" x14ac:dyDescent="0.35">
      <c r="A1280" t="s">
        <v>119</v>
      </c>
      <c r="B1280" t="s">
        <v>93</v>
      </c>
      <c r="C1280" t="s">
        <v>62</v>
      </c>
      <c r="D1280" t="s">
        <v>63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70.959400000000002</v>
      </c>
      <c r="K1280">
        <v>6649.0325000000003</v>
      </c>
      <c r="L1280">
        <v>26470.6535</v>
      </c>
      <c r="M1280">
        <v>30368.315999999999</v>
      </c>
      <c r="N1280">
        <v>36096.515599999999</v>
      </c>
      <c r="O1280">
        <v>38584.47</v>
      </c>
      <c r="P1280">
        <v>40515.9</v>
      </c>
      <c r="Q1280">
        <v>0</v>
      </c>
      <c r="R1280">
        <v>0</v>
      </c>
      <c r="S1280">
        <v>0</v>
      </c>
      <c r="T1280" t="s">
        <v>44</v>
      </c>
    </row>
    <row r="1281" spans="1:20" x14ac:dyDescent="0.35">
      <c r="A1281" t="s">
        <v>119</v>
      </c>
      <c r="B1281" t="s">
        <v>93</v>
      </c>
      <c r="C1281" t="s">
        <v>62</v>
      </c>
      <c r="D1281" t="s">
        <v>63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2.2631600000000001</v>
      </c>
      <c r="K1281">
        <v>396.71760999999998</v>
      </c>
      <c r="L1281">
        <v>4022.4992999999999</v>
      </c>
      <c r="M1281">
        <v>4785.8458419999997</v>
      </c>
      <c r="N1281">
        <v>6462.8282129999998</v>
      </c>
      <c r="O1281">
        <v>8195.2929000000004</v>
      </c>
      <c r="P1281">
        <v>10701.4729999999</v>
      </c>
      <c r="Q1281">
        <v>0</v>
      </c>
      <c r="R1281">
        <v>0</v>
      </c>
      <c r="S1281">
        <v>0</v>
      </c>
      <c r="T1281" t="s">
        <v>44</v>
      </c>
    </row>
    <row r="1282" spans="1:20" x14ac:dyDescent="0.35">
      <c r="A1282" t="s">
        <v>119</v>
      </c>
      <c r="B1282" t="s">
        <v>93</v>
      </c>
      <c r="C1282" t="s">
        <v>62</v>
      </c>
      <c r="D1282" t="s">
        <v>63</v>
      </c>
      <c r="E1282" t="s">
        <v>49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4405.6639999999998</v>
      </c>
      <c r="K1282">
        <v>5200.3798999999999</v>
      </c>
      <c r="L1282">
        <v>5612.0216</v>
      </c>
      <c r="M1282">
        <v>17016.632300000001</v>
      </c>
      <c r="N1282">
        <v>27323.15</v>
      </c>
      <c r="O1282">
        <v>32828.813999999998</v>
      </c>
      <c r="P1282">
        <v>37721.205999999998</v>
      </c>
      <c r="Q1282">
        <v>0</v>
      </c>
      <c r="R1282">
        <v>0</v>
      </c>
      <c r="S1282">
        <v>0</v>
      </c>
      <c r="T1282" t="s">
        <v>44</v>
      </c>
    </row>
    <row r="1283" spans="1:20" x14ac:dyDescent="0.35">
      <c r="A1283" t="s">
        <v>119</v>
      </c>
      <c r="B1283" t="s">
        <v>93</v>
      </c>
      <c r="C1283" t="s">
        <v>62</v>
      </c>
      <c r="D1283" t="s">
        <v>63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88342.73</v>
      </c>
      <c r="K1283">
        <v>95371.269999999902</v>
      </c>
      <c r="L1283">
        <v>80340.63</v>
      </c>
      <c r="M1283">
        <v>65093.35</v>
      </c>
      <c r="N1283">
        <v>52131.71</v>
      </c>
      <c r="O1283">
        <v>47328.33</v>
      </c>
      <c r="P1283">
        <v>42804.82</v>
      </c>
      <c r="Q1283">
        <v>0</v>
      </c>
      <c r="R1283">
        <v>0</v>
      </c>
      <c r="S1283">
        <v>0</v>
      </c>
      <c r="T1283" t="s">
        <v>44</v>
      </c>
    </row>
    <row r="1284" spans="1:20" x14ac:dyDescent="0.35">
      <c r="A1284" t="s">
        <v>119</v>
      </c>
      <c r="B1284" t="s">
        <v>93</v>
      </c>
      <c r="C1284" t="s">
        <v>62</v>
      </c>
      <c r="D1284" t="s">
        <v>64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 s="1">
        <v>112.008</v>
      </c>
      <c r="K1284">
        <v>6117.9573999999902</v>
      </c>
      <c r="L1284">
        <v>26066.870699999999</v>
      </c>
      <c r="M1284">
        <v>31785.209200000001</v>
      </c>
      <c r="N1284">
        <v>41113.398399999998</v>
      </c>
      <c r="O1284">
        <v>47649.5099999999</v>
      </c>
      <c r="P1284">
        <v>53733.87</v>
      </c>
      <c r="Q1284">
        <v>0</v>
      </c>
      <c r="R1284">
        <v>0</v>
      </c>
      <c r="S1284">
        <v>0</v>
      </c>
      <c r="T1284" t="s">
        <v>44</v>
      </c>
    </row>
    <row r="1285" spans="1:20" x14ac:dyDescent="0.35">
      <c r="A1285" t="s">
        <v>119</v>
      </c>
      <c r="B1285" t="s">
        <v>93</v>
      </c>
      <c r="C1285" t="s">
        <v>62</v>
      </c>
      <c r="D1285" t="s">
        <v>64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3.9134899999999999</v>
      </c>
      <c r="K1285">
        <v>419.33346</v>
      </c>
      <c r="L1285">
        <v>4579.95478</v>
      </c>
      <c r="M1285">
        <v>5811.8725800000002</v>
      </c>
      <c r="N1285">
        <v>8632.9315969999898</v>
      </c>
      <c r="O1285">
        <v>11956.7667</v>
      </c>
      <c r="P1285">
        <v>16705.936000000002</v>
      </c>
      <c r="Q1285">
        <v>0</v>
      </c>
      <c r="R1285">
        <v>0</v>
      </c>
      <c r="S1285">
        <v>0</v>
      </c>
      <c r="T1285" t="s">
        <v>44</v>
      </c>
    </row>
    <row r="1286" spans="1:20" x14ac:dyDescent="0.35">
      <c r="A1286" t="s">
        <v>119</v>
      </c>
      <c r="B1286" t="s">
        <v>93</v>
      </c>
      <c r="C1286" t="s">
        <v>62</v>
      </c>
      <c r="D1286" t="s">
        <v>64</v>
      </c>
      <c r="E1286" t="s">
        <v>49</v>
      </c>
      <c r="F1286">
        <v>0</v>
      </c>
      <c r="G1286">
        <v>0</v>
      </c>
      <c r="H1286">
        <v>0</v>
      </c>
      <c r="I1286">
        <v>0</v>
      </c>
      <c r="J1286">
        <v>6382.5</v>
      </c>
      <c r="K1286">
        <v>7933.51</v>
      </c>
      <c r="L1286">
        <v>9139.9</v>
      </c>
      <c r="M1286">
        <v>26966.3</v>
      </c>
      <c r="N1286">
        <v>42691.58</v>
      </c>
      <c r="O1286">
        <v>50337.122000000003</v>
      </c>
      <c r="P1286">
        <v>56595.173000000003</v>
      </c>
      <c r="Q1286">
        <v>0</v>
      </c>
      <c r="R1286">
        <v>0</v>
      </c>
      <c r="S1286">
        <v>0</v>
      </c>
      <c r="T1286" t="s">
        <v>44</v>
      </c>
    </row>
    <row r="1287" spans="1:20" x14ac:dyDescent="0.35">
      <c r="A1287" t="s">
        <v>119</v>
      </c>
      <c r="B1287" t="s">
        <v>93</v>
      </c>
      <c r="C1287" t="s">
        <v>62</v>
      </c>
      <c r="D1287" t="s">
        <v>64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140100.31</v>
      </c>
      <c r="K1287">
        <v>157941.4</v>
      </c>
      <c r="L1287">
        <v>140032.79</v>
      </c>
      <c r="M1287">
        <v>114821.05</v>
      </c>
      <c r="N1287">
        <v>94572.6</v>
      </c>
      <c r="O1287">
        <v>83923.6</v>
      </c>
      <c r="P1287">
        <v>73756.289999999994</v>
      </c>
      <c r="Q1287">
        <v>0</v>
      </c>
      <c r="R1287">
        <v>0</v>
      </c>
      <c r="S1287">
        <v>0</v>
      </c>
      <c r="T1287" t="s">
        <v>44</v>
      </c>
    </row>
    <row r="1288" spans="1:20" x14ac:dyDescent="0.35">
      <c r="A1288" t="s">
        <v>119</v>
      </c>
      <c r="B1288" t="s">
        <v>93</v>
      </c>
      <c r="C1288" t="s">
        <v>65</v>
      </c>
      <c r="D1288" t="s">
        <v>66</v>
      </c>
      <c r="E1288" t="s">
        <v>49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589.31600000000003</v>
      </c>
      <c r="N1288">
        <v>927.65200000000004</v>
      </c>
      <c r="O1288">
        <v>1164.18</v>
      </c>
      <c r="P1288">
        <v>1350.9</v>
      </c>
      <c r="Q1288">
        <v>0</v>
      </c>
      <c r="R1288">
        <v>0</v>
      </c>
      <c r="S1288">
        <v>0</v>
      </c>
      <c r="T1288" t="s">
        <v>47</v>
      </c>
    </row>
    <row r="1289" spans="1:20" x14ac:dyDescent="0.35">
      <c r="A1289" t="s">
        <v>119</v>
      </c>
      <c r="B1289" t="s">
        <v>93</v>
      </c>
      <c r="C1289" t="s">
        <v>65</v>
      </c>
      <c r="D1289" t="s">
        <v>66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1737.9</v>
      </c>
      <c r="K1289">
        <v>1889.76</v>
      </c>
      <c r="L1289">
        <v>1747.22</v>
      </c>
      <c r="M1289">
        <v>1041.67</v>
      </c>
      <c r="N1289">
        <v>794.89599999999996</v>
      </c>
      <c r="O1289">
        <v>644.42200000000003</v>
      </c>
      <c r="P1289">
        <v>544.28599999999994</v>
      </c>
      <c r="Q1289">
        <v>0</v>
      </c>
      <c r="R1289">
        <v>0</v>
      </c>
      <c r="S1289">
        <v>0</v>
      </c>
      <c r="T1289" t="s">
        <v>47</v>
      </c>
    </row>
    <row r="1290" spans="1:20" x14ac:dyDescent="0.35">
      <c r="A1290" t="s">
        <v>119</v>
      </c>
      <c r="B1290" t="s">
        <v>94</v>
      </c>
      <c r="C1290" t="s">
        <v>42</v>
      </c>
      <c r="D1290" t="s">
        <v>43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661.14599999999996</v>
      </c>
      <c r="K1290">
        <v>823.07399999999996</v>
      </c>
      <c r="L1290">
        <v>871.40099999999995</v>
      </c>
      <c r="M1290">
        <v>892.64700000000005</v>
      </c>
      <c r="N1290">
        <v>952.51700000000005</v>
      </c>
      <c r="O1290">
        <v>1014.3</v>
      </c>
      <c r="P1290">
        <v>1076.21</v>
      </c>
      <c r="Q1290">
        <v>0</v>
      </c>
      <c r="R1290">
        <v>0</v>
      </c>
      <c r="S1290">
        <v>0</v>
      </c>
      <c r="T1290" t="s">
        <v>44</v>
      </c>
    </row>
    <row r="1291" spans="1:20" x14ac:dyDescent="0.35">
      <c r="A1291" t="s">
        <v>119</v>
      </c>
      <c r="B1291" t="s">
        <v>94</v>
      </c>
      <c r="C1291" t="s">
        <v>45</v>
      </c>
      <c r="D1291" t="s">
        <v>48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2066.58</v>
      </c>
      <c r="N1291">
        <v>3339.92</v>
      </c>
      <c r="O1291">
        <v>4318.07</v>
      </c>
      <c r="P1291">
        <v>5177.78</v>
      </c>
      <c r="Q1291">
        <v>0</v>
      </c>
      <c r="R1291">
        <v>0</v>
      </c>
      <c r="S1291">
        <v>0</v>
      </c>
      <c r="T1291" t="s">
        <v>47</v>
      </c>
    </row>
    <row r="1292" spans="1:20" x14ac:dyDescent="0.35">
      <c r="A1292" t="s">
        <v>119</v>
      </c>
      <c r="B1292" t="s">
        <v>94</v>
      </c>
      <c r="C1292" t="s">
        <v>45</v>
      </c>
      <c r="D1292" t="s">
        <v>48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17065.900000000001</v>
      </c>
      <c r="K1292">
        <v>18234.7</v>
      </c>
      <c r="L1292">
        <v>19096.099999999999</v>
      </c>
      <c r="M1292">
        <v>13974.7</v>
      </c>
      <c r="N1292">
        <v>11248.8</v>
      </c>
      <c r="O1292">
        <v>9654.57</v>
      </c>
      <c r="P1292">
        <v>8643</v>
      </c>
      <c r="Q1292">
        <v>0</v>
      </c>
      <c r="R1292">
        <v>0</v>
      </c>
      <c r="S1292">
        <v>0</v>
      </c>
      <c r="T1292" t="s">
        <v>47</v>
      </c>
    </row>
    <row r="1293" spans="1:20" x14ac:dyDescent="0.35">
      <c r="A1293" t="s">
        <v>119</v>
      </c>
      <c r="B1293" t="s">
        <v>94</v>
      </c>
      <c r="C1293" t="s">
        <v>45</v>
      </c>
      <c r="D1293" t="s">
        <v>48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1942.62</v>
      </c>
      <c r="N1293">
        <v>3159.79</v>
      </c>
      <c r="O1293">
        <v>4125.2</v>
      </c>
      <c r="P1293">
        <v>4980.75</v>
      </c>
      <c r="Q1293">
        <v>0</v>
      </c>
      <c r="R1293">
        <v>0</v>
      </c>
      <c r="S1293">
        <v>0</v>
      </c>
      <c r="T1293" t="s">
        <v>47</v>
      </c>
    </row>
    <row r="1294" spans="1:20" x14ac:dyDescent="0.35">
      <c r="A1294" t="s">
        <v>119</v>
      </c>
      <c r="B1294" t="s">
        <v>94</v>
      </c>
      <c r="C1294" t="s">
        <v>45</v>
      </c>
      <c r="D1294" t="s">
        <v>48</v>
      </c>
      <c r="E1294" t="s">
        <v>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2288.79</v>
      </c>
      <c r="N1294">
        <v>3692.68</v>
      </c>
      <c r="O1294">
        <v>4760.37</v>
      </c>
      <c r="P1294">
        <v>5688.51</v>
      </c>
      <c r="Q1294">
        <v>0</v>
      </c>
      <c r="R1294">
        <v>0</v>
      </c>
      <c r="S1294">
        <v>0</v>
      </c>
      <c r="T1294" t="s">
        <v>47</v>
      </c>
    </row>
    <row r="1295" spans="1:20" x14ac:dyDescent="0.35">
      <c r="A1295" t="s">
        <v>119</v>
      </c>
      <c r="B1295" t="s">
        <v>94</v>
      </c>
      <c r="C1295" t="s">
        <v>45</v>
      </c>
      <c r="D1295" t="s">
        <v>48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11343.2</v>
      </c>
      <c r="K1295">
        <v>11830.9</v>
      </c>
      <c r="L1295">
        <v>12276.7</v>
      </c>
      <c r="M1295">
        <v>8538.0499999999993</v>
      </c>
      <c r="N1295">
        <v>6884.23</v>
      </c>
      <c r="O1295">
        <v>5913.4</v>
      </c>
      <c r="P1295">
        <v>5297.62</v>
      </c>
      <c r="Q1295">
        <v>0</v>
      </c>
      <c r="R1295">
        <v>0</v>
      </c>
      <c r="S1295">
        <v>0</v>
      </c>
      <c r="T1295" t="s">
        <v>47</v>
      </c>
    </row>
    <row r="1296" spans="1:20" x14ac:dyDescent="0.35">
      <c r="A1296" t="s">
        <v>119</v>
      </c>
      <c r="B1296" t="s">
        <v>94</v>
      </c>
      <c r="C1296" t="s">
        <v>45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10645.2</v>
      </c>
      <c r="K1296">
        <v>12604.3</v>
      </c>
      <c r="L1296">
        <v>12151.5</v>
      </c>
      <c r="M1296">
        <v>12802.2</v>
      </c>
      <c r="N1296">
        <v>14625.1</v>
      </c>
      <c r="O1296">
        <v>16426.2</v>
      </c>
      <c r="P1296">
        <v>18179.400000000001</v>
      </c>
      <c r="Q1296">
        <v>0</v>
      </c>
      <c r="R1296">
        <v>0</v>
      </c>
      <c r="S1296">
        <v>0</v>
      </c>
      <c r="T1296" t="s">
        <v>47</v>
      </c>
    </row>
    <row r="1297" spans="1:20" x14ac:dyDescent="0.35">
      <c r="A1297" t="s">
        <v>119</v>
      </c>
      <c r="B1297" t="s">
        <v>94</v>
      </c>
      <c r="C1297" t="s">
        <v>50</v>
      </c>
      <c r="D1297" t="s">
        <v>51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9.4641699999999995E-6</v>
      </c>
      <c r="K1297">
        <v>0.41776485321000001</v>
      </c>
      <c r="L1297">
        <v>1.02221873208</v>
      </c>
      <c r="M1297">
        <v>3.4792466109600002</v>
      </c>
      <c r="N1297">
        <v>13.594462999999999</v>
      </c>
      <c r="O1297">
        <v>66.778891000000002</v>
      </c>
      <c r="P1297">
        <v>286.64132799999999</v>
      </c>
      <c r="Q1297">
        <v>0</v>
      </c>
      <c r="R1297">
        <v>0</v>
      </c>
      <c r="S1297">
        <v>0</v>
      </c>
      <c r="T1297" t="s">
        <v>47</v>
      </c>
    </row>
    <row r="1298" spans="1:20" x14ac:dyDescent="0.35">
      <c r="A1298" t="s">
        <v>119</v>
      </c>
      <c r="B1298" t="s">
        <v>94</v>
      </c>
      <c r="C1298" t="s">
        <v>50</v>
      </c>
      <c r="D1298" t="s">
        <v>51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7.7378999999999998</v>
      </c>
      <c r="N1298">
        <v>26.390079999999902</v>
      </c>
      <c r="O1298">
        <v>74.618349999999893</v>
      </c>
      <c r="P1298">
        <v>159.30372</v>
      </c>
      <c r="Q1298">
        <v>0</v>
      </c>
      <c r="R1298">
        <v>0</v>
      </c>
      <c r="S1298">
        <v>0</v>
      </c>
      <c r="T1298" t="s">
        <v>47</v>
      </c>
    </row>
    <row r="1299" spans="1:20" x14ac:dyDescent="0.35">
      <c r="A1299" t="s">
        <v>119</v>
      </c>
      <c r="B1299" t="s">
        <v>94</v>
      </c>
      <c r="C1299" t="s">
        <v>50</v>
      </c>
      <c r="D1299" t="s">
        <v>51</v>
      </c>
      <c r="E1299" t="s">
        <v>49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502.053</v>
      </c>
      <c r="M1299">
        <v>1369.598</v>
      </c>
      <c r="N1299">
        <v>1930.6689999999901</v>
      </c>
      <c r="O1299">
        <v>2500.672</v>
      </c>
      <c r="P1299">
        <v>2802.35</v>
      </c>
      <c r="Q1299">
        <v>0</v>
      </c>
      <c r="R1299">
        <v>0</v>
      </c>
      <c r="S1299">
        <v>0</v>
      </c>
      <c r="T1299" t="s">
        <v>47</v>
      </c>
    </row>
    <row r="1300" spans="1:20" x14ac:dyDescent="0.35">
      <c r="A1300" t="s">
        <v>119</v>
      </c>
      <c r="B1300" t="s">
        <v>94</v>
      </c>
      <c r="C1300" t="s">
        <v>50</v>
      </c>
      <c r="D1300" t="s">
        <v>51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6545.7780000000002</v>
      </c>
      <c r="K1300">
        <v>8209.6440000000002</v>
      </c>
      <c r="L1300">
        <v>7052.6489999999903</v>
      </c>
      <c r="M1300">
        <v>6635.8230000000003</v>
      </c>
      <c r="N1300">
        <v>7227.24</v>
      </c>
      <c r="O1300">
        <v>7744.1790000000001</v>
      </c>
      <c r="P1300">
        <v>8288.7710000000006</v>
      </c>
      <c r="Q1300">
        <v>0</v>
      </c>
      <c r="R1300">
        <v>0</v>
      </c>
      <c r="S1300">
        <v>0</v>
      </c>
      <c r="T1300" t="s">
        <v>47</v>
      </c>
    </row>
    <row r="1301" spans="1:20" x14ac:dyDescent="0.35">
      <c r="A1301" t="s">
        <v>119</v>
      </c>
      <c r="B1301" t="s">
        <v>94</v>
      </c>
      <c r="C1301" t="s">
        <v>50</v>
      </c>
      <c r="D1301" t="s">
        <v>52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4.4760200000000001</v>
      </c>
      <c r="K1301">
        <v>170.14117999999999</v>
      </c>
      <c r="L1301">
        <v>239.47100999999901</v>
      </c>
      <c r="M1301">
        <v>249.58944</v>
      </c>
      <c r="N1301">
        <v>243.44799999999901</v>
      </c>
      <c r="O1301">
        <v>234.16219999999899</v>
      </c>
      <c r="P1301">
        <v>248.91050000000001</v>
      </c>
      <c r="Q1301">
        <v>0</v>
      </c>
      <c r="R1301">
        <v>0</v>
      </c>
      <c r="S1301">
        <v>0</v>
      </c>
      <c r="T1301" t="s">
        <v>47</v>
      </c>
    </row>
    <row r="1302" spans="1:20" x14ac:dyDescent="0.35">
      <c r="A1302" t="s">
        <v>119</v>
      </c>
      <c r="B1302" t="s">
        <v>94</v>
      </c>
      <c r="C1302" t="s">
        <v>50</v>
      </c>
      <c r="D1302" t="s">
        <v>52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6.9622799999999998</v>
      </c>
      <c r="N1302">
        <v>18.096640000000001</v>
      </c>
      <c r="O1302">
        <v>37.62435</v>
      </c>
      <c r="P1302">
        <v>62.023409999999998</v>
      </c>
      <c r="Q1302">
        <v>0</v>
      </c>
      <c r="R1302">
        <v>0</v>
      </c>
      <c r="S1302">
        <v>0</v>
      </c>
      <c r="T1302" t="s">
        <v>47</v>
      </c>
    </row>
    <row r="1303" spans="1:20" x14ac:dyDescent="0.35">
      <c r="A1303" t="s">
        <v>119</v>
      </c>
      <c r="B1303" t="s">
        <v>94</v>
      </c>
      <c r="C1303" t="s">
        <v>50</v>
      </c>
      <c r="D1303" t="s">
        <v>52</v>
      </c>
      <c r="E1303" t="s">
        <v>49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31.6373</v>
      </c>
      <c r="M1303">
        <v>125.5753</v>
      </c>
      <c r="N1303">
        <v>173.7526</v>
      </c>
      <c r="O1303">
        <v>210.81874999999999</v>
      </c>
      <c r="P1303">
        <v>219.74270000000001</v>
      </c>
      <c r="Q1303">
        <v>0</v>
      </c>
      <c r="R1303">
        <v>0</v>
      </c>
      <c r="S1303">
        <v>0</v>
      </c>
      <c r="T1303" t="s">
        <v>47</v>
      </c>
    </row>
    <row r="1304" spans="1:20" x14ac:dyDescent="0.35">
      <c r="A1304" t="s">
        <v>119</v>
      </c>
      <c r="B1304" t="s">
        <v>94</v>
      </c>
      <c r="C1304" t="s">
        <v>50</v>
      </c>
      <c r="D1304" t="s">
        <v>52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 s="1">
        <v>409.73140000000001</v>
      </c>
      <c r="K1304">
        <v>376.93110000000001</v>
      </c>
      <c r="L1304">
        <v>260.54160000000002</v>
      </c>
      <c r="M1304">
        <v>174.86419999999899</v>
      </c>
      <c r="N1304">
        <v>181.7208</v>
      </c>
      <c r="O1304">
        <v>186.14353</v>
      </c>
      <c r="P1304">
        <v>190.4059</v>
      </c>
      <c r="Q1304">
        <v>0</v>
      </c>
      <c r="R1304">
        <v>0</v>
      </c>
      <c r="S1304">
        <v>0</v>
      </c>
      <c r="T1304" t="s">
        <v>47</v>
      </c>
    </row>
    <row r="1305" spans="1:20" x14ac:dyDescent="0.35">
      <c r="A1305" t="s">
        <v>119</v>
      </c>
      <c r="B1305" t="s">
        <v>94</v>
      </c>
      <c r="C1305" t="s">
        <v>50</v>
      </c>
      <c r="D1305" t="s">
        <v>53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>
        <v>2.6822499999999998</v>
      </c>
      <c r="K1305">
        <v>309.82327999999899</v>
      </c>
      <c r="L1305">
        <v>487.21713</v>
      </c>
      <c r="M1305">
        <v>609.94897500000002</v>
      </c>
      <c r="N1305">
        <v>727.38879999999995</v>
      </c>
      <c r="O1305">
        <v>927.50319999999999</v>
      </c>
      <c r="P1305">
        <v>1224.9495999999999</v>
      </c>
      <c r="Q1305">
        <v>0</v>
      </c>
      <c r="R1305">
        <v>0</v>
      </c>
      <c r="S1305">
        <v>0</v>
      </c>
      <c r="T1305" t="s">
        <v>47</v>
      </c>
    </row>
    <row r="1306" spans="1:20" x14ac:dyDescent="0.35">
      <c r="A1306" t="s">
        <v>119</v>
      </c>
      <c r="B1306" t="s">
        <v>94</v>
      </c>
      <c r="C1306" t="s">
        <v>50</v>
      </c>
      <c r="D1306" t="s">
        <v>53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58.266300000000001</v>
      </c>
      <c r="N1306">
        <v>145.34889999999999</v>
      </c>
      <c r="O1306">
        <v>288.03559999999999</v>
      </c>
      <c r="P1306">
        <v>450.08109999999999</v>
      </c>
      <c r="Q1306">
        <v>0</v>
      </c>
      <c r="R1306">
        <v>0</v>
      </c>
      <c r="S1306">
        <v>0</v>
      </c>
      <c r="T1306" t="s">
        <v>47</v>
      </c>
    </row>
    <row r="1307" spans="1:20" x14ac:dyDescent="0.35">
      <c r="A1307" t="s">
        <v>119</v>
      </c>
      <c r="B1307" t="s">
        <v>94</v>
      </c>
      <c r="C1307" t="s">
        <v>50</v>
      </c>
      <c r="D1307" t="s">
        <v>53</v>
      </c>
      <c r="E1307" t="s">
        <v>49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254.72200000000001</v>
      </c>
      <c r="M1307">
        <v>748.21399999999903</v>
      </c>
      <c r="N1307">
        <v>1003.071</v>
      </c>
      <c r="O1307">
        <v>1199.1333</v>
      </c>
      <c r="P1307">
        <v>1232.078</v>
      </c>
      <c r="Q1307">
        <v>0</v>
      </c>
      <c r="R1307">
        <v>0</v>
      </c>
      <c r="S1307">
        <v>0</v>
      </c>
      <c r="T1307" t="s">
        <v>47</v>
      </c>
    </row>
    <row r="1308" spans="1:20" x14ac:dyDescent="0.35">
      <c r="A1308" t="s">
        <v>119</v>
      </c>
      <c r="B1308" t="s">
        <v>94</v>
      </c>
      <c r="C1308" t="s">
        <v>50</v>
      </c>
      <c r="D1308" t="s">
        <v>53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3682.5059999999999</v>
      </c>
      <c r="K1308">
        <v>4158.7700000000004</v>
      </c>
      <c r="L1308">
        <v>3322.3719999999998</v>
      </c>
      <c r="M1308">
        <v>2812.5450000000001</v>
      </c>
      <c r="N1308">
        <v>2935.0189999999998</v>
      </c>
      <c r="O1308">
        <v>2957.3780000000002</v>
      </c>
      <c r="P1308">
        <v>3015.2330000000002</v>
      </c>
      <c r="Q1308">
        <v>0</v>
      </c>
      <c r="R1308">
        <v>0</v>
      </c>
      <c r="S1308">
        <v>0</v>
      </c>
      <c r="T1308" t="s">
        <v>47</v>
      </c>
    </row>
    <row r="1309" spans="1:20" x14ac:dyDescent="0.35">
      <c r="A1309" t="s">
        <v>119</v>
      </c>
      <c r="B1309" t="s">
        <v>94</v>
      </c>
      <c r="C1309" t="s">
        <v>54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25.615200000000002</v>
      </c>
      <c r="K1309">
        <v>28.396999999999998</v>
      </c>
      <c r="L1309">
        <v>28.326599999999999</v>
      </c>
      <c r="M1309">
        <v>28.539100000000001</v>
      </c>
      <c r="N1309">
        <v>28.174600000000002</v>
      </c>
      <c r="O1309">
        <v>27.738399999999999</v>
      </c>
      <c r="P1309">
        <v>27.284800000000001</v>
      </c>
      <c r="Q1309">
        <v>0</v>
      </c>
      <c r="R1309">
        <v>0</v>
      </c>
      <c r="S1309">
        <v>0</v>
      </c>
      <c r="T1309" t="s">
        <v>44</v>
      </c>
    </row>
    <row r="1310" spans="1:20" x14ac:dyDescent="0.35">
      <c r="A1310" t="s">
        <v>119</v>
      </c>
      <c r="B1310" t="s">
        <v>94</v>
      </c>
      <c r="C1310" t="s">
        <v>54</v>
      </c>
      <c r="D1310" t="s">
        <v>55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1595.79</v>
      </c>
      <c r="K1310">
        <v>2147.25</v>
      </c>
      <c r="L1310">
        <v>2239.63</v>
      </c>
      <c r="M1310">
        <v>2230.3000000000002</v>
      </c>
      <c r="N1310">
        <v>2398.36</v>
      </c>
      <c r="O1310">
        <v>2569.5700000000002</v>
      </c>
      <c r="P1310">
        <v>2739.47</v>
      </c>
      <c r="Q1310">
        <v>0</v>
      </c>
      <c r="R1310">
        <v>0</v>
      </c>
      <c r="S1310">
        <v>0</v>
      </c>
      <c r="T1310" t="s">
        <v>44</v>
      </c>
    </row>
    <row r="1311" spans="1:20" x14ac:dyDescent="0.35">
      <c r="A1311" t="s">
        <v>119</v>
      </c>
      <c r="B1311" t="s">
        <v>94</v>
      </c>
      <c r="C1311" t="s">
        <v>54</v>
      </c>
      <c r="D1311" t="s">
        <v>56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3.0023</v>
      </c>
      <c r="K1311">
        <v>7.6206199999999997</v>
      </c>
      <c r="L1311">
        <v>11.455</v>
      </c>
      <c r="M1311">
        <v>16.089600000000001</v>
      </c>
      <c r="N1311">
        <v>23.645499999999998</v>
      </c>
      <c r="O1311">
        <v>33.338700000000003</v>
      </c>
      <c r="P1311">
        <v>45.475999999999999</v>
      </c>
      <c r="Q1311">
        <v>0</v>
      </c>
      <c r="R1311">
        <v>0</v>
      </c>
      <c r="S1311">
        <v>0</v>
      </c>
      <c r="T1311" t="s">
        <v>44</v>
      </c>
    </row>
    <row r="1312" spans="1:20" x14ac:dyDescent="0.35">
      <c r="A1312" t="s">
        <v>119</v>
      </c>
      <c r="B1312" t="s">
        <v>94</v>
      </c>
      <c r="C1312" t="s">
        <v>54</v>
      </c>
      <c r="D1312" t="s">
        <v>57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26.886399999999998</v>
      </c>
      <c r="K1312">
        <v>32.201500000000003</v>
      </c>
      <c r="L1312">
        <v>31.821400000000001</v>
      </c>
      <c r="M1312">
        <v>32.6693</v>
      </c>
      <c r="N1312">
        <v>33.893900000000002</v>
      </c>
      <c r="O1312">
        <v>35.074599999999997</v>
      </c>
      <c r="P1312">
        <v>36.172800000000002</v>
      </c>
      <c r="Q1312">
        <v>0</v>
      </c>
      <c r="R1312">
        <v>0</v>
      </c>
      <c r="S1312">
        <v>0</v>
      </c>
      <c r="T1312" t="s">
        <v>44</v>
      </c>
    </row>
    <row r="1313" spans="1:20" x14ac:dyDescent="0.35">
      <c r="A1313" t="s">
        <v>119</v>
      </c>
      <c r="B1313" t="s">
        <v>94</v>
      </c>
      <c r="C1313" t="s">
        <v>54</v>
      </c>
      <c r="D1313" t="s">
        <v>57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21.479900000000001</v>
      </c>
      <c r="K1313">
        <v>24.8841</v>
      </c>
      <c r="L1313">
        <v>24.887499999999999</v>
      </c>
      <c r="M1313">
        <v>24.860900000000001</v>
      </c>
      <c r="N1313">
        <v>25.8231</v>
      </c>
      <c r="O1313">
        <v>26.731400000000001</v>
      </c>
      <c r="P1313">
        <v>27.5702</v>
      </c>
      <c r="Q1313">
        <v>0</v>
      </c>
      <c r="R1313">
        <v>0</v>
      </c>
      <c r="S1313">
        <v>0</v>
      </c>
      <c r="T1313" t="s">
        <v>44</v>
      </c>
    </row>
    <row r="1314" spans="1:20" x14ac:dyDescent="0.35">
      <c r="A1314" t="s">
        <v>119</v>
      </c>
      <c r="B1314" t="s">
        <v>94</v>
      </c>
      <c r="C1314" t="s">
        <v>54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101.578</v>
      </c>
      <c r="K1314">
        <v>112.60899999999999</v>
      </c>
      <c r="L1314">
        <v>112.33</v>
      </c>
      <c r="M1314">
        <v>113.172</v>
      </c>
      <c r="N1314">
        <v>111.727</v>
      </c>
      <c r="O1314">
        <v>109.997</v>
      </c>
      <c r="P1314">
        <v>108.19799999999999</v>
      </c>
      <c r="Q1314">
        <v>0</v>
      </c>
      <c r="R1314">
        <v>0</v>
      </c>
      <c r="S1314">
        <v>0</v>
      </c>
      <c r="T1314" t="s">
        <v>44</v>
      </c>
    </row>
    <row r="1315" spans="1:20" x14ac:dyDescent="0.35">
      <c r="A1315" t="s">
        <v>119</v>
      </c>
      <c r="B1315" t="s">
        <v>94</v>
      </c>
      <c r="C1315" t="s">
        <v>54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>
        <v>28142</v>
      </c>
      <c r="K1315">
        <v>32565.3</v>
      </c>
      <c r="L1315">
        <v>34161.4</v>
      </c>
      <c r="M1315">
        <v>34431.199999999997</v>
      </c>
      <c r="N1315">
        <v>35610.800000000003</v>
      </c>
      <c r="O1315">
        <v>36746.6</v>
      </c>
      <c r="P1315">
        <v>37822.9</v>
      </c>
      <c r="Q1315">
        <v>0</v>
      </c>
      <c r="R1315">
        <v>0</v>
      </c>
      <c r="S1315">
        <v>0</v>
      </c>
      <c r="T1315" t="s">
        <v>44</v>
      </c>
    </row>
    <row r="1316" spans="1:20" x14ac:dyDescent="0.35">
      <c r="A1316" t="s">
        <v>119</v>
      </c>
      <c r="B1316" t="s">
        <v>94</v>
      </c>
      <c r="C1316" t="s">
        <v>58</v>
      </c>
      <c r="D1316" t="s">
        <v>59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1039.67</v>
      </c>
      <c r="L1316">
        <v>805.34699999999998</v>
      </c>
      <c r="M1316">
        <v>422.94499999999999</v>
      </c>
      <c r="N1316">
        <v>766.35199999999998</v>
      </c>
      <c r="O1316">
        <v>1051.73</v>
      </c>
      <c r="P1316">
        <v>1293.28</v>
      </c>
      <c r="Q1316">
        <v>0</v>
      </c>
      <c r="R1316">
        <v>0</v>
      </c>
      <c r="S1316">
        <v>0</v>
      </c>
      <c r="T1316" t="s">
        <v>44</v>
      </c>
    </row>
    <row r="1317" spans="1:20" x14ac:dyDescent="0.35">
      <c r="A1317" t="s">
        <v>119</v>
      </c>
      <c r="B1317" t="s">
        <v>94</v>
      </c>
      <c r="C1317" t="s">
        <v>58</v>
      </c>
      <c r="D1317" t="s">
        <v>59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452.733</v>
      </c>
      <c r="N1317">
        <v>746.74099999999999</v>
      </c>
      <c r="O1317">
        <v>933.92499999999995</v>
      </c>
      <c r="P1317">
        <v>1045.4100000000001</v>
      </c>
      <c r="Q1317">
        <v>0</v>
      </c>
      <c r="R1317">
        <v>0</v>
      </c>
      <c r="S1317">
        <v>0</v>
      </c>
      <c r="T1317" t="s">
        <v>44</v>
      </c>
    </row>
    <row r="1318" spans="1:20" x14ac:dyDescent="0.35">
      <c r="A1318" t="s">
        <v>119</v>
      </c>
      <c r="B1318" t="s">
        <v>94</v>
      </c>
      <c r="C1318" t="s">
        <v>58</v>
      </c>
      <c r="D1318" t="s">
        <v>59</v>
      </c>
      <c r="E1318" t="s">
        <v>49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1796.94</v>
      </c>
      <c r="M1318">
        <v>1857.05</v>
      </c>
      <c r="N1318">
        <v>1493.91</v>
      </c>
      <c r="O1318">
        <v>1213.02</v>
      </c>
      <c r="P1318">
        <v>992.82500000000005</v>
      </c>
      <c r="Q1318">
        <v>0</v>
      </c>
      <c r="R1318">
        <v>0</v>
      </c>
      <c r="S1318">
        <v>0</v>
      </c>
      <c r="T1318" t="s">
        <v>44</v>
      </c>
    </row>
    <row r="1319" spans="1:20" x14ac:dyDescent="0.35">
      <c r="A1319" t="s">
        <v>119</v>
      </c>
      <c r="B1319" t="s">
        <v>94</v>
      </c>
      <c r="C1319" t="s">
        <v>58</v>
      </c>
      <c r="D1319" t="s">
        <v>59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4179.49</v>
      </c>
      <c r="K1319">
        <v>3489.16</v>
      </c>
      <c r="L1319">
        <v>1819.01</v>
      </c>
      <c r="M1319">
        <v>1821.37</v>
      </c>
      <c r="N1319">
        <v>1473.22</v>
      </c>
      <c r="O1319">
        <v>1202.26</v>
      </c>
      <c r="P1319">
        <v>989.07399999999996</v>
      </c>
      <c r="Q1319">
        <v>0</v>
      </c>
      <c r="R1319">
        <v>0</v>
      </c>
      <c r="S1319">
        <v>0</v>
      </c>
      <c r="T1319" t="s">
        <v>44</v>
      </c>
    </row>
    <row r="1320" spans="1:20" x14ac:dyDescent="0.35">
      <c r="A1320" t="s">
        <v>119</v>
      </c>
      <c r="B1320" t="s">
        <v>94</v>
      </c>
      <c r="C1320" t="s">
        <v>58</v>
      </c>
      <c r="D1320" t="s">
        <v>59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44</v>
      </c>
    </row>
    <row r="1321" spans="1:20" x14ac:dyDescent="0.35">
      <c r="A1321" t="s">
        <v>119</v>
      </c>
      <c r="B1321" t="s">
        <v>94</v>
      </c>
      <c r="C1321" t="s">
        <v>58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23962.5</v>
      </c>
      <c r="K1321">
        <v>28036.5</v>
      </c>
      <c r="L1321">
        <v>29740.1</v>
      </c>
      <c r="M1321">
        <v>29877.1</v>
      </c>
      <c r="N1321">
        <v>31130.6</v>
      </c>
      <c r="O1321">
        <v>32345.7</v>
      </c>
      <c r="P1321">
        <v>33502.300000000003</v>
      </c>
      <c r="Q1321">
        <v>0</v>
      </c>
      <c r="R1321">
        <v>0</v>
      </c>
      <c r="S1321">
        <v>0</v>
      </c>
      <c r="T1321" t="s">
        <v>44</v>
      </c>
    </row>
    <row r="1322" spans="1:20" x14ac:dyDescent="0.35">
      <c r="A1322" t="s">
        <v>119</v>
      </c>
      <c r="B1322" t="s">
        <v>94</v>
      </c>
      <c r="C1322" t="s">
        <v>60</v>
      </c>
      <c r="D1322" t="s">
        <v>61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100.092</v>
      </c>
      <c r="M1322">
        <v>120.26900000000001</v>
      </c>
      <c r="N1322">
        <v>135.58099999999999</v>
      </c>
      <c r="O1322">
        <v>152.547</v>
      </c>
      <c r="P1322">
        <v>170.67099999999999</v>
      </c>
      <c r="Q1322">
        <v>0</v>
      </c>
      <c r="R1322">
        <v>0</v>
      </c>
      <c r="S1322">
        <v>0</v>
      </c>
      <c r="T1322" t="s">
        <v>44</v>
      </c>
    </row>
    <row r="1323" spans="1:20" x14ac:dyDescent="0.35">
      <c r="A1323" t="s">
        <v>119</v>
      </c>
      <c r="B1323" t="s">
        <v>94</v>
      </c>
      <c r="C1323" t="s">
        <v>60</v>
      </c>
      <c r="D1323" t="s">
        <v>61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111.84</v>
      </c>
      <c r="K1323">
        <v>131.316</v>
      </c>
      <c r="L1323">
        <v>58.034300000000002</v>
      </c>
      <c r="M1323">
        <v>65.784099999999995</v>
      </c>
      <c r="N1323">
        <v>73.2714</v>
      </c>
      <c r="O1323">
        <v>81.498900000000006</v>
      </c>
      <c r="P1323">
        <v>89.989599999999996</v>
      </c>
      <c r="Q1323">
        <v>0</v>
      </c>
      <c r="R1323">
        <v>0</v>
      </c>
      <c r="S1323">
        <v>0</v>
      </c>
      <c r="T1323" t="s">
        <v>44</v>
      </c>
    </row>
    <row r="1324" spans="1:20" x14ac:dyDescent="0.35">
      <c r="A1324" t="s">
        <v>119</v>
      </c>
      <c r="B1324" t="s">
        <v>94</v>
      </c>
      <c r="C1324" t="s">
        <v>60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23850.6</v>
      </c>
      <c r="K1324">
        <v>27905.200000000001</v>
      </c>
      <c r="L1324">
        <v>29582</v>
      </c>
      <c r="M1324">
        <v>29691.1</v>
      </c>
      <c r="N1324">
        <v>30921.7</v>
      </c>
      <c r="O1324">
        <v>32111.7</v>
      </c>
      <c r="P1324">
        <v>33241.599999999999</v>
      </c>
      <c r="Q1324">
        <v>0</v>
      </c>
      <c r="R1324">
        <v>0</v>
      </c>
      <c r="S1324">
        <v>0</v>
      </c>
      <c r="T1324" t="s">
        <v>44</v>
      </c>
    </row>
    <row r="1325" spans="1:20" x14ac:dyDescent="0.35">
      <c r="A1325" t="s">
        <v>119</v>
      </c>
      <c r="B1325" t="s">
        <v>94</v>
      </c>
      <c r="C1325" t="s">
        <v>62</v>
      </c>
      <c r="D1325" t="s">
        <v>63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5.2892999999999999</v>
      </c>
      <c r="K1325">
        <v>659.78724999999997</v>
      </c>
      <c r="L1325">
        <v>2676.9258199999999</v>
      </c>
      <c r="M1325">
        <v>3092.0077200000001</v>
      </c>
      <c r="N1325">
        <v>3690.8846760000001</v>
      </c>
      <c r="O1325">
        <v>3948.94</v>
      </c>
      <c r="P1325">
        <v>4160.8599999999997</v>
      </c>
      <c r="Q1325">
        <v>0</v>
      </c>
      <c r="R1325">
        <v>0</v>
      </c>
      <c r="S1325">
        <v>0</v>
      </c>
      <c r="T1325" t="s">
        <v>44</v>
      </c>
    </row>
    <row r="1326" spans="1:20" x14ac:dyDescent="0.35">
      <c r="A1326" t="s">
        <v>119</v>
      </c>
      <c r="B1326" t="s">
        <v>94</v>
      </c>
      <c r="C1326" t="s">
        <v>62</v>
      </c>
      <c r="D1326" t="s">
        <v>63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0.16858699999999999</v>
      </c>
      <c r="K1326">
        <v>39.672908</v>
      </c>
      <c r="L1326">
        <v>403.58986299999998</v>
      </c>
      <c r="M1326">
        <v>482.7918502</v>
      </c>
      <c r="N1326">
        <v>652.18056369999999</v>
      </c>
      <c r="O1326">
        <v>823.67456000000004</v>
      </c>
      <c r="P1326">
        <v>1074.0706</v>
      </c>
      <c r="Q1326">
        <v>0</v>
      </c>
      <c r="R1326">
        <v>0</v>
      </c>
      <c r="S1326">
        <v>0</v>
      </c>
      <c r="T1326" t="s">
        <v>44</v>
      </c>
    </row>
    <row r="1327" spans="1:20" x14ac:dyDescent="0.35">
      <c r="A1327" t="s">
        <v>119</v>
      </c>
      <c r="B1327" t="s">
        <v>94</v>
      </c>
      <c r="C1327" t="s">
        <v>62</v>
      </c>
      <c r="D1327" t="s">
        <v>63</v>
      </c>
      <c r="E1327" t="s">
        <v>49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322.17009999999999</v>
      </c>
      <c r="K1327">
        <v>427.3897</v>
      </c>
      <c r="L1327">
        <v>493.62112000000002</v>
      </c>
      <c r="M1327">
        <v>1661.57275</v>
      </c>
      <c r="N1327">
        <v>2696.8498</v>
      </c>
      <c r="O1327">
        <v>3245.0416999999902</v>
      </c>
      <c r="P1327">
        <v>3718.17829999999</v>
      </c>
      <c r="Q1327">
        <v>0</v>
      </c>
      <c r="R1327">
        <v>0</v>
      </c>
      <c r="S1327">
        <v>0</v>
      </c>
      <c r="T1327" t="s">
        <v>44</v>
      </c>
    </row>
    <row r="1328" spans="1:20" x14ac:dyDescent="0.35">
      <c r="A1328" t="s">
        <v>119</v>
      </c>
      <c r="B1328" t="s">
        <v>94</v>
      </c>
      <c r="C1328" t="s">
        <v>62</v>
      </c>
      <c r="D1328" t="s">
        <v>63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8915.4439999999995</v>
      </c>
      <c r="K1328">
        <v>9594.7099999999991</v>
      </c>
      <c r="L1328">
        <v>8053.4139999999998</v>
      </c>
      <c r="M1328">
        <v>6501.7780000000002</v>
      </c>
      <c r="N1328">
        <v>5167.4224999999997</v>
      </c>
      <c r="O1328">
        <v>4683.7179999999998</v>
      </c>
      <c r="P1328">
        <v>4208.2179999999998</v>
      </c>
      <c r="Q1328">
        <v>0</v>
      </c>
      <c r="R1328">
        <v>0</v>
      </c>
      <c r="S1328">
        <v>0</v>
      </c>
      <c r="T1328" t="s">
        <v>44</v>
      </c>
    </row>
    <row r="1329" spans="1:20" x14ac:dyDescent="0.35">
      <c r="A1329" t="s">
        <v>119</v>
      </c>
      <c r="B1329" t="s">
        <v>94</v>
      </c>
      <c r="C1329" t="s">
        <v>62</v>
      </c>
      <c r="D1329" t="s">
        <v>64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8.3186499999999999</v>
      </c>
      <c r="K1329">
        <v>609.68944999999997</v>
      </c>
      <c r="L1329">
        <v>2648.40625</v>
      </c>
      <c r="M1329">
        <v>3246.8537500000002</v>
      </c>
      <c r="N1329">
        <v>4210.2257</v>
      </c>
      <c r="O1329">
        <v>4876.3209999999999</v>
      </c>
      <c r="P1329">
        <v>5512.0190000000002</v>
      </c>
      <c r="Q1329">
        <v>0</v>
      </c>
      <c r="R1329">
        <v>0</v>
      </c>
      <c r="S1329">
        <v>0</v>
      </c>
      <c r="T1329" t="s">
        <v>44</v>
      </c>
    </row>
    <row r="1330" spans="1:20" x14ac:dyDescent="0.35">
      <c r="A1330" t="s">
        <v>119</v>
      </c>
      <c r="B1330" t="s">
        <v>94</v>
      </c>
      <c r="C1330" t="s">
        <v>62</v>
      </c>
      <c r="D1330" t="s">
        <v>64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0.29107</v>
      </c>
      <c r="K1330">
        <v>42.174194999999997</v>
      </c>
      <c r="L1330">
        <v>462.635278999999</v>
      </c>
      <c r="M1330">
        <v>589.35904100000005</v>
      </c>
      <c r="N1330">
        <v>874.11661500000002</v>
      </c>
      <c r="O1330">
        <v>1204.27206</v>
      </c>
      <c r="P1330">
        <v>1680.0071</v>
      </c>
      <c r="Q1330">
        <v>0</v>
      </c>
      <c r="R1330">
        <v>0</v>
      </c>
      <c r="S1330">
        <v>0</v>
      </c>
      <c r="T1330" t="s">
        <v>44</v>
      </c>
    </row>
    <row r="1331" spans="1:20" x14ac:dyDescent="0.35">
      <c r="A1331" t="s">
        <v>119</v>
      </c>
      <c r="B1331" t="s">
        <v>94</v>
      </c>
      <c r="C1331" t="s">
        <v>62</v>
      </c>
      <c r="D1331" t="s">
        <v>64</v>
      </c>
      <c r="E1331" t="s">
        <v>49</v>
      </c>
      <c r="F1331">
        <v>0</v>
      </c>
      <c r="G1331">
        <v>0</v>
      </c>
      <c r="H1331">
        <v>0</v>
      </c>
      <c r="I1331">
        <v>0</v>
      </c>
      <c r="J1331">
        <v>460.79300000000001</v>
      </c>
      <c r="K1331">
        <v>654.69399999999996</v>
      </c>
      <c r="L1331">
        <v>813.91200000000003</v>
      </c>
      <c r="M1331">
        <v>2644.4629999999902</v>
      </c>
      <c r="N1331">
        <v>4231.1355999999996</v>
      </c>
      <c r="O1331">
        <v>4997.7002000000002</v>
      </c>
      <c r="P1331">
        <v>5605.2628000000004</v>
      </c>
      <c r="Q1331">
        <v>0</v>
      </c>
      <c r="R1331">
        <v>0</v>
      </c>
      <c r="S1331">
        <v>0</v>
      </c>
      <c r="T1331" t="s">
        <v>44</v>
      </c>
    </row>
    <row r="1332" spans="1:20" x14ac:dyDescent="0.35">
      <c r="A1332" t="s">
        <v>119</v>
      </c>
      <c r="B1332" t="s">
        <v>94</v>
      </c>
      <c r="C1332" t="s">
        <v>62</v>
      </c>
      <c r="D1332" t="s">
        <v>64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14138.135</v>
      </c>
      <c r="K1332">
        <v>15877.079</v>
      </c>
      <c r="L1332">
        <v>14029.503000000001</v>
      </c>
      <c r="M1332">
        <v>11472.2429999999</v>
      </c>
      <c r="N1332">
        <v>9398.9380000000001</v>
      </c>
      <c r="O1332">
        <v>8332.01</v>
      </c>
      <c r="P1332">
        <v>7283.0050000000001</v>
      </c>
      <c r="Q1332">
        <v>0</v>
      </c>
      <c r="R1332">
        <v>0</v>
      </c>
      <c r="S1332">
        <v>0</v>
      </c>
      <c r="T1332" t="s">
        <v>44</v>
      </c>
    </row>
    <row r="1333" spans="1:20" x14ac:dyDescent="0.35">
      <c r="A1333" t="s">
        <v>119</v>
      </c>
      <c r="B1333" t="s">
        <v>95</v>
      </c>
      <c r="C1333" t="s">
        <v>42</v>
      </c>
      <c r="D1333" t="s">
        <v>43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704.76900000000001</v>
      </c>
      <c r="K1333">
        <v>871.32</v>
      </c>
      <c r="L1333">
        <v>920.553</v>
      </c>
      <c r="M1333">
        <v>943.61199999999997</v>
      </c>
      <c r="N1333">
        <v>1011.19</v>
      </c>
      <c r="O1333">
        <v>1081.31</v>
      </c>
      <c r="P1333">
        <v>1151.8699999999999</v>
      </c>
      <c r="Q1333">
        <v>0</v>
      </c>
      <c r="R1333">
        <v>0</v>
      </c>
      <c r="S1333">
        <v>0</v>
      </c>
      <c r="T1333" t="s">
        <v>44</v>
      </c>
    </row>
    <row r="1334" spans="1:20" x14ac:dyDescent="0.35">
      <c r="A1334" t="s">
        <v>119</v>
      </c>
      <c r="B1334" t="s">
        <v>95</v>
      </c>
      <c r="C1334" t="s">
        <v>45</v>
      </c>
      <c r="D1334" t="s">
        <v>46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47</v>
      </c>
    </row>
    <row r="1335" spans="1:20" x14ac:dyDescent="0.35">
      <c r="A1335" t="s">
        <v>119</v>
      </c>
      <c r="B1335" t="s">
        <v>95</v>
      </c>
      <c r="C1335" t="s">
        <v>45</v>
      </c>
      <c r="D1335" t="s">
        <v>48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>
        <v>2969.6</v>
      </c>
      <c r="N1335">
        <v>4798.99</v>
      </c>
      <c r="O1335">
        <v>6203.02</v>
      </c>
      <c r="P1335">
        <v>7435.17</v>
      </c>
      <c r="Q1335">
        <v>0</v>
      </c>
      <c r="R1335">
        <v>0</v>
      </c>
      <c r="S1335">
        <v>0</v>
      </c>
      <c r="T1335" t="s">
        <v>47</v>
      </c>
    </row>
    <row r="1336" spans="1:20" x14ac:dyDescent="0.35">
      <c r="A1336" t="s">
        <v>119</v>
      </c>
      <c r="B1336" t="s">
        <v>95</v>
      </c>
      <c r="C1336" t="s">
        <v>45</v>
      </c>
      <c r="D1336" t="s">
        <v>48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25146.400000000001</v>
      </c>
      <c r="K1336">
        <v>26344.7</v>
      </c>
      <c r="L1336">
        <v>27423</v>
      </c>
      <c r="M1336">
        <v>20081.099999999999</v>
      </c>
      <c r="N1336">
        <v>16162.9</v>
      </c>
      <c r="O1336">
        <v>13869</v>
      </c>
      <c r="P1336">
        <v>12411.1</v>
      </c>
      <c r="Q1336">
        <v>0</v>
      </c>
      <c r="R1336">
        <v>0</v>
      </c>
      <c r="S1336">
        <v>0</v>
      </c>
      <c r="T1336" t="s">
        <v>47</v>
      </c>
    </row>
    <row r="1337" spans="1:20" x14ac:dyDescent="0.35">
      <c r="A1337" t="s">
        <v>119</v>
      </c>
      <c r="B1337" t="s">
        <v>95</v>
      </c>
      <c r="C1337" t="s">
        <v>45</v>
      </c>
      <c r="D1337" t="s">
        <v>48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2791.48</v>
      </c>
      <c r="N1337">
        <v>4540.1899999999996</v>
      </c>
      <c r="O1337">
        <v>5925.95</v>
      </c>
      <c r="P1337">
        <v>7152.22</v>
      </c>
      <c r="Q1337">
        <v>0</v>
      </c>
      <c r="R1337">
        <v>0</v>
      </c>
      <c r="S1337">
        <v>0</v>
      </c>
      <c r="T1337" t="s">
        <v>47</v>
      </c>
    </row>
    <row r="1338" spans="1:20" x14ac:dyDescent="0.35">
      <c r="A1338" t="s">
        <v>119</v>
      </c>
      <c r="B1338" t="s">
        <v>95</v>
      </c>
      <c r="C1338" t="s">
        <v>45</v>
      </c>
      <c r="D1338" t="s">
        <v>48</v>
      </c>
      <c r="E1338" t="s">
        <v>49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3288.9</v>
      </c>
      <c r="N1338">
        <v>5305.86</v>
      </c>
      <c r="O1338">
        <v>6838.39</v>
      </c>
      <c r="P1338">
        <v>8168.56</v>
      </c>
      <c r="Q1338">
        <v>0</v>
      </c>
      <c r="R1338">
        <v>0</v>
      </c>
      <c r="S1338">
        <v>0</v>
      </c>
      <c r="T1338" t="s">
        <v>47</v>
      </c>
    </row>
    <row r="1339" spans="1:20" x14ac:dyDescent="0.35">
      <c r="A1339" t="s">
        <v>119</v>
      </c>
      <c r="B1339" t="s">
        <v>95</v>
      </c>
      <c r="C1339" t="s">
        <v>45</v>
      </c>
      <c r="D1339" t="s">
        <v>48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16714.099999999999</v>
      </c>
      <c r="K1339">
        <v>17092.8</v>
      </c>
      <c r="L1339">
        <v>17630</v>
      </c>
      <c r="M1339">
        <v>12268.8</v>
      </c>
      <c r="N1339">
        <v>9891.66</v>
      </c>
      <c r="O1339">
        <v>8494.74</v>
      </c>
      <c r="P1339">
        <v>7607.26</v>
      </c>
      <c r="Q1339">
        <v>0</v>
      </c>
      <c r="R1339">
        <v>0</v>
      </c>
      <c r="S1339">
        <v>0</v>
      </c>
      <c r="T1339" t="s">
        <v>47</v>
      </c>
    </row>
    <row r="1340" spans="1:20" x14ac:dyDescent="0.35">
      <c r="A1340" t="s">
        <v>119</v>
      </c>
      <c r="B1340" t="s">
        <v>95</v>
      </c>
      <c r="C1340" t="s">
        <v>45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>
        <v>15685.4</v>
      </c>
      <c r="K1340">
        <v>18210</v>
      </c>
      <c r="L1340">
        <v>17450</v>
      </c>
      <c r="M1340">
        <v>18396.099999999999</v>
      </c>
      <c r="N1340">
        <v>21014</v>
      </c>
      <c r="O1340">
        <v>23596.400000000001</v>
      </c>
      <c r="P1340">
        <v>26105</v>
      </c>
      <c r="Q1340">
        <v>0</v>
      </c>
      <c r="R1340">
        <v>0</v>
      </c>
      <c r="S1340">
        <v>0</v>
      </c>
      <c r="T1340" t="s">
        <v>47</v>
      </c>
    </row>
    <row r="1341" spans="1:20" x14ac:dyDescent="0.35">
      <c r="A1341" t="s">
        <v>119</v>
      </c>
      <c r="B1341" t="s">
        <v>95</v>
      </c>
      <c r="C1341" t="s">
        <v>50</v>
      </c>
      <c r="D1341" t="s">
        <v>51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1.8078099999999999E-5</v>
      </c>
      <c r="K1341">
        <v>0.55623609070000002</v>
      </c>
      <c r="L1341">
        <v>1.47726203905</v>
      </c>
      <c r="M1341">
        <v>4.9965909873500003</v>
      </c>
      <c r="N1341">
        <v>19.682729999999999</v>
      </c>
      <c r="O1341">
        <v>95.221136000000001</v>
      </c>
      <c r="P1341">
        <v>412.24441000000002</v>
      </c>
      <c r="Q1341">
        <v>0</v>
      </c>
      <c r="R1341">
        <v>0</v>
      </c>
      <c r="S1341">
        <v>0</v>
      </c>
      <c r="T1341" t="s">
        <v>47</v>
      </c>
    </row>
    <row r="1342" spans="1:20" x14ac:dyDescent="0.35">
      <c r="A1342" t="s">
        <v>119</v>
      </c>
      <c r="B1342" t="s">
        <v>95</v>
      </c>
      <c r="C1342" t="s">
        <v>50</v>
      </c>
      <c r="D1342" t="s">
        <v>51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11.091200000000001</v>
      </c>
      <c r="N1342">
        <v>38.177349999999997</v>
      </c>
      <c r="O1342">
        <v>106.58087999999999</v>
      </c>
      <c r="P1342">
        <v>228.83850999999899</v>
      </c>
      <c r="Q1342">
        <v>0</v>
      </c>
      <c r="R1342">
        <v>0</v>
      </c>
      <c r="S1342">
        <v>0</v>
      </c>
      <c r="T1342" t="s">
        <v>47</v>
      </c>
    </row>
    <row r="1343" spans="1:20" x14ac:dyDescent="0.35">
      <c r="A1343" t="s">
        <v>119</v>
      </c>
      <c r="B1343" t="s">
        <v>95</v>
      </c>
      <c r="C1343" t="s">
        <v>50</v>
      </c>
      <c r="D1343" t="s">
        <v>51</v>
      </c>
      <c r="E1343" t="s">
        <v>49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749.53700000000003</v>
      </c>
      <c r="M1343">
        <v>1984.7159999999999</v>
      </c>
      <c r="N1343">
        <v>2798.2689999999998</v>
      </c>
      <c r="O1343">
        <v>3590.9859999999999</v>
      </c>
      <c r="P1343">
        <v>4024.049</v>
      </c>
      <c r="Q1343">
        <v>0</v>
      </c>
      <c r="R1343">
        <v>0</v>
      </c>
      <c r="S1343">
        <v>0</v>
      </c>
      <c r="T1343" t="s">
        <v>47</v>
      </c>
    </row>
    <row r="1344" spans="1:20" x14ac:dyDescent="0.35">
      <c r="A1344" t="s">
        <v>119</v>
      </c>
      <c r="B1344" t="s">
        <v>95</v>
      </c>
      <c r="C1344" t="s">
        <v>50</v>
      </c>
      <c r="D1344" t="s">
        <v>51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9651.25</v>
      </c>
      <c r="K1344">
        <v>11593.86</v>
      </c>
      <c r="L1344">
        <v>10098.128000000001</v>
      </c>
      <c r="M1344">
        <v>9517.0550000000003</v>
      </c>
      <c r="N1344">
        <v>10359.6899999999</v>
      </c>
      <c r="O1344">
        <v>11126.575000000001</v>
      </c>
      <c r="P1344">
        <v>11902.1899999999</v>
      </c>
      <c r="Q1344">
        <v>0</v>
      </c>
      <c r="R1344">
        <v>0</v>
      </c>
      <c r="S1344">
        <v>0</v>
      </c>
      <c r="T1344" t="s">
        <v>47</v>
      </c>
    </row>
    <row r="1345" spans="1:20" x14ac:dyDescent="0.35">
      <c r="A1345" t="s">
        <v>119</v>
      </c>
      <c r="B1345" t="s">
        <v>95</v>
      </c>
      <c r="C1345" t="s">
        <v>50</v>
      </c>
      <c r="D1345" t="s">
        <v>52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>
        <v>8.5499799999999997</v>
      </c>
      <c r="K1345">
        <v>228.41021999999899</v>
      </c>
      <c r="L1345">
        <v>338.93398999999999</v>
      </c>
      <c r="M1345">
        <v>354.85374999999999</v>
      </c>
      <c r="N1345">
        <v>349.08229999999998</v>
      </c>
      <c r="O1345">
        <v>337.37220000000002</v>
      </c>
      <c r="P1345">
        <v>357.43779999999998</v>
      </c>
      <c r="Q1345">
        <v>0</v>
      </c>
      <c r="R1345">
        <v>0</v>
      </c>
      <c r="S1345">
        <v>0</v>
      </c>
      <c r="T1345" t="s">
        <v>47</v>
      </c>
    </row>
    <row r="1346" spans="1:20" x14ac:dyDescent="0.35">
      <c r="A1346" t="s">
        <v>119</v>
      </c>
      <c r="B1346" t="s">
        <v>95</v>
      </c>
      <c r="C1346" t="s">
        <v>50</v>
      </c>
      <c r="D1346" t="s">
        <v>52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9.9792000000000005</v>
      </c>
      <c r="N1346">
        <v>26.15906</v>
      </c>
      <c r="O1346">
        <v>53.810400000000001</v>
      </c>
      <c r="P1346">
        <v>89.072720000000004</v>
      </c>
      <c r="Q1346">
        <v>0</v>
      </c>
      <c r="R1346">
        <v>0</v>
      </c>
      <c r="S1346">
        <v>0</v>
      </c>
      <c r="T1346" t="s">
        <v>47</v>
      </c>
    </row>
    <row r="1347" spans="1:20" x14ac:dyDescent="0.35">
      <c r="A1347" t="s">
        <v>119</v>
      </c>
      <c r="B1347" t="s">
        <v>95</v>
      </c>
      <c r="C1347" t="s">
        <v>50</v>
      </c>
      <c r="D1347" t="s">
        <v>52</v>
      </c>
      <c r="E1347" t="s">
        <v>49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47.232999999999997</v>
      </c>
      <c r="M1347">
        <v>181.35339999999999</v>
      </c>
      <c r="N1347">
        <v>251.3965</v>
      </c>
      <c r="O1347">
        <v>302.69970000000001</v>
      </c>
      <c r="P1347">
        <v>315.55739999999997</v>
      </c>
      <c r="Q1347">
        <v>0</v>
      </c>
      <c r="R1347">
        <v>0</v>
      </c>
      <c r="S1347">
        <v>0</v>
      </c>
      <c r="T1347" t="s">
        <v>47</v>
      </c>
    </row>
    <row r="1348" spans="1:20" x14ac:dyDescent="0.35">
      <c r="A1348" t="s">
        <v>119</v>
      </c>
      <c r="B1348" t="s">
        <v>95</v>
      </c>
      <c r="C1348" t="s">
        <v>50</v>
      </c>
      <c r="D1348" t="s">
        <v>52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 s="1">
        <v>601.66099999999994</v>
      </c>
      <c r="K1348">
        <v>541.58330000000001</v>
      </c>
      <c r="L1348">
        <v>376.80930000000001</v>
      </c>
      <c r="M1348">
        <v>253.81880000000001</v>
      </c>
      <c r="N1348">
        <v>260.05689999999998</v>
      </c>
      <c r="O1348">
        <v>267.34899999999999</v>
      </c>
      <c r="P1348">
        <v>273.4314</v>
      </c>
      <c r="Q1348">
        <v>0</v>
      </c>
      <c r="R1348">
        <v>0</v>
      </c>
      <c r="S1348">
        <v>0</v>
      </c>
      <c r="T1348" t="s">
        <v>47</v>
      </c>
    </row>
    <row r="1349" spans="1:20" x14ac:dyDescent="0.35">
      <c r="A1349" t="s">
        <v>119</v>
      </c>
      <c r="B1349" t="s">
        <v>95</v>
      </c>
      <c r="C1349" t="s">
        <v>50</v>
      </c>
      <c r="D1349" t="s">
        <v>53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5.1235499999999998</v>
      </c>
      <c r="K1349">
        <v>413.63907999999998</v>
      </c>
      <c r="L1349">
        <v>691.94377999999995</v>
      </c>
      <c r="M1349">
        <v>870.26648</v>
      </c>
      <c r="N1349">
        <v>1047.152</v>
      </c>
      <c r="O1349">
        <v>1332.1120000000001</v>
      </c>
      <c r="P1349">
        <v>1759.1489999999999</v>
      </c>
      <c r="Q1349">
        <v>0</v>
      </c>
      <c r="R1349">
        <v>0</v>
      </c>
      <c r="S1349">
        <v>0</v>
      </c>
      <c r="T1349" t="s">
        <v>47</v>
      </c>
    </row>
    <row r="1350" spans="1:20" x14ac:dyDescent="0.35">
      <c r="A1350" t="s">
        <v>119</v>
      </c>
      <c r="B1350" t="s">
        <v>95</v>
      </c>
      <c r="C1350" t="s">
        <v>50</v>
      </c>
      <c r="D1350" t="s">
        <v>53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83.514600000000002</v>
      </c>
      <c r="N1350">
        <v>210.07669999999999</v>
      </c>
      <c r="O1350">
        <v>412.04129999999998</v>
      </c>
      <c r="P1350">
        <v>646.32280000000003</v>
      </c>
      <c r="Q1350">
        <v>0</v>
      </c>
      <c r="R1350">
        <v>0</v>
      </c>
      <c r="S1350">
        <v>0</v>
      </c>
      <c r="T1350" t="s">
        <v>47</v>
      </c>
    </row>
    <row r="1351" spans="1:20" x14ac:dyDescent="0.35">
      <c r="A1351" t="s">
        <v>119</v>
      </c>
      <c r="B1351" t="s">
        <v>95</v>
      </c>
      <c r="C1351" t="s">
        <v>50</v>
      </c>
      <c r="D1351" t="s">
        <v>53</v>
      </c>
      <c r="E1351" t="s">
        <v>49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380.286</v>
      </c>
      <c r="M1351">
        <v>1083.412</v>
      </c>
      <c r="N1351">
        <v>1453.1969999999999</v>
      </c>
      <c r="O1351">
        <v>1722.9269999999999</v>
      </c>
      <c r="P1351">
        <v>1769.279</v>
      </c>
      <c r="Q1351">
        <v>0</v>
      </c>
      <c r="R1351">
        <v>0</v>
      </c>
      <c r="S1351">
        <v>0</v>
      </c>
      <c r="T1351" t="s">
        <v>47</v>
      </c>
    </row>
    <row r="1352" spans="1:20" x14ac:dyDescent="0.35">
      <c r="A1352" t="s">
        <v>119</v>
      </c>
      <c r="B1352" t="s">
        <v>95</v>
      </c>
      <c r="C1352" t="s">
        <v>50</v>
      </c>
      <c r="D1352" t="s">
        <v>53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5418.8459999999995</v>
      </c>
      <c r="K1352">
        <v>5902.442</v>
      </c>
      <c r="L1352">
        <v>4766.1329999999998</v>
      </c>
      <c r="M1352">
        <v>4041.7249999999999</v>
      </c>
      <c r="N1352">
        <v>4202.1929999999902</v>
      </c>
      <c r="O1352">
        <v>4250.4790000000003</v>
      </c>
      <c r="P1352">
        <v>4329.92</v>
      </c>
      <c r="Q1352">
        <v>0</v>
      </c>
      <c r="R1352">
        <v>0</v>
      </c>
      <c r="S1352">
        <v>0</v>
      </c>
      <c r="T1352" t="s">
        <v>47</v>
      </c>
    </row>
    <row r="1353" spans="1:20" x14ac:dyDescent="0.35">
      <c r="A1353" t="s">
        <v>119</v>
      </c>
      <c r="B1353" t="s">
        <v>95</v>
      </c>
      <c r="C1353" t="s">
        <v>54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61.687600000000003</v>
      </c>
      <c r="K1353">
        <v>69.138199999999998</v>
      </c>
      <c r="L1353">
        <v>68.843999999999994</v>
      </c>
      <c r="M1353">
        <v>69.624399999999994</v>
      </c>
      <c r="N1353">
        <v>68.559600000000003</v>
      </c>
      <c r="O1353">
        <v>67.307599999999994</v>
      </c>
      <c r="P1353">
        <v>66.009699999999995</v>
      </c>
      <c r="Q1353">
        <v>0</v>
      </c>
      <c r="R1353">
        <v>0</v>
      </c>
      <c r="S1353">
        <v>0</v>
      </c>
      <c r="T1353" t="s">
        <v>44</v>
      </c>
    </row>
    <row r="1354" spans="1:20" x14ac:dyDescent="0.35">
      <c r="A1354" t="s">
        <v>119</v>
      </c>
      <c r="B1354" t="s">
        <v>95</v>
      </c>
      <c r="C1354" t="s">
        <v>54</v>
      </c>
      <c r="D1354" t="s">
        <v>55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1715.43</v>
      </c>
      <c r="K1354">
        <v>2301.7800000000002</v>
      </c>
      <c r="L1354">
        <v>2387.5700000000002</v>
      </c>
      <c r="M1354">
        <v>2383.9</v>
      </c>
      <c r="N1354">
        <v>2579.38</v>
      </c>
      <c r="O1354">
        <v>2780.71</v>
      </c>
      <c r="P1354">
        <v>2982.48</v>
      </c>
      <c r="Q1354">
        <v>0</v>
      </c>
      <c r="R1354">
        <v>0</v>
      </c>
      <c r="S1354">
        <v>0</v>
      </c>
      <c r="T1354" t="s">
        <v>44</v>
      </c>
    </row>
    <row r="1355" spans="1:20" x14ac:dyDescent="0.35">
      <c r="A1355" t="s">
        <v>119</v>
      </c>
      <c r="B1355" t="s">
        <v>95</v>
      </c>
      <c r="C1355" t="s">
        <v>54</v>
      </c>
      <c r="D1355" t="s">
        <v>56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4.7803899999999997</v>
      </c>
      <c r="K1355">
        <v>11.861800000000001</v>
      </c>
      <c r="L1355">
        <v>17.604399999999998</v>
      </c>
      <c r="M1355">
        <v>24.881499999999999</v>
      </c>
      <c r="N1355">
        <v>36.842199999999998</v>
      </c>
      <c r="O1355">
        <v>52.381799999999998</v>
      </c>
      <c r="P1355">
        <v>72.099999999999994</v>
      </c>
      <c r="Q1355">
        <v>0</v>
      </c>
      <c r="R1355">
        <v>0</v>
      </c>
      <c r="S1355">
        <v>0</v>
      </c>
      <c r="T1355" t="s">
        <v>44</v>
      </c>
    </row>
    <row r="1356" spans="1:20" x14ac:dyDescent="0.35">
      <c r="A1356" t="s">
        <v>119</v>
      </c>
      <c r="B1356" t="s">
        <v>95</v>
      </c>
      <c r="C1356" t="s">
        <v>54</v>
      </c>
      <c r="D1356" t="s">
        <v>57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39.033900000000003</v>
      </c>
      <c r="K1356">
        <v>46.670499999999997</v>
      </c>
      <c r="L1356">
        <v>45.755899999999997</v>
      </c>
      <c r="M1356">
        <v>47.197899999999997</v>
      </c>
      <c r="N1356">
        <v>49.179699999999997</v>
      </c>
      <c r="O1356">
        <v>51.109200000000001</v>
      </c>
      <c r="P1356">
        <v>52.915300000000002</v>
      </c>
      <c r="Q1356">
        <v>0</v>
      </c>
      <c r="R1356">
        <v>0</v>
      </c>
      <c r="S1356">
        <v>0</v>
      </c>
      <c r="T1356" t="s">
        <v>44</v>
      </c>
    </row>
    <row r="1357" spans="1:20" x14ac:dyDescent="0.35">
      <c r="A1357" t="s">
        <v>119</v>
      </c>
      <c r="B1357" t="s">
        <v>95</v>
      </c>
      <c r="C1357" t="s">
        <v>54</v>
      </c>
      <c r="D1357" t="s">
        <v>57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31.184699999999999</v>
      </c>
      <c r="K1357">
        <v>36.065100000000001</v>
      </c>
      <c r="L1357">
        <v>35.785699999999999</v>
      </c>
      <c r="M1357">
        <v>35.917000000000002</v>
      </c>
      <c r="N1357">
        <v>37.469099999999997</v>
      </c>
      <c r="O1357">
        <v>38.951799999999999</v>
      </c>
      <c r="P1357">
        <v>40.331099999999999</v>
      </c>
      <c r="Q1357">
        <v>0</v>
      </c>
      <c r="R1357">
        <v>0</v>
      </c>
      <c r="S1357">
        <v>0</v>
      </c>
      <c r="T1357" t="s">
        <v>44</v>
      </c>
    </row>
    <row r="1358" spans="1:20" x14ac:dyDescent="0.35">
      <c r="A1358" t="s">
        <v>119</v>
      </c>
      <c r="B1358" t="s">
        <v>95</v>
      </c>
      <c r="C1358" t="s">
        <v>54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246.75</v>
      </c>
      <c r="K1358">
        <v>276.553</v>
      </c>
      <c r="L1358">
        <v>275.37599999999998</v>
      </c>
      <c r="M1358">
        <v>278.49700000000001</v>
      </c>
      <c r="N1358">
        <v>274.238</v>
      </c>
      <c r="O1358">
        <v>269.23099999999999</v>
      </c>
      <c r="P1358">
        <v>264.03899999999999</v>
      </c>
      <c r="Q1358">
        <v>0</v>
      </c>
      <c r="R1358">
        <v>0</v>
      </c>
      <c r="S1358">
        <v>0</v>
      </c>
      <c r="T1358" t="s">
        <v>44</v>
      </c>
    </row>
    <row r="1359" spans="1:20" x14ac:dyDescent="0.35">
      <c r="A1359" t="s">
        <v>119</v>
      </c>
      <c r="B1359" t="s">
        <v>95</v>
      </c>
      <c r="C1359" t="s">
        <v>54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50238.5</v>
      </c>
      <c r="K1359">
        <v>58097</v>
      </c>
      <c r="L1359">
        <v>61416.4</v>
      </c>
      <c r="M1359">
        <v>61617</v>
      </c>
      <c r="N1359">
        <v>64054.9</v>
      </c>
      <c r="O1359">
        <v>66427.100000000006</v>
      </c>
      <c r="P1359">
        <v>68689.100000000006</v>
      </c>
      <c r="Q1359">
        <v>0</v>
      </c>
      <c r="R1359">
        <v>0</v>
      </c>
      <c r="S1359">
        <v>0</v>
      </c>
      <c r="T1359" t="s">
        <v>44</v>
      </c>
    </row>
    <row r="1360" spans="1:20" x14ac:dyDescent="0.35">
      <c r="A1360" t="s">
        <v>119</v>
      </c>
      <c r="B1360" t="s">
        <v>95</v>
      </c>
      <c r="C1360" t="s">
        <v>58</v>
      </c>
      <c r="D1360" t="s">
        <v>59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1161.27</v>
      </c>
      <c r="L1360">
        <v>889.13499999999999</v>
      </c>
      <c r="M1360">
        <v>474.82400000000001</v>
      </c>
      <c r="N1360">
        <v>857.98500000000001</v>
      </c>
      <c r="O1360">
        <v>1174.19</v>
      </c>
      <c r="P1360">
        <v>1439.61</v>
      </c>
      <c r="Q1360">
        <v>0</v>
      </c>
      <c r="R1360">
        <v>0</v>
      </c>
      <c r="S1360">
        <v>0</v>
      </c>
      <c r="T1360" t="s">
        <v>44</v>
      </c>
    </row>
    <row r="1361" spans="1:20" x14ac:dyDescent="0.35">
      <c r="A1361" t="s">
        <v>119</v>
      </c>
      <c r="B1361" t="s">
        <v>95</v>
      </c>
      <c r="C1361" t="s">
        <v>58</v>
      </c>
      <c r="D1361" t="s">
        <v>59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508.267</v>
      </c>
      <c r="N1361">
        <v>836.029</v>
      </c>
      <c r="O1361">
        <v>1042.67</v>
      </c>
      <c r="P1361">
        <v>1163.69</v>
      </c>
      <c r="Q1361">
        <v>0</v>
      </c>
      <c r="R1361">
        <v>0</v>
      </c>
      <c r="S1361">
        <v>0</v>
      </c>
      <c r="T1361" t="s">
        <v>44</v>
      </c>
    </row>
    <row r="1362" spans="1:20" x14ac:dyDescent="0.35">
      <c r="A1362" t="s">
        <v>119</v>
      </c>
      <c r="B1362" t="s">
        <v>95</v>
      </c>
      <c r="C1362" t="s">
        <v>58</v>
      </c>
      <c r="D1362" t="s">
        <v>59</v>
      </c>
      <c r="E1362" t="s">
        <v>49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1983.89</v>
      </c>
      <c r="M1362">
        <v>2084.84</v>
      </c>
      <c r="N1362">
        <v>1672.53</v>
      </c>
      <c r="O1362">
        <v>1354.26</v>
      </c>
      <c r="P1362">
        <v>1105.1600000000001</v>
      </c>
      <c r="Q1362">
        <v>0</v>
      </c>
      <c r="R1362">
        <v>0</v>
      </c>
      <c r="S1362">
        <v>0</v>
      </c>
      <c r="T1362" t="s">
        <v>44</v>
      </c>
    </row>
    <row r="1363" spans="1:20" x14ac:dyDescent="0.35">
      <c r="A1363" t="s">
        <v>119</v>
      </c>
      <c r="B1363" t="s">
        <v>95</v>
      </c>
      <c r="C1363" t="s">
        <v>58</v>
      </c>
      <c r="D1363" t="s">
        <v>59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4629.79</v>
      </c>
      <c r="K1363">
        <v>3897.27</v>
      </c>
      <c r="L1363">
        <v>2008.26</v>
      </c>
      <c r="M1363">
        <v>2044.78</v>
      </c>
      <c r="N1363">
        <v>1649.37</v>
      </c>
      <c r="O1363">
        <v>1342.25</v>
      </c>
      <c r="P1363">
        <v>1100.98</v>
      </c>
      <c r="Q1363">
        <v>0</v>
      </c>
      <c r="R1363">
        <v>0</v>
      </c>
      <c r="S1363">
        <v>0</v>
      </c>
      <c r="T1363" t="s">
        <v>44</v>
      </c>
    </row>
    <row r="1364" spans="1:20" x14ac:dyDescent="0.35">
      <c r="A1364" t="s">
        <v>119</v>
      </c>
      <c r="B1364" t="s">
        <v>95</v>
      </c>
      <c r="C1364" t="s">
        <v>58</v>
      </c>
      <c r="D1364" t="s">
        <v>59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44</v>
      </c>
    </row>
    <row r="1365" spans="1:20" x14ac:dyDescent="0.35">
      <c r="A1365" t="s">
        <v>119</v>
      </c>
      <c r="B1365" t="s">
        <v>95</v>
      </c>
      <c r="C1365" t="s">
        <v>58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45608.7</v>
      </c>
      <c r="K1365">
        <v>53038.5</v>
      </c>
      <c r="L1365">
        <v>56535.1</v>
      </c>
      <c r="M1365">
        <v>56504.3</v>
      </c>
      <c r="N1365">
        <v>59038.9</v>
      </c>
      <c r="O1365">
        <v>61513.7</v>
      </c>
      <c r="P1365">
        <v>63879.7</v>
      </c>
      <c r="Q1365">
        <v>0</v>
      </c>
      <c r="R1365">
        <v>0</v>
      </c>
      <c r="S1365">
        <v>0</v>
      </c>
      <c r="T1365" t="s">
        <v>44</v>
      </c>
    </row>
    <row r="1366" spans="1:20" x14ac:dyDescent="0.35">
      <c r="A1366" t="s">
        <v>119</v>
      </c>
      <c r="B1366" t="s">
        <v>95</v>
      </c>
      <c r="C1366" t="s">
        <v>60</v>
      </c>
      <c r="D1366" t="s">
        <v>61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191.077</v>
      </c>
      <c r="M1366">
        <v>235.44</v>
      </c>
      <c r="N1366">
        <v>266.59500000000003</v>
      </c>
      <c r="O1366">
        <v>301.42099999999999</v>
      </c>
      <c r="P1366">
        <v>338.923</v>
      </c>
      <c r="Q1366">
        <v>0</v>
      </c>
      <c r="R1366">
        <v>0</v>
      </c>
      <c r="S1366">
        <v>0</v>
      </c>
      <c r="T1366" t="s">
        <v>44</v>
      </c>
    </row>
    <row r="1367" spans="1:20" x14ac:dyDescent="0.35">
      <c r="A1367" t="s">
        <v>119</v>
      </c>
      <c r="B1367" t="s">
        <v>95</v>
      </c>
      <c r="C1367" t="s">
        <v>60</v>
      </c>
      <c r="D1367" t="s">
        <v>61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224.64699999999999</v>
      </c>
      <c r="K1367">
        <v>253.791</v>
      </c>
      <c r="L1367">
        <v>110.788</v>
      </c>
      <c r="M1367">
        <v>128.779</v>
      </c>
      <c r="N1367">
        <v>144.07400000000001</v>
      </c>
      <c r="O1367">
        <v>161.036</v>
      </c>
      <c r="P1367">
        <v>178.70400000000001</v>
      </c>
      <c r="Q1367">
        <v>0</v>
      </c>
      <c r="R1367">
        <v>0</v>
      </c>
      <c r="S1367">
        <v>0</v>
      </c>
      <c r="T1367" t="s">
        <v>44</v>
      </c>
    </row>
    <row r="1368" spans="1:20" x14ac:dyDescent="0.35">
      <c r="A1368" t="s">
        <v>119</v>
      </c>
      <c r="B1368" t="s">
        <v>95</v>
      </c>
      <c r="C1368" t="s">
        <v>60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45384</v>
      </c>
      <c r="K1368">
        <v>52784.7</v>
      </c>
      <c r="L1368">
        <v>56233.2</v>
      </c>
      <c r="M1368">
        <v>56140.1</v>
      </c>
      <c r="N1368">
        <v>58628.3</v>
      </c>
      <c r="O1368">
        <v>61051.3</v>
      </c>
      <c r="P1368">
        <v>63362</v>
      </c>
      <c r="Q1368">
        <v>0</v>
      </c>
      <c r="R1368">
        <v>0</v>
      </c>
      <c r="S1368">
        <v>0</v>
      </c>
      <c r="T1368" t="s">
        <v>44</v>
      </c>
    </row>
    <row r="1369" spans="1:20" x14ac:dyDescent="0.35">
      <c r="A1369" t="s">
        <v>119</v>
      </c>
      <c r="B1369" t="s">
        <v>95</v>
      </c>
      <c r="C1369" t="s">
        <v>62</v>
      </c>
      <c r="D1369" t="s">
        <v>63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12.347200000000001</v>
      </c>
      <c r="K1369">
        <v>1398.6572799999999</v>
      </c>
      <c r="L1369">
        <v>5559.2805200000003</v>
      </c>
      <c r="M1369">
        <v>6213.2056499999999</v>
      </c>
      <c r="N1369">
        <v>7259.0665399999998</v>
      </c>
      <c r="O1369">
        <v>7670.3149999999996</v>
      </c>
      <c r="P1369">
        <v>7995.0029999999997</v>
      </c>
      <c r="Q1369">
        <v>0</v>
      </c>
      <c r="R1369">
        <v>0</v>
      </c>
      <c r="S1369">
        <v>0</v>
      </c>
      <c r="T1369" t="s">
        <v>44</v>
      </c>
    </row>
    <row r="1370" spans="1:20" x14ac:dyDescent="0.35">
      <c r="A1370" t="s">
        <v>119</v>
      </c>
      <c r="B1370" t="s">
        <v>95</v>
      </c>
      <c r="C1370" t="s">
        <v>62</v>
      </c>
      <c r="D1370" t="s">
        <v>63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0.393544</v>
      </c>
      <c r="K1370">
        <v>84.076188999999999</v>
      </c>
      <c r="L1370">
        <v>835.60618399999998</v>
      </c>
      <c r="M1370">
        <v>966.32844599999999</v>
      </c>
      <c r="N1370">
        <v>1276.3160458</v>
      </c>
      <c r="O1370">
        <v>1593.8096</v>
      </c>
      <c r="P1370">
        <v>2060.2019999999902</v>
      </c>
      <c r="Q1370">
        <v>0</v>
      </c>
      <c r="R1370">
        <v>0</v>
      </c>
      <c r="S1370">
        <v>0</v>
      </c>
      <c r="T1370" t="s">
        <v>44</v>
      </c>
    </row>
    <row r="1371" spans="1:20" x14ac:dyDescent="0.35">
      <c r="A1371" t="s">
        <v>119</v>
      </c>
      <c r="B1371" t="s">
        <v>95</v>
      </c>
      <c r="C1371" t="s">
        <v>62</v>
      </c>
      <c r="D1371" t="s">
        <v>63</v>
      </c>
      <c r="E1371" t="s">
        <v>49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745.40409999999997</v>
      </c>
      <c r="K1371">
        <v>905.19309999999996</v>
      </c>
      <c r="L1371">
        <v>987.26530000000002</v>
      </c>
      <c r="M1371">
        <v>3139.0248299999998</v>
      </c>
      <c r="N1371">
        <v>5104.4669999999996</v>
      </c>
      <c r="O1371">
        <v>6160.9310999999998</v>
      </c>
      <c r="P1371">
        <v>7080.5762000000004</v>
      </c>
      <c r="Q1371">
        <v>0</v>
      </c>
      <c r="R1371">
        <v>0</v>
      </c>
      <c r="S1371">
        <v>0</v>
      </c>
      <c r="T1371" t="s">
        <v>44</v>
      </c>
    </row>
    <row r="1372" spans="1:20" x14ac:dyDescent="0.35">
      <c r="A1372" t="s">
        <v>119</v>
      </c>
      <c r="B1372" t="s">
        <v>95</v>
      </c>
      <c r="C1372" t="s">
        <v>62</v>
      </c>
      <c r="D1372" t="s">
        <v>63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16834.52</v>
      </c>
      <c r="K1372">
        <v>17931.148999999899</v>
      </c>
      <c r="L1372">
        <v>14872.111000000001</v>
      </c>
      <c r="M1372">
        <v>11993.32</v>
      </c>
      <c r="N1372">
        <v>9591.6579999999994</v>
      </c>
      <c r="O1372">
        <v>8773.7099999999991</v>
      </c>
      <c r="P1372">
        <v>7972.3719999999903</v>
      </c>
      <c r="Q1372">
        <v>0</v>
      </c>
      <c r="R1372">
        <v>0</v>
      </c>
      <c r="S1372">
        <v>0</v>
      </c>
      <c r="T1372" t="s">
        <v>44</v>
      </c>
    </row>
    <row r="1373" spans="1:20" x14ac:dyDescent="0.35">
      <c r="A1373" t="s">
        <v>119</v>
      </c>
      <c r="B1373" t="s">
        <v>95</v>
      </c>
      <c r="C1373" t="s">
        <v>62</v>
      </c>
      <c r="D1373" t="s">
        <v>64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19.418800000000001</v>
      </c>
      <c r="K1373">
        <v>1247.2541999999901</v>
      </c>
      <c r="L1373">
        <v>5349.9124000000002</v>
      </c>
      <c r="M1373">
        <v>6380.3455099999901</v>
      </c>
      <c r="N1373">
        <v>8157.10383</v>
      </c>
      <c r="O1373">
        <v>9390.9760000000006</v>
      </c>
      <c r="P1373">
        <v>10555.198</v>
      </c>
      <c r="Q1373">
        <v>0</v>
      </c>
      <c r="R1373">
        <v>0</v>
      </c>
      <c r="S1373">
        <v>0</v>
      </c>
      <c r="T1373" t="s">
        <v>44</v>
      </c>
    </row>
    <row r="1374" spans="1:20" x14ac:dyDescent="0.35">
      <c r="A1374" t="s">
        <v>119</v>
      </c>
      <c r="B1374" t="s">
        <v>95</v>
      </c>
      <c r="C1374" t="s">
        <v>62</v>
      </c>
      <c r="D1374" t="s">
        <v>64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0.67946200000000001</v>
      </c>
      <c r="K1374">
        <v>86.211191999999997</v>
      </c>
      <c r="L1374">
        <v>932.91779699999995</v>
      </c>
      <c r="M1374">
        <v>1155.1439370000001</v>
      </c>
      <c r="N1374">
        <v>1688.586554</v>
      </c>
      <c r="O1374">
        <v>2315.5092999999902</v>
      </c>
      <c r="P1374">
        <v>3214.9009999999998</v>
      </c>
      <c r="Q1374">
        <v>0</v>
      </c>
      <c r="R1374">
        <v>0</v>
      </c>
      <c r="S1374">
        <v>0</v>
      </c>
      <c r="T1374" t="s">
        <v>44</v>
      </c>
    </row>
    <row r="1375" spans="1:20" x14ac:dyDescent="0.35">
      <c r="A1375" t="s">
        <v>119</v>
      </c>
      <c r="B1375" t="s">
        <v>95</v>
      </c>
      <c r="C1375" t="s">
        <v>62</v>
      </c>
      <c r="D1375" t="s">
        <v>64</v>
      </c>
      <c r="E1375" t="s">
        <v>49</v>
      </c>
      <c r="F1375">
        <v>0</v>
      </c>
      <c r="G1375">
        <v>0</v>
      </c>
      <c r="H1375">
        <v>0</v>
      </c>
      <c r="I1375">
        <v>0</v>
      </c>
      <c r="J1375">
        <v>1075.6600000000001</v>
      </c>
      <c r="K1375">
        <v>1386.7269999999901</v>
      </c>
      <c r="L1375">
        <v>1627.4589999999901</v>
      </c>
      <c r="M1375">
        <v>4999.92</v>
      </c>
      <c r="N1375">
        <v>8011.5320000000002</v>
      </c>
      <c r="O1375">
        <v>9489.2500999999993</v>
      </c>
      <c r="P1375">
        <v>10673.5052</v>
      </c>
      <c r="Q1375">
        <v>0</v>
      </c>
      <c r="R1375">
        <v>0</v>
      </c>
      <c r="S1375">
        <v>0</v>
      </c>
      <c r="T1375" t="s">
        <v>44</v>
      </c>
    </row>
    <row r="1376" spans="1:20" x14ac:dyDescent="0.35">
      <c r="A1376" t="s">
        <v>119</v>
      </c>
      <c r="B1376" t="s">
        <v>95</v>
      </c>
      <c r="C1376" t="s">
        <v>62</v>
      </c>
      <c r="D1376" t="s">
        <v>64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26695.519999999899</v>
      </c>
      <c r="K1376">
        <v>29745.439999999999</v>
      </c>
      <c r="L1376">
        <v>26068.678999999898</v>
      </c>
      <c r="M1376">
        <v>21292.816999999999</v>
      </c>
      <c r="N1376">
        <v>17539.554</v>
      </c>
      <c r="O1376">
        <v>15656.78</v>
      </c>
      <c r="P1376">
        <v>13810.279999999901</v>
      </c>
      <c r="Q1376">
        <v>0</v>
      </c>
      <c r="R1376">
        <v>0</v>
      </c>
      <c r="S1376">
        <v>0</v>
      </c>
      <c r="T1376" t="s">
        <v>44</v>
      </c>
    </row>
    <row r="1377" spans="1:20" x14ac:dyDescent="0.35">
      <c r="A1377" t="s">
        <v>119</v>
      </c>
      <c r="B1377" t="s">
        <v>95</v>
      </c>
      <c r="C1377" t="s">
        <v>65</v>
      </c>
      <c r="D1377" t="s">
        <v>66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47</v>
      </c>
    </row>
    <row r="1378" spans="1:20" x14ac:dyDescent="0.35">
      <c r="A1378" t="s">
        <v>119</v>
      </c>
      <c r="B1378" t="s">
        <v>96</v>
      </c>
      <c r="C1378" t="s">
        <v>42</v>
      </c>
      <c r="D1378" t="s">
        <v>43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223.185</v>
      </c>
      <c r="K1378">
        <v>281.52100000000002</v>
      </c>
      <c r="L1378">
        <v>301.721</v>
      </c>
      <c r="M1378">
        <v>311.39400000000001</v>
      </c>
      <c r="N1378">
        <v>337.01799999999997</v>
      </c>
      <c r="O1378">
        <v>362.57400000000001</v>
      </c>
      <c r="P1378">
        <v>388.23200000000003</v>
      </c>
      <c r="Q1378">
        <v>0</v>
      </c>
      <c r="R1378">
        <v>0</v>
      </c>
      <c r="S1378">
        <v>0</v>
      </c>
      <c r="T1378" t="s">
        <v>44</v>
      </c>
    </row>
    <row r="1379" spans="1:20" x14ac:dyDescent="0.35">
      <c r="A1379" t="s">
        <v>119</v>
      </c>
      <c r="B1379" t="s">
        <v>96</v>
      </c>
      <c r="C1379" t="s">
        <v>45</v>
      </c>
      <c r="D1379" t="s">
        <v>46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47</v>
      </c>
    </row>
    <row r="1380" spans="1:20" x14ac:dyDescent="0.35">
      <c r="A1380" t="s">
        <v>119</v>
      </c>
      <c r="B1380" t="s">
        <v>96</v>
      </c>
      <c r="C1380" t="s">
        <v>45</v>
      </c>
      <c r="D1380" t="s">
        <v>48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527.899</v>
      </c>
      <c r="N1380">
        <v>867.86800000000005</v>
      </c>
      <c r="O1380">
        <v>1138.7</v>
      </c>
      <c r="P1380">
        <v>1382.72</v>
      </c>
      <c r="Q1380">
        <v>0</v>
      </c>
      <c r="R1380">
        <v>0</v>
      </c>
      <c r="S1380">
        <v>0</v>
      </c>
      <c r="T1380" t="s">
        <v>47</v>
      </c>
    </row>
    <row r="1381" spans="1:20" x14ac:dyDescent="0.35">
      <c r="A1381" t="s">
        <v>119</v>
      </c>
      <c r="B1381" t="s">
        <v>96</v>
      </c>
      <c r="C1381" t="s">
        <v>45</v>
      </c>
      <c r="D1381" t="s">
        <v>48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4289.3100000000004</v>
      </c>
      <c r="K1381">
        <v>4777.18</v>
      </c>
      <c r="L1381">
        <v>4920.05</v>
      </c>
      <c r="M1381">
        <v>3602.38</v>
      </c>
      <c r="N1381">
        <v>2949.71</v>
      </c>
      <c r="O1381">
        <v>2568.08</v>
      </c>
      <c r="P1381">
        <v>2327.6799999999998</v>
      </c>
      <c r="Q1381">
        <v>0</v>
      </c>
      <c r="R1381">
        <v>0</v>
      </c>
      <c r="S1381">
        <v>0</v>
      </c>
      <c r="T1381" t="s">
        <v>47</v>
      </c>
    </row>
    <row r="1382" spans="1:20" x14ac:dyDescent="0.35">
      <c r="A1382" t="s">
        <v>119</v>
      </c>
      <c r="B1382" t="s">
        <v>96</v>
      </c>
      <c r="C1382" t="s">
        <v>45</v>
      </c>
      <c r="D1382" t="s">
        <v>48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499.24299999999999</v>
      </c>
      <c r="N1382">
        <v>826.08100000000002</v>
      </c>
      <c r="O1382">
        <v>1093.26</v>
      </c>
      <c r="P1382">
        <v>1335.96</v>
      </c>
      <c r="Q1382">
        <v>0</v>
      </c>
      <c r="R1382">
        <v>0</v>
      </c>
      <c r="S1382">
        <v>0</v>
      </c>
      <c r="T1382" t="s">
        <v>47</v>
      </c>
    </row>
    <row r="1383" spans="1:20" x14ac:dyDescent="0.35">
      <c r="A1383" t="s">
        <v>119</v>
      </c>
      <c r="B1383" t="s">
        <v>96</v>
      </c>
      <c r="C1383" t="s">
        <v>45</v>
      </c>
      <c r="D1383" t="s">
        <v>48</v>
      </c>
      <c r="E1383" t="s">
        <v>49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602.04700000000003</v>
      </c>
      <c r="N1383">
        <v>988.08900000000006</v>
      </c>
      <c r="O1383">
        <v>1290.8900000000001</v>
      </c>
      <c r="P1383">
        <v>1561.15</v>
      </c>
      <c r="Q1383">
        <v>0</v>
      </c>
      <c r="R1383">
        <v>0</v>
      </c>
      <c r="S1383">
        <v>0</v>
      </c>
      <c r="T1383" t="s">
        <v>47</v>
      </c>
    </row>
    <row r="1384" spans="1:20" x14ac:dyDescent="0.35">
      <c r="A1384" t="s">
        <v>119</v>
      </c>
      <c r="B1384" t="s">
        <v>96</v>
      </c>
      <c r="C1384" t="s">
        <v>45</v>
      </c>
      <c r="D1384" t="s">
        <v>48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2892.81</v>
      </c>
      <c r="K1384">
        <v>3084.75</v>
      </c>
      <c r="L1384">
        <v>3203.45</v>
      </c>
      <c r="M1384">
        <v>2244.9899999999998</v>
      </c>
      <c r="N1384">
        <v>1841.37</v>
      </c>
      <c r="O1384">
        <v>1602.94</v>
      </c>
      <c r="P1384">
        <v>1453.32</v>
      </c>
      <c r="Q1384">
        <v>0</v>
      </c>
      <c r="R1384">
        <v>0</v>
      </c>
      <c r="S1384">
        <v>0</v>
      </c>
      <c r="T1384" t="s">
        <v>47</v>
      </c>
    </row>
    <row r="1385" spans="1:20" x14ac:dyDescent="0.35">
      <c r="A1385" t="s">
        <v>119</v>
      </c>
      <c r="B1385" t="s">
        <v>96</v>
      </c>
      <c r="C1385" t="s">
        <v>45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>
        <v>2769.66</v>
      </c>
      <c r="K1385">
        <v>3263.25</v>
      </c>
      <c r="L1385">
        <v>3220.74</v>
      </c>
      <c r="M1385">
        <v>3443.4</v>
      </c>
      <c r="N1385">
        <v>3995.44</v>
      </c>
      <c r="O1385">
        <v>4542.7700000000004</v>
      </c>
      <c r="P1385">
        <v>5087.57</v>
      </c>
      <c r="Q1385">
        <v>0</v>
      </c>
      <c r="R1385">
        <v>0</v>
      </c>
      <c r="S1385">
        <v>0</v>
      </c>
      <c r="T1385" t="s">
        <v>47</v>
      </c>
    </row>
    <row r="1386" spans="1:20" x14ac:dyDescent="0.35">
      <c r="A1386" t="s">
        <v>119</v>
      </c>
      <c r="B1386" t="s">
        <v>96</v>
      </c>
      <c r="C1386" t="s">
        <v>50</v>
      </c>
      <c r="D1386" t="s">
        <v>51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3.1634200000000002E-6</v>
      </c>
      <c r="K1386">
        <v>0.12339629069999999</v>
      </c>
      <c r="L1386">
        <v>0.25157678170999997</v>
      </c>
      <c r="M1386">
        <v>0.730731872718</v>
      </c>
      <c r="N1386">
        <v>2.9789832000000001</v>
      </c>
      <c r="O1386">
        <v>14.8609858</v>
      </c>
      <c r="P1386">
        <v>66.358435</v>
      </c>
      <c r="Q1386">
        <v>0</v>
      </c>
      <c r="R1386">
        <v>0</v>
      </c>
      <c r="S1386">
        <v>0</v>
      </c>
      <c r="T1386" t="s">
        <v>47</v>
      </c>
    </row>
    <row r="1387" spans="1:20" x14ac:dyDescent="0.35">
      <c r="A1387" t="s">
        <v>119</v>
      </c>
      <c r="B1387" t="s">
        <v>96</v>
      </c>
      <c r="C1387" t="s">
        <v>50</v>
      </c>
      <c r="D1387" t="s">
        <v>51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1.64981</v>
      </c>
      <c r="N1387">
        <v>6.0715299999999903</v>
      </c>
      <c r="O1387">
        <v>17.374147000000001</v>
      </c>
      <c r="P1387">
        <v>38.203218</v>
      </c>
      <c r="Q1387">
        <v>0</v>
      </c>
      <c r="R1387">
        <v>0</v>
      </c>
      <c r="S1387">
        <v>0</v>
      </c>
      <c r="T1387" t="s">
        <v>47</v>
      </c>
    </row>
    <row r="1388" spans="1:20" x14ac:dyDescent="0.35">
      <c r="A1388" t="s">
        <v>119</v>
      </c>
      <c r="B1388" t="s">
        <v>96</v>
      </c>
      <c r="C1388" t="s">
        <v>50</v>
      </c>
      <c r="D1388" t="s">
        <v>51</v>
      </c>
      <c r="E1388" t="s">
        <v>49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137.24</v>
      </c>
      <c r="M1388">
        <v>366.9624</v>
      </c>
      <c r="N1388">
        <v>535.60400000000004</v>
      </c>
      <c r="O1388">
        <v>698.55650000000003</v>
      </c>
      <c r="P1388">
        <v>795.633499999999</v>
      </c>
      <c r="Q1388">
        <v>0</v>
      </c>
      <c r="R1388">
        <v>0</v>
      </c>
      <c r="S1388">
        <v>0</v>
      </c>
      <c r="T1388" t="s">
        <v>47</v>
      </c>
    </row>
    <row r="1389" spans="1:20" x14ac:dyDescent="0.35">
      <c r="A1389" t="s">
        <v>119</v>
      </c>
      <c r="B1389" t="s">
        <v>96</v>
      </c>
      <c r="C1389" t="s">
        <v>50</v>
      </c>
      <c r="D1389" t="s">
        <v>51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1705.3239999999901</v>
      </c>
      <c r="K1389">
        <v>2134.857</v>
      </c>
      <c r="L1389">
        <v>1866.741</v>
      </c>
      <c r="M1389">
        <v>1787.84</v>
      </c>
      <c r="N1389">
        <v>1970.6279999999999</v>
      </c>
      <c r="O1389">
        <v>2145.7139999999999</v>
      </c>
      <c r="P1389">
        <v>2334.7629999999999</v>
      </c>
      <c r="Q1389">
        <v>0</v>
      </c>
      <c r="R1389">
        <v>0</v>
      </c>
      <c r="S1389">
        <v>0</v>
      </c>
      <c r="T1389" t="s">
        <v>47</v>
      </c>
    </row>
    <row r="1390" spans="1:20" x14ac:dyDescent="0.35">
      <c r="A1390" t="s">
        <v>119</v>
      </c>
      <c r="B1390" t="s">
        <v>96</v>
      </c>
      <c r="C1390" t="s">
        <v>50</v>
      </c>
      <c r="D1390" t="s">
        <v>52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>
        <v>1.75265</v>
      </c>
      <c r="K1390">
        <v>45.022640000000003</v>
      </c>
      <c r="L1390">
        <v>62.832526999999999</v>
      </c>
      <c r="M1390">
        <v>63.815719000000001</v>
      </c>
      <c r="N1390">
        <v>62.597099999999998</v>
      </c>
      <c r="O1390">
        <v>60.208069999999999</v>
      </c>
      <c r="P1390">
        <v>64.899460000000005</v>
      </c>
      <c r="Q1390">
        <v>0</v>
      </c>
      <c r="R1390">
        <v>0</v>
      </c>
      <c r="S1390">
        <v>0</v>
      </c>
      <c r="T1390" t="s">
        <v>47</v>
      </c>
    </row>
    <row r="1391" spans="1:20" x14ac:dyDescent="0.35">
      <c r="A1391" t="s">
        <v>119</v>
      </c>
      <c r="B1391" t="s">
        <v>96</v>
      </c>
      <c r="C1391" t="s">
        <v>50</v>
      </c>
      <c r="D1391" t="s">
        <v>52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1.7234700000000001</v>
      </c>
      <c r="N1391">
        <v>4.75868</v>
      </c>
      <c r="O1391">
        <v>9.9184160000000006</v>
      </c>
      <c r="P1391">
        <v>16.582228999999899</v>
      </c>
      <c r="Q1391">
        <v>0</v>
      </c>
      <c r="R1391">
        <v>0</v>
      </c>
      <c r="S1391">
        <v>0</v>
      </c>
      <c r="T1391" t="s">
        <v>47</v>
      </c>
    </row>
    <row r="1392" spans="1:20" x14ac:dyDescent="0.35">
      <c r="A1392" t="s">
        <v>119</v>
      </c>
      <c r="B1392" t="s">
        <v>96</v>
      </c>
      <c r="C1392" t="s">
        <v>50</v>
      </c>
      <c r="D1392" t="s">
        <v>52</v>
      </c>
      <c r="E1392" t="s">
        <v>49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8.9151000000000007</v>
      </c>
      <c r="M1392">
        <v>34.393819999999998</v>
      </c>
      <c r="N1392">
        <v>49.36365</v>
      </c>
      <c r="O1392">
        <v>60.364779999999897</v>
      </c>
      <c r="P1392">
        <v>63.792850000000001</v>
      </c>
      <c r="Q1392">
        <v>0</v>
      </c>
      <c r="R1392">
        <v>0</v>
      </c>
      <c r="S1392">
        <v>0</v>
      </c>
      <c r="T1392" t="s">
        <v>47</v>
      </c>
    </row>
    <row r="1393" spans="1:20" x14ac:dyDescent="0.35">
      <c r="A1393" t="s">
        <v>119</v>
      </c>
      <c r="B1393" t="s">
        <v>96</v>
      </c>
      <c r="C1393" t="s">
        <v>50</v>
      </c>
      <c r="D1393" t="s">
        <v>52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 s="1">
        <v>105.9773</v>
      </c>
      <c r="K1393">
        <v>97.457300000000004</v>
      </c>
      <c r="L1393">
        <v>68.84657</v>
      </c>
      <c r="M1393">
        <v>49.019219999999898</v>
      </c>
      <c r="N1393">
        <v>50.747159999999901</v>
      </c>
      <c r="O1393">
        <v>53.125770000000003</v>
      </c>
      <c r="P1393">
        <v>55.097270000000002</v>
      </c>
      <c r="Q1393">
        <v>0</v>
      </c>
      <c r="R1393">
        <v>0</v>
      </c>
      <c r="S1393">
        <v>0</v>
      </c>
      <c r="T1393" t="s">
        <v>47</v>
      </c>
    </row>
    <row r="1394" spans="1:20" x14ac:dyDescent="0.35">
      <c r="A1394" t="s">
        <v>119</v>
      </c>
      <c r="B1394" t="s">
        <v>96</v>
      </c>
      <c r="C1394" t="s">
        <v>50</v>
      </c>
      <c r="D1394" t="s">
        <v>53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1.0058499999999999</v>
      </c>
      <c r="K1394">
        <v>83.891259999999903</v>
      </c>
      <c r="L1394">
        <v>126.601527</v>
      </c>
      <c r="M1394">
        <v>151.17049299999999</v>
      </c>
      <c r="N1394">
        <v>181.55019999999999</v>
      </c>
      <c r="O1394">
        <v>231.51920000000001</v>
      </c>
      <c r="P1394">
        <v>312.53800000000001</v>
      </c>
      <c r="Q1394">
        <v>0</v>
      </c>
      <c r="R1394">
        <v>0</v>
      </c>
      <c r="S1394">
        <v>0</v>
      </c>
      <c r="T1394" t="s">
        <v>47</v>
      </c>
    </row>
    <row r="1395" spans="1:20" x14ac:dyDescent="0.35">
      <c r="A1395" t="s">
        <v>119</v>
      </c>
      <c r="B1395" t="s">
        <v>96</v>
      </c>
      <c r="C1395" t="s">
        <v>50</v>
      </c>
      <c r="D1395" t="s">
        <v>53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13.989100000000001</v>
      </c>
      <c r="N1395">
        <v>37.148799999999902</v>
      </c>
      <c r="O1395">
        <v>74.139269999999996</v>
      </c>
      <c r="P1395">
        <v>117.91119999999999</v>
      </c>
      <c r="Q1395">
        <v>0</v>
      </c>
      <c r="R1395">
        <v>0</v>
      </c>
      <c r="S1395">
        <v>0</v>
      </c>
      <c r="T1395" t="s">
        <v>47</v>
      </c>
    </row>
    <row r="1396" spans="1:20" x14ac:dyDescent="0.35">
      <c r="A1396" t="s">
        <v>119</v>
      </c>
      <c r="B1396" t="s">
        <v>96</v>
      </c>
      <c r="C1396" t="s">
        <v>50</v>
      </c>
      <c r="D1396" t="s">
        <v>53</v>
      </c>
      <c r="E1396" t="s">
        <v>49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70.817999999999998</v>
      </c>
      <c r="M1396">
        <v>203.77680000000001</v>
      </c>
      <c r="N1396">
        <v>283.12200000000001</v>
      </c>
      <c r="O1396">
        <v>341.62790000000001</v>
      </c>
      <c r="P1396">
        <v>356.59609999999998</v>
      </c>
      <c r="Q1396">
        <v>0</v>
      </c>
      <c r="R1396">
        <v>0</v>
      </c>
      <c r="S1396">
        <v>0</v>
      </c>
      <c r="T1396" t="s">
        <v>47</v>
      </c>
    </row>
    <row r="1397" spans="1:20" x14ac:dyDescent="0.35">
      <c r="A1397" t="s">
        <v>119</v>
      </c>
      <c r="B1397" t="s">
        <v>96</v>
      </c>
      <c r="C1397" t="s">
        <v>50</v>
      </c>
      <c r="D1397" t="s">
        <v>53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955.601</v>
      </c>
      <c r="K1397">
        <v>1076.585</v>
      </c>
      <c r="L1397">
        <v>878.89789999999903</v>
      </c>
      <c r="M1397">
        <v>768.84950000000003</v>
      </c>
      <c r="N1397">
        <v>811.60159999999996</v>
      </c>
      <c r="O1397">
        <v>836.32339999999999</v>
      </c>
      <c r="P1397">
        <v>866.551999999999</v>
      </c>
      <c r="Q1397">
        <v>0</v>
      </c>
      <c r="R1397">
        <v>0</v>
      </c>
      <c r="S1397">
        <v>0</v>
      </c>
      <c r="T1397" t="s">
        <v>47</v>
      </c>
    </row>
    <row r="1398" spans="1:20" x14ac:dyDescent="0.35">
      <c r="A1398" t="s">
        <v>119</v>
      </c>
      <c r="B1398" t="s">
        <v>96</v>
      </c>
      <c r="C1398" t="s">
        <v>54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42.293399999999998</v>
      </c>
      <c r="K1398">
        <v>46.465499999999999</v>
      </c>
      <c r="L1398">
        <v>45.605899999999998</v>
      </c>
      <c r="M1398">
        <v>45.812100000000001</v>
      </c>
      <c r="N1398">
        <v>44.6402</v>
      </c>
      <c r="O1398">
        <v>43.410699999999999</v>
      </c>
      <c r="P1398">
        <v>42.255400000000002</v>
      </c>
      <c r="Q1398">
        <v>0</v>
      </c>
      <c r="R1398">
        <v>0</v>
      </c>
      <c r="S1398">
        <v>0</v>
      </c>
      <c r="T1398" t="s">
        <v>44</v>
      </c>
    </row>
    <row r="1399" spans="1:20" x14ac:dyDescent="0.35">
      <c r="A1399" t="s">
        <v>119</v>
      </c>
      <c r="B1399" t="s">
        <v>96</v>
      </c>
      <c r="C1399" t="s">
        <v>54</v>
      </c>
      <c r="D1399" t="s">
        <v>55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545.86699999999996</v>
      </c>
      <c r="K1399">
        <v>747.77599999999995</v>
      </c>
      <c r="L1399">
        <v>787.38900000000001</v>
      </c>
      <c r="M1399">
        <v>792.21500000000003</v>
      </c>
      <c r="N1399">
        <v>864.755</v>
      </c>
      <c r="O1399">
        <v>936.38800000000003</v>
      </c>
      <c r="P1399">
        <v>1007.52</v>
      </c>
      <c r="Q1399">
        <v>0</v>
      </c>
      <c r="R1399">
        <v>0</v>
      </c>
      <c r="S1399">
        <v>0</v>
      </c>
      <c r="T1399" t="s">
        <v>44</v>
      </c>
    </row>
    <row r="1400" spans="1:20" x14ac:dyDescent="0.35">
      <c r="A1400" t="s">
        <v>119</v>
      </c>
      <c r="B1400" t="s">
        <v>96</v>
      </c>
      <c r="C1400" t="s">
        <v>54</v>
      </c>
      <c r="D1400" t="s">
        <v>56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3.6037300000000001</v>
      </c>
      <c r="K1400">
        <v>9.5187899999999992</v>
      </c>
      <c r="L1400">
        <v>14.134499999999999</v>
      </c>
      <c r="M1400">
        <v>20.043700000000001</v>
      </c>
      <c r="N1400">
        <v>30.1844</v>
      </c>
      <c r="O1400">
        <v>43.432400000000001</v>
      </c>
      <c r="P1400">
        <v>60.2986</v>
      </c>
      <c r="Q1400">
        <v>0</v>
      </c>
      <c r="R1400">
        <v>0</v>
      </c>
      <c r="S1400">
        <v>0</v>
      </c>
      <c r="T1400" t="s">
        <v>44</v>
      </c>
    </row>
    <row r="1401" spans="1:20" x14ac:dyDescent="0.35">
      <c r="A1401" t="s">
        <v>119</v>
      </c>
      <c r="B1401" t="s">
        <v>96</v>
      </c>
      <c r="C1401" t="s">
        <v>54</v>
      </c>
      <c r="D1401" t="s">
        <v>57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6.5885600000000002</v>
      </c>
      <c r="K1401">
        <v>8.0961099999999995</v>
      </c>
      <c r="L1401">
        <v>7.84422</v>
      </c>
      <c r="M1401">
        <v>8.0612700000000004</v>
      </c>
      <c r="N1401">
        <v>8.4246800000000004</v>
      </c>
      <c r="O1401">
        <v>8.7632200000000005</v>
      </c>
      <c r="P1401">
        <v>9.07348</v>
      </c>
      <c r="Q1401">
        <v>0</v>
      </c>
      <c r="R1401">
        <v>0</v>
      </c>
      <c r="S1401">
        <v>0</v>
      </c>
      <c r="T1401" t="s">
        <v>44</v>
      </c>
    </row>
    <row r="1402" spans="1:20" x14ac:dyDescent="0.35">
      <c r="A1402" t="s">
        <v>119</v>
      </c>
      <c r="B1402" t="s">
        <v>96</v>
      </c>
      <c r="C1402" t="s">
        <v>54</v>
      </c>
      <c r="D1402" t="s">
        <v>57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5.3436500000000002</v>
      </c>
      <c r="K1402">
        <v>6.2259599999999997</v>
      </c>
      <c r="L1402">
        <v>6.21577</v>
      </c>
      <c r="M1402">
        <v>6.2606099999999998</v>
      </c>
      <c r="N1402">
        <v>6.5506099999999998</v>
      </c>
      <c r="O1402">
        <v>6.8094700000000001</v>
      </c>
      <c r="P1402">
        <v>7.0479599999999998</v>
      </c>
      <c r="Q1402">
        <v>0</v>
      </c>
      <c r="R1402">
        <v>0</v>
      </c>
      <c r="S1402">
        <v>0</v>
      </c>
      <c r="T1402" t="s">
        <v>44</v>
      </c>
    </row>
    <row r="1403" spans="1:20" x14ac:dyDescent="0.35">
      <c r="A1403" t="s">
        <v>119</v>
      </c>
      <c r="B1403" t="s">
        <v>96</v>
      </c>
      <c r="C1403" t="s">
        <v>54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168.34399999999999</v>
      </c>
      <c r="K1403">
        <v>184.95099999999999</v>
      </c>
      <c r="L1403">
        <v>181.529</v>
      </c>
      <c r="M1403">
        <v>182.35</v>
      </c>
      <c r="N1403">
        <v>177.685</v>
      </c>
      <c r="O1403">
        <v>172.792</v>
      </c>
      <c r="P1403">
        <v>168.19300000000001</v>
      </c>
      <c r="Q1403">
        <v>0</v>
      </c>
      <c r="R1403">
        <v>0</v>
      </c>
      <c r="S1403">
        <v>0</v>
      </c>
      <c r="T1403" t="s">
        <v>44</v>
      </c>
    </row>
    <row r="1404" spans="1:20" x14ac:dyDescent="0.35">
      <c r="A1404" t="s">
        <v>119</v>
      </c>
      <c r="B1404" t="s">
        <v>96</v>
      </c>
      <c r="C1404" t="s">
        <v>54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38944.400000000001</v>
      </c>
      <c r="K1404">
        <v>45556</v>
      </c>
      <c r="L1404">
        <v>48451.6</v>
      </c>
      <c r="M1404">
        <v>48750.1</v>
      </c>
      <c r="N1404">
        <v>50923.6</v>
      </c>
      <c r="O1404">
        <v>52908.4</v>
      </c>
      <c r="P1404">
        <v>54787</v>
      </c>
      <c r="Q1404">
        <v>0</v>
      </c>
      <c r="R1404">
        <v>0</v>
      </c>
      <c r="S1404">
        <v>0</v>
      </c>
      <c r="T1404" t="s">
        <v>44</v>
      </c>
    </row>
    <row r="1405" spans="1:20" x14ac:dyDescent="0.35">
      <c r="A1405" t="s">
        <v>119</v>
      </c>
      <c r="B1405" t="s">
        <v>96</v>
      </c>
      <c r="C1405" t="s">
        <v>58</v>
      </c>
      <c r="D1405" t="s">
        <v>59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163.97399999999999</v>
      </c>
      <c r="L1405">
        <v>122.02</v>
      </c>
      <c r="M1405">
        <v>64.359200000000001</v>
      </c>
      <c r="N1405">
        <v>114.539</v>
      </c>
      <c r="O1405">
        <v>154.59100000000001</v>
      </c>
      <c r="P1405">
        <v>187.22800000000001</v>
      </c>
      <c r="Q1405">
        <v>0</v>
      </c>
      <c r="R1405">
        <v>0</v>
      </c>
      <c r="S1405">
        <v>0</v>
      </c>
      <c r="T1405" t="s">
        <v>44</v>
      </c>
    </row>
    <row r="1406" spans="1:20" x14ac:dyDescent="0.35">
      <c r="A1406" t="s">
        <v>119</v>
      </c>
      <c r="B1406" t="s">
        <v>96</v>
      </c>
      <c r="C1406" t="s">
        <v>58</v>
      </c>
      <c r="D1406" t="s">
        <v>59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69.049199999999999</v>
      </c>
      <c r="N1406">
        <v>111.964</v>
      </c>
      <c r="O1406">
        <v>137.77600000000001</v>
      </c>
      <c r="P1406">
        <v>152.005</v>
      </c>
      <c r="Q1406">
        <v>0</v>
      </c>
      <c r="R1406">
        <v>0</v>
      </c>
      <c r="S1406">
        <v>0</v>
      </c>
      <c r="T1406" t="s">
        <v>44</v>
      </c>
    </row>
    <row r="1407" spans="1:20" x14ac:dyDescent="0.35">
      <c r="A1407" t="s">
        <v>119</v>
      </c>
      <c r="B1407" t="s">
        <v>96</v>
      </c>
      <c r="C1407" t="s">
        <v>58</v>
      </c>
      <c r="D1407" t="s">
        <v>59</v>
      </c>
      <c r="E1407" t="s">
        <v>49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274.24099999999999</v>
      </c>
      <c r="M1407">
        <v>285.35399999999998</v>
      </c>
      <c r="N1407">
        <v>225.62299999999999</v>
      </c>
      <c r="O1407">
        <v>180.2</v>
      </c>
      <c r="P1407">
        <v>145.33699999999999</v>
      </c>
      <c r="Q1407">
        <v>0</v>
      </c>
      <c r="R1407">
        <v>0</v>
      </c>
      <c r="S1407">
        <v>0</v>
      </c>
      <c r="T1407" t="s">
        <v>44</v>
      </c>
    </row>
    <row r="1408" spans="1:20" x14ac:dyDescent="0.35">
      <c r="A1408" t="s">
        <v>119</v>
      </c>
      <c r="B1408" t="s">
        <v>96</v>
      </c>
      <c r="C1408" t="s">
        <v>58</v>
      </c>
      <c r="D1408" t="s">
        <v>59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667.57100000000003</v>
      </c>
      <c r="K1408">
        <v>546.23500000000001</v>
      </c>
      <c r="L1408">
        <v>277.40899999999999</v>
      </c>
      <c r="M1408">
        <v>279.78199999999998</v>
      </c>
      <c r="N1408">
        <v>222.44399999999999</v>
      </c>
      <c r="O1408">
        <v>178.57400000000001</v>
      </c>
      <c r="P1408">
        <v>144.77799999999999</v>
      </c>
      <c r="Q1408">
        <v>0</v>
      </c>
      <c r="R1408">
        <v>0</v>
      </c>
      <c r="S1408">
        <v>0</v>
      </c>
      <c r="T1408" t="s">
        <v>44</v>
      </c>
    </row>
    <row r="1409" spans="1:20" x14ac:dyDescent="0.35">
      <c r="A1409" t="s">
        <v>119</v>
      </c>
      <c r="B1409" t="s">
        <v>96</v>
      </c>
      <c r="C1409" t="s">
        <v>58</v>
      </c>
      <c r="D1409" t="s">
        <v>59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44</v>
      </c>
    </row>
    <row r="1410" spans="1:20" x14ac:dyDescent="0.35">
      <c r="A1410" t="s">
        <v>119</v>
      </c>
      <c r="B1410" t="s">
        <v>96</v>
      </c>
      <c r="C1410" t="s">
        <v>58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38276.800000000003</v>
      </c>
      <c r="K1410">
        <v>44845.8</v>
      </c>
      <c r="L1410">
        <v>47777.9</v>
      </c>
      <c r="M1410">
        <v>48051.6</v>
      </c>
      <c r="N1410">
        <v>50249</v>
      </c>
      <c r="O1410">
        <v>52257.3</v>
      </c>
      <c r="P1410">
        <v>54157.7</v>
      </c>
      <c r="Q1410">
        <v>0</v>
      </c>
      <c r="R1410">
        <v>0</v>
      </c>
      <c r="S1410">
        <v>0</v>
      </c>
      <c r="T1410" t="s">
        <v>44</v>
      </c>
    </row>
    <row r="1411" spans="1:20" x14ac:dyDescent="0.35">
      <c r="A1411" t="s">
        <v>119</v>
      </c>
      <c r="B1411" t="s">
        <v>96</v>
      </c>
      <c r="C1411" t="s">
        <v>60</v>
      </c>
      <c r="D1411" t="s">
        <v>61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180.52199999999999</v>
      </c>
      <c r="M1411">
        <v>224.10900000000001</v>
      </c>
      <c r="N1411">
        <v>258.79700000000003</v>
      </c>
      <c r="O1411">
        <v>296.61099999999999</v>
      </c>
      <c r="P1411">
        <v>337.173</v>
      </c>
      <c r="Q1411">
        <v>0</v>
      </c>
      <c r="R1411">
        <v>0</v>
      </c>
      <c r="S1411">
        <v>0</v>
      </c>
      <c r="T1411" t="s">
        <v>44</v>
      </c>
    </row>
    <row r="1412" spans="1:20" x14ac:dyDescent="0.35">
      <c r="A1412" t="s">
        <v>119</v>
      </c>
      <c r="B1412" t="s">
        <v>96</v>
      </c>
      <c r="C1412" t="s">
        <v>60</v>
      </c>
      <c r="D1412" t="s">
        <v>61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198.773</v>
      </c>
      <c r="K1412">
        <v>233.66499999999999</v>
      </c>
      <c r="L1412">
        <v>105.81399999999999</v>
      </c>
      <c r="M1412">
        <v>124.748</v>
      </c>
      <c r="N1412">
        <v>142.339</v>
      </c>
      <c r="O1412">
        <v>161.13999999999999</v>
      </c>
      <c r="P1412">
        <v>180.71700000000001</v>
      </c>
      <c r="Q1412">
        <v>0</v>
      </c>
      <c r="R1412">
        <v>0</v>
      </c>
      <c r="S1412">
        <v>0</v>
      </c>
      <c r="T1412" t="s">
        <v>44</v>
      </c>
    </row>
    <row r="1413" spans="1:20" x14ac:dyDescent="0.35">
      <c r="A1413" t="s">
        <v>119</v>
      </c>
      <c r="B1413" t="s">
        <v>96</v>
      </c>
      <c r="C1413" t="s">
        <v>60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38078.1</v>
      </c>
      <c r="K1413">
        <v>44612.1</v>
      </c>
      <c r="L1413">
        <v>47491.6</v>
      </c>
      <c r="M1413">
        <v>47702.7</v>
      </c>
      <c r="N1413">
        <v>49847.9</v>
      </c>
      <c r="O1413">
        <v>51799.5</v>
      </c>
      <c r="P1413">
        <v>53639.8</v>
      </c>
      <c r="Q1413">
        <v>0</v>
      </c>
      <c r="R1413">
        <v>0</v>
      </c>
      <c r="S1413">
        <v>0</v>
      </c>
      <c r="T1413" t="s">
        <v>44</v>
      </c>
    </row>
    <row r="1414" spans="1:20" x14ac:dyDescent="0.35">
      <c r="A1414" t="s">
        <v>119</v>
      </c>
      <c r="B1414" t="s">
        <v>96</v>
      </c>
      <c r="C1414" t="s">
        <v>62</v>
      </c>
      <c r="D1414" t="s">
        <v>63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11.386699999999999</v>
      </c>
      <c r="K1414">
        <v>1215.0144</v>
      </c>
      <c r="L1414">
        <v>4587.2727400000003</v>
      </c>
      <c r="M1414">
        <v>5092.7176899999904</v>
      </c>
      <c r="N1414">
        <v>5900.4835499999999</v>
      </c>
      <c r="O1414">
        <v>6214.9939999999997</v>
      </c>
      <c r="P1414">
        <v>6455.4129999999996</v>
      </c>
      <c r="Q1414">
        <v>0</v>
      </c>
      <c r="R1414">
        <v>0</v>
      </c>
      <c r="S1414">
        <v>0</v>
      </c>
      <c r="T1414" t="s">
        <v>44</v>
      </c>
    </row>
    <row r="1415" spans="1:20" x14ac:dyDescent="0.35">
      <c r="A1415" t="s">
        <v>119</v>
      </c>
      <c r="B1415" t="s">
        <v>96</v>
      </c>
      <c r="C1415" t="s">
        <v>62</v>
      </c>
      <c r="D1415" t="s">
        <v>63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0.36352600000000002</v>
      </c>
      <c r="K1415">
        <v>70.343446</v>
      </c>
      <c r="L1415">
        <v>692.71341399999994</v>
      </c>
      <c r="M1415">
        <v>797.90246500000001</v>
      </c>
      <c r="N1415">
        <v>1047.8539639999999</v>
      </c>
      <c r="O1415">
        <v>1305.9603999999999</v>
      </c>
      <c r="P1415">
        <v>1683.6374000000001</v>
      </c>
      <c r="Q1415">
        <v>0</v>
      </c>
      <c r="R1415">
        <v>0</v>
      </c>
      <c r="S1415">
        <v>0</v>
      </c>
      <c r="T1415" t="s">
        <v>44</v>
      </c>
    </row>
    <row r="1416" spans="1:20" x14ac:dyDescent="0.35">
      <c r="A1416" t="s">
        <v>119</v>
      </c>
      <c r="B1416" t="s">
        <v>96</v>
      </c>
      <c r="C1416" t="s">
        <v>62</v>
      </c>
      <c r="D1416" t="s">
        <v>63</v>
      </c>
      <c r="E1416" t="s">
        <v>49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724.99099999999999</v>
      </c>
      <c r="K1416">
        <v>842.30499999999995</v>
      </c>
      <c r="L1416">
        <v>897.04101000000003</v>
      </c>
      <c r="M1416">
        <v>2772.4141399999999</v>
      </c>
      <c r="N1416">
        <v>4474.9120000000003</v>
      </c>
      <c r="O1416">
        <v>5388.6062000000002</v>
      </c>
      <c r="P1416">
        <v>6184.3346999999903</v>
      </c>
      <c r="Q1416">
        <v>0</v>
      </c>
      <c r="R1416">
        <v>0</v>
      </c>
      <c r="S1416">
        <v>0</v>
      </c>
      <c r="T1416" t="s">
        <v>44</v>
      </c>
    </row>
    <row r="1417" spans="1:20" x14ac:dyDescent="0.35">
      <c r="A1417" t="s">
        <v>119</v>
      </c>
      <c r="B1417" t="s">
        <v>96</v>
      </c>
      <c r="C1417" t="s">
        <v>62</v>
      </c>
      <c r="D1417" t="s">
        <v>63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14027.592000000001</v>
      </c>
      <c r="K1417">
        <v>15050.960999999999</v>
      </c>
      <c r="L1417">
        <v>12592.634</v>
      </c>
      <c r="M1417">
        <v>10270.944</v>
      </c>
      <c r="N1417">
        <v>8313.0789999999997</v>
      </c>
      <c r="O1417">
        <v>7618.3549999999996</v>
      </c>
      <c r="P1417">
        <v>6941.5640000000003</v>
      </c>
      <c r="Q1417">
        <v>0</v>
      </c>
      <c r="R1417">
        <v>0</v>
      </c>
      <c r="S1417">
        <v>0</v>
      </c>
      <c r="T1417" t="s">
        <v>44</v>
      </c>
    </row>
    <row r="1418" spans="1:20" x14ac:dyDescent="0.35">
      <c r="A1418" t="s">
        <v>119</v>
      </c>
      <c r="B1418" t="s">
        <v>96</v>
      </c>
      <c r="C1418" t="s">
        <v>62</v>
      </c>
      <c r="D1418" t="s">
        <v>64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18.063500000000001</v>
      </c>
      <c r="K1418">
        <v>1082.1876999999999</v>
      </c>
      <c r="L1418">
        <v>4412.7925999999998</v>
      </c>
      <c r="M1418">
        <v>5232.5847400000002</v>
      </c>
      <c r="N1418">
        <v>6638.8073599999998</v>
      </c>
      <c r="O1418">
        <v>7626.5219999999999</v>
      </c>
      <c r="P1418">
        <v>8550.1880000000001</v>
      </c>
      <c r="Q1418">
        <v>0</v>
      </c>
      <c r="R1418">
        <v>0</v>
      </c>
      <c r="S1418">
        <v>0</v>
      </c>
      <c r="T1418" t="s">
        <v>44</v>
      </c>
    </row>
    <row r="1419" spans="1:20" x14ac:dyDescent="0.35">
      <c r="A1419" t="s">
        <v>119</v>
      </c>
      <c r="B1419" t="s">
        <v>96</v>
      </c>
      <c r="C1419" t="s">
        <v>62</v>
      </c>
      <c r="D1419" t="s">
        <v>64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0.63431599999999999</v>
      </c>
      <c r="K1419">
        <v>72.494231999999997</v>
      </c>
      <c r="L1419">
        <v>773.46112000000005</v>
      </c>
      <c r="M1419">
        <v>954.99312299999997</v>
      </c>
      <c r="N1419">
        <v>1388.8049109999999</v>
      </c>
      <c r="O1419">
        <v>1902.174</v>
      </c>
      <c r="P1419">
        <v>2635.05</v>
      </c>
      <c r="Q1419">
        <v>0</v>
      </c>
      <c r="R1419">
        <v>0</v>
      </c>
      <c r="S1419">
        <v>0</v>
      </c>
      <c r="T1419" t="s">
        <v>44</v>
      </c>
    </row>
    <row r="1420" spans="1:20" x14ac:dyDescent="0.35">
      <c r="A1420" t="s">
        <v>119</v>
      </c>
      <c r="B1420" t="s">
        <v>96</v>
      </c>
      <c r="C1420" t="s">
        <v>62</v>
      </c>
      <c r="D1420" t="s">
        <v>64</v>
      </c>
      <c r="E1420" t="s">
        <v>49</v>
      </c>
      <c r="F1420">
        <v>0</v>
      </c>
      <c r="G1420">
        <v>0</v>
      </c>
      <c r="H1420">
        <v>0</v>
      </c>
      <c r="I1420">
        <v>0</v>
      </c>
      <c r="J1420">
        <v>1052.3599999999999</v>
      </c>
      <c r="K1420">
        <v>1289.2819999999999</v>
      </c>
      <c r="L1420">
        <v>1468.913</v>
      </c>
      <c r="M1420">
        <v>4388.116</v>
      </c>
      <c r="N1420">
        <v>6975.1989999999996</v>
      </c>
      <c r="O1420">
        <v>8240.2884999999897</v>
      </c>
      <c r="P1420">
        <v>9255.3411999999898</v>
      </c>
      <c r="Q1420">
        <v>0</v>
      </c>
      <c r="R1420">
        <v>0</v>
      </c>
      <c r="S1420">
        <v>0</v>
      </c>
      <c r="T1420" t="s">
        <v>44</v>
      </c>
    </row>
    <row r="1421" spans="1:20" x14ac:dyDescent="0.35">
      <c r="A1421" t="s">
        <v>119</v>
      </c>
      <c r="B1421" t="s">
        <v>96</v>
      </c>
      <c r="C1421" t="s">
        <v>62</v>
      </c>
      <c r="D1421" t="s">
        <v>64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22242.720000000001</v>
      </c>
      <c r="K1421">
        <v>24989.53</v>
      </c>
      <c r="L1421">
        <v>22066.754000000001</v>
      </c>
      <c r="M1421">
        <v>18193.031999999999</v>
      </c>
      <c r="N1421">
        <v>15108.7079999999</v>
      </c>
      <c r="O1421">
        <v>13502.64</v>
      </c>
      <c r="P1421">
        <v>11934.25</v>
      </c>
      <c r="Q1421">
        <v>0</v>
      </c>
      <c r="R1421">
        <v>0</v>
      </c>
      <c r="S1421">
        <v>0</v>
      </c>
      <c r="T1421" t="s">
        <v>44</v>
      </c>
    </row>
    <row r="1422" spans="1:20" x14ac:dyDescent="0.35">
      <c r="A1422" t="s">
        <v>119</v>
      </c>
      <c r="B1422" t="s">
        <v>96</v>
      </c>
      <c r="C1422" t="s">
        <v>65</v>
      </c>
      <c r="D1422" t="s">
        <v>66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47</v>
      </c>
    </row>
    <row r="1423" spans="1:20" x14ac:dyDescent="0.35">
      <c r="A1423" t="s">
        <v>119</v>
      </c>
      <c r="B1423" t="s">
        <v>97</v>
      </c>
      <c r="C1423" t="s">
        <v>42</v>
      </c>
      <c r="D1423" t="s">
        <v>43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24612.2</v>
      </c>
      <c r="K1423">
        <v>30753.9</v>
      </c>
      <c r="L1423">
        <v>32645.7</v>
      </c>
      <c r="M1423">
        <v>33566.800000000003</v>
      </c>
      <c r="N1423">
        <v>35932.5</v>
      </c>
      <c r="O1423">
        <v>38351.699999999997</v>
      </c>
      <c r="P1423">
        <v>40820.1</v>
      </c>
      <c r="Q1423">
        <v>0</v>
      </c>
      <c r="R1423">
        <v>0</v>
      </c>
      <c r="S1423">
        <v>0</v>
      </c>
      <c r="T1423" t="s">
        <v>44</v>
      </c>
    </row>
    <row r="1424" spans="1:20" x14ac:dyDescent="0.35">
      <c r="A1424" t="s">
        <v>119</v>
      </c>
      <c r="B1424" t="s">
        <v>97</v>
      </c>
      <c r="C1424" t="s">
        <v>45</v>
      </c>
      <c r="D1424" t="s">
        <v>46</v>
      </c>
      <c r="E1424" t="s">
        <v>49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16294</v>
      </c>
      <c r="N1424">
        <v>27813.7</v>
      </c>
      <c r="O1424">
        <v>37361.9</v>
      </c>
      <c r="P1424">
        <v>46270.9</v>
      </c>
      <c r="Q1424">
        <v>0</v>
      </c>
      <c r="R1424">
        <v>0</v>
      </c>
      <c r="S1424">
        <v>0</v>
      </c>
      <c r="T1424" t="s">
        <v>47</v>
      </c>
    </row>
    <row r="1425" spans="1:20" x14ac:dyDescent="0.35">
      <c r="A1425" t="s">
        <v>119</v>
      </c>
      <c r="B1425" t="s">
        <v>97</v>
      </c>
      <c r="C1425" t="s">
        <v>45</v>
      </c>
      <c r="D1425" t="s">
        <v>46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57154.8</v>
      </c>
      <c r="K1425">
        <v>66924.100000000006</v>
      </c>
      <c r="L1425">
        <v>57536.5</v>
      </c>
      <c r="M1425">
        <v>33575.699999999997</v>
      </c>
      <c r="N1425">
        <v>28638</v>
      </c>
      <c r="O1425">
        <v>25616.3</v>
      </c>
      <c r="P1425">
        <v>23791.7</v>
      </c>
      <c r="Q1425">
        <v>0</v>
      </c>
      <c r="R1425">
        <v>0</v>
      </c>
      <c r="S1425">
        <v>0</v>
      </c>
      <c r="T1425" t="s">
        <v>47</v>
      </c>
    </row>
    <row r="1426" spans="1:20" x14ac:dyDescent="0.35">
      <c r="A1426" t="s">
        <v>119</v>
      </c>
      <c r="B1426" t="s">
        <v>97</v>
      </c>
      <c r="C1426" t="s">
        <v>45</v>
      </c>
      <c r="D1426" t="s">
        <v>48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4718.42</v>
      </c>
      <c r="N1426">
        <v>7535.85</v>
      </c>
      <c r="O1426">
        <v>9670.3799999999992</v>
      </c>
      <c r="P1426">
        <v>11494.7</v>
      </c>
      <c r="Q1426">
        <v>0</v>
      </c>
      <c r="R1426">
        <v>0</v>
      </c>
      <c r="S1426">
        <v>0</v>
      </c>
      <c r="T1426" t="s">
        <v>47</v>
      </c>
    </row>
    <row r="1427" spans="1:20" x14ac:dyDescent="0.35">
      <c r="A1427" t="s">
        <v>119</v>
      </c>
      <c r="B1427" t="s">
        <v>97</v>
      </c>
      <c r="C1427" t="s">
        <v>45</v>
      </c>
      <c r="D1427" t="s">
        <v>48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37851.800000000003</v>
      </c>
      <c r="K1427">
        <v>39989</v>
      </c>
      <c r="L1427">
        <v>42488</v>
      </c>
      <c r="M1427">
        <v>32041.4</v>
      </c>
      <c r="N1427">
        <v>25498</v>
      </c>
      <c r="O1427">
        <v>21726.2</v>
      </c>
      <c r="P1427">
        <v>19303.2</v>
      </c>
      <c r="Q1427">
        <v>0</v>
      </c>
      <c r="R1427">
        <v>0</v>
      </c>
      <c r="S1427">
        <v>0</v>
      </c>
      <c r="T1427" t="s">
        <v>47</v>
      </c>
    </row>
    <row r="1428" spans="1:20" x14ac:dyDescent="0.35">
      <c r="A1428" t="s">
        <v>119</v>
      </c>
      <c r="B1428" t="s">
        <v>97</v>
      </c>
      <c r="C1428" t="s">
        <v>45</v>
      </c>
      <c r="D1428" t="s">
        <v>48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4505.6000000000004</v>
      </c>
      <c r="N1428">
        <v>7251.61</v>
      </c>
      <c r="O1428">
        <v>9405.83</v>
      </c>
      <c r="P1428">
        <v>11291.4</v>
      </c>
      <c r="Q1428">
        <v>0</v>
      </c>
      <c r="R1428">
        <v>0</v>
      </c>
      <c r="S1428">
        <v>0</v>
      </c>
      <c r="T1428" t="s">
        <v>47</v>
      </c>
    </row>
    <row r="1429" spans="1:20" x14ac:dyDescent="0.35">
      <c r="A1429" t="s">
        <v>119</v>
      </c>
      <c r="B1429" t="s">
        <v>97</v>
      </c>
      <c r="C1429" t="s">
        <v>45</v>
      </c>
      <c r="D1429" t="s">
        <v>48</v>
      </c>
      <c r="E1429" t="s">
        <v>49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5319.5</v>
      </c>
      <c r="N1429">
        <v>8491.2099999999991</v>
      </c>
      <c r="O1429">
        <v>10871.2</v>
      </c>
      <c r="P1429">
        <v>12922.3</v>
      </c>
      <c r="Q1429">
        <v>0</v>
      </c>
      <c r="R1429">
        <v>0</v>
      </c>
      <c r="S1429">
        <v>0</v>
      </c>
      <c r="T1429" t="s">
        <v>47</v>
      </c>
    </row>
    <row r="1430" spans="1:20" x14ac:dyDescent="0.35">
      <c r="A1430" t="s">
        <v>119</v>
      </c>
      <c r="B1430" t="s">
        <v>97</v>
      </c>
      <c r="C1430" t="s">
        <v>45</v>
      </c>
      <c r="D1430" t="s">
        <v>48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25309.200000000001</v>
      </c>
      <c r="K1430">
        <v>26081.1</v>
      </c>
      <c r="L1430">
        <v>27736.6</v>
      </c>
      <c r="M1430">
        <v>19824.099999999999</v>
      </c>
      <c r="N1430">
        <v>15814.5</v>
      </c>
      <c r="O1430">
        <v>13491.1</v>
      </c>
      <c r="P1430">
        <v>12022.7</v>
      </c>
      <c r="Q1430">
        <v>0</v>
      </c>
      <c r="R1430">
        <v>0</v>
      </c>
      <c r="S1430">
        <v>0</v>
      </c>
      <c r="T1430" t="s">
        <v>47</v>
      </c>
    </row>
    <row r="1431" spans="1:20" x14ac:dyDescent="0.35">
      <c r="A1431" t="s">
        <v>119</v>
      </c>
      <c r="B1431" t="s">
        <v>97</v>
      </c>
      <c r="C1431" t="s">
        <v>45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23945.200000000001</v>
      </c>
      <c r="K1431">
        <v>27959.200000000001</v>
      </c>
      <c r="L1431">
        <v>28033.5</v>
      </c>
      <c r="M1431">
        <v>30247.7</v>
      </c>
      <c r="N1431">
        <v>34171.1</v>
      </c>
      <c r="O1431">
        <v>38106.199999999997</v>
      </c>
      <c r="P1431">
        <v>42020.3</v>
      </c>
      <c r="Q1431">
        <v>0</v>
      </c>
      <c r="R1431">
        <v>0</v>
      </c>
      <c r="S1431">
        <v>0</v>
      </c>
      <c r="T1431" t="s">
        <v>47</v>
      </c>
    </row>
    <row r="1432" spans="1:20" x14ac:dyDescent="0.35">
      <c r="A1432" t="s">
        <v>119</v>
      </c>
      <c r="B1432" t="s">
        <v>97</v>
      </c>
      <c r="C1432" t="s">
        <v>50</v>
      </c>
      <c r="D1432" t="s">
        <v>51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3.8698700000000003E-5</v>
      </c>
      <c r="K1432">
        <v>0.88492402260000003</v>
      </c>
      <c r="L1432">
        <v>2.1659313494000001</v>
      </c>
      <c r="M1432">
        <v>7.2968086760999897</v>
      </c>
      <c r="N1432">
        <v>28.414966</v>
      </c>
      <c r="O1432">
        <v>135.23663399999899</v>
      </c>
      <c r="P1432">
        <v>575.69368999999995</v>
      </c>
      <c r="Q1432">
        <v>0</v>
      </c>
      <c r="R1432">
        <v>0</v>
      </c>
      <c r="S1432">
        <v>0</v>
      </c>
      <c r="T1432" t="s">
        <v>47</v>
      </c>
    </row>
    <row r="1433" spans="1:20" x14ac:dyDescent="0.35">
      <c r="A1433" t="s">
        <v>119</v>
      </c>
      <c r="B1433" t="s">
        <v>97</v>
      </c>
      <c r="C1433" t="s">
        <v>50</v>
      </c>
      <c r="D1433" t="s">
        <v>51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18.581299999999999</v>
      </c>
      <c r="N1433">
        <v>63.738199999999999</v>
      </c>
      <c r="O1433">
        <v>176.48167000000001</v>
      </c>
      <c r="P1433">
        <v>379.88549</v>
      </c>
      <c r="Q1433">
        <v>0</v>
      </c>
      <c r="R1433">
        <v>0</v>
      </c>
      <c r="S1433">
        <v>0</v>
      </c>
      <c r="T1433" t="s">
        <v>47</v>
      </c>
    </row>
    <row r="1434" spans="1:20" x14ac:dyDescent="0.35">
      <c r="A1434" t="s">
        <v>119</v>
      </c>
      <c r="B1434" t="s">
        <v>97</v>
      </c>
      <c r="C1434" t="s">
        <v>50</v>
      </c>
      <c r="D1434" t="s">
        <v>51</v>
      </c>
      <c r="E1434" t="s">
        <v>49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1291.19</v>
      </c>
      <c r="M1434">
        <v>3312.366</v>
      </c>
      <c r="N1434">
        <v>4632.5329999999904</v>
      </c>
      <c r="O1434">
        <v>5887.99</v>
      </c>
      <c r="P1434">
        <v>6593.32</v>
      </c>
      <c r="Q1434">
        <v>0</v>
      </c>
      <c r="R1434">
        <v>0</v>
      </c>
      <c r="S1434">
        <v>0</v>
      </c>
      <c r="T1434" t="s">
        <v>47</v>
      </c>
    </row>
    <row r="1435" spans="1:20" x14ac:dyDescent="0.35">
      <c r="A1435" t="s">
        <v>119</v>
      </c>
      <c r="B1435" t="s">
        <v>97</v>
      </c>
      <c r="C1435" t="s">
        <v>50</v>
      </c>
      <c r="D1435" t="s">
        <v>51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14744.61</v>
      </c>
      <c r="K1435">
        <v>18032.87</v>
      </c>
      <c r="L1435">
        <v>16153.86</v>
      </c>
      <c r="M1435">
        <v>15610.3309999999</v>
      </c>
      <c r="N1435">
        <v>16780.16</v>
      </c>
      <c r="O1435">
        <v>17914.48</v>
      </c>
      <c r="P1435">
        <v>19153.559999999899</v>
      </c>
      <c r="Q1435">
        <v>0</v>
      </c>
      <c r="R1435">
        <v>0</v>
      </c>
      <c r="S1435">
        <v>0</v>
      </c>
      <c r="T1435" t="s">
        <v>47</v>
      </c>
    </row>
    <row r="1436" spans="1:20" x14ac:dyDescent="0.35">
      <c r="A1436" t="s">
        <v>119</v>
      </c>
      <c r="B1436" t="s">
        <v>97</v>
      </c>
      <c r="C1436" t="s">
        <v>50</v>
      </c>
      <c r="D1436" t="s">
        <v>52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 s="1">
        <v>16.526499999999999</v>
      </c>
      <c r="K1436">
        <v>359.19220000000001</v>
      </c>
      <c r="L1436">
        <v>538.49026000000003</v>
      </c>
      <c r="M1436">
        <v>557.74730999999997</v>
      </c>
      <c r="N1436">
        <v>543.21990000000005</v>
      </c>
      <c r="O1436">
        <v>517.54929999999899</v>
      </c>
      <c r="P1436">
        <v>542.1345</v>
      </c>
      <c r="Q1436">
        <v>0</v>
      </c>
      <c r="R1436">
        <v>0</v>
      </c>
      <c r="S1436">
        <v>0</v>
      </c>
      <c r="T1436" t="s">
        <v>47</v>
      </c>
    </row>
    <row r="1437" spans="1:20" x14ac:dyDescent="0.35">
      <c r="A1437" t="s">
        <v>119</v>
      </c>
      <c r="B1437" t="s">
        <v>97</v>
      </c>
      <c r="C1437" t="s">
        <v>50</v>
      </c>
      <c r="D1437" t="s">
        <v>52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16.425999999999998</v>
      </c>
      <c r="N1437">
        <v>43.052799999999998</v>
      </c>
      <c r="O1437">
        <v>88.063580000000002</v>
      </c>
      <c r="P1437">
        <v>146.39055999999999</v>
      </c>
      <c r="Q1437">
        <v>0</v>
      </c>
      <c r="R1437">
        <v>0</v>
      </c>
      <c r="S1437">
        <v>0</v>
      </c>
      <c r="T1437" t="s">
        <v>47</v>
      </c>
    </row>
    <row r="1438" spans="1:20" x14ac:dyDescent="0.35">
      <c r="A1438" t="s">
        <v>119</v>
      </c>
      <c r="B1438" t="s">
        <v>97</v>
      </c>
      <c r="C1438" t="s">
        <v>50</v>
      </c>
      <c r="D1438" t="s">
        <v>52</v>
      </c>
      <c r="E1438" t="s">
        <v>49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84.059700000000007</v>
      </c>
      <c r="M1438">
        <v>304.35250000000002</v>
      </c>
      <c r="N1438">
        <v>418.8229</v>
      </c>
      <c r="O1438">
        <v>500.17919999999998</v>
      </c>
      <c r="P1438">
        <v>520.84749999999997</v>
      </c>
      <c r="Q1438">
        <v>0</v>
      </c>
      <c r="R1438">
        <v>0</v>
      </c>
      <c r="S1438">
        <v>0</v>
      </c>
      <c r="T1438" t="s">
        <v>47</v>
      </c>
    </row>
    <row r="1439" spans="1:20" x14ac:dyDescent="0.35">
      <c r="A1439" t="s">
        <v>119</v>
      </c>
      <c r="B1439" t="s">
        <v>97</v>
      </c>
      <c r="C1439" t="s">
        <v>50</v>
      </c>
      <c r="D1439" t="s">
        <v>52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 s="1">
        <v>915.11199999999997</v>
      </c>
      <c r="K1439">
        <v>837.08699999999999</v>
      </c>
      <c r="L1439">
        <v>598.42669999999998</v>
      </c>
      <c r="M1439">
        <v>428.26710000000003</v>
      </c>
      <c r="N1439">
        <v>429.15370000000001</v>
      </c>
      <c r="O1439">
        <v>438.755</v>
      </c>
      <c r="P1439">
        <v>447.98559999999998</v>
      </c>
      <c r="Q1439">
        <v>0</v>
      </c>
      <c r="R1439">
        <v>0</v>
      </c>
      <c r="S1439">
        <v>0</v>
      </c>
      <c r="T1439" t="s">
        <v>47</v>
      </c>
    </row>
    <row r="1440" spans="1:20" x14ac:dyDescent="0.35">
      <c r="A1440" t="s">
        <v>119</v>
      </c>
      <c r="B1440" t="s">
        <v>97</v>
      </c>
      <c r="C1440" t="s">
        <v>50</v>
      </c>
      <c r="D1440" t="s">
        <v>53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10.108000000000001</v>
      </c>
      <c r="K1440">
        <v>649.76243999999997</v>
      </c>
      <c r="L1440">
        <v>1078.65301</v>
      </c>
      <c r="M1440">
        <v>1342.8475800000001</v>
      </c>
      <c r="N1440">
        <v>1601.53</v>
      </c>
      <c r="O1440">
        <v>2012.346</v>
      </c>
      <c r="P1440">
        <v>2641.45</v>
      </c>
      <c r="Q1440">
        <v>0</v>
      </c>
      <c r="R1440">
        <v>0</v>
      </c>
      <c r="S1440">
        <v>0</v>
      </c>
      <c r="T1440" t="s">
        <v>47</v>
      </c>
    </row>
    <row r="1441" spans="1:20" x14ac:dyDescent="0.35">
      <c r="A1441" t="s">
        <v>119</v>
      </c>
      <c r="B1441" t="s">
        <v>97</v>
      </c>
      <c r="C1441" t="s">
        <v>50</v>
      </c>
      <c r="D1441" t="s">
        <v>53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138.67400000000001</v>
      </c>
      <c r="N1441">
        <v>348.52</v>
      </c>
      <c r="O1441">
        <v>679.78219999999999</v>
      </c>
      <c r="P1441">
        <v>1070.4403</v>
      </c>
      <c r="Q1441">
        <v>0</v>
      </c>
      <c r="R1441">
        <v>0</v>
      </c>
      <c r="S1441">
        <v>0</v>
      </c>
      <c r="T1441" t="s">
        <v>47</v>
      </c>
    </row>
    <row r="1442" spans="1:20" x14ac:dyDescent="0.35">
      <c r="A1442" t="s">
        <v>119</v>
      </c>
      <c r="B1442" t="s">
        <v>97</v>
      </c>
      <c r="C1442" t="s">
        <v>50</v>
      </c>
      <c r="D1442" t="s">
        <v>53</v>
      </c>
      <c r="E1442" t="s">
        <v>49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667.04499999999996</v>
      </c>
      <c r="M1442">
        <v>1822.0619999999999</v>
      </c>
      <c r="N1442">
        <v>2425.2910000000002</v>
      </c>
      <c r="O1442">
        <v>2851.4789999999998</v>
      </c>
      <c r="P1442">
        <v>2924.8119999999999</v>
      </c>
      <c r="Q1442">
        <v>0</v>
      </c>
      <c r="R1442">
        <v>0</v>
      </c>
      <c r="S1442">
        <v>0</v>
      </c>
      <c r="T1442" t="s">
        <v>47</v>
      </c>
    </row>
    <row r="1443" spans="1:20" x14ac:dyDescent="0.35">
      <c r="A1443" t="s">
        <v>119</v>
      </c>
      <c r="B1443" t="s">
        <v>97</v>
      </c>
      <c r="C1443" t="s">
        <v>50</v>
      </c>
      <c r="D1443" t="s">
        <v>53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8258.89</v>
      </c>
      <c r="K1443">
        <v>9158.76</v>
      </c>
      <c r="L1443">
        <v>7623.0280000000002</v>
      </c>
      <c r="M1443">
        <v>6691.5519999999997</v>
      </c>
      <c r="N1443">
        <v>6859.9659999999903</v>
      </c>
      <c r="O1443">
        <v>6907.942</v>
      </c>
      <c r="P1443">
        <v>7029.6610000000001</v>
      </c>
      <c r="Q1443">
        <v>0</v>
      </c>
      <c r="R1443">
        <v>0</v>
      </c>
      <c r="S1443">
        <v>0</v>
      </c>
      <c r="T1443" t="s">
        <v>47</v>
      </c>
    </row>
    <row r="1444" spans="1:20" x14ac:dyDescent="0.35">
      <c r="A1444" t="s">
        <v>119</v>
      </c>
      <c r="B1444" t="s">
        <v>97</v>
      </c>
      <c r="C1444" t="s">
        <v>54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281.71100000000001</v>
      </c>
      <c r="K1444">
        <v>307.54899999999998</v>
      </c>
      <c r="L1444">
        <v>299.08100000000002</v>
      </c>
      <c r="M1444">
        <v>311.27199999999999</v>
      </c>
      <c r="N1444">
        <v>306.452</v>
      </c>
      <c r="O1444">
        <v>300.56599999999997</v>
      </c>
      <c r="P1444">
        <v>294.51900000000001</v>
      </c>
      <c r="Q1444">
        <v>0</v>
      </c>
      <c r="R1444">
        <v>0</v>
      </c>
      <c r="S1444">
        <v>0</v>
      </c>
      <c r="T1444" t="s">
        <v>44</v>
      </c>
    </row>
    <row r="1445" spans="1:20" x14ac:dyDescent="0.35">
      <c r="A1445" t="s">
        <v>119</v>
      </c>
      <c r="B1445" t="s">
        <v>97</v>
      </c>
      <c r="C1445" t="s">
        <v>54</v>
      </c>
      <c r="D1445" t="s">
        <v>55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59948.3</v>
      </c>
      <c r="K1445">
        <v>80071.899999999994</v>
      </c>
      <c r="L1445">
        <v>81966.100000000006</v>
      </c>
      <c r="M1445">
        <v>84809.9</v>
      </c>
      <c r="N1445">
        <v>91493.8</v>
      </c>
      <c r="O1445">
        <v>98258.5</v>
      </c>
      <c r="P1445">
        <v>105096</v>
      </c>
      <c r="Q1445">
        <v>0</v>
      </c>
      <c r="R1445">
        <v>0</v>
      </c>
      <c r="S1445">
        <v>0</v>
      </c>
      <c r="T1445" t="s">
        <v>44</v>
      </c>
    </row>
    <row r="1446" spans="1:20" x14ac:dyDescent="0.35">
      <c r="A1446" t="s">
        <v>119</v>
      </c>
      <c r="B1446" t="s">
        <v>97</v>
      </c>
      <c r="C1446" t="s">
        <v>54</v>
      </c>
      <c r="D1446" t="s">
        <v>56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26.286000000000001</v>
      </c>
      <c r="K1446">
        <v>61.052999999999997</v>
      </c>
      <c r="L1446">
        <v>86.349400000000003</v>
      </c>
      <c r="M1446">
        <v>125.27</v>
      </c>
      <c r="N1446">
        <v>183.16</v>
      </c>
      <c r="O1446">
        <v>257.666</v>
      </c>
      <c r="P1446">
        <v>350.887</v>
      </c>
      <c r="Q1446">
        <v>0</v>
      </c>
      <c r="R1446">
        <v>0</v>
      </c>
      <c r="S1446">
        <v>0</v>
      </c>
      <c r="T1446" t="s">
        <v>44</v>
      </c>
    </row>
    <row r="1447" spans="1:20" x14ac:dyDescent="0.35">
      <c r="A1447" t="s">
        <v>119</v>
      </c>
      <c r="B1447" t="s">
        <v>97</v>
      </c>
      <c r="C1447" t="s">
        <v>54</v>
      </c>
      <c r="D1447" t="s">
        <v>57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379.63499999999999</v>
      </c>
      <c r="K1447">
        <v>449.47399999999999</v>
      </c>
      <c r="L1447">
        <v>429.88</v>
      </c>
      <c r="M1447">
        <v>459.27600000000001</v>
      </c>
      <c r="N1447">
        <v>477.04399999999998</v>
      </c>
      <c r="O1447">
        <v>493.96899999999999</v>
      </c>
      <c r="P1447">
        <v>509.14699999999999</v>
      </c>
      <c r="Q1447">
        <v>0</v>
      </c>
      <c r="R1447">
        <v>0</v>
      </c>
      <c r="S1447">
        <v>0</v>
      </c>
      <c r="T1447" t="s">
        <v>44</v>
      </c>
    </row>
    <row r="1448" spans="1:20" x14ac:dyDescent="0.35">
      <c r="A1448" t="s">
        <v>119</v>
      </c>
      <c r="B1448" t="s">
        <v>97</v>
      </c>
      <c r="C1448" t="s">
        <v>54</v>
      </c>
      <c r="D1448" t="s">
        <v>57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305.20600000000002</v>
      </c>
      <c r="K1448">
        <v>349.25799999999998</v>
      </c>
      <c r="L1448">
        <v>341.56299999999999</v>
      </c>
      <c r="M1448">
        <v>353.98500000000001</v>
      </c>
      <c r="N1448">
        <v>368.404</v>
      </c>
      <c r="O1448">
        <v>381.74400000000003</v>
      </c>
      <c r="P1448">
        <v>394.435</v>
      </c>
      <c r="Q1448">
        <v>0</v>
      </c>
      <c r="R1448">
        <v>0</v>
      </c>
      <c r="S1448">
        <v>0</v>
      </c>
      <c r="T1448" t="s">
        <v>44</v>
      </c>
    </row>
    <row r="1449" spans="1:20" x14ac:dyDescent="0.35">
      <c r="A1449" t="s">
        <v>119</v>
      </c>
      <c r="B1449" t="s">
        <v>97</v>
      </c>
      <c r="C1449" t="s">
        <v>54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1127.68</v>
      </c>
      <c r="K1449">
        <v>1231.1099999999999</v>
      </c>
      <c r="L1449">
        <v>1197.21</v>
      </c>
      <c r="M1449">
        <v>1246.01</v>
      </c>
      <c r="N1449">
        <v>1226.72</v>
      </c>
      <c r="O1449">
        <v>1203.1600000000001</v>
      </c>
      <c r="P1449">
        <v>1178.95</v>
      </c>
      <c r="Q1449">
        <v>0</v>
      </c>
      <c r="R1449">
        <v>0</v>
      </c>
      <c r="S1449">
        <v>0</v>
      </c>
      <c r="T1449" t="s">
        <v>44</v>
      </c>
    </row>
    <row r="1450" spans="1:20" x14ac:dyDescent="0.35">
      <c r="A1450" t="s">
        <v>119</v>
      </c>
      <c r="B1450" t="s">
        <v>97</v>
      </c>
      <c r="C1450" t="s">
        <v>54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224503</v>
      </c>
      <c r="K1450">
        <v>267162</v>
      </c>
      <c r="L1450">
        <v>292878</v>
      </c>
      <c r="M1450">
        <v>277479</v>
      </c>
      <c r="N1450">
        <v>288222</v>
      </c>
      <c r="O1450">
        <v>298365</v>
      </c>
      <c r="P1450">
        <v>308140</v>
      </c>
      <c r="Q1450">
        <v>0</v>
      </c>
      <c r="R1450">
        <v>0</v>
      </c>
      <c r="S1450">
        <v>0</v>
      </c>
      <c r="T1450" t="s">
        <v>44</v>
      </c>
    </row>
    <row r="1451" spans="1:20" x14ac:dyDescent="0.35">
      <c r="A1451" t="s">
        <v>119</v>
      </c>
      <c r="B1451" t="s">
        <v>97</v>
      </c>
      <c r="C1451" t="s">
        <v>58</v>
      </c>
      <c r="D1451" t="s">
        <v>59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1452.15</v>
      </c>
      <c r="L1451">
        <v>1020.97</v>
      </c>
      <c r="M1451">
        <v>612.78899999999999</v>
      </c>
      <c r="N1451">
        <v>1103.77</v>
      </c>
      <c r="O1451">
        <v>1504.68</v>
      </c>
      <c r="P1451">
        <v>1836.49</v>
      </c>
      <c r="Q1451">
        <v>0</v>
      </c>
      <c r="R1451">
        <v>0</v>
      </c>
      <c r="S1451">
        <v>0</v>
      </c>
      <c r="T1451" t="s">
        <v>44</v>
      </c>
    </row>
    <row r="1452" spans="1:20" x14ac:dyDescent="0.35">
      <c r="A1452" t="s">
        <v>119</v>
      </c>
      <c r="B1452" t="s">
        <v>97</v>
      </c>
      <c r="C1452" t="s">
        <v>58</v>
      </c>
      <c r="D1452" t="s">
        <v>59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660.11099999999999</v>
      </c>
      <c r="N1452">
        <v>1082.95</v>
      </c>
      <c r="O1452">
        <v>1345.85</v>
      </c>
      <c r="P1452">
        <v>1496.82</v>
      </c>
      <c r="Q1452">
        <v>0</v>
      </c>
      <c r="R1452">
        <v>0</v>
      </c>
      <c r="S1452">
        <v>0</v>
      </c>
      <c r="T1452" t="s">
        <v>44</v>
      </c>
    </row>
    <row r="1453" spans="1:20" x14ac:dyDescent="0.35">
      <c r="A1453" t="s">
        <v>119</v>
      </c>
      <c r="B1453" t="s">
        <v>97</v>
      </c>
      <c r="C1453" t="s">
        <v>58</v>
      </c>
      <c r="D1453" t="s">
        <v>59</v>
      </c>
      <c r="E1453" t="s">
        <v>49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2294.46</v>
      </c>
      <c r="M1453">
        <v>2700.68</v>
      </c>
      <c r="N1453">
        <v>2160.64</v>
      </c>
      <c r="O1453">
        <v>1742.92</v>
      </c>
      <c r="P1453">
        <v>1417.48</v>
      </c>
      <c r="Q1453">
        <v>0</v>
      </c>
      <c r="R1453">
        <v>0</v>
      </c>
      <c r="S1453">
        <v>0</v>
      </c>
      <c r="T1453" t="s">
        <v>44</v>
      </c>
    </row>
    <row r="1454" spans="1:20" x14ac:dyDescent="0.35">
      <c r="A1454" t="s">
        <v>119</v>
      </c>
      <c r="B1454" t="s">
        <v>97</v>
      </c>
      <c r="C1454" t="s">
        <v>58</v>
      </c>
      <c r="D1454" t="s">
        <v>59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6169.4</v>
      </c>
      <c r="K1454">
        <v>4864.91</v>
      </c>
      <c r="L1454">
        <v>2319.1</v>
      </c>
      <c r="M1454">
        <v>2645.18</v>
      </c>
      <c r="N1454">
        <v>2128.5700000000002</v>
      </c>
      <c r="O1454">
        <v>1726.36</v>
      </c>
      <c r="P1454">
        <v>1411.74</v>
      </c>
      <c r="Q1454">
        <v>0</v>
      </c>
      <c r="R1454">
        <v>0</v>
      </c>
      <c r="S1454">
        <v>0</v>
      </c>
      <c r="T1454" t="s">
        <v>44</v>
      </c>
    </row>
    <row r="1455" spans="1:20" x14ac:dyDescent="0.35">
      <c r="A1455" t="s">
        <v>119</v>
      </c>
      <c r="B1455" t="s">
        <v>97</v>
      </c>
      <c r="C1455" t="s">
        <v>58</v>
      </c>
      <c r="D1455" t="s">
        <v>59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44</v>
      </c>
    </row>
    <row r="1456" spans="1:20" x14ac:dyDescent="0.35">
      <c r="A1456" t="s">
        <v>119</v>
      </c>
      <c r="B1456" t="s">
        <v>97</v>
      </c>
      <c r="C1456" t="s">
        <v>58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218334</v>
      </c>
      <c r="K1456">
        <v>260845</v>
      </c>
      <c r="L1456">
        <v>287244</v>
      </c>
      <c r="M1456">
        <v>270860</v>
      </c>
      <c r="N1456">
        <v>281746</v>
      </c>
      <c r="O1456">
        <v>292045</v>
      </c>
      <c r="P1456">
        <v>301977</v>
      </c>
      <c r="Q1456">
        <v>0</v>
      </c>
      <c r="R1456">
        <v>0</v>
      </c>
      <c r="S1456">
        <v>0</v>
      </c>
      <c r="T1456" t="s">
        <v>44</v>
      </c>
    </row>
    <row r="1457" spans="1:20" x14ac:dyDescent="0.35">
      <c r="A1457" t="s">
        <v>119</v>
      </c>
      <c r="B1457" t="s">
        <v>97</v>
      </c>
      <c r="C1457" t="s">
        <v>60</v>
      </c>
      <c r="D1457" t="s">
        <v>61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873.10699999999997</v>
      </c>
      <c r="M1457">
        <v>1210.1099999999999</v>
      </c>
      <c r="N1457">
        <v>1365.71</v>
      </c>
      <c r="O1457">
        <v>1537.86</v>
      </c>
      <c r="P1457">
        <v>1723.54</v>
      </c>
      <c r="Q1457">
        <v>0</v>
      </c>
      <c r="R1457">
        <v>0</v>
      </c>
      <c r="S1457">
        <v>0</v>
      </c>
      <c r="T1457" t="s">
        <v>44</v>
      </c>
    </row>
    <row r="1458" spans="1:20" x14ac:dyDescent="0.35">
      <c r="A1458" t="s">
        <v>119</v>
      </c>
      <c r="B1458" t="s">
        <v>97</v>
      </c>
      <c r="C1458" t="s">
        <v>60</v>
      </c>
      <c r="D1458" t="s">
        <v>61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1122.26</v>
      </c>
      <c r="K1458">
        <v>1246.8699999999999</v>
      </c>
      <c r="L1458">
        <v>512.25800000000004</v>
      </c>
      <c r="M1458">
        <v>667.99599999999998</v>
      </c>
      <c r="N1458">
        <v>745.54100000000005</v>
      </c>
      <c r="O1458">
        <v>830.36800000000005</v>
      </c>
      <c r="P1458">
        <v>920.59400000000005</v>
      </c>
      <c r="Q1458">
        <v>0</v>
      </c>
      <c r="R1458">
        <v>0</v>
      </c>
      <c r="S1458">
        <v>0</v>
      </c>
      <c r="T1458" t="s">
        <v>44</v>
      </c>
    </row>
    <row r="1459" spans="1:20" x14ac:dyDescent="0.35">
      <c r="A1459" t="s">
        <v>119</v>
      </c>
      <c r="B1459" t="s">
        <v>97</v>
      </c>
      <c r="C1459" t="s">
        <v>60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217211</v>
      </c>
      <c r="K1459">
        <v>259598</v>
      </c>
      <c r="L1459">
        <v>285858</v>
      </c>
      <c r="M1459">
        <v>268982</v>
      </c>
      <c r="N1459">
        <v>279635</v>
      </c>
      <c r="O1459">
        <v>289677</v>
      </c>
      <c r="P1459">
        <v>299333</v>
      </c>
      <c r="Q1459">
        <v>0</v>
      </c>
      <c r="R1459">
        <v>0</v>
      </c>
      <c r="S1459">
        <v>0</v>
      </c>
      <c r="T1459" t="s">
        <v>44</v>
      </c>
    </row>
    <row r="1460" spans="1:20" x14ac:dyDescent="0.35">
      <c r="A1460" t="s">
        <v>119</v>
      </c>
      <c r="B1460" t="s">
        <v>97</v>
      </c>
      <c r="C1460" t="s">
        <v>62</v>
      </c>
      <c r="D1460" t="s">
        <v>63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64.427999999999997</v>
      </c>
      <c r="K1460">
        <v>18396.974699999999</v>
      </c>
      <c r="L1460">
        <v>51671.955199999997</v>
      </c>
      <c r="M1460">
        <v>47673.250099999997</v>
      </c>
      <c r="N1460">
        <v>46631.746400000004</v>
      </c>
      <c r="O1460">
        <v>42699.229999999901</v>
      </c>
      <c r="P1460">
        <v>39128.32</v>
      </c>
      <c r="Q1460">
        <v>0</v>
      </c>
      <c r="R1460">
        <v>0</v>
      </c>
      <c r="S1460">
        <v>0</v>
      </c>
      <c r="T1460" t="s">
        <v>44</v>
      </c>
    </row>
    <row r="1461" spans="1:20" x14ac:dyDescent="0.35">
      <c r="A1461" t="s">
        <v>119</v>
      </c>
      <c r="B1461" t="s">
        <v>97</v>
      </c>
      <c r="C1461" t="s">
        <v>62</v>
      </c>
      <c r="D1461" t="s">
        <v>63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2.09416</v>
      </c>
      <c r="K1461">
        <v>1129.60338</v>
      </c>
      <c r="L1461">
        <v>7648.2007000000003</v>
      </c>
      <c r="M1461">
        <v>7298.1061449999997</v>
      </c>
      <c r="N1461">
        <v>8073.5124770000002</v>
      </c>
      <c r="O1461">
        <v>8825.0429999999997</v>
      </c>
      <c r="P1461">
        <v>10425.787</v>
      </c>
      <c r="Q1461">
        <v>0</v>
      </c>
      <c r="R1461">
        <v>0</v>
      </c>
      <c r="S1461">
        <v>0</v>
      </c>
      <c r="T1461" t="s">
        <v>44</v>
      </c>
    </row>
    <row r="1462" spans="1:20" x14ac:dyDescent="0.35">
      <c r="A1462" t="s">
        <v>119</v>
      </c>
      <c r="B1462" t="s">
        <v>97</v>
      </c>
      <c r="C1462" t="s">
        <v>62</v>
      </c>
      <c r="D1462" t="s">
        <v>63</v>
      </c>
      <c r="E1462" t="s">
        <v>49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3942.3150000000001</v>
      </c>
      <c r="K1462">
        <v>4351.6455999999998</v>
      </c>
      <c r="L1462">
        <v>4068.1174999999998</v>
      </c>
      <c r="M1462">
        <v>12919.3923</v>
      </c>
      <c r="N1462">
        <v>23002.092000000001</v>
      </c>
      <c r="O1462">
        <v>28698.012999999999</v>
      </c>
      <c r="P1462">
        <v>33688.656000000003</v>
      </c>
      <c r="Q1462">
        <v>0</v>
      </c>
      <c r="R1462">
        <v>0</v>
      </c>
      <c r="S1462">
        <v>0</v>
      </c>
      <c r="T1462" t="s">
        <v>44</v>
      </c>
    </row>
    <row r="1463" spans="1:20" x14ac:dyDescent="0.35">
      <c r="A1463" t="s">
        <v>119</v>
      </c>
      <c r="B1463" t="s">
        <v>97</v>
      </c>
      <c r="C1463" t="s">
        <v>62</v>
      </c>
      <c r="D1463" t="s">
        <v>63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80207.92</v>
      </c>
      <c r="K1463">
        <v>80233.009999999995</v>
      </c>
      <c r="L1463">
        <v>58920.24</v>
      </c>
      <c r="M1463">
        <v>46131.8</v>
      </c>
      <c r="N1463">
        <v>38074.213000000003</v>
      </c>
      <c r="O1463">
        <v>37437.64</v>
      </c>
      <c r="P1463">
        <v>36434.35</v>
      </c>
      <c r="Q1463">
        <v>0</v>
      </c>
      <c r="R1463">
        <v>0</v>
      </c>
      <c r="S1463">
        <v>0</v>
      </c>
      <c r="T1463" t="s">
        <v>44</v>
      </c>
    </row>
    <row r="1464" spans="1:20" x14ac:dyDescent="0.35">
      <c r="A1464" t="s">
        <v>119</v>
      </c>
      <c r="B1464" t="s">
        <v>97</v>
      </c>
      <c r="C1464" t="s">
        <v>62</v>
      </c>
      <c r="D1464" t="s">
        <v>64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101.67700000000001</v>
      </c>
      <c r="K1464">
        <v>12113.9614</v>
      </c>
      <c r="L1464">
        <v>41089.380400000002</v>
      </c>
      <c r="M1464">
        <v>40817.408600000002</v>
      </c>
      <c r="N1464">
        <v>45588.550499999998</v>
      </c>
      <c r="O1464">
        <v>47786.720000000001</v>
      </c>
      <c r="P1464">
        <v>50021.7</v>
      </c>
      <c r="Q1464">
        <v>0</v>
      </c>
      <c r="R1464">
        <v>0</v>
      </c>
      <c r="S1464">
        <v>0</v>
      </c>
      <c r="T1464" t="s">
        <v>44</v>
      </c>
    </row>
    <row r="1465" spans="1:20" x14ac:dyDescent="0.35">
      <c r="A1465" t="s">
        <v>119</v>
      </c>
      <c r="B1465" t="s">
        <v>97</v>
      </c>
      <c r="C1465" t="s">
        <v>62</v>
      </c>
      <c r="D1465" t="s">
        <v>64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3.6285799999999999</v>
      </c>
      <c r="K1465">
        <v>855.52914999999996</v>
      </c>
      <c r="L1465">
        <v>7217.6221599999999</v>
      </c>
      <c r="M1465">
        <v>7424.7402499999998</v>
      </c>
      <c r="N1465">
        <v>9492.6074640000006</v>
      </c>
      <c r="O1465">
        <v>11966.906999999999</v>
      </c>
      <c r="P1465">
        <v>15818.109</v>
      </c>
      <c r="Q1465">
        <v>0</v>
      </c>
      <c r="R1465">
        <v>0</v>
      </c>
      <c r="S1465">
        <v>0</v>
      </c>
      <c r="T1465" t="s">
        <v>44</v>
      </c>
    </row>
    <row r="1466" spans="1:20" x14ac:dyDescent="0.35">
      <c r="A1466" t="s">
        <v>119</v>
      </c>
      <c r="B1466" t="s">
        <v>97</v>
      </c>
      <c r="C1466" t="s">
        <v>62</v>
      </c>
      <c r="D1466" t="s">
        <v>64</v>
      </c>
      <c r="E1466" t="s">
        <v>49</v>
      </c>
      <c r="F1466">
        <v>0</v>
      </c>
      <c r="G1466">
        <v>0</v>
      </c>
      <c r="H1466">
        <v>0</v>
      </c>
      <c r="I1466">
        <v>0</v>
      </c>
      <c r="J1466">
        <v>5714.71</v>
      </c>
      <c r="K1466">
        <v>6793.16</v>
      </c>
      <c r="L1466">
        <v>7030.77</v>
      </c>
      <c r="M1466">
        <v>20795.25</v>
      </c>
      <c r="N1466">
        <v>36135.483</v>
      </c>
      <c r="O1466">
        <v>44088.476999999999</v>
      </c>
      <c r="P1466">
        <v>50566.7749999999</v>
      </c>
      <c r="Q1466">
        <v>0</v>
      </c>
      <c r="R1466">
        <v>0</v>
      </c>
      <c r="S1466">
        <v>0</v>
      </c>
      <c r="T1466" t="s">
        <v>44</v>
      </c>
    </row>
    <row r="1467" spans="1:20" x14ac:dyDescent="0.35">
      <c r="A1467" t="s">
        <v>119</v>
      </c>
      <c r="B1467" t="s">
        <v>97</v>
      </c>
      <c r="C1467" t="s">
        <v>62</v>
      </c>
      <c r="D1467" t="s">
        <v>64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127175.14</v>
      </c>
      <c r="K1467">
        <v>135724.09</v>
      </c>
      <c r="L1467">
        <v>108211.82</v>
      </c>
      <c r="M1467">
        <v>85922.05</v>
      </c>
      <c r="N1467">
        <v>72636.899999999994</v>
      </c>
      <c r="O1467">
        <v>68175.039999999994</v>
      </c>
      <c r="P1467">
        <v>63249.17</v>
      </c>
      <c r="Q1467">
        <v>0</v>
      </c>
      <c r="R1467">
        <v>0</v>
      </c>
      <c r="S1467">
        <v>0</v>
      </c>
      <c r="T1467" t="s">
        <v>44</v>
      </c>
    </row>
    <row r="1468" spans="1:20" x14ac:dyDescent="0.35">
      <c r="A1468" t="s">
        <v>119</v>
      </c>
      <c r="B1468" t="s">
        <v>97</v>
      </c>
      <c r="C1468" t="s">
        <v>65</v>
      </c>
      <c r="D1468" t="s">
        <v>66</v>
      </c>
      <c r="E1468" t="s">
        <v>49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243354</v>
      </c>
      <c r="N1468">
        <v>384927</v>
      </c>
      <c r="O1468">
        <v>486584</v>
      </c>
      <c r="P1468">
        <v>569151</v>
      </c>
      <c r="Q1468">
        <v>0</v>
      </c>
      <c r="R1468">
        <v>0</v>
      </c>
      <c r="S1468">
        <v>0</v>
      </c>
      <c r="T1468" t="s">
        <v>47</v>
      </c>
    </row>
    <row r="1469" spans="1:20" x14ac:dyDescent="0.35">
      <c r="A1469" t="s">
        <v>119</v>
      </c>
      <c r="B1469" t="s">
        <v>97</v>
      </c>
      <c r="C1469" t="s">
        <v>65</v>
      </c>
      <c r="D1469" t="s">
        <v>66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696458</v>
      </c>
      <c r="K1469">
        <v>757464</v>
      </c>
      <c r="L1469">
        <v>707555</v>
      </c>
      <c r="M1469">
        <v>425157</v>
      </c>
      <c r="N1469">
        <v>326399</v>
      </c>
      <c r="O1469">
        <v>266859</v>
      </c>
      <c r="P1469">
        <v>227462</v>
      </c>
      <c r="Q1469">
        <v>0</v>
      </c>
      <c r="R1469">
        <v>0</v>
      </c>
      <c r="S1469">
        <v>0</v>
      </c>
      <c r="T1469" t="s">
        <v>47</v>
      </c>
    </row>
    <row r="1470" spans="1:20" x14ac:dyDescent="0.35">
      <c r="A1470" t="s">
        <v>119</v>
      </c>
      <c r="B1470" t="s">
        <v>98</v>
      </c>
      <c r="C1470" t="s">
        <v>42</v>
      </c>
      <c r="D1470" t="s">
        <v>43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808.19799999999998</v>
      </c>
      <c r="K1470">
        <v>1027.9000000000001</v>
      </c>
      <c r="L1470">
        <v>1104.51</v>
      </c>
      <c r="M1470">
        <v>1139.22</v>
      </c>
      <c r="N1470">
        <v>1230.93</v>
      </c>
      <c r="O1470">
        <v>1324.02</v>
      </c>
      <c r="P1470">
        <v>1421.32</v>
      </c>
      <c r="Q1470">
        <v>0</v>
      </c>
      <c r="R1470">
        <v>0</v>
      </c>
      <c r="S1470">
        <v>0</v>
      </c>
      <c r="T1470" t="s">
        <v>44</v>
      </c>
    </row>
    <row r="1471" spans="1:20" x14ac:dyDescent="0.35">
      <c r="A1471" t="s">
        <v>119</v>
      </c>
      <c r="B1471" t="s">
        <v>98</v>
      </c>
      <c r="C1471" t="s">
        <v>45</v>
      </c>
      <c r="D1471" t="s">
        <v>48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3135.83</v>
      </c>
      <c r="N1471">
        <v>5093.51</v>
      </c>
      <c r="O1471">
        <v>6606.7</v>
      </c>
      <c r="P1471">
        <v>7964.12</v>
      </c>
      <c r="Q1471">
        <v>0</v>
      </c>
      <c r="R1471">
        <v>0</v>
      </c>
      <c r="S1471">
        <v>0</v>
      </c>
      <c r="T1471" t="s">
        <v>47</v>
      </c>
    </row>
    <row r="1472" spans="1:20" x14ac:dyDescent="0.35">
      <c r="A1472" t="s">
        <v>119</v>
      </c>
      <c r="B1472" t="s">
        <v>98</v>
      </c>
      <c r="C1472" t="s">
        <v>45</v>
      </c>
      <c r="D1472" t="s">
        <v>48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24944.1</v>
      </c>
      <c r="K1472">
        <v>26325.599999999999</v>
      </c>
      <c r="L1472">
        <v>28496</v>
      </c>
      <c r="M1472">
        <v>21085.200000000001</v>
      </c>
      <c r="N1472">
        <v>17055.2</v>
      </c>
      <c r="O1472">
        <v>14680.7</v>
      </c>
      <c r="P1472">
        <v>13209.4</v>
      </c>
      <c r="Q1472">
        <v>0</v>
      </c>
      <c r="R1472">
        <v>0</v>
      </c>
      <c r="S1472">
        <v>0</v>
      </c>
      <c r="T1472" t="s">
        <v>47</v>
      </c>
    </row>
    <row r="1473" spans="1:20" x14ac:dyDescent="0.35">
      <c r="A1473" t="s">
        <v>119</v>
      </c>
      <c r="B1473" t="s">
        <v>98</v>
      </c>
      <c r="C1473" t="s">
        <v>45</v>
      </c>
      <c r="D1473" t="s">
        <v>48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2920.59</v>
      </c>
      <c r="N1473">
        <v>4774.3599999999997</v>
      </c>
      <c r="O1473">
        <v>6251.02</v>
      </c>
      <c r="P1473">
        <v>7587.35</v>
      </c>
      <c r="Q1473">
        <v>0</v>
      </c>
      <c r="R1473">
        <v>0</v>
      </c>
      <c r="S1473">
        <v>0</v>
      </c>
      <c r="T1473" t="s">
        <v>47</v>
      </c>
    </row>
    <row r="1474" spans="1:20" x14ac:dyDescent="0.35">
      <c r="A1474" t="s">
        <v>119</v>
      </c>
      <c r="B1474" t="s">
        <v>98</v>
      </c>
      <c r="C1474" t="s">
        <v>45</v>
      </c>
      <c r="D1474" t="s">
        <v>48</v>
      </c>
      <c r="E1474" t="s">
        <v>49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3415.31</v>
      </c>
      <c r="N1474">
        <v>5535.46</v>
      </c>
      <c r="O1474">
        <v>7151.8</v>
      </c>
      <c r="P1474">
        <v>8585.93</v>
      </c>
      <c r="Q1474">
        <v>0</v>
      </c>
      <c r="R1474">
        <v>0</v>
      </c>
      <c r="S1474">
        <v>0</v>
      </c>
      <c r="T1474" t="s">
        <v>47</v>
      </c>
    </row>
    <row r="1475" spans="1:20" x14ac:dyDescent="0.35">
      <c r="A1475" t="s">
        <v>119</v>
      </c>
      <c r="B1475" t="s">
        <v>98</v>
      </c>
      <c r="C1475" t="s">
        <v>45</v>
      </c>
      <c r="D1475" t="s">
        <v>48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16478.7</v>
      </c>
      <c r="K1475">
        <v>17127.2</v>
      </c>
      <c r="L1475">
        <v>18154.3</v>
      </c>
      <c r="M1475">
        <v>12739.7</v>
      </c>
      <c r="N1475">
        <v>10319.1</v>
      </c>
      <c r="O1475">
        <v>8883.59</v>
      </c>
      <c r="P1475">
        <v>7995.53</v>
      </c>
      <c r="Q1475">
        <v>0</v>
      </c>
      <c r="R1475">
        <v>0</v>
      </c>
      <c r="S1475">
        <v>0</v>
      </c>
      <c r="T1475" t="s">
        <v>47</v>
      </c>
    </row>
    <row r="1476" spans="1:20" x14ac:dyDescent="0.35">
      <c r="A1476" t="s">
        <v>119</v>
      </c>
      <c r="B1476" t="s">
        <v>98</v>
      </c>
      <c r="C1476" t="s">
        <v>45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15332.3</v>
      </c>
      <c r="K1476">
        <v>18316.2</v>
      </c>
      <c r="L1476">
        <v>17793</v>
      </c>
      <c r="M1476">
        <v>18886.5</v>
      </c>
      <c r="N1476">
        <v>21696.6</v>
      </c>
      <c r="O1476">
        <v>24421.1</v>
      </c>
      <c r="P1476">
        <v>27152</v>
      </c>
      <c r="Q1476">
        <v>0</v>
      </c>
      <c r="R1476">
        <v>0</v>
      </c>
      <c r="S1476">
        <v>0</v>
      </c>
      <c r="T1476" t="s">
        <v>47</v>
      </c>
    </row>
    <row r="1477" spans="1:20" x14ac:dyDescent="0.35">
      <c r="A1477" t="s">
        <v>119</v>
      </c>
      <c r="B1477" t="s">
        <v>98</v>
      </c>
      <c r="C1477" t="s">
        <v>50</v>
      </c>
      <c r="D1477" t="s">
        <v>51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2.2107300000000001E-5</v>
      </c>
      <c r="K1477">
        <v>0.58430600840000002</v>
      </c>
      <c r="L1477">
        <v>1.6608980537</v>
      </c>
      <c r="M1477">
        <v>5.9688590989300003</v>
      </c>
      <c r="N1477">
        <v>24.190676</v>
      </c>
      <c r="O1477">
        <v>116.669277999999</v>
      </c>
      <c r="P1477">
        <v>496.43070999999998</v>
      </c>
      <c r="Q1477">
        <v>0</v>
      </c>
      <c r="R1477">
        <v>0</v>
      </c>
      <c r="S1477">
        <v>0</v>
      </c>
      <c r="T1477" t="s">
        <v>47</v>
      </c>
    </row>
    <row r="1478" spans="1:20" x14ac:dyDescent="0.35">
      <c r="A1478" t="s">
        <v>119</v>
      </c>
      <c r="B1478" t="s">
        <v>98</v>
      </c>
      <c r="C1478" t="s">
        <v>50</v>
      </c>
      <c r="D1478" t="s">
        <v>51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12.161199999999999</v>
      </c>
      <c r="N1478">
        <v>42.821359999999999</v>
      </c>
      <c r="O1478">
        <v>119.68648</v>
      </c>
      <c r="P1478">
        <v>254.89519999999999</v>
      </c>
      <c r="Q1478">
        <v>0</v>
      </c>
      <c r="R1478">
        <v>0</v>
      </c>
      <c r="S1478">
        <v>0</v>
      </c>
      <c r="T1478" t="s">
        <v>47</v>
      </c>
    </row>
    <row r="1479" spans="1:20" x14ac:dyDescent="0.35">
      <c r="A1479" t="s">
        <v>119</v>
      </c>
      <c r="B1479" t="s">
        <v>98</v>
      </c>
      <c r="C1479" t="s">
        <v>50</v>
      </c>
      <c r="D1479" t="s">
        <v>51</v>
      </c>
      <c r="E1479" t="s">
        <v>49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733.72799999999995</v>
      </c>
      <c r="M1479">
        <v>1993.4580000000001</v>
      </c>
      <c r="N1479">
        <v>2868.694</v>
      </c>
      <c r="O1479">
        <v>3712.364</v>
      </c>
      <c r="P1479">
        <v>4162.1859999999997</v>
      </c>
      <c r="Q1479">
        <v>0</v>
      </c>
      <c r="R1479">
        <v>0</v>
      </c>
      <c r="S1479">
        <v>0</v>
      </c>
      <c r="T1479" t="s">
        <v>47</v>
      </c>
    </row>
    <row r="1480" spans="1:20" x14ac:dyDescent="0.35">
      <c r="A1480" t="s">
        <v>119</v>
      </c>
      <c r="B1480" t="s">
        <v>98</v>
      </c>
      <c r="C1480" t="s">
        <v>50</v>
      </c>
      <c r="D1480" t="s">
        <v>51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9436.19</v>
      </c>
      <c r="K1480">
        <v>11947.01</v>
      </c>
      <c r="L1480">
        <v>10328.65</v>
      </c>
      <c r="M1480">
        <v>9809.7800000000007</v>
      </c>
      <c r="N1480">
        <v>10704.11</v>
      </c>
      <c r="O1480">
        <v>11481.5</v>
      </c>
      <c r="P1480">
        <v>12298.82</v>
      </c>
      <c r="Q1480">
        <v>0</v>
      </c>
      <c r="R1480">
        <v>0</v>
      </c>
      <c r="S1480">
        <v>0</v>
      </c>
      <c r="T1480" t="s">
        <v>47</v>
      </c>
    </row>
    <row r="1481" spans="1:20" x14ac:dyDescent="0.35">
      <c r="A1481" t="s">
        <v>119</v>
      </c>
      <c r="B1481" t="s">
        <v>98</v>
      </c>
      <c r="C1481" t="s">
        <v>50</v>
      </c>
      <c r="D1481" t="s">
        <v>52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9.3633100000000002</v>
      </c>
      <c r="K1481">
        <v>249.59118000000001</v>
      </c>
      <c r="L1481">
        <v>355.41265999999899</v>
      </c>
      <c r="M1481">
        <v>373.65813000000003</v>
      </c>
      <c r="N1481">
        <v>372.14710000000002</v>
      </c>
      <c r="O1481">
        <v>363.74239999999998</v>
      </c>
      <c r="P1481">
        <v>389.78570000000002</v>
      </c>
      <c r="Q1481">
        <v>0</v>
      </c>
      <c r="R1481">
        <v>0</v>
      </c>
      <c r="S1481">
        <v>0</v>
      </c>
      <c r="T1481" t="s">
        <v>47</v>
      </c>
    </row>
    <row r="1482" spans="1:20" x14ac:dyDescent="0.35">
      <c r="A1482" t="s">
        <v>119</v>
      </c>
      <c r="B1482" t="s">
        <v>98</v>
      </c>
      <c r="C1482" t="s">
        <v>50</v>
      </c>
      <c r="D1482" t="s">
        <v>52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10.2639</v>
      </c>
      <c r="N1482">
        <v>27.501239999999999</v>
      </c>
      <c r="O1482">
        <v>56.764069999999997</v>
      </c>
      <c r="P1482">
        <v>93.741699999999994</v>
      </c>
      <c r="Q1482">
        <v>0</v>
      </c>
      <c r="R1482">
        <v>0</v>
      </c>
      <c r="S1482">
        <v>0</v>
      </c>
      <c r="T1482" t="s">
        <v>47</v>
      </c>
    </row>
    <row r="1483" spans="1:20" x14ac:dyDescent="0.35">
      <c r="A1483" t="s">
        <v>119</v>
      </c>
      <c r="B1483" t="s">
        <v>98</v>
      </c>
      <c r="C1483" t="s">
        <v>50</v>
      </c>
      <c r="D1483" t="s">
        <v>52</v>
      </c>
      <c r="E1483" t="s">
        <v>49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45.1066</v>
      </c>
      <c r="M1483">
        <v>179.37270000000001</v>
      </c>
      <c r="N1483">
        <v>253.19329999999999</v>
      </c>
      <c r="O1483">
        <v>306.85910000000001</v>
      </c>
      <c r="P1483">
        <v>320.484299999999</v>
      </c>
      <c r="Q1483">
        <v>0</v>
      </c>
      <c r="R1483">
        <v>0</v>
      </c>
      <c r="S1483">
        <v>0</v>
      </c>
      <c r="T1483" t="s">
        <v>47</v>
      </c>
    </row>
    <row r="1484" spans="1:20" x14ac:dyDescent="0.35">
      <c r="A1484" t="s">
        <v>119</v>
      </c>
      <c r="B1484" t="s">
        <v>98</v>
      </c>
      <c r="C1484" t="s">
        <v>50</v>
      </c>
      <c r="D1484" t="s">
        <v>52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587.1114</v>
      </c>
      <c r="K1484">
        <v>545.32129999999995</v>
      </c>
      <c r="L1484">
        <v>379.597499999999</v>
      </c>
      <c r="M1484">
        <v>260.06869999999998</v>
      </c>
      <c r="N1484">
        <v>265.17219999999998</v>
      </c>
      <c r="O1484">
        <v>270.78840000000002</v>
      </c>
      <c r="P1484">
        <v>277.57929999999999</v>
      </c>
      <c r="Q1484">
        <v>0</v>
      </c>
      <c r="R1484">
        <v>0</v>
      </c>
      <c r="S1484">
        <v>0</v>
      </c>
      <c r="T1484" t="s">
        <v>47</v>
      </c>
    </row>
    <row r="1485" spans="1:20" x14ac:dyDescent="0.35">
      <c r="A1485" t="s">
        <v>119</v>
      </c>
      <c r="B1485" t="s">
        <v>98</v>
      </c>
      <c r="C1485" t="s">
        <v>50</v>
      </c>
      <c r="D1485" t="s">
        <v>53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 s="1">
        <v>5.7714299999999996</v>
      </c>
      <c r="K1485">
        <v>447.53021999999999</v>
      </c>
      <c r="L1485">
        <v>732.39371000000006</v>
      </c>
      <c r="M1485">
        <v>935.10920999999996</v>
      </c>
      <c r="N1485">
        <v>1148.769</v>
      </c>
      <c r="O1485">
        <v>1480.4769999999901</v>
      </c>
      <c r="P1485">
        <v>1958.473</v>
      </c>
      <c r="Q1485">
        <v>0</v>
      </c>
      <c r="R1485">
        <v>0</v>
      </c>
      <c r="S1485">
        <v>0</v>
      </c>
      <c r="T1485" t="s">
        <v>47</v>
      </c>
    </row>
    <row r="1486" spans="1:20" x14ac:dyDescent="0.35">
      <c r="A1486" t="s">
        <v>119</v>
      </c>
      <c r="B1486" t="s">
        <v>98</v>
      </c>
      <c r="C1486" t="s">
        <v>50</v>
      </c>
      <c r="D1486" t="s">
        <v>53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87.223500000000001</v>
      </c>
      <c r="N1486">
        <v>223.95439999999999</v>
      </c>
      <c r="O1486">
        <v>440.25979999999998</v>
      </c>
      <c r="P1486">
        <v>688.06500000000005</v>
      </c>
      <c r="Q1486">
        <v>0</v>
      </c>
      <c r="R1486">
        <v>0</v>
      </c>
      <c r="S1486">
        <v>0</v>
      </c>
      <c r="T1486" t="s">
        <v>47</v>
      </c>
    </row>
    <row r="1487" spans="1:20" x14ac:dyDescent="0.35">
      <c r="A1487" t="s">
        <v>119</v>
      </c>
      <c r="B1487" t="s">
        <v>98</v>
      </c>
      <c r="C1487" t="s">
        <v>50</v>
      </c>
      <c r="D1487" t="s">
        <v>53</v>
      </c>
      <c r="E1487" t="s">
        <v>49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366.95</v>
      </c>
      <c r="M1487">
        <v>1075.845</v>
      </c>
      <c r="N1487">
        <v>1469.2449999999999</v>
      </c>
      <c r="O1487">
        <v>1753.5329999999999</v>
      </c>
      <c r="P1487">
        <v>1803.7069999999901</v>
      </c>
      <c r="Q1487">
        <v>0</v>
      </c>
      <c r="R1487">
        <v>0</v>
      </c>
      <c r="S1487">
        <v>0</v>
      </c>
      <c r="T1487" t="s">
        <v>47</v>
      </c>
    </row>
    <row r="1488" spans="1:20" x14ac:dyDescent="0.35">
      <c r="A1488" t="s">
        <v>119</v>
      </c>
      <c r="B1488" t="s">
        <v>98</v>
      </c>
      <c r="C1488" t="s">
        <v>50</v>
      </c>
      <c r="D1488" t="s">
        <v>53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5293.8720000000003</v>
      </c>
      <c r="K1488">
        <v>6043.4699999999903</v>
      </c>
      <c r="L1488">
        <v>4849.9609999999902</v>
      </c>
      <c r="M1488">
        <v>4144.2610000000004</v>
      </c>
      <c r="N1488">
        <v>4297.857</v>
      </c>
      <c r="O1488">
        <v>4319.924</v>
      </c>
      <c r="P1488">
        <v>4409.8710000000001</v>
      </c>
      <c r="Q1488">
        <v>0</v>
      </c>
      <c r="R1488">
        <v>0</v>
      </c>
      <c r="S1488">
        <v>0</v>
      </c>
      <c r="T1488" t="s">
        <v>47</v>
      </c>
    </row>
    <row r="1489" spans="1:20" x14ac:dyDescent="0.35">
      <c r="A1489" t="s">
        <v>119</v>
      </c>
      <c r="B1489" t="s">
        <v>98</v>
      </c>
      <c r="C1489" t="s">
        <v>54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66.543999999999997</v>
      </c>
      <c r="K1489">
        <v>73.145300000000006</v>
      </c>
      <c r="L1489">
        <v>71.514899999999997</v>
      </c>
      <c r="M1489">
        <v>71.976900000000001</v>
      </c>
      <c r="N1489">
        <v>70.451599999999999</v>
      </c>
      <c r="O1489">
        <v>68.814999999999998</v>
      </c>
      <c r="P1489">
        <v>67.096999999999994</v>
      </c>
      <c r="Q1489">
        <v>0</v>
      </c>
      <c r="R1489">
        <v>0</v>
      </c>
      <c r="S1489">
        <v>0</v>
      </c>
      <c r="T1489" t="s">
        <v>44</v>
      </c>
    </row>
    <row r="1490" spans="1:20" x14ac:dyDescent="0.35">
      <c r="A1490" t="s">
        <v>119</v>
      </c>
      <c r="B1490" t="s">
        <v>98</v>
      </c>
      <c r="C1490" t="s">
        <v>54</v>
      </c>
      <c r="D1490" t="s">
        <v>55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1982.97</v>
      </c>
      <c r="K1490">
        <v>2765.39</v>
      </c>
      <c r="L1490">
        <v>2913.89</v>
      </c>
      <c r="M1490">
        <v>2929.6</v>
      </c>
      <c r="N1490">
        <v>3201.64</v>
      </c>
      <c r="O1490">
        <v>3477.33</v>
      </c>
      <c r="P1490">
        <v>3764.87</v>
      </c>
      <c r="Q1490">
        <v>0</v>
      </c>
      <c r="R1490">
        <v>0</v>
      </c>
      <c r="S1490">
        <v>0</v>
      </c>
      <c r="T1490" t="s">
        <v>44</v>
      </c>
    </row>
    <row r="1491" spans="1:20" x14ac:dyDescent="0.35">
      <c r="A1491" t="s">
        <v>119</v>
      </c>
      <c r="B1491" t="s">
        <v>98</v>
      </c>
      <c r="C1491" t="s">
        <v>54</v>
      </c>
      <c r="D1491" t="s">
        <v>56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4.5021300000000002</v>
      </c>
      <c r="K1491">
        <v>11.4221</v>
      </c>
      <c r="L1491">
        <v>17.638100000000001</v>
      </c>
      <c r="M1491">
        <v>25.354099999999999</v>
      </c>
      <c r="N1491">
        <v>38.0657</v>
      </c>
      <c r="O1491">
        <v>54.743699999999997</v>
      </c>
      <c r="P1491">
        <v>76.474299999999999</v>
      </c>
      <c r="Q1491">
        <v>0</v>
      </c>
      <c r="R1491">
        <v>0</v>
      </c>
      <c r="S1491">
        <v>0</v>
      </c>
      <c r="T1491" t="s">
        <v>44</v>
      </c>
    </row>
    <row r="1492" spans="1:20" x14ac:dyDescent="0.35">
      <c r="A1492" t="s">
        <v>119</v>
      </c>
      <c r="B1492" t="s">
        <v>98</v>
      </c>
      <c r="C1492" t="s">
        <v>54</v>
      </c>
      <c r="D1492" t="s">
        <v>57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39.090200000000003</v>
      </c>
      <c r="K1492">
        <v>47.012300000000003</v>
      </c>
      <c r="L1492">
        <v>46.780200000000001</v>
      </c>
      <c r="M1492">
        <v>48.604300000000002</v>
      </c>
      <c r="N1492">
        <v>50.972299999999997</v>
      </c>
      <c r="O1492">
        <v>53.246899999999997</v>
      </c>
      <c r="P1492">
        <v>55.4495</v>
      </c>
      <c r="Q1492">
        <v>0</v>
      </c>
      <c r="R1492">
        <v>0</v>
      </c>
      <c r="S1492">
        <v>0</v>
      </c>
      <c r="T1492" t="s">
        <v>44</v>
      </c>
    </row>
    <row r="1493" spans="1:20" x14ac:dyDescent="0.35">
      <c r="A1493" t="s">
        <v>119</v>
      </c>
      <c r="B1493" t="s">
        <v>98</v>
      </c>
      <c r="C1493" t="s">
        <v>54</v>
      </c>
      <c r="D1493" t="s">
        <v>57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31.034099999999999</v>
      </c>
      <c r="K1493">
        <v>36.432099999999998</v>
      </c>
      <c r="L1493">
        <v>36.246099999999998</v>
      </c>
      <c r="M1493">
        <v>36.564799999999998</v>
      </c>
      <c r="N1493">
        <v>38.3795</v>
      </c>
      <c r="O1493">
        <v>40.076700000000002</v>
      </c>
      <c r="P1493">
        <v>41.718400000000003</v>
      </c>
      <c r="Q1493">
        <v>0</v>
      </c>
      <c r="R1493">
        <v>0</v>
      </c>
      <c r="S1493">
        <v>0</v>
      </c>
      <c r="T1493" t="s">
        <v>44</v>
      </c>
    </row>
    <row r="1494" spans="1:20" x14ac:dyDescent="0.35">
      <c r="A1494" t="s">
        <v>119</v>
      </c>
      <c r="B1494" t="s">
        <v>98</v>
      </c>
      <c r="C1494" t="s">
        <v>54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267.86099999999999</v>
      </c>
      <c r="K1494">
        <v>294.43299999999999</v>
      </c>
      <c r="L1494">
        <v>287.87</v>
      </c>
      <c r="M1494">
        <v>289.73</v>
      </c>
      <c r="N1494">
        <v>283.58999999999997</v>
      </c>
      <c r="O1494">
        <v>277.00200000000001</v>
      </c>
      <c r="P1494">
        <v>270.08699999999999</v>
      </c>
      <c r="Q1494">
        <v>0</v>
      </c>
      <c r="R1494">
        <v>0</v>
      </c>
      <c r="S1494">
        <v>0</v>
      </c>
      <c r="T1494" t="s">
        <v>44</v>
      </c>
    </row>
    <row r="1495" spans="1:20" x14ac:dyDescent="0.35">
      <c r="A1495" t="s">
        <v>119</v>
      </c>
      <c r="B1495" t="s">
        <v>98</v>
      </c>
      <c r="C1495" t="s">
        <v>54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56317.3</v>
      </c>
      <c r="K1495">
        <v>65963.399999999994</v>
      </c>
      <c r="L1495">
        <v>70724.100000000006</v>
      </c>
      <c r="M1495">
        <v>71044.600000000006</v>
      </c>
      <c r="N1495">
        <v>74337.899999999994</v>
      </c>
      <c r="O1495">
        <v>77473.7</v>
      </c>
      <c r="P1495">
        <v>80574.5</v>
      </c>
      <c r="Q1495">
        <v>0</v>
      </c>
      <c r="R1495">
        <v>0</v>
      </c>
      <c r="S1495">
        <v>0</v>
      </c>
      <c r="T1495" t="s">
        <v>44</v>
      </c>
    </row>
    <row r="1496" spans="1:20" x14ac:dyDescent="0.35">
      <c r="A1496" t="s">
        <v>119</v>
      </c>
      <c r="B1496" t="s">
        <v>98</v>
      </c>
      <c r="C1496" t="s">
        <v>58</v>
      </c>
      <c r="D1496" t="s">
        <v>59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1098.8800000000001</v>
      </c>
      <c r="L1496">
        <v>824.88199999999995</v>
      </c>
      <c r="M1496">
        <v>441.89299999999997</v>
      </c>
      <c r="N1496">
        <v>793.36199999999997</v>
      </c>
      <c r="O1496">
        <v>1080.6199999999999</v>
      </c>
      <c r="P1496">
        <v>1317.02</v>
      </c>
      <c r="Q1496">
        <v>0</v>
      </c>
      <c r="R1496">
        <v>0</v>
      </c>
      <c r="S1496">
        <v>0</v>
      </c>
      <c r="T1496" t="s">
        <v>44</v>
      </c>
    </row>
    <row r="1497" spans="1:20" x14ac:dyDescent="0.35">
      <c r="A1497" t="s">
        <v>119</v>
      </c>
      <c r="B1497" t="s">
        <v>98</v>
      </c>
      <c r="C1497" t="s">
        <v>58</v>
      </c>
      <c r="D1497" t="s">
        <v>59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471.08</v>
      </c>
      <c r="N1497">
        <v>770.11199999999997</v>
      </c>
      <c r="O1497">
        <v>956.07100000000003</v>
      </c>
      <c r="P1497">
        <v>1061.02</v>
      </c>
      <c r="Q1497">
        <v>0</v>
      </c>
      <c r="R1497">
        <v>0</v>
      </c>
      <c r="S1497">
        <v>0</v>
      </c>
      <c r="T1497" t="s">
        <v>44</v>
      </c>
    </row>
    <row r="1498" spans="1:20" x14ac:dyDescent="0.35">
      <c r="A1498" t="s">
        <v>119</v>
      </c>
      <c r="B1498" t="s">
        <v>98</v>
      </c>
      <c r="C1498" t="s">
        <v>58</v>
      </c>
      <c r="D1498" t="s">
        <v>59</v>
      </c>
      <c r="E1498" t="s">
        <v>49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1828.83</v>
      </c>
      <c r="M1498">
        <v>1926.25</v>
      </c>
      <c r="N1498">
        <v>1535.81</v>
      </c>
      <c r="O1498">
        <v>1237.77</v>
      </c>
      <c r="P1498">
        <v>1004.35</v>
      </c>
      <c r="Q1498">
        <v>0</v>
      </c>
      <c r="R1498">
        <v>0</v>
      </c>
      <c r="S1498">
        <v>0</v>
      </c>
      <c r="T1498" t="s">
        <v>44</v>
      </c>
    </row>
    <row r="1499" spans="1:20" x14ac:dyDescent="0.35">
      <c r="A1499" t="s">
        <v>119</v>
      </c>
      <c r="B1499" t="s">
        <v>98</v>
      </c>
      <c r="C1499" t="s">
        <v>58</v>
      </c>
      <c r="D1499" t="s">
        <v>59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4503.74</v>
      </c>
      <c r="K1499">
        <v>3694.32</v>
      </c>
      <c r="L1499">
        <v>1851.14</v>
      </c>
      <c r="M1499">
        <v>1889.1</v>
      </c>
      <c r="N1499">
        <v>1514.45</v>
      </c>
      <c r="O1499">
        <v>1226.75</v>
      </c>
      <c r="P1499">
        <v>1000.54</v>
      </c>
      <c r="Q1499">
        <v>0</v>
      </c>
      <c r="R1499">
        <v>0</v>
      </c>
      <c r="S1499">
        <v>0</v>
      </c>
      <c r="T1499" t="s">
        <v>44</v>
      </c>
    </row>
    <row r="1500" spans="1:20" x14ac:dyDescent="0.35">
      <c r="A1500" t="s">
        <v>119</v>
      </c>
      <c r="B1500" t="s">
        <v>98</v>
      </c>
      <c r="C1500" t="s">
        <v>58</v>
      </c>
      <c r="D1500" t="s">
        <v>59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44</v>
      </c>
    </row>
    <row r="1501" spans="1:20" x14ac:dyDescent="0.35">
      <c r="A1501" t="s">
        <v>119</v>
      </c>
      <c r="B1501" t="s">
        <v>98</v>
      </c>
      <c r="C1501" t="s">
        <v>58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51813.599999999999</v>
      </c>
      <c r="K1501">
        <v>61170.2</v>
      </c>
      <c r="L1501">
        <v>66219.3</v>
      </c>
      <c r="M1501">
        <v>66316.2</v>
      </c>
      <c r="N1501">
        <v>69724.100000000006</v>
      </c>
      <c r="O1501">
        <v>72972.5</v>
      </c>
      <c r="P1501">
        <v>76191.5</v>
      </c>
      <c r="Q1501">
        <v>0</v>
      </c>
      <c r="R1501">
        <v>0</v>
      </c>
      <c r="S1501">
        <v>0</v>
      </c>
      <c r="T1501" t="s">
        <v>44</v>
      </c>
    </row>
    <row r="1502" spans="1:20" x14ac:dyDescent="0.35">
      <c r="A1502" t="s">
        <v>119</v>
      </c>
      <c r="B1502" t="s">
        <v>98</v>
      </c>
      <c r="C1502" t="s">
        <v>60</v>
      </c>
      <c r="D1502" t="s">
        <v>61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239.27699999999999</v>
      </c>
      <c r="M1502">
        <v>304.149</v>
      </c>
      <c r="N1502">
        <v>348.57100000000003</v>
      </c>
      <c r="O1502">
        <v>397.399</v>
      </c>
      <c r="P1502">
        <v>452.38099999999997</v>
      </c>
      <c r="Q1502">
        <v>0</v>
      </c>
      <c r="R1502">
        <v>0</v>
      </c>
      <c r="S1502">
        <v>0</v>
      </c>
      <c r="T1502" t="s">
        <v>44</v>
      </c>
    </row>
    <row r="1503" spans="1:20" x14ac:dyDescent="0.35">
      <c r="A1503" t="s">
        <v>119</v>
      </c>
      <c r="B1503" t="s">
        <v>98</v>
      </c>
      <c r="C1503" t="s">
        <v>60</v>
      </c>
      <c r="D1503" t="s">
        <v>61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260.30200000000002</v>
      </c>
      <c r="K1503">
        <v>305.40100000000001</v>
      </c>
      <c r="L1503">
        <v>137.542</v>
      </c>
      <c r="M1503">
        <v>164.61699999999999</v>
      </c>
      <c r="N1503">
        <v>186.35599999999999</v>
      </c>
      <c r="O1503">
        <v>209.90700000000001</v>
      </c>
      <c r="P1503">
        <v>235.73699999999999</v>
      </c>
      <c r="Q1503">
        <v>0</v>
      </c>
      <c r="R1503">
        <v>0</v>
      </c>
      <c r="S1503">
        <v>0</v>
      </c>
      <c r="T1503" t="s">
        <v>44</v>
      </c>
    </row>
    <row r="1504" spans="1:20" x14ac:dyDescent="0.35">
      <c r="A1504" t="s">
        <v>119</v>
      </c>
      <c r="B1504" t="s">
        <v>98</v>
      </c>
      <c r="C1504" t="s">
        <v>60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51553.3</v>
      </c>
      <c r="K1504">
        <v>60864.800000000003</v>
      </c>
      <c r="L1504">
        <v>65842.5</v>
      </c>
      <c r="M1504">
        <v>65847.5</v>
      </c>
      <c r="N1504">
        <v>69189.2</v>
      </c>
      <c r="O1504">
        <v>72365.2</v>
      </c>
      <c r="P1504">
        <v>75503.399999999994</v>
      </c>
      <c r="Q1504">
        <v>0</v>
      </c>
      <c r="R1504">
        <v>0</v>
      </c>
      <c r="S1504">
        <v>0</v>
      </c>
      <c r="T1504" t="s">
        <v>44</v>
      </c>
    </row>
    <row r="1505" spans="1:20" x14ac:dyDescent="0.35">
      <c r="A1505" t="s">
        <v>119</v>
      </c>
      <c r="B1505" t="s">
        <v>98</v>
      </c>
      <c r="C1505" t="s">
        <v>62</v>
      </c>
      <c r="D1505" t="s">
        <v>63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16.264099999999999</v>
      </c>
      <c r="K1505">
        <v>1631.7484999999999</v>
      </c>
      <c r="L1505">
        <v>6686.6223399999999</v>
      </c>
      <c r="M1505">
        <v>7479.2604599999904</v>
      </c>
      <c r="N1505">
        <v>8792.58374</v>
      </c>
      <c r="O1505">
        <v>9365.75</v>
      </c>
      <c r="P1505">
        <v>9832.8610000000008</v>
      </c>
      <c r="Q1505">
        <v>0</v>
      </c>
      <c r="R1505">
        <v>0</v>
      </c>
      <c r="S1505">
        <v>0</v>
      </c>
      <c r="T1505" t="s">
        <v>44</v>
      </c>
    </row>
    <row r="1506" spans="1:20" x14ac:dyDescent="0.35">
      <c r="A1506" t="s">
        <v>119</v>
      </c>
      <c r="B1506" t="s">
        <v>98</v>
      </c>
      <c r="C1506" t="s">
        <v>62</v>
      </c>
      <c r="D1506" t="s">
        <v>63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0.51131099999999996</v>
      </c>
      <c r="K1506">
        <v>99.073231000000007</v>
      </c>
      <c r="L1506">
        <v>987.11099300000001</v>
      </c>
      <c r="M1506">
        <v>1140.0000439999999</v>
      </c>
      <c r="N1506">
        <v>1512.9064675</v>
      </c>
      <c r="O1506">
        <v>1903.7489</v>
      </c>
      <c r="P1506">
        <v>2474.8609999999999</v>
      </c>
      <c r="Q1506">
        <v>0</v>
      </c>
      <c r="R1506">
        <v>0</v>
      </c>
      <c r="S1506">
        <v>0</v>
      </c>
      <c r="T1506" t="s">
        <v>44</v>
      </c>
    </row>
    <row r="1507" spans="1:20" x14ac:dyDescent="0.35">
      <c r="A1507" t="s">
        <v>119</v>
      </c>
      <c r="B1507" t="s">
        <v>98</v>
      </c>
      <c r="C1507" t="s">
        <v>62</v>
      </c>
      <c r="D1507" t="s">
        <v>63</v>
      </c>
      <c r="E1507" t="s">
        <v>49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951.92819999999995</v>
      </c>
      <c r="K1507">
        <v>1125.4765</v>
      </c>
      <c r="L1507">
        <v>1204.1198999999999</v>
      </c>
      <c r="M1507">
        <v>3652.7921200000001</v>
      </c>
      <c r="N1507">
        <v>5933.8220000000001</v>
      </c>
      <c r="O1507">
        <v>7181.2605999999996</v>
      </c>
      <c r="P1507">
        <v>8282.9484999999895</v>
      </c>
      <c r="Q1507">
        <v>0</v>
      </c>
      <c r="R1507">
        <v>0</v>
      </c>
      <c r="S1507">
        <v>0</v>
      </c>
      <c r="T1507" t="s">
        <v>44</v>
      </c>
    </row>
    <row r="1508" spans="1:20" x14ac:dyDescent="0.35">
      <c r="A1508" t="s">
        <v>119</v>
      </c>
      <c r="B1508" t="s">
        <v>98</v>
      </c>
      <c r="C1508" t="s">
        <v>62</v>
      </c>
      <c r="D1508" t="s">
        <v>63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19019.11</v>
      </c>
      <c r="K1508">
        <v>20566.02</v>
      </c>
      <c r="L1508">
        <v>17199.9009999999</v>
      </c>
      <c r="M1508">
        <v>13913.284</v>
      </c>
      <c r="N1508">
        <v>11192.501</v>
      </c>
      <c r="O1508">
        <v>10236.42</v>
      </c>
      <c r="P1508">
        <v>9319.2409999999909</v>
      </c>
      <c r="Q1508">
        <v>0</v>
      </c>
      <c r="R1508">
        <v>0</v>
      </c>
      <c r="S1508">
        <v>0</v>
      </c>
      <c r="T1508" t="s">
        <v>44</v>
      </c>
    </row>
    <row r="1509" spans="1:20" x14ac:dyDescent="0.35">
      <c r="A1509" t="s">
        <v>119</v>
      </c>
      <c r="B1509" t="s">
        <v>98</v>
      </c>
      <c r="C1509" t="s">
        <v>62</v>
      </c>
      <c r="D1509" t="s">
        <v>64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25.4864</v>
      </c>
      <c r="K1509">
        <v>1457.6237000000001</v>
      </c>
      <c r="L1509">
        <v>6436.6324999999997</v>
      </c>
      <c r="M1509">
        <v>7674.81477</v>
      </c>
      <c r="N1509">
        <v>9872.7284500000005</v>
      </c>
      <c r="O1509">
        <v>11459.554</v>
      </c>
      <c r="P1509">
        <v>12964.132</v>
      </c>
      <c r="Q1509">
        <v>0</v>
      </c>
      <c r="R1509">
        <v>0</v>
      </c>
      <c r="S1509">
        <v>0</v>
      </c>
      <c r="T1509" t="s">
        <v>44</v>
      </c>
    </row>
    <row r="1510" spans="1:20" x14ac:dyDescent="0.35">
      <c r="A1510" t="s">
        <v>119</v>
      </c>
      <c r="B1510" t="s">
        <v>98</v>
      </c>
      <c r="C1510" t="s">
        <v>62</v>
      </c>
      <c r="D1510" t="s">
        <v>64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0.88123099999999999</v>
      </c>
      <c r="K1510">
        <v>101.589955</v>
      </c>
      <c r="L1510">
        <v>1104.820614</v>
      </c>
      <c r="M1510">
        <v>1364.801105</v>
      </c>
      <c r="N1510">
        <v>2005.038857</v>
      </c>
      <c r="O1510">
        <v>2771.4050000000002</v>
      </c>
      <c r="P1510">
        <v>3868.1239999999998</v>
      </c>
      <c r="Q1510">
        <v>0</v>
      </c>
      <c r="R1510">
        <v>0</v>
      </c>
      <c r="S1510">
        <v>0</v>
      </c>
      <c r="T1510" t="s">
        <v>44</v>
      </c>
    </row>
    <row r="1511" spans="1:20" x14ac:dyDescent="0.35">
      <c r="A1511" t="s">
        <v>119</v>
      </c>
      <c r="B1511" t="s">
        <v>98</v>
      </c>
      <c r="C1511" t="s">
        <v>62</v>
      </c>
      <c r="D1511" t="s">
        <v>64</v>
      </c>
      <c r="E1511" t="s">
        <v>49</v>
      </c>
      <c r="F1511">
        <v>0</v>
      </c>
      <c r="G1511">
        <v>0</v>
      </c>
      <c r="H1511">
        <v>0</v>
      </c>
      <c r="I1511">
        <v>0</v>
      </c>
      <c r="J1511">
        <v>1380.08</v>
      </c>
      <c r="K1511">
        <v>1723.5630000000001</v>
      </c>
      <c r="L1511">
        <v>1981.1309999999901</v>
      </c>
      <c r="M1511">
        <v>5836.1360000000004</v>
      </c>
      <c r="N1511">
        <v>9349.741</v>
      </c>
      <c r="O1511">
        <v>11108.807000000001</v>
      </c>
      <c r="P1511">
        <v>12543.335999999999</v>
      </c>
      <c r="Q1511">
        <v>0</v>
      </c>
      <c r="R1511">
        <v>0</v>
      </c>
      <c r="S1511">
        <v>0</v>
      </c>
      <c r="T1511" t="s">
        <v>44</v>
      </c>
    </row>
    <row r="1512" spans="1:20" x14ac:dyDescent="0.35">
      <c r="A1512" t="s">
        <v>119</v>
      </c>
      <c r="B1512" t="s">
        <v>98</v>
      </c>
      <c r="C1512" t="s">
        <v>62</v>
      </c>
      <c r="D1512" t="s">
        <v>64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30158.93</v>
      </c>
      <c r="K1512">
        <v>34159.71</v>
      </c>
      <c r="L1512">
        <v>30242.11</v>
      </c>
      <c r="M1512">
        <v>24786.381000000001</v>
      </c>
      <c r="N1512">
        <v>20529.905999999999</v>
      </c>
      <c r="O1512">
        <v>18338.21</v>
      </c>
      <c r="P1512">
        <v>16217.8999999999</v>
      </c>
      <c r="Q1512">
        <v>0</v>
      </c>
      <c r="R1512">
        <v>0</v>
      </c>
      <c r="S1512">
        <v>0</v>
      </c>
      <c r="T1512" t="s">
        <v>44</v>
      </c>
    </row>
    <row r="1513" spans="1:20" x14ac:dyDescent="0.35">
      <c r="A1513" t="s">
        <v>119</v>
      </c>
      <c r="B1513" t="s">
        <v>99</v>
      </c>
      <c r="C1513" t="s">
        <v>42</v>
      </c>
      <c r="D1513" t="s">
        <v>43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3363.69</v>
      </c>
      <c r="K1513">
        <v>4227.68</v>
      </c>
      <c r="L1513">
        <v>4534.5200000000004</v>
      </c>
      <c r="M1513">
        <v>4684.83</v>
      </c>
      <c r="N1513">
        <v>5057.59</v>
      </c>
      <c r="O1513">
        <v>5435.06</v>
      </c>
      <c r="P1513">
        <v>5828.44</v>
      </c>
      <c r="Q1513">
        <v>0</v>
      </c>
      <c r="R1513">
        <v>0</v>
      </c>
      <c r="S1513">
        <v>0</v>
      </c>
      <c r="T1513" t="s">
        <v>44</v>
      </c>
    </row>
    <row r="1514" spans="1:20" x14ac:dyDescent="0.35">
      <c r="A1514" t="s">
        <v>119</v>
      </c>
      <c r="B1514" t="s">
        <v>99</v>
      </c>
      <c r="C1514" t="s">
        <v>45</v>
      </c>
      <c r="D1514" t="s">
        <v>46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47</v>
      </c>
    </row>
    <row r="1515" spans="1:20" x14ac:dyDescent="0.35">
      <c r="A1515" t="s">
        <v>119</v>
      </c>
      <c r="B1515" t="s">
        <v>99</v>
      </c>
      <c r="C1515" t="s">
        <v>45</v>
      </c>
      <c r="D1515" t="s">
        <v>48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1606.59</v>
      </c>
      <c r="N1515">
        <v>2617.5500000000002</v>
      </c>
      <c r="O1515">
        <v>3403.71</v>
      </c>
      <c r="P1515">
        <v>4099.9799999999996</v>
      </c>
      <c r="Q1515">
        <v>0</v>
      </c>
      <c r="R1515">
        <v>0</v>
      </c>
      <c r="S1515">
        <v>0</v>
      </c>
      <c r="T1515" t="s">
        <v>47</v>
      </c>
    </row>
    <row r="1516" spans="1:20" x14ac:dyDescent="0.35">
      <c r="A1516" t="s">
        <v>119</v>
      </c>
      <c r="B1516" t="s">
        <v>99</v>
      </c>
      <c r="C1516" t="s">
        <v>45</v>
      </c>
      <c r="D1516" t="s">
        <v>48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13035.6</v>
      </c>
      <c r="K1516">
        <v>13922</v>
      </c>
      <c r="L1516">
        <v>14455.2</v>
      </c>
      <c r="M1516">
        <v>10722.5</v>
      </c>
      <c r="N1516">
        <v>8691.56</v>
      </c>
      <c r="O1516">
        <v>7494.69</v>
      </c>
      <c r="P1516">
        <v>6738.73</v>
      </c>
      <c r="Q1516">
        <v>0</v>
      </c>
      <c r="R1516">
        <v>0</v>
      </c>
      <c r="S1516">
        <v>0</v>
      </c>
      <c r="T1516" t="s">
        <v>47</v>
      </c>
    </row>
    <row r="1517" spans="1:20" x14ac:dyDescent="0.35">
      <c r="A1517" t="s">
        <v>119</v>
      </c>
      <c r="B1517" t="s">
        <v>99</v>
      </c>
      <c r="C1517" t="s">
        <v>45</v>
      </c>
      <c r="D1517" t="s">
        <v>48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1499.79</v>
      </c>
      <c r="N1517">
        <v>2453.4499999999998</v>
      </c>
      <c r="O1517">
        <v>3213.57</v>
      </c>
      <c r="P1517">
        <v>3896.13</v>
      </c>
      <c r="Q1517">
        <v>0</v>
      </c>
      <c r="R1517">
        <v>0</v>
      </c>
      <c r="S1517">
        <v>0</v>
      </c>
      <c r="T1517" t="s">
        <v>47</v>
      </c>
    </row>
    <row r="1518" spans="1:20" x14ac:dyDescent="0.35">
      <c r="A1518" t="s">
        <v>119</v>
      </c>
      <c r="B1518" t="s">
        <v>99</v>
      </c>
      <c r="C1518" t="s">
        <v>45</v>
      </c>
      <c r="D1518" t="s">
        <v>48</v>
      </c>
      <c r="E1518" t="s">
        <v>49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1732.76</v>
      </c>
      <c r="N1518">
        <v>2808.69</v>
      </c>
      <c r="O1518">
        <v>3629.2</v>
      </c>
      <c r="P1518">
        <v>4353.3100000000004</v>
      </c>
      <c r="Q1518">
        <v>0</v>
      </c>
      <c r="R1518">
        <v>0</v>
      </c>
      <c r="S1518">
        <v>0</v>
      </c>
      <c r="T1518" t="s">
        <v>47</v>
      </c>
    </row>
    <row r="1519" spans="1:20" x14ac:dyDescent="0.35">
      <c r="A1519" t="s">
        <v>119</v>
      </c>
      <c r="B1519" t="s">
        <v>99</v>
      </c>
      <c r="C1519" t="s">
        <v>45</v>
      </c>
      <c r="D1519" t="s">
        <v>48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8536.16</v>
      </c>
      <c r="K1519">
        <v>8868.19</v>
      </c>
      <c r="L1519">
        <v>9177.52</v>
      </c>
      <c r="M1519">
        <v>6448</v>
      </c>
      <c r="N1519">
        <v>5223.47</v>
      </c>
      <c r="O1519">
        <v>4497.33</v>
      </c>
      <c r="P1519">
        <v>4044.41</v>
      </c>
      <c r="Q1519">
        <v>0</v>
      </c>
      <c r="R1519">
        <v>0</v>
      </c>
      <c r="S1519">
        <v>0</v>
      </c>
      <c r="T1519" t="s">
        <v>47</v>
      </c>
    </row>
    <row r="1520" spans="1:20" x14ac:dyDescent="0.35">
      <c r="A1520" t="s">
        <v>119</v>
      </c>
      <c r="B1520" t="s">
        <v>99</v>
      </c>
      <c r="C1520" t="s">
        <v>45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7840.83</v>
      </c>
      <c r="K1520">
        <v>9170.42</v>
      </c>
      <c r="L1520">
        <v>9051.77</v>
      </c>
      <c r="M1520">
        <v>9620.24</v>
      </c>
      <c r="N1520">
        <v>11049.6</v>
      </c>
      <c r="O1520">
        <v>12435.3</v>
      </c>
      <c r="P1520">
        <v>13835.3</v>
      </c>
      <c r="Q1520">
        <v>0</v>
      </c>
      <c r="R1520">
        <v>0</v>
      </c>
      <c r="S1520">
        <v>0</v>
      </c>
      <c r="T1520" t="s">
        <v>47</v>
      </c>
    </row>
    <row r="1521" spans="1:20" x14ac:dyDescent="0.35">
      <c r="A1521" t="s">
        <v>119</v>
      </c>
      <c r="B1521" t="s">
        <v>99</v>
      </c>
      <c r="C1521" t="s">
        <v>50</v>
      </c>
      <c r="D1521" t="s">
        <v>51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2.1903600000000002E-5</v>
      </c>
      <c r="K1521">
        <v>0.51462686089999998</v>
      </c>
      <c r="L1521">
        <v>1.2930899517999901</v>
      </c>
      <c r="M1521">
        <v>4.1801500427200002</v>
      </c>
      <c r="N1521">
        <v>16.104468999999899</v>
      </c>
      <c r="O1521">
        <v>74.673089000000004</v>
      </c>
      <c r="P1521">
        <v>306.88381199999998</v>
      </c>
      <c r="Q1521">
        <v>0</v>
      </c>
      <c r="R1521">
        <v>0</v>
      </c>
      <c r="S1521">
        <v>0</v>
      </c>
      <c r="T1521" t="s">
        <v>47</v>
      </c>
    </row>
    <row r="1522" spans="1:20" x14ac:dyDescent="0.35">
      <c r="A1522" t="s">
        <v>119</v>
      </c>
      <c r="B1522" t="s">
        <v>99</v>
      </c>
      <c r="C1522" t="s">
        <v>50</v>
      </c>
      <c r="D1522" t="s">
        <v>51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7.9372299999999996</v>
      </c>
      <c r="N1522">
        <v>27.31662</v>
      </c>
      <c r="O1522">
        <v>74.644120000000001</v>
      </c>
      <c r="P1522">
        <v>157.35310999999999</v>
      </c>
      <c r="Q1522">
        <v>0</v>
      </c>
      <c r="R1522">
        <v>0</v>
      </c>
      <c r="S1522">
        <v>0</v>
      </c>
      <c r="T1522" t="s">
        <v>47</v>
      </c>
    </row>
    <row r="1523" spans="1:20" x14ac:dyDescent="0.35">
      <c r="A1523" t="s">
        <v>119</v>
      </c>
      <c r="B1523" t="s">
        <v>99</v>
      </c>
      <c r="C1523" t="s">
        <v>50</v>
      </c>
      <c r="D1523" t="s">
        <v>51</v>
      </c>
      <c r="E1523" t="s">
        <v>49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432.26299999999998</v>
      </c>
      <c r="M1523">
        <v>1087.191</v>
      </c>
      <c r="N1523">
        <v>1528.547</v>
      </c>
      <c r="O1523">
        <v>1945.5059999999901</v>
      </c>
      <c r="P1523">
        <v>2167.0809999999901</v>
      </c>
      <c r="Q1523">
        <v>0</v>
      </c>
      <c r="R1523">
        <v>0</v>
      </c>
      <c r="S1523">
        <v>0</v>
      </c>
      <c r="T1523" t="s">
        <v>47</v>
      </c>
    </row>
    <row r="1524" spans="1:20" x14ac:dyDescent="0.35">
      <c r="A1524" t="s">
        <v>119</v>
      </c>
      <c r="B1524" t="s">
        <v>99</v>
      </c>
      <c r="C1524" t="s">
        <v>50</v>
      </c>
      <c r="D1524" t="s">
        <v>51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4824.5529999999999</v>
      </c>
      <c r="K1524">
        <v>5803.6579999999904</v>
      </c>
      <c r="L1524">
        <v>5183.0169999999998</v>
      </c>
      <c r="M1524">
        <v>4914.5149999999903</v>
      </c>
      <c r="N1524">
        <v>5369.3320000000003</v>
      </c>
      <c r="O1524">
        <v>5757.6120000000001</v>
      </c>
      <c r="P1524">
        <v>6132.7129999999997</v>
      </c>
      <c r="Q1524">
        <v>0</v>
      </c>
      <c r="R1524">
        <v>0</v>
      </c>
      <c r="S1524">
        <v>0</v>
      </c>
      <c r="T1524" t="s">
        <v>47</v>
      </c>
    </row>
    <row r="1525" spans="1:20" x14ac:dyDescent="0.35">
      <c r="A1525" t="s">
        <v>119</v>
      </c>
      <c r="B1525" t="s">
        <v>99</v>
      </c>
      <c r="C1525" t="s">
        <v>50</v>
      </c>
      <c r="D1525" t="s">
        <v>52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5.0088800000000004</v>
      </c>
      <c r="K1525">
        <v>121.82503999999901</v>
      </c>
      <c r="L1525">
        <v>187.24433999999999</v>
      </c>
      <c r="M1525">
        <v>196.72944000000001</v>
      </c>
      <c r="N1525">
        <v>195.7482</v>
      </c>
      <c r="O1525">
        <v>191.7012</v>
      </c>
      <c r="P1525">
        <v>204.78540000000001</v>
      </c>
      <c r="Q1525">
        <v>0</v>
      </c>
      <c r="R1525">
        <v>0</v>
      </c>
      <c r="S1525">
        <v>0</v>
      </c>
      <c r="T1525" t="s">
        <v>47</v>
      </c>
    </row>
    <row r="1526" spans="1:20" x14ac:dyDescent="0.35">
      <c r="A1526" t="s">
        <v>119</v>
      </c>
      <c r="B1526" t="s">
        <v>99</v>
      </c>
      <c r="C1526" t="s">
        <v>50</v>
      </c>
      <c r="D1526" t="s">
        <v>52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5.5339</v>
      </c>
      <c r="N1526">
        <v>14.632020000000001</v>
      </c>
      <c r="O1526">
        <v>29.918129999999898</v>
      </c>
      <c r="P1526">
        <v>49.745599999999897</v>
      </c>
      <c r="Q1526">
        <v>0</v>
      </c>
      <c r="R1526">
        <v>0</v>
      </c>
      <c r="S1526">
        <v>0</v>
      </c>
      <c r="T1526" t="s">
        <v>47</v>
      </c>
    </row>
    <row r="1527" spans="1:20" x14ac:dyDescent="0.35">
      <c r="A1527" t="s">
        <v>119</v>
      </c>
      <c r="B1527" t="s">
        <v>99</v>
      </c>
      <c r="C1527" t="s">
        <v>50</v>
      </c>
      <c r="D1527" t="s">
        <v>52</v>
      </c>
      <c r="E1527" t="s">
        <v>49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25.872900000000001</v>
      </c>
      <c r="M1527">
        <v>93.358400000000003</v>
      </c>
      <c r="N1527">
        <v>129.03989999999999</v>
      </c>
      <c r="O1527">
        <v>154.13557</v>
      </c>
      <c r="P1527">
        <v>160.4958</v>
      </c>
      <c r="Q1527">
        <v>0</v>
      </c>
      <c r="R1527">
        <v>0</v>
      </c>
      <c r="S1527">
        <v>0</v>
      </c>
      <c r="T1527" t="s">
        <v>47</v>
      </c>
    </row>
    <row r="1528" spans="1:20" x14ac:dyDescent="0.35">
      <c r="A1528" t="s">
        <v>119</v>
      </c>
      <c r="B1528" t="s">
        <v>99</v>
      </c>
      <c r="C1528" t="s">
        <v>50</v>
      </c>
      <c r="D1528" t="s">
        <v>52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300.2998</v>
      </c>
      <c r="K1528">
        <v>268.23849999999999</v>
      </c>
      <c r="L1528">
        <v>188.54050000000001</v>
      </c>
      <c r="M1528">
        <v>127.2538</v>
      </c>
      <c r="N1528">
        <v>130.3956</v>
      </c>
      <c r="O1528">
        <v>133.72948</v>
      </c>
      <c r="P1528">
        <v>136.53369999999899</v>
      </c>
      <c r="Q1528">
        <v>0</v>
      </c>
      <c r="R1528">
        <v>0</v>
      </c>
      <c r="S1528">
        <v>0</v>
      </c>
      <c r="T1528" t="s">
        <v>47</v>
      </c>
    </row>
    <row r="1529" spans="1:20" x14ac:dyDescent="0.35">
      <c r="A1529" t="s">
        <v>119</v>
      </c>
      <c r="B1529" t="s">
        <v>99</v>
      </c>
      <c r="C1529" t="s">
        <v>50</v>
      </c>
      <c r="D1529" t="s">
        <v>53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3.5720100000000001</v>
      </c>
      <c r="K1529">
        <v>252.57657</v>
      </c>
      <c r="L1529">
        <v>428.04399999999998</v>
      </c>
      <c r="M1529">
        <v>535.82744000000002</v>
      </c>
      <c r="N1529">
        <v>646.51779999999997</v>
      </c>
      <c r="O1529">
        <v>818.81999999999903</v>
      </c>
      <c r="P1529">
        <v>1077.8054999999999</v>
      </c>
      <c r="Q1529">
        <v>0</v>
      </c>
      <c r="R1529">
        <v>0</v>
      </c>
      <c r="S1529">
        <v>0</v>
      </c>
      <c r="T1529" t="s">
        <v>47</v>
      </c>
    </row>
    <row r="1530" spans="1:20" x14ac:dyDescent="0.35">
      <c r="A1530" t="s">
        <v>119</v>
      </c>
      <c r="B1530" t="s">
        <v>99</v>
      </c>
      <c r="C1530" t="s">
        <v>50</v>
      </c>
      <c r="D1530" t="s">
        <v>53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49.774799999999999</v>
      </c>
      <c r="N1530">
        <v>125.65600000000001</v>
      </c>
      <c r="O1530">
        <v>243.60810000000001</v>
      </c>
      <c r="P1530">
        <v>381.35129999999998</v>
      </c>
      <c r="Q1530">
        <v>0</v>
      </c>
      <c r="R1530">
        <v>0</v>
      </c>
      <c r="S1530">
        <v>0</v>
      </c>
      <c r="T1530" t="s">
        <v>47</v>
      </c>
    </row>
    <row r="1531" spans="1:20" x14ac:dyDescent="0.35">
      <c r="A1531" t="s">
        <v>119</v>
      </c>
      <c r="B1531" t="s">
        <v>99</v>
      </c>
      <c r="C1531" t="s">
        <v>50</v>
      </c>
      <c r="D1531" t="s">
        <v>53</v>
      </c>
      <c r="E1531" t="s">
        <v>49</v>
      </c>
      <c r="F1531">
        <v>0</v>
      </c>
      <c r="G1531">
        <v>0</v>
      </c>
      <c r="H1531">
        <v>0</v>
      </c>
      <c r="I1531">
        <v>0</v>
      </c>
      <c r="J1531" s="1">
        <v>0</v>
      </c>
      <c r="K1531">
        <v>0</v>
      </c>
      <c r="L1531">
        <v>212.64599999999999</v>
      </c>
      <c r="M1531">
        <v>574.01099999999997</v>
      </c>
      <c r="N1531">
        <v>765.29499999999996</v>
      </c>
      <c r="O1531">
        <v>897.40650000000005</v>
      </c>
      <c r="P1531">
        <v>917.05499999999995</v>
      </c>
      <c r="Q1531">
        <v>0</v>
      </c>
      <c r="R1531">
        <v>0</v>
      </c>
      <c r="S1531">
        <v>0</v>
      </c>
      <c r="T1531" t="s">
        <v>47</v>
      </c>
    </row>
    <row r="1532" spans="1:20" x14ac:dyDescent="0.35">
      <c r="A1532" t="s">
        <v>119</v>
      </c>
      <c r="B1532" t="s">
        <v>99</v>
      </c>
      <c r="C1532" t="s">
        <v>50</v>
      </c>
      <c r="D1532" t="s">
        <v>53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2707.3969999999999</v>
      </c>
      <c r="K1532">
        <v>2918.348</v>
      </c>
      <c r="L1532">
        <v>2393.5129999999999</v>
      </c>
      <c r="M1532">
        <v>2024.7819999999999</v>
      </c>
      <c r="N1532">
        <v>2102.3110000000001</v>
      </c>
      <c r="O1532">
        <v>2115.3510000000001</v>
      </c>
      <c r="P1532">
        <v>2146.1889999999999</v>
      </c>
      <c r="Q1532">
        <v>0</v>
      </c>
      <c r="R1532">
        <v>0</v>
      </c>
      <c r="S1532">
        <v>0</v>
      </c>
      <c r="T1532" t="s">
        <v>47</v>
      </c>
    </row>
    <row r="1533" spans="1:20" x14ac:dyDescent="0.35">
      <c r="A1533" t="s">
        <v>119</v>
      </c>
      <c r="B1533" t="s">
        <v>99</v>
      </c>
      <c r="C1533" t="s">
        <v>54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91.9315</v>
      </c>
      <c r="K1533">
        <v>101.9</v>
      </c>
      <c r="L1533">
        <v>99.793999999999997</v>
      </c>
      <c r="M1533">
        <v>100.63500000000001</v>
      </c>
      <c r="N1533">
        <v>98.531700000000001</v>
      </c>
      <c r="O1533">
        <v>96.277199999999993</v>
      </c>
      <c r="P1533">
        <v>93.917900000000003</v>
      </c>
      <c r="Q1533">
        <v>0</v>
      </c>
      <c r="R1533">
        <v>0</v>
      </c>
      <c r="S1533">
        <v>0</v>
      </c>
      <c r="T1533" t="s">
        <v>44</v>
      </c>
    </row>
    <row r="1534" spans="1:20" x14ac:dyDescent="0.35">
      <c r="A1534" t="s">
        <v>119</v>
      </c>
      <c r="B1534" t="s">
        <v>99</v>
      </c>
      <c r="C1534" t="s">
        <v>54</v>
      </c>
      <c r="D1534" t="s">
        <v>55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8223.0499999999993</v>
      </c>
      <c r="K1534">
        <v>11289.8</v>
      </c>
      <c r="L1534">
        <v>11882.7</v>
      </c>
      <c r="M1534">
        <v>12015.5</v>
      </c>
      <c r="N1534">
        <v>13112.6</v>
      </c>
      <c r="O1534">
        <v>14222</v>
      </c>
      <c r="P1534">
        <v>15377.2</v>
      </c>
      <c r="Q1534">
        <v>0</v>
      </c>
      <c r="R1534">
        <v>0</v>
      </c>
      <c r="S1534">
        <v>0</v>
      </c>
      <c r="T1534" t="s">
        <v>44</v>
      </c>
    </row>
    <row r="1535" spans="1:20" x14ac:dyDescent="0.35">
      <c r="A1535" t="s">
        <v>119</v>
      </c>
      <c r="B1535" t="s">
        <v>99</v>
      </c>
      <c r="C1535" t="s">
        <v>54</v>
      </c>
      <c r="D1535" t="s">
        <v>56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 s="1">
        <v>5.47098</v>
      </c>
      <c r="K1535">
        <v>13.7532</v>
      </c>
      <c r="L1535">
        <v>20.45</v>
      </c>
      <c r="M1535">
        <v>29.495799999999999</v>
      </c>
      <c r="N1535">
        <v>44.265799999999999</v>
      </c>
      <c r="O1535">
        <v>63.613700000000001</v>
      </c>
      <c r="P1535">
        <v>88.592399999999998</v>
      </c>
      <c r="Q1535">
        <v>0</v>
      </c>
      <c r="R1535">
        <v>0</v>
      </c>
      <c r="S1535">
        <v>0</v>
      </c>
      <c r="T1535" t="s">
        <v>44</v>
      </c>
    </row>
    <row r="1536" spans="1:20" x14ac:dyDescent="0.35">
      <c r="A1536" t="s">
        <v>119</v>
      </c>
      <c r="B1536" t="s">
        <v>99</v>
      </c>
      <c r="C1536" t="s">
        <v>54</v>
      </c>
      <c r="D1536" t="s">
        <v>57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28.829499999999999</v>
      </c>
      <c r="K1536">
        <v>34.8568</v>
      </c>
      <c r="L1536">
        <v>33.934699999999999</v>
      </c>
      <c r="M1536">
        <v>35.409399999999998</v>
      </c>
      <c r="N1536">
        <v>37.152700000000003</v>
      </c>
      <c r="O1536">
        <v>38.813699999999997</v>
      </c>
      <c r="P1536">
        <v>40.362099999999998</v>
      </c>
      <c r="Q1536">
        <v>0</v>
      </c>
      <c r="R1536">
        <v>0</v>
      </c>
      <c r="S1536">
        <v>0</v>
      </c>
      <c r="T1536" t="s">
        <v>44</v>
      </c>
    </row>
    <row r="1537" spans="1:20" x14ac:dyDescent="0.35">
      <c r="A1537" t="s">
        <v>119</v>
      </c>
      <c r="B1537" t="s">
        <v>99</v>
      </c>
      <c r="C1537" t="s">
        <v>54</v>
      </c>
      <c r="D1537" t="s">
        <v>57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22.686900000000001</v>
      </c>
      <c r="K1537">
        <v>26.436599999999999</v>
      </c>
      <c r="L1537">
        <v>26.197700000000001</v>
      </c>
      <c r="M1537">
        <v>26.490300000000001</v>
      </c>
      <c r="N1537">
        <v>27.760999999999999</v>
      </c>
      <c r="O1537">
        <v>28.941600000000001</v>
      </c>
      <c r="P1537">
        <v>30.081499999999998</v>
      </c>
      <c r="Q1537">
        <v>0</v>
      </c>
      <c r="R1537">
        <v>0</v>
      </c>
      <c r="S1537">
        <v>0</v>
      </c>
      <c r="T1537" t="s">
        <v>44</v>
      </c>
    </row>
    <row r="1538" spans="1:20" x14ac:dyDescent="0.35">
      <c r="A1538" t="s">
        <v>119</v>
      </c>
      <c r="B1538" t="s">
        <v>99</v>
      </c>
      <c r="C1538" t="s">
        <v>54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367.726</v>
      </c>
      <c r="K1538">
        <v>407.59800000000001</v>
      </c>
      <c r="L1538">
        <v>399.17599999999999</v>
      </c>
      <c r="M1538">
        <v>402.53899999999999</v>
      </c>
      <c r="N1538">
        <v>394.12700000000001</v>
      </c>
      <c r="O1538">
        <v>385.10899999999998</v>
      </c>
      <c r="P1538">
        <v>375.67200000000003</v>
      </c>
      <c r="Q1538">
        <v>0</v>
      </c>
      <c r="R1538">
        <v>0</v>
      </c>
      <c r="S1538">
        <v>0</v>
      </c>
      <c r="T1538" t="s">
        <v>44</v>
      </c>
    </row>
    <row r="1539" spans="1:20" x14ac:dyDescent="0.35">
      <c r="A1539" t="s">
        <v>119</v>
      </c>
      <c r="B1539" t="s">
        <v>99</v>
      </c>
      <c r="C1539" t="s">
        <v>54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62780.7</v>
      </c>
      <c r="K1539">
        <v>73316.899999999994</v>
      </c>
      <c r="L1539">
        <v>78725.7</v>
      </c>
      <c r="M1539">
        <v>78831</v>
      </c>
      <c r="N1539">
        <v>82517.3</v>
      </c>
      <c r="O1539">
        <v>86011.3</v>
      </c>
      <c r="P1539">
        <v>89430.399999999994</v>
      </c>
      <c r="Q1539">
        <v>0</v>
      </c>
      <c r="R1539">
        <v>0</v>
      </c>
      <c r="S1539">
        <v>0</v>
      </c>
      <c r="T1539" t="s">
        <v>44</v>
      </c>
    </row>
    <row r="1540" spans="1:20" x14ac:dyDescent="0.35">
      <c r="A1540" t="s">
        <v>119</v>
      </c>
      <c r="B1540" t="s">
        <v>99</v>
      </c>
      <c r="C1540" t="s">
        <v>58</v>
      </c>
      <c r="D1540" t="s">
        <v>59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604.529</v>
      </c>
      <c r="L1540">
        <v>447.21699999999998</v>
      </c>
      <c r="M1540">
        <v>241.26900000000001</v>
      </c>
      <c r="N1540">
        <v>431.80799999999999</v>
      </c>
      <c r="O1540">
        <v>586.42899999999997</v>
      </c>
      <c r="P1540">
        <v>712.697</v>
      </c>
      <c r="Q1540">
        <v>0</v>
      </c>
      <c r="R1540">
        <v>0</v>
      </c>
      <c r="S1540">
        <v>0</v>
      </c>
      <c r="T1540" t="s">
        <v>44</v>
      </c>
    </row>
    <row r="1541" spans="1:20" x14ac:dyDescent="0.35">
      <c r="A1541" t="s">
        <v>119</v>
      </c>
      <c r="B1541" t="s">
        <v>99</v>
      </c>
      <c r="C1541" t="s">
        <v>58</v>
      </c>
      <c r="D1541" t="s">
        <v>59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257.23200000000003</v>
      </c>
      <c r="N1541">
        <v>419.08</v>
      </c>
      <c r="O1541">
        <v>518.726</v>
      </c>
      <c r="P1541">
        <v>574.41800000000001</v>
      </c>
      <c r="Q1541">
        <v>0</v>
      </c>
      <c r="R1541">
        <v>0</v>
      </c>
      <c r="S1541">
        <v>0</v>
      </c>
      <c r="T1541" t="s">
        <v>44</v>
      </c>
    </row>
    <row r="1542" spans="1:20" x14ac:dyDescent="0.35">
      <c r="A1542" t="s">
        <v>119</v>
      </c>
      <c r="B1542" t="s">
        <v>99</v>
      </c>
      <c r="C1542" t="s">
        <v>58</v>
      </c>
      <c r="D1542" t="s">
        <v>59</v>
      </c>
      <c r="E1542" t="s">
        <v>49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981.16800000000001</v>
      </c>
      <c r="M1542">
        <v>1038.18</v>
      </c>
      <c r="N1542">
        <v>824.73199999999997</v>
      </c>
      <c r="O1542">
        <v>662.63699999999994</v>
      </c>
      <c r="P1542">
        <v>536.57799999999997</v>
      </c>
      <c r="Q1542">
        <v>0</v>
      </c>
      <c r="R1542">
        <v>0</v>
      </c>
      <c r="S1542">
        <v>0</v>
      </c>
      <c r="T1542" t="s">
        <v>44</v>
      </c>
    </row>
    <row r="1543" spans="1:20" x14ac:dyDescent="0.35">
      <c r="A1543" t="s">
        <v>119</v>
      </c>
      <c r="B1543" t="s">
        <v>99</v>
      </c>
      <c r="C1543" t="s">
        <v>58</v>
      </c>
      <c r="D1543" t="s">
        <v>59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2402.63</v>
      </c>
      <c r="K1543">
        <v>1974.52</v>
      </c>
      <c r="L1543">
        <v>989.49599999999998</v>
      </c>
      <c r="M1543">
        <v>1014.66</v>
      </c>
      <c r="N1543">
        <v>811.20899999999995</v>
      </c>
      <c r="O1543">
        <v>655.67600000000004</v>
      </c>
      <c r="P1543">
        <v>534.16800000000001</v>
      </c>
      <c r="Q1543">
        <v>0</v>
      </c>
      <c r="R1543">
        <v>0</v>
      </c>
      <c r="S1543">
        <v>0</v>
      </c>
      <c r="T1543" t="s">
        <v>44</v>
      </c>
    </row>
    <row r="1544" spans="1:20" x14ac:dyDescent="0.35">
      <c r="A1544" t="s">
        <v>119</v>
      </c>
      <c r="B1544" t="s">
        <v>99</v>
      </c>
      <c r="C1544" t="s">
        <v>58</v>
      </c>
      <c r="D1544" t="s">
        <v>59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44</v>
      </c>
    </row>
    <row r="1545" spans="1:20" x14ac:dyDescent="0.35">
      <c r="A1545" t="s">
        <v>119</v>
      </c>
      <c r="B1545" t="s">
        <v>99</v>
      </c>
      <c r="C1545" t="s">
        <v>58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60378.1</v>
      </c>
      <c r="K1545">
        <v>70737.899999999994</v>
      </c>
      <c r="L1545">
        <v>76307.899999999994</v>
      </c>
      <c r="M1545">
        <v>76279.7</v>
      </c>
      <c r="N1545">
        <v>80030.5</v>
      </c>
      <c r="O1545">
        <v>83587.899999999994</v>
      </c>
      <c r="P1545">
        <v>87072.5</v>
      </c>
      <c r="Q1545">
        <v>0</v>
      </c>
      <c r="R1545">
        <v>0</v>
      </c>
      <c r="S1545">
        <v>0</v>
      </c>
      <c r="T1545" t="s">
        <v>44</v>
      </c>
    </row>
    <row r="1546" spans="1:20" x14ac:dyDescent="0.35">
      <c r="A1546" t="s">
        <v>119</v>
      </c>
      <c r="B1546" t="s">
        <v>99</v>
      </c>
      <c r="C1546" t="s">
        <v>60</v>
      </c>
      <c r="D1546" t="s">
        <v>61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267.66399999999999</v>
      </c>
      <c r="M1546">
        <v>341.58199999999999</v>
      </c>
      <c r="N1546">
        <v>390.577</v>
      </c>
      <c r="O1546">
        <v>444.18200000000002</v>
      </c>
      <c r="P1546">
        <v>504.07400000000001</v>
      </c>
      <c r="Q1546">
        <v>0</v>
      </c>
      <c r="R1546">
        <v>0</v>
      </c>
      <c r="S1546">
        <v>0</v>
      </c>
      <c r="T1546" t="s">
        <v>44</v>
      </c>
    </row>
    <row r="1547" spans="1:20" x14ac:dyDescent="0.35">
      <c r="A1547" t="s">
        <v>119</v>
      </c>
      <c r="B1547" t="s">
        <v>99</v>
      </c>
      <c r="C1547" t="s">
        <v>60</v>
      </c>
      <c r="D1547" t="s">
        <v>61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301.77600000000001</v>
      </c>
      <c r="K1547">
        <v>344.57299999999998</v>
      </c>
      <c r="L1547">
        <v>152.36500000000001</v>
      </c>
      <c r="M1547">
        <v>182.822</v>
      </c>
      <c r="N1547">
        <v>206.209</v>
      </c>
      <c r="O1547">
        <v>231.45099999999999</v>
      </c>
      <c r="P1547">
        <v>259.23899999999998</v>
      </c>
      <c r="Q1547">
        <v>0</v>
      </c>
      <c r="R1547">
        <v>0</v>
      </c>
      <c r="S1547">
        <v>0</v>
      </c>
      <c r="T1547" t="s">
        <v>44</v>
      </c>
    </row>
    <row r="1548" spans="1:20" x14ac:dyDescent="0.35">
      <c r="A1548" t="s">
        <v>119</v>
      </c>
      <c r="B1548" t="s">
        <v>99</v>
      </c>
      <c r="C1548" t="s">
        <v>60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60076.3</v>
      </c>
      <c r="K1548">
        <v>70393.3</v>
      </c>
      <c r="L1548">
        <v>75887.8</v>
      </c>
      <c r="M1548">
        <v>75755.3</v>
      </c>
      <c r="N1548">
        <v>79433.7</v>
      </c>
      <c r="O1548">
        <v>82912.2</v>
      </c>
      <c r="P1548">
        <v>86309.2</v>
      </c>
      <c r="Q1548">
        <v>0</v>
      </c>
      <c r="R1548">
        <v>0</v>
      </c>
      <c r="S1548">
        <v>0</v>
      </c>
      <c r="T1548" t="s">
        <v>44</v>
      </c>
    </row>
    <row r="1549" spans="1:20" x14ac:dyDescent="0.35">
      <c r="A1549" t="s">
        <v>119</v>
      </c>
      <c r="B1549" t="s">
        <v>99</v>
      </c>
      <c r="C1549" t="s">
        <v>62</v>
      </c>
      <c r="D1549" t="s">
        <v>63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19.7605</v>
      </c>
      <c r="K1549">
        <v>2137.5356000000002</v>
      </c>
      <c r="L1549">
        <v>8128.7937999999904</v>
      </c>
      <c r="M1549">
        <v>8994.3872200000005</v>
      </c>
      <c r="N1549">
        <v>10464.93094</v>
      </c>
      <c r="O1549">
        <v>11061.767</v>
      </c>
      <c r="P1549">
        <v>11534.767</v>
      </c>
      <c r="Q1549">
        <v>0</v>
      </c>
      <c r="R1549">
        <v>0</v>
      </c>
      <c r="S1549">
        <v>0</v>
      </c>
      <c r="T1549" t="s">
        <v>44</v>
      </c>
    </row>
    <row r="1550" spans="1:20" x14ac:dyDescent="0.35">
      <c r="A1550" t="s">
        <v>119</v>
      </c>
      <c r="B1550" t="s">
        <v>99</v>
      </c>
      <c r="C1550" t="s">
        <v>62</v>
      </c>
      <c r="D1550" t="s">
        <v>63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0.63470499999999996</v>
      </c>
      <c r="K1550">
        <v>127.936142</v>
      </c>
      <c r="L1550">
        <v>1215.6068519999999</v>
      </c>
      <c r="M1550">
        <v>1390.033862</v>
      </c>
      <c r="N1550">
        <v>1821.086579</v>
      </c>
      <c r="O1550">
        <v>2262.4672999999998</v>
      </c>
      <c r="P1550">
        <v>2912.0649999999901</v>
      </c>
      <c r="Q1550">
        <v>0</v>
      </c>
      <c r="R1550">
        <v>0</v>
      </c>
      <c r="S1550">
        <v>0</v>
      </c>
      <c r="T1550" t="s">
        <v>44</v>
      </c>
    </row>
    <row r="1551" spans="1:20" x14ac:dyDescent="0.35">
      <c r="A1551" t="s">
        <v>119</v>
      </c>
      <c r="B1551" t="s">
        <v>99</v>
      </c>
      <c r="C1551" t="s">
        <v>62</v>
      </c>
      <c r="D1551" t="s">
        <v>63</v>
      </c>
      <c r="E1551" t="s">
        <v>49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1092.3961999999999</v>
      </c>
      <c r="K1551">
        <v>1283.019</v>
      </c>
      <c r="L1551">
        <v>1363.3434</v>
      </c>
      <c r="M1551">
        <v>4171.7020499999999</v>
      </c>
      <c r="N1551">
        <v>6757.9809999999998</v>
      </c>
      <c r="O1551">
        <v>8138.1885000000002</v>
      </c>
      <c r="P1551">
        <v>9347.8487000000005</v>
      </c>
      <c r="Q1551">
        <v>0</v>
      </c>
      <c r="R1551">
        <v>0</v>
      </c>
      <c r="S1551">
        <v>0</v>
      </c>
      <c r="T1551" t="s">
        <v>44</v>
      </c>
    </row>
    <row r="1552" spans="1:20" x14ac:dyDescent="0.35">
      <c r="A1552" t="s">
        <v>119</v>
      </c>
      <c r="B1552" t="s">
        <v>99</v>
      </c>
      <c r="C1552" t="s">
        <v>62</v>
      </c>
      <c r="D1552" t="s">
        <v>63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22181.58</v>
      </c>
      <c r="K1552">
        <v>23611.86</v>
      </c>
      <c r="L1552">
        <v>19484.714</v>
      </c>
      <c r="M1552">
        <v>15672.431999999901</v>
      </c>
      <c r="N1552">
        <v>12510.543</v>
      </c>
      <c r="O1552">
        <v>11423.46</v>
      </c>
      <c r="P1552">
        <v>10372.56</v>
      </c>
      <c r="Q1552">
        <v>0</v>
      </c>
      <c r="R1552">
        <v>0</v>
      </c>
      <c r="S1552">
        <v>0</v>
      </c>
      <c r="T1552" t="s">
        <v>44</v>
      </c>
    </row>
    <row r="1553" spans="1:20" x14ac:dyDescent="0.35">
      <c r="A1553" t="s">
        <v>119</v>
      </c>
      <c r="B1553" t="s">
        <v>99</v>
      </c>
      <c r="C1553" t="s">
        <v>62</v>
      </c>
      <c r="D1553" t="s">
        <v>64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30.790800000000001</v>
      </c>
      <c r="K1553">
        <v>1869.9568999999999</v>
      </c>
      <c r="L1553">
        <v>7741.8103999999903</v>
      </c>
      <c r="M1553">
        <v>9151.5689000000002</v>
      </c>
      <c r="N1553">
        <v>11683.49279</v>
      </c>
      <c r="O1553">
        <v>13486.574000000001</v>
      </c>
      <c r="P1553">
        <v>15187.6</v>
      </c>
      <c r="Q1553">
        <v>0</v>
      </c>
      <c r="R1553">
        <v>0</v>
      </c>
      <c r="S1553">
        <v>0</v>
      </c>
      <c r="T1553" t="s">
        <v>44</v>
      </c>
    </row>
    <row r="1554" spans="1:20" x14ac:dyDescent="0.35">
      <c r="A1554" t="s">
        <v>119</v>
      </c>
      <c r="B1554" t="s">
        <v>99</v>
      </c>
      <c r="C1554" t="s">
        <v>62</v>
      </c>
      <c r="D1554" t="s">
        <v>64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1.0906899999999999</v>
      </c>
      <c r="K1554">
        <v>129.24632399999999</v>
      </c>
      <c r="L1554">
        <v>1348.3403060000001</v>
      </c>
      <c r="M1554">
        <v>1652.1588339999901</v>
      </c>
      <c r="N1554">
        <v>2401.587211</v>
      </c>
      <c r="O1554">
        <v>3284.3739999999998</v>
      </c>
      <c r="P1554">
        <v>4547.4350000000004</v>
      </c>
      <c r="Q1554">
        <v>0</v>
      </c>
      <c r="R1554">
        <v>0</v>
      </c>
      <c r="S1554">
        <v>0</v>
      </c>
      <c r="T1554" t="s">
        <v>44</v>
      </c>
    </row>
    <row r="1555" spans="1:20" x14ac:dyDescent="0.35">
      <c r="A1555" t="s">
        <v>119</v>
      </c>
      <c r="B1555" t="s">
        <v>99</v>
      </c>
      <c r="C1555" t="s">
        <v>62</v>
      </c>
      <c r="D1555" t="s">
        <v>64</v>
      </c>
      <c r="E1555" t="s">
        <v>49</v>
      </c>
      <c r="F1555">
        <v>0</v>
      </c>
      <c r="G1555">
        <v>0</v>
      </c>
      <c r="H1555">
        <v>0</v>
      </c>
      <c r="I1555">
        <v>0</v>
      </c>
      <c r="J1555">
        <v>1585.15</v>
      </c>
      <c r="K1555">
        <v>1972.5529999999901</v>
      </c>
      <c r="L1555">
        <v>2257.5439999999999</v>
      </c>
      <c r="M1555">
        <v>6699.92</v>
      </c>
      <c r="N1555">
        <v>10708.06</v>
      </c>
      <c r="O1555">
        <v>12666.973</v>
      </c>
      <c r="P1555">
        <v>14247.675999999999</v>
      </c>
      <c r="Q1555">
        <v>0</v>
      </c>
      <c r="R1555">
        <v>0</v>
      </c>
      <c r="S1555">
        <v>0</v>
      </c>
      <c r="T1555" t="s">
        <v>44</v>
      </c>
    </row>
    <row r="1556" spans="1:20" x14ac:dyDescent="0.35">
      <c r="A1556" t="s">
        <v>119</v>
      </c>
      <c r="B1556" t="s">
        <v>99</v>
      </c>
      <c r="C1556" t="s">
        <v>62</v>
      </c>
      <c r="D1556" t="s">
        <v>64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35164.980000000003</v>
      </c>
      <c r="K1556">
        <v>39261.1</v>
      </c>
      <c r="L1556">
        <v>34347.61</v>
      </c>
      <c r="M1556">
        <v>28023.072</v>
      </c>
      <c r="N1556">
        <v>23086.072</v>
      </c>
      <c r="O1556">
        <v>20588.39</v>
      </c>
      <c r="P1556">
        <v>18159.27</v>
      </c>
      <c r="Q1556">
        <v>0</v>
      </c>
      <c r="R1556">
        <v>0</v>
      </c>
      <c r="S1556">
        <v>0</v>
      </c>
      <c r="T1556" t="s">
        <v>44</v>
      </c>
    </row>
    <row r="1557" spans="1:20" x14ac:dyDescent="0.35">
      <c r="A1557" t="s">
        <v>119</v>
      </c>
      <c r="B1557" t="s">
        <v>99</v>
      </c>
      <c r="C1557" t="s">
        <v>65</v>
      </c>
      <c r="D1557" t="s">
        <v>66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47</v>
      </c>
    </row>
    <row r="1558" spans="1:20" x14ac:dyDescent="0.35">
      <c r="A1558" t="s">
        <v>119</v>
      </c>
      <c r="B1558" t="s">
        <v>100</v>
      </c>
      <c r="C1558" t="s">
        <v>42</v>
      </c>
      <c r="D1558" t="s">
        <v>43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20034.900000000001</v>
      </c>
      <c r="K1558">
        <v>25062.6</v>
      </c>
      <c r="L1558">
        <v>26599.599999999999</v>
      </c>
      <c r="M1558">
        <v>27355.200000000001</v>
      </c>
      <c r="N1558">
        <v>29149.8</v>
      </c>
      <c r="O1558">
        <v>30968.5</v>
      </c>
      <c r="P1558">
        <v>32808.6</v>
      </c>
      <c r="Q1558">
        <v>0</v>
      </c>
      <c r="R1558">
        <v>0</v>
      </c>
      <c r="S1558">
        <v>0</v>
      </c>
      <c r="T1558" t="s">
        <v>44</v>
      </c>
    </row>
    <row r="1559" spans="1:20" x14ac:dyDescent="0.35">
      <c r="A1559" t="s">
        <v>119</v>
      </c>
      <c r="B1559" t="s">
        <v>100</v>
      </c>
      <c r="C1559" t="s">
        <v>45</v>
      </c>
      <c r="D1559" t="s">
        <v>46</v>
      </c>
      <c r="E1559" t="s">
        <v>49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22407.3</v>
      </c>
      <c r="N1559">
        <v>38272.300000000003</v>
      </c>
      <c r="O1559">
        <v>51428.9</v>
      </c>
      <c r="P1559">
        <v>63688.7</v>
      </c>
      <c r="Q1559">
        <v>0</v>
      </c>
      <c r="R1559">
        <v>0</v>
      </c>
      <c r="S1559">
        <v>0</v>
      </c>
      <c r="T1559" t="s">
        <v>47</v>
      </c>
    </row>
    <row r="1560" spans="1:20" x14ac:dyDescent="0.35">
      <c r="A1560" t="s">
        <v>119</v>
      </c>
      <c r="B1560" t="s">
        <v>100</v>
      </c>
      <c r="C1560" t="s">
        <v>45</v>
      </c>
      <c r="D1560" t="s">
        <v>46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77055.7</v>
      </c>
      <c r="K1560">
        <v>91003.8</v>
      </c>
      <c r="L1560">
        <v>78574.600000000006</v>
      </c>
      <c r="M1560">
        <v>46163.4</v>
      </c>
      <c r="N1560">
        <v>39403.699999999997</v>
      </c>
      <c r="O1560">
        <v>35263.199999999997</v>
      </c>
      <c r="P1560">
        <v>32754</v>
      </c>
      <c r="Q1560">
        <v>0</v>
      </c>
      <c r="R1560">
        <v>0</v>
      </c>
      <c r="S1560">
        <v>0</v>
      </c>
      <c r="T1560" t="s">
        <v>47</v>
      </c>
    </row>
    <row r="1561" spans="1:20" x14ac:dyDescent="0.35">
      <c r="A1561" t="s">
        <v>119</v>
      </c>
      <c r="B1561" t="s">
        <v>100</v>
      </c>
      <c r="C1561" t="s">
        <v>45</v>
      </c>
      <c r="D1561" t="s">
        <v>48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7139.55</v>
      </c>
      <c r="N1561">
        <v>11417</v>
      </c>
      <c r="O1561">
        <v>14677.4</v>
      </c>
      <c r="P1561">
        <v>17519.599999999999</v>
      </c>
      <c r="Q1561">
        <v>0</v>
      </c>
      <c r="R1561">
        <v>0</v>
      </c>
      <c r="S1561">
        <v>0</v>
      </c>
      <c r="T1561" t="s">
        <v>47</v>
      </c>
    </row>
    <row r="1562" spans="1:20" x14ac:dyDescent="0.35">
      <c r="A1562" t="s">
        <v>119</v>
      </c>
      <c r="B1562" t="s">
        <v>100</v>
      </c>
      <c r="C1562" t="s">
        <v>45</v>
      </c>
      <c r="D1562" t="s">
        <v>48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55634.3</v>
      </c>
      <c r="K1562">
        <v>60670.1</v>
      </c>
      <c r="L1562">
        <v>64565.599999999999</v>
      </c>
      <c r="M1562">
        <v>48113.3</v>
      </c>
      <c r="N1562">
        <v>38317.800000000003</v>
      </c>
      <c r="O1562">
        <v>32691.4</v>
      </c>
      <c r="P1562">
        <v>29135.9</v>
      </c>
      <c r="Q1562">
        <v>0</v>
      </c>
      <c r="R1562">
        <v>0</v>
      </c>
      <c r="S1562">
        <v>0</v>
      </c>
      <c r="T1562" t="s">
        <v>47</v>
      </c>
    </row>
    <row r="1563" spans="1:20" x14ac:dyDescent="0.35">
      <c r="A1563" t="s">
        <v>119</v>
      </c>
      <c r="B1563" t="s">
        <v>100</v>
      </c>
      <c r="C1563" t="s">
        <v>45</v>
      </c>
      <c r="D1563" t="s">
        <v>48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6684.29</v>
      </c>
      <c r="N1563">
        <v>10760.9</v>
      </c>
      <c r="O1563">
        <v>13963.2</v>
      </c>
      <c r="P1563">
        <v>16790.599999999999</v>
      </c>
      <c r="Q1563">
        <v>0</v>
      </c>
      <c r="R1563">
        <v>0</v>
      </c>
      <c r="S1563">
        <v>0</v>
      </c>
      <c r="T1563" t="s">
        <v>47</v>
      </c>
    </row>
    <row r="1564" spans="1:20" x14ac:dyDescent="0.35">
      <c r="A1564" t="s">
        <v>119</v>
      </c>
      <c r="B1564" t="s">
        <v>100</v>
      </c>
      <c r="C1564" t="s">
        <v>45</v>
      </c>
      <c r="D1564" t="s">
        <v>48</v>
      </c>
      <c r="E1564" t="s">
        <v>49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7884.89</v>
      </c>
      <c r="N1564">
        <v>12583.9</v>
      </c>
      <c r="O1564">
        <v>16113.8</v>
      </c>
      <c r="P1564">
        <v>19171.5</v>
      </c>
      <c r="Q1564">
        <v>0</v>
      </c>
      <c r="R1564">
        <v>0</v>
      </c>
      <c r="S1564">
        <v>0</v>
      </c>
      <c r="T1564" t="s">
        <v>47</v>
      </c>
    </row>
    <row r="1565" spans="1:20" x14ac:dyDescent="0.35">
      <c r="A1565" t="s">
        <v>119</v>
      </c>
      <c r="B1565" t="s">
        <v>100</v>
      </c>
      <c r="C1565" t="s">
        <v>45</v>
      </c>
      <c r="D1565" t="s">
        <v>48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36899.1</v>
      </c>
      <c r="K1565">
        <v>38956.199999999997</v>
      </c>
      <c r="L1565">
        <v>41406</v>
      </c>
      <c r="M1565">
        <v>29371.5</v>
      </c>
      <c r="N1565">
        <v>23426.6</v>
      </c>
      <c r="O1565">
        <v>19988.5</v>
      </c>
      <c r="P1565">
        <v>17829</v>
      </c>
      <c r="Q1565">
        <v>0</v>
      </c>
      <c r="R1565">
        <v>0</v>
      </c>
      <c r="S1565">
        <v>0</v>
      </c>
      <c r="T1565" t="s">
        <v>47</v>
      </c>
    </row>
    <row r="1566" spans="1:20" x14ac:dyDescent="0.35">
      <c r="A1566" t="s">
        <v>119</v>
      </c>
      <c r="B1566" t="s">
        <v>100</v>
      </c>
      <c r="C1566" t="s">
        <v>45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34517.599999999999</v>
      </c>
      <c r="K1566">
        <v>40807.300000000003</v>
      </c>
      <c r="L1566">
        <v>41115.699999999997</v>
      </c>
      <c r="M1566">
        <v>44320.2</v>
      </c>
      <c r="N1566">
        <v>50124.800000000003</v>
      </c>
      <c r="O1566">
        <v>55929.1</v>
      </c>
      <c r="P1566">
        <v>61681.3</v>
      </c>
      <c r="Q1566">
        <v>0</v>
      </c>
      <c r="R1566">
        <v>0</v>
      </c>
      <c r="S1566">
        <v>0</v>
      </c>
      <c r="T1566" t="s">
        <v>47</v>
      </c>
    </row>
    <row r="1567" spans="1:20" x14ac:dyDescent="0.35">
      <c r="A1567" t="s">
        <v>119</v>
      </c>
      <c r="B1567" t="s">
        <v>100</v>
      </c>
      <c r="C1567" t="s">
        <v>50</v>
      </c>
      <c r="D1567" t="s">
        <v>51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7.8152399999999994E-5</v>
      </c>
      <c r="K1567">
        <v>1.8786065917999999</v>
      </c>
      <c r="L1567">
        <v>4.5063890761999996</v>
      </c>
      <c r="M1567">
        <v>13.9162155605</v>
      </c>
      <c r="N1567">
        <v>53.293680999999999</v>
      </c>
      <c r="O1567">
        <v>249.42820699999999</v>
      </c>
      <c r="P1567">
        <v>1050.46315</v>
      </c>
      <c r="Q1567">
        <v>0</v>
      </c>
      <c r="R1567">
        <v>0</v>
      </c>
      <c r="S1567">
        <v>0</v>
      </c>
      <c r="T1567" t="s">
        <v>47</v>
      </c>
    </row>
    <row r="1568" spans="1:20" x14ac:dyDescent="0.35">
      <c r="A1568" t="s">
        <v>119</v>
      </c>
      <c r="B1568" t="s">
        <v>100</v>
      </c>
      <c r="C1568" t="s">
        <v>50</v>
      </c>
      <c r="D1568" t="s">
        <v>51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27.796800000000001</v>
      </c>
      <c r="N1568">
        <v>96.802699999999902</v>
      </c>
      <c r="O1568">
        <v>267.4871</v>
      </c>
      <c r="P1568">
        <v>571.59872999999902</v>
      </c>
      <c r="Q1568">
        <v>0</v>
      </c>
      <c r="R1568">
        <v>0</v>
      </c>
      <c r="S1568">
        <v>0</v>
      </c>
      <c r="T1568" t="s">
        <v>47</v>
      </c>
    </row>
    <row r="1569" spans="1:20" x14ac:dyDescent="0.35">
      <c r="A1569" t="s">
        <v>119</v>
      </c>
      <c r="B1569" t="s">
        <v>100</v>
      </c>
      <c r="C1569" t="s">
        <v>50</v>
      </c>
      <c r="D1569" t="s">
        <v>51</v>
      </c>
      <c r="E1569" t="s">
        <v>49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1891.78</v>
      </c>
      <c r="M1569">
        <v>4837.43</v>
      </c>
      <c r="N1569">
        <v>6818.66</v>
      </c>
      <c r="O1569">
        <v>8676.0709999999999</v>
      </c>
      <c r="P1569">
        <v>9665.8220000000001</v>
      </c>
      <c r="Q1569">
        <v>0</v>
      </c>
      <c r="R1569">
        <v>0</v>
      </c>
      <c r="S1569">
        <v>0</v>
      </c>
      <c r="T1569" t="s">
        <v>47</v>
      </c>
    </row>
    <row r="1570" spans="1:20" x14ac:dyDescent="0.35">
      <c r="A1570" t="s">
        <v>119</v>
      </c>
      <c r="B1570" t="s">
        <v>100</v>
      </c>
      <c r="C1570" t="s">
        <v>50</v>
      </c>
      <c r="D1570" t="s">
        <v>51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21259.55</v>
      </c>
      <c r="K1570">
        <v>26409.19</v>
      </c>
      <c r="L1570">
        <v>23659.449999999899</v>
      </c>
      <c r="M1570">
        <v>22854.59</v>
      </c>
      <c r="N1570">
        <v>24550.57</v>
      </c>
      <c r="O1570">
        <v>26171.1</v>
      </c>
      <c r="P1570">
        <v>27860.29</v>
      </c>
      <c r="Q1570">
        <v>0</v>
      </c>
      <c r="R1570">
        <v>0</v>
      </c>
      <c r="S1570">
        <v>0</v>
      </c>
      <c r="T1570" t="s">
        <v>47</v>
      </c>
    </row>
    <row r="1571" spans="1:20" x14ac:dyDescent="0.35">
      <c r="A1571" t="s">
        <v>119</v>
      </c>
      <c r="B1571" t="s">
        <v>100</v>
      </c>
      <c r="C1571" t="s">
        <v>50</v>
      </c>
      <c r="D1571" t="s">
        <v>52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26.799900000000001</v>
      </c>
      <c r="K1571">
        <v>564.51239999999996</v>
      </c>
      <c r="L1571">
        <v>837.10590000000002</v>
      </c>
      <c r="M1571">
        <v>864.41250999999897</v>
      </c>
      <c r="N1571">
        <v>845.09299999999996</v>
      </c>
      <c r="O1571">
        <v>807.96799999999996</v>
      </c>
      <c r="P1571">
        <v>851.19780000000003</v>
      </c>
      <c r="Q1571">
        <v>0</v>
      </c>
      <c r="R1571">
        <v>0</v>
      </c>
      <c r="S1571">
        <v>0</v>
      </c>
      <c r="T1571" t="s">
        <v>47</v>
      </c>
    </row>
    <row r="1572" spans="1:20" x14ac:dyDescent="0.35">
      <c r="A1572" t="s">
        <v>119</v>
      </c>
      <c r="B1572" t="s">
        <v>100</v>
      </c>
      <c r="C1572" t="s">
        <v>50</v>
      </c>
      <c r="D1572" t="s">
        <v>52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23.5059</v>
      </c>
      <c r="N1572">
        <v>62.326300000000003</v>
      </c>
      <c r="O1572">
        <v>127.33159999999999</v>
      </c>
      <c r="P1572">
        <v>210.72045</v>
      </c>
      <c r="Q1572">
        <v>0</v>
      </c>
      <c r="R1572">
        <v>0</v>
      </c>
      <c r="S1572">
        <v>0</v>
      </c>
      <c r="T1572" t="s">
        <v>47</v>
      </c>
    </row>
    <row r="1573" spans="1:20" x14ac:dyDescent="0.35">
      <c r="A1573" t="s">
        <v>119</v>
      </c>
      <c r="B1573" t="s">
        <v>100</v>
      </c>
      <c r="C1573" t="s">
        <v>50</v>
      </c>
      <c r="D1573" t="s">
        <v>52</v>
      </c>
      <c r="E1573" t="s">
        <v>49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117.163</v>
      </c>
      <c r="M1573">
        <v>431.4982</v>
      </c>
      <c r="N1573">
        <v>599.15650000000005</v>
      </c>
      <c r="O1573">
        <v>716.59770000000003</v>
      </c>
      <c r="P1573">
        <v>744.41549999999995</v>
      </c>
      <c r="Q1573">
        <v>0</v>
      </c>
      <c r="R1573">
        <v>0</v>
      </c>
      <c r="S1573">
        <v>0</v>
      </c>
      <c r="T1573" t="s">
        <v>47</v>
      </c>
    </row>
    <row r="1574" spans="1:20" x14ac:dyDescent="0.35">
      <c r="A1574" t="s">
        <v>119</v>
      </c>
      <c r="B1574" t="s">
        <v>100</v>
      </c>
      <c r="C1574" t="s">
        <v>50</v>
      </c>
      <c r="D1574" t="s">
        <v>52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1316.4739999999999</v>
      </c>
      <c r="K1574">
        <v>1203.925</v>
      </c>
      <c r="L1574">
        <v>858.24400000000003</v>
      </c>
      <c r="M1574">
        <v>613.40859999999998</v>
      </c>
      <c r="N1574">
        <v>612.14819999999997</v>
      </c>
      <c r="O1574">
        <v>626.38279999999997</v>
      </c>
      <c r="P1574">
        <v>638.1866</v>
      </c>
      <c r="Q1574">
        <v>0</v>
      </c>
      <c r="R1574">
        <v>0</v>
      </c>
      <c r="S1574">
        <v>0</v>
      </c>
      <c r="T1574" t="s">
        <v>47</v>
      </c>
    </row>
    <row r="1575" spans="1:20" x14ac:dyDescent="0.35">
      <c r="A1575" t="s">
        <v>119</v>
      </c>
      <c r="B1575" t="s">
        <v>100</v>
      </c>
      <c r="C1575" t="s">
        <v>50</v>
      </c>
      <c r="D1575" t="s">
        <v>53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17.304200000000002</v>
      </c>
      <c r="K1575">
        <v>1101.0902999999901</v>
      </c>
      <c r="L1575">
        <v>1802.2861</v>
      </c>
      <c r="M1575">
        <v>2207.8928500000002</v>
      </c>
      <c r="N1575">
        <v>2623.2280000000001</v>
      </c>
      <c r="O1575">
        <v>3274.1790000000001</v>
      </c>
      <c r="P1575">
        <v>4287.0519999999997</v>
      </c>
      <c r="Q1575">
        <v>0</v>
      </c>
      <c r="R1575">
        <v>0</v>
      </c>
      <c r="S1575">
        <v>0</v>
      </c>
      <c r="T1575" t="s">
        <v>47</v>
      </c>
    </row>
    <row r="1576" spans="1:20" x14ac:dyDescent="0.35">
      <c r="A1576" t="s">
        <v>119</v>
      </c>
      <c r="B1576" t="s">
        <v>100</v>
      </c>
      <c r="C1576" t="s">
        <v>50</v>
      </c>
      <c r="D1576" t="s">
        <v>53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201.49100000000001</v>
      </c>
      <c r="N1576">
        <v>511.909999999999</v>
      </c>
      <c r="O1576">
        <v>996.11300000000006</v>
      </c>
      <c r="P1576">
        <v>1559.6489999999999</v>
      </c>
      <c r="Q1576">
        <v>0</v>
      </c>
      <c r="R1576">
        <v>0</v>
      </c>
      <c r="S1576">
        <v>0</v>
      </c>
      <c r="T1576" t="s">
        <v>47</v>
      </c>
    </row>
    <row r="1577" spans="1:20" x14ac:dyDescent="0.35">
      <c r="A1577" t="s">
        <v>119</v>
      </c>
      <c r="B1577" t="s">
        <v>100</v>
      </c>
      <c r="C1577" t="s">
        <v>50</v>
      </c>
      <c r="D1577" t="s">
        <v>53</v>
      </c>
      <c r="E1577" t="s">
        <v>49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950.04600000000005</v>
      </c>
      <c r="M1577">
        <v>2613.1790000000001</v>
      </c>
      <c r="N1577">
        <v>3504.6129999999998</v>
      </c>
      <c r="O1577">
        <v>4122.0219999999999</v>
      </c>
      <c r="P1577">
        <v>4211.6239999999998</v>
      </c>
      <c r="Q1577">
        <v>0</v>
      </c>
      <c r="R1577">
        <v>0</v>
      </c>
      <c r="S1577">
        <v>0</v>
      </c>
      <c r="T1577" t="s">
        <v>47</v>
      </c>
    </row>
    <row r="1578" spans="1:20" x14ac:dyDescent="0.35">
      <c r="A1578" t="s">
        <v>119</v>
      </c>
      <c r="B1578" t="s">
        <v>100</v>
      </c>
      <c r="C1578" t="s">
        <v>50</v>
      </c>
      <c r="D1578" t="s">
        <v>53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 s="1">
        <v>11897.5</v>
      </c>
      <c r="K1578">
        <v>13268.61</v>
      </c>
      <c r="L1578">
        <v>10998.4399999999</v>
      </c>
      <c r="M1578">
        <v>9635.0659999999898</v>
      </c>
      <c r="N1578">
        <v>9852.5</v>
      </c>
      <c r="O1578">
        <v>9901.7219999999998</v>
      </c>
      <c r="P1578">
        <v>10040.81</v>
      </c>
      <c r="Q1578">
        <v>0</v>
      </c>
      <c r="R1578">
        <v>0</v>
      </c>
      <c r="S1578">
        <v>0</v>
      </c>
      <c r="T1578" t="s">
        <v>47</v>
      </c>
    </row>
    <row r="1579" spans="1:20" x14ac:dyDescent="0.35">
      <c r="A1579" t="s">
        <v>119</v>
      </c>
      <c r="B1579" t="s">
        <v>100</v>
      </c>
      <c r="C1579" t="s">
        <v>54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617.625</v>
      </c>
      <c r="K1579">
        <v>678.23099999999999</v>
      </c>
      <c r="L1579">
        <v>671.096</v>
      </c>
      <c r="M1579">
        <v>679.66300000000001</v>
      </c>
      <c r="N1579">
        <v>671.31200000000001</v>
      </c>
      <c r="O1579">
        <v>660.66300000000001</v>
      </c>
      <c r="P1579">
        <v>649.55600000000004</v>
      </c>
      <c r="Q1579">
        <v>0</v>
      </c>
      <c r="R1579">
        <v>0</v>
      </c>
      <c r="S1579">
        <v>0</v>
      </c>
      <c r="T1579" t="s">
        <v>44</v>
      </c>
    </row>
    <row r="1580" spans="1:20" x14ac:dyDescent="0.35">
      <c r="A1580" t="s">
        <v>119</v>
      </c>
      <c r="B1580" t="s">
        <v>100</v>
      </c>
      <c r="C1580" t="s">
        <v>54</v>
      </c>
      <c r="D1580" t="s">
        <v>55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48806.3</v>
      </c>
      <c r="K1580">
        <v>65681.3</v>
      </c>
      <c r="L1580">
        <v>68454.399999999994</v>
      </c>
      <c r="M1580">
        <v>69001.5</v>
      </c>
      <c r="N1580">
        <v>74010.5</v>
      </c>
      <c r="O1580">
        <v>79013.2</v>
      </c>
      <c r="P1580">
        <v>84006.2</v>
      </c>
      <c r="Q1580">
        <v>0</v>
      </c>
      <c r="R1580">
        <v>0</v>
      </c>
      <c r="S1580">
        <v>0</v>
      </c>
      <c r="T1580" t="s">
        <v>44</v>
      </c>
    </row>
    <row r="1581" spans="1:20" x14ac:dyDescent="0.35">
      <c r="A1581" t="s">
        <v>119</v>
      </c>
      <c r="B1581" t="s">
        <v>100</v>
      </c>
      <c r="C1581" t="s">
        <v>54</v>
      </c>
      <c r="D1581" t="s">
        <v>56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70.0535</v>
      </c>
      <c r="K1581">
        <v>133.143</v>
      </c>
      <c r="L1581">
        <v>174.27099999999999</v>
      </c>
      <c r="M1581">
        <v>229.744</v>
      </c>
      <c r="N1581">
        <v>321.41899999999998</v>
      </c>
      <c r="O1581">
        <v>437.226</v>
      </c>
      <c r="P1581">
        <v>580.07899999999995</v>
      </c>
      <c r="Q1581">
        <v>0</v>
      </c>
      <c r="R1581">
        <v>0</v>
      </c>
      <c r="S1581">
        <v>0</v>
      </c>
      <c r="T1581" t="s">
        <v>44</v>
      </c>
    </row>
    <row r="1582" spans="1:20" x14ac:dyDescent="0.35">
      <c r="A1582" t="s">
        <v>119</v>
      </c>
      <c r="B1582" t="s">
        <v>100</v>
      </c>
      <c r="C1582" t="s">
        <v>54</v>
      </c>
      <c r="D1582" t="s">
        <v>57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3123.65</v>
      </c>
      <c r="K1582">
        <v>3762.2</v>
      </c>
      <c r="L1582">
        <v>3681.73</v>
      </c>
      <c r="M1582">
        <v>3805.59</v>
      </c>
      <c r="N1582">
        <v>3940.4</v>
      </c>
      <c r="O1582">
        <v>4067.53</v>
      </c>
      <c r="P1582">
        <v>4183.84</v>
      </c>
      <c r="Q1582">
        <v>0</v>
      </c>
      <c r="R1582">
        <v>0</v>
      </c>
      <c r="S1582">
        <v>0</v>
      </c>
      <c r="T1582" t="s">
        <v>44</v>
      </c>
    </row>
    <row r="1583" spans="1:20" x14ac:dyDescent="0.35">
      <c r="A1583" t="s">
        <v>119</v>
      </c>
      <c r="B1583" t="s">
        <v>100</v>
      </c>
      <c r="C1583" t="s">
        <v>54</v>
      </c>
      <c r="D1583" t="s">
        <v>57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2490.46</v>
      </c>
      <c r="K1583">
        <v>2876.74</v>
      </c>
      <c r="L1583">
        <v>2872.07</v>
      </c>
      <c r="M1583">
        <v>2892.48</v>
      </c>
      <c r="N1583">
        <v>2997.86</v>
      </c>
      <c r="O1583">
        <v>3093.27</v>
      </c>
      <c r="P1583">
        <v>3182.26</v>
      </c>
      <c r="Q1583">
        <v>0</v>
      </c>
      <c r="R1583">
        <v>0</v>
      </c>
      <c r="S1583">
        <v>0</v>
      </c>
      <c r="T1583" t="s">
        <v>44</v>
      </c>
    </row>
    <row r="1584" spans="1:20" x14ac:dyDescent="0.35">
      <c r="A1584" t="s">
        <v>119</v>
      </c>
      <c r="B1584" t="s">
        <v>100</v>
      </c>
      <c r="C1584" t="s">
        <v>54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2472.15</v>
      </c>
      <c r="K1584">
        <v>2714.74</v>
      </c>
      <c r="L1584">
        <v>2686.18</v>
      </c>
      <c r="M1584">
        <v>2720.47</v>
      </c>
      <c r="N1584">
        <v>2687.04</v>
      </c>
      <c r="O1584">
        <v>2644.42</v>
      </c>
      <c r="P1584">
        <v>2599.96</v>
      </c>
      <c r="Q1584">
        <v>0</v>
      </c>
      <c r="R1584">
        <v>0</v>
      </c>
      <c r="S1584">
        <v>0</v>
      </c>
      <c r="T1584" t="s">
        <v>44</v>
      </c>
    </row>
    <row r="1585" spans="1:20" x14ac:dyDescent="0.35">
      <c r="A1585" t="s">
        <v>119</v>
      </c>
      <c r="B1585" t="s">
        <v>100</v>
      </c>
      <c r="C1585" t="s">
        <v>54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298858</v>
      </c>
      <c r="K1585">
        <v>348923</v>
      </c>
      <c r="L1585">
        <v>370600</v>
      </c>
      <c r="M1585">
        <v>369141</v>
      </c>
      <c r="N1585">
        <v>382149</v>
      </c>
      <c r="O1585">
        <v>394229</v>
      </c>
      <c r="P1585">
        <v>405701</v>
      </c>
      <c r="Q1585">
        <v>0</v>
      </c>
      <c r="R1585">
        <v>0</v>
      </c>
      <c r="S1585">
        <v>0</v>
      </c>
      <c r="T1585" t="s">
        <v>44</v>
      </c>
    </row>
    <row r="1586" spans="1:20" x14ac:dyDescent="0.35">
      <c r="A1586" t="s">
        <v>119</v>
      </c>
      <c r="B1586" t="s">
        <v>100</v>
      </c>
      <c r="C1586" t="s">
        <v>58</v>
      </c>
      <c r="D1586" t="s">
        <v>59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 s="1">
        <v>0</v>
      </c>
      <c r="K1586">
        <v>2575.4299999999998</v>
      </c>
      <c r="L1586">
        <v>1930.4</v>
      </c>
      <c r="M1586">
        <v>1036.82</v>
      </c>
      <c r="N1586">
        <v>1869.36</v>
      </c>
      <c r="O1586">
        <v>2551.66</v>
      </c>
      <c r="P1586">
        <v>3120.37</v>
      </c>
      <c r="Q1586">
        <v>0</v>
      </c>
      <c r="R1586">
        <v>0</v>
      </c>
      <c r="S1586">
        <v>0</v>
      </c>
      <c r="T1586" t="s">
        <v>44</v>
      </c>
    </row>
    <row r="1587" spans="1:20" x14ac:dyDescent="0.35">
      <c r="A1587" t="s">
        <v>119</v>
      </c>
      <c r="B1587" t="s">
        <v>100</v>
      </c>
      <c r="C1587" t="s">
        <v>58</v>
      </c>
      <c r="D1587" t="s">
        <v>59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1107.1600000000001</v>
      </c>
      <c r="N1587">
        <v>1819.35</v>
      </c>
      <c r="O1587">
        <v>2265.2800000000002</v>
      </c>
      <c r="P1587">
        <v>2524.9499999999998</v>
      </c>
      <c r="Q1587">
        <v>0</v>
      </c>
      <c r="R1587">
        <v>0</v>
      </c>
      <c r="S1587">
        <v>0</v>
      </c>
      <c r="T1587" t="s">
        <v>44</v>
      </c>
    </row>
    <row r="1588" spans="1:20" x14ac:dyDescent="0.35">
      <c r="A1588" t="s">
        <v>119</v>
      </c>
      <c r="B1588" t="s">
        <v>100</v>
      </c>
      <c r="C1588" t="s">
        <v>58</v>
      </c>
      <c r="D1588" t="s">
        <v>59</v>
      </c>
      <c r="E1588" t="s">
        <v>49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4279.4399999999996</v>
      </c>
      <c r="M1588">
        <v>4520.79</v>
      </c>
      <c r="N1588">
        <v>3622.49</v>
      </c>
      <c r="O1588">
        <v>2927.72</v>
      </c>
      <c r="P1588">
        <v>2385.9499999999998</v>
      </c>
      <c r="Q1588">
        <v>0</v>
      </c>
      <c r="R1588">
        <v>0</v>
      </c>
      <c r="S1588">
        <v>0</v>
      </c>
      <c r="T1588" t="s">
        <v>44</v>
      </c>
    </row>
    <row r="1589" spans="1:20" x14ac:dyDescent="0.35">
      <c r="A1589" t="s">
        <v>119</v>
      </c>
      <c r="B1589" t="s">
        <v>100</v>
      </c>
      <c r="C1589" t="s">
        <v>58</v>
      </c>
      <c r="D1589" t="s">
        <v>59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10413.6</v>
      </c>
      <c r="K1589">
        <v>8501.7099999999991</v>
      </c>
      <c r="L1589">
        <v>4322.26</v>
      </c>
      <c r="M1589">
        <v>4425.5200000000004</v>
      </c>
      <c r="N1589">
        <v>3567.32</v>
      </c>
      <c r="O1589">
        <v>2899.16</v>
      </c>
      <c r="P1589">
        <v>2376.02</v>
      </c>
      <c r="Q1589">
        <v>0</v>
      </c>
      <c r="R1589">
        <v>0</v>
      </c>
      <c r="S1589">
        <v>0</v>
      </c>
      <c r="T1589" t="s">
        <v>44</v>
      </c>
    </row>
    <row r="1590" spans="1:20" x14ac:dyDescent="0.35">
      <c r="A1590" t="s">
        <v>119</v>
      </c>
      <c r="B1590" t="s">
        <v>100</v>
      </c>
      <c r="C1590" t="s">
        <v>58</v>
      </c>
      <c r="D1590" t="s">
        <v>59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44</v>
      </c>
    </row>
    <row r="1591" spans="1:20" x14ac:dyDescent="0.35">
      <c r="A1591" t="s">
        <v>119</v>
      </c>
      <c r="B1591" t="s">
        <v>100</v>
      </c>
      <c r="C1591" t="s">
        <v>58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288444</v>
      </c>
      <c r="K1591">
        <v>337845</v>
      </c>
      <c r="L1591">
        <v>360068</v>
      </c>
      <c r="M1591">
        <v>358051</v>
      </c>
      <c r="N1591">
        <v>371270</v>
      </c>
      <c r="O1591">
        <v>383585</v>
      </c>
      <c r="P1591">
        <v>395294</v>
      </c>
      <c r="Q1591">
        <v>0</v>
      </c>
      <c r="R1591">
        <v>0</v>
      </c>
      <c r="S1591">
        <v>0</v>
      </c>
      <c r="T1591" t="s">
        <v>44</v>
      </c>
    </row>
    <row r="1592" spans="1:20" x14ac:dyDescent="0.35">
      <c r="A1592" t="s">
        <v>119</v>
      </c>
      <c r="B1592" t="s">
        <v>100</v>
      </c>
      <c r="C1592" t="s">
        <v>60</v>
      </c>
      <c r="D1592" t="s">
        <v>61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1359.85</v>
      </c>
      <c r="M1592">
        <v>1671.33</v>
      </c>
      <c r="N1592">
        <v>1875.07</v>
      </c>
      <c r="O1592">
        <v>2098.02</v>
      </c>
      <c r="P1592">
        <v>2337.1</v>
      </c>
      <c r="Q1592">
        <v>0</v>
      </c>
      <c r="R1592">
        <v>0</v>
      </c>
      <c r="S1592">
        <v>0</v>
      </c>
      <c r="T1592" t="s">
        <v>44</v>
      </c>
    </row>
    <row r="1593" spans="1:20" x14ac:dyDescent="0.35">
      <c r="A1593" t="s">
        <v>119</v>
      </c>
      <c r="B1593" t="s">
        <v>100</v>
      </c>
      <c r="C1593" t="s">
        <v>60</v>
      </c>
      <c r="D1593" t="s">
        <v>61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1529.3</v>
      </c>
      <c r="K1593">
        <v>1814.55</v>
      </c>
      <c r="L1593">
        <v>783.64800000000002</v>
      </c>
      <c r="M1593">
        <v>909.94299999999998</v>
      </c>
      <c r="N1593">
        <v>1008.77</v>
      </c>
      <c r="O1593">
        <v>1115.4100000000001</v>
      </c>
      <c r="P1593">
        <v>1226.75</v>
      </c>
      <c r="Q1593">
        <v>0</v>
      </c>
      <c r="R1593">
        <v>0</v>
      </c>
      <c r="S1593">
        <v>0</v>
      </c>
      <c r="T1593" t="s">
        <v>44</v>
      </c>
    </row>
    <row r="1594" spans="1:20" x14ac:dyDescent="0.35">
      <c r="A1594" t="s">
        <v>119</v>
      </c>
      <c r="B1594" t="s">
        <v>100</v>
      </c>
      <c r="C1594" t="s">
        <v>60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286915</v>
      </c>
      <c r="K1594">
        <v>336031</v>
      </c>
      <c r="L1594">
        <v>357925</v>
      </c>
      <c r="M1594">
        <v>355470</v>
      </c>
      <c r="N1594">
        <v>368386</v>
      </c>
      <c r="O1594">
        <v>380371</v>
      </c>
      <c r="P1594">
        <v>391730</v>
      </c>
      <c r="Q1594">
        <v>0</v>
      </c>
      <c r="R1594">
        <v>0</v>
      </c>
      <c r="S1594">
        <v>0</v>
      </c>
      <c r="T1594" t="s">
        <v>44</v>
      </c>
    </row>
    <row r="1595" spans="1:20" x14ac:dyDescent="0.35">
      <c r="A1595" t="s">
        <v>119</v>
      </c>
      <c r="B1595" t="s">
        <v>100</v>
      </c>
      <c r="C1595" t="s">
        <v>62</v>
      </c>
      <c r="D1595" t="s">
        <v>63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93.176900000000003</v>
      </c>
      <c r="K1595">
        <v>11264.009700000001</v>
      </c>
      <c r="L1595">
        <v>40510.8999999999</v>
      </c>
      <c r="M1595">
        <v>43391.185700000002</v>
      </c>
      <c r="N1595">
        <v>48575.584900000002</v>
      </c>
      <c r="O1595">
        <v>49720.15</v>
      </c>
      <c r="P1595">
        <v>50412.27</v>
      </c>
      <c r="Q1595">
        <v>0</v>
      </c>
      <c r="R1595">
        <v>0</v>
      </c>
      <c r="S1595">
        <v>0</v>
      </c>
      <c r="T1595" t="s">
        <v>44</v>
      </c>
    </row>
    <row r="1596" spans="1:20" x14ac:dyDescent="0.35">
      <c r="A1596" t="s">
        <v>119</v>
      </c>
      <c r="B1596" t="s">
        <v>100</v>
      </c>
      <c r="C1596" t="s">
        <v>62</v>
      </c>
      <c r="D1596" t="s">
        <v>63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2.9290600000000002</v>
      </c>
      <c r="K1596">
        <v>658.96352999999999</v>
      </c>
      <c r="L1596">
        <v>5942.1557300000004</v>
      </c>
      <c r="M1596">
        <v>6604.0610099999903</v>
      </c>
      <c r="N1596">
        <v>8366.9153819999992</v>
      </c>
      <c r="O1596">
        <v>10136.227999999999</v>
      </c>
      <c r="P1596">
        <v>12823.055</v>
      </c>
      <c r="Q1596">
        <v>0</v>
      </c>
      <c r="R1596">
        <v>0</v>
      </c>
      <c r="S1596">
        <v>0</v>
      </c>
      <c r="T1596" t="s">
        <v>44</v>
      </c>
    </row>
    <row r="1597" spans="1:20" x14ac:dyDescent="0.35">
      <c r="A1597" t="s">
        <v>119</v>
      </c>
      <c r="B1597" t="s">
        <v>100</v>
      </c>
      <c r="C1597" t="s">
        <v>62</v>
      </c>
      <c r="D1597" t="s">
        <v>63</v>
      </c>
      <c r="E1597" t="s">
        <v>49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5477.5010000000002</v>
      </c>
      <c r="K1597">
        <v>6279.3249999999998</v>
      </c>
      <c r="L1597">
        <v>6454.0582999999997</v>
      </c>
      <c r="M1597">
        <v>19755.5805</v>
      </c>
      <c r="N1597">
        <v>31823.411</v>
      </c>
      <c r="O1597">
        <v>38153.741999999998</v>
      </c>
      <c r="P1597">
        <v>43663.14</v>
      </c>
      <c r="Q1597">
        <v>0</v>
      </c>
      <c r="R1597">
        <v>0</v>
      </c>
      <c r="S1597">
        <v>0</v>
      </c>
      <c r="T1597" t="s">
        <v>44</v>
      </c>
    </row>
    <row r="1598" spans="1:20" x14ac:dyDescent="0.35">
      <c r="A1598" t="s">
        <v>119</v>
      </c>
      <c r="B1598" t="s">
        <v>100</v>
      </c>
      <c r="C1598" t="s">
        <v>62</v>
      </c>
      <c r="D1598" t="s">
        <v>63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105680.7</v>
      </c>
      <c r="K1598">
        <v>111741.18</v>
      </c>
      <c r="L1598">
        <v>90448.639999999999</v>
      </c>
      <c r="M1598">
        <v>72841.13</v>
      </c>
      <c r="N1598">
        <v>58137.2</v>
      </c>
      <c r="O1598">
        <v>53266.2</v>
      </c>
      <c r="P1598">
        <v>48490.65</v>
      </c>
      <c r="Q1598">
        <v>0</v>
      </c>
      <c r="R1598">
        <v>0</v>
      </c>
      <c r="S1598">
        <v>0</v>
      </c>
      <c r="T1598" t="s">
        <v>44</v>
      </c>
    </row>
    <row r="1599" spans="1:20" x14ac:dyDescent="0.35">
      <c r="A1599" t="s">
        <v>119</v>
      </c>
      <c r="B1599" t="s">
        <v>100</v>
      </c>
      <c r="C1599" t="s">
        <v>62</v>
      </c>
      <c r="D1599" t="s">
        <v>64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146.32900000000001</v>
      </c>
      <c r="K1599">
        <v>9487.9679999999898</v>
      </c>
      <c r="L1599">
        <v>37421.122499999998</v>
      </c>
      <c r="M1599">
        <v>43063.835899999998</v>
      </c>
      <c r="N1599">
        <v>53237.8272</v>
      </c>
      <c r="O1599">
        <v>59915.4</v>
      </c>
      <c r="P1599">
        <v>66123.66</v>
      </c>
      <c r="Q1599">
        <v>0</v>
      </c>
      <c r="R1599">
        <v>0</v>
      </c>
      <c r="S1599">
        <v>0</v>
      </c>
      <c r="T1599" t="s">
        <v>44</v>
      </c>
    </row>
    <row r="1600" spans="1:20" x14ac:dyDescent="0.35">
      <c r="A1600" t="s">
        <v>119</v>
      </c>
      <c r="B1600" t="s">
        <v>100</v>
      </c>
      <c r="C1600" t="s">
        <v>62</v>
      </c>
      <c r="D1600" t="s">
        <v>64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5.0805300000000004</v>
      </c>
      <c r="K1600">
        <v>642.38543000000004</v>
      </c>
      <c r="L1600">
        <v>6412.5915399999903</v>
      </c>
      <c r="M1600">
        <v>7682.7067399999996</v>
      </c>
      <c r="N1600">
        <v>10873.364942</v>
      </c>
      <c r="O1600">
        <v>14593.581</v>
      </c>
      <c r="P1600">
        <v>19963.009999999998</v>
      </c>
      <c r="Q1600">
        <v>0</v>
      </c>
      <c r="R1600">
        <v>0</v>
      </c>
      <c r="S1600">
        <v>0</v>
      </c>
      <c r="T1600" t="s">
        <v>44</v>
      </c>
    </row>
    <row r="1601" spans="1:20" x14ac:dyDescent="0.35">
      <c r="A1601" t="s">
        <v>119</v>
      </c>
      <c r="B1601" t="s">
        <v>100</v>
      </c>
      <c r="C1601" t="s">
        <v>62</v>
      </c>
      <c r="D1601" t="s">
        <v>64</v>
      </c>
      <c r="E1601" t="s">
        <v>49</v>
      </c>
      <c r="F1601">
        <v>0</v>
      </c>
      <c r="G1601">
        <v>0</v>
      </c>
      <c r="H1601">
        <v>0</v>
      </c>
      <c r="I1601">
        <v>0</v>
      </c>
      <c r="J1601">
        <v>7957.03</v>
      </c>
      <c r="K1601">
        <v>9659.9599999999991</v>
      </c>
      <c r="L1601">
        <v>10691.22</v>
      </c>
      <c r="M1601">
        <v>31569.35</v>
      </c>
      <c r="N1601">
        <v>50080.43</v>
      </c>
      <c r="O1601">
        <v>58916.424999999901</v>
      </c>
      <c r="P1601">
        <v>65976.255000000005</v>
      </c>
      <c r="Q1601">
        <v>0</v>
      </c>
      <c r="R1601">
        <v>0</v>
      </c>
      <c r="S1601">
        <v>0</v>
      </c>
      <c r="T1601" t="s">
        <v>44</v>
      </c>
    </row>
    <row r="1602" spans="1:20" x14ac:dyDescent="0.35">
      <c r="A1602" t="s">
        <v>119</v>
      </c>
      <c r="B1602" t="s">
        <v>100</v>
      </c>
      <c r="C1602" t="s">
        <v>62</v>
      </c>
      <c r="D1602" t="s">
        <v>64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167552.70000000001</v>
      </c>
      <c r="K1602">
        <v>186297.25</v>
      </c>
      <c r="L1602">
        <v>160043.72</v>
      </c>
      <c r="M1602">
        <v>130561.879999999</v>
      </c>
      <c r="N1602">
        <v>107291.81</v>
      </c>
      <c r="O1602">
        <v>95669.6</v>
      </c>
      <c r="P1602">
        <v>84278.45</v>
      </c>
      <c r="Q1602">
        <v>0</v>
      </c>
      <c r="R1602">
        <v>0</v>
      </c>
      <c r="S1602">
        <v>0</v>
      </c>
      <c r="T1602" t="s">
        <v>44</v>
      </c>
    </row>
    <row r="1603" spans="1:20" x14ac:dyDescent="0.35">
      <c r="A1603" t="s">
        <v>119</v>
      </c>
      <c r="B1603" t="s">
        <v>100</v>
      </c>
      <c r="C1603" t="s">
        <v>65</v>
      </c>
      <c r="D1603" t="s">
        <v>66</v>
      </c>
      <c r="E1603" t="s">
        <v>49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330690</v>
      </c>
      <c r="N1603">
        <v>522764</v>
      </c>
      <c r="O1603">
        <v>660599</v>
      </c>
      <c r="P1603">
        <v>772511</v>
      </c>
      <c r="Q1603">
        <v>0</v>
      </c>
      <c r="R1603">
        <v>0</v>
      </c>
      <c r="S1603">
        <v>0</v>
      </c>
      <c r="T1603" t="s">
        <v>47</v>
      </c>
    </row>
    <row r="1604" spans="1:20" x14ac:dyDescent="0.35">
      <c r="A1604" t="s">
        <v>119</v>
      </c>
      <c r="B1604" t="s">
        <v>100</v>
      </c>
      <c r="C1604" t="s">
        <v>65</v>
      </c>
      <c r="D1604" t="s">
        <v>66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934341</v>
      </c>
      <c r="K1604">
        <v>1023220</v>
      </c>
      <c r="L1604">
        <v>958703</v>
      </c>
      <c r="M1604">
        <v>576167</v>
      </c>
      <c r="N1604">
        <v>442195</v>
      </c>
      <c r="O1604">
        <v>361512</v>
      </c>
      <c r="P1604">
        <v>308152</v>
      </c>
      <c r="Q1604">
        <v>0</v>
      </c>
      <c r="R1604">
        <v>0</v>
      </c>
      <c r="S1604">
        <v>0</v>
      </c>
      <c r="T1604" t="s">
        <v>47</v>
      </c>
    </row>
    <row r="1605" spans="1:20" x14ac:dyDescent="0.35">
      <c r="A1605" t="s">
        <v>119</v>
      </c>
      <c r="B1605" t="s">
        <v>101</v>
      </c>
      <c r="C1605" t="s">
        <v>42</v>
      </c>
      <c r="D1605" t="s">
        <v>43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7936.73</v>
      </c>
      <c r="K1605">
        <v>9967.57</v>
      </c>
      <c r="L1605">
        <v>10585.2</v>
      </c>
      <c r="M1605">
        <v>10808.8</v>
      </c>
      <c r="N1605">
        <v>11568.8</v>
      </c>
      <c r="O1605">
        <v>12346.9</v>
      </c>
      <c r="P1605">
        <v>13147.1</v>
      </c>
      <c r="Q1605">
        <v>0</v>
      </c>
      <c r="R1605">
        <v>0</v>
      </c>
      <c r="S1605">
        <v>0</v>
      </c>
      <c r="T1605" t="s">
        <v>44</v>
      </c>
    </row>
    <row r="1606" spans="1:20" x14ac:dyDescent="0.35">
      <c r="A1606" t="s">
        <v>119</v>
      </c>
      <c r="B1606" t="s">
        <v>101</v>
      </c>
      <c r="C1606" t="s">
        <v>45</v>
      </c>
      <c r="D1606" t="s">
        <v>46</v>
      </c>
      <c r="E1606" t="s">
        <v>49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26.583600000000001</v>
      </c>
      <c r="N1606">
        <v>45.625399999999999</v>
      </c>
      <c r="O1606">
        <v>61.316299999999998</v>
      </c>
      <c r="P1606">
        <v>75.853200000000001</v>
      </c>
      <c r="Q1606">
        <v>0</v>
      </c>
      <c r="R1606">
        <v>0</v>
      </c>
      <c r="S1606">
        <v>0</v>
      </c>
      <c r="T1606" t="s">
        <v>47</v>
      </c>
    </row>
    <row r="1607" spans="1:20" x14ac:dyDescent="0.35">
      <c r="A1607" t="s">
        <v>119</v>
      </c>
      <c r="B1607" t="s">
        <v>101</v>
      </c>
      <c r="C1607" t="s">
        <v>45</v>
      </c>
      <c r="D1607" t="s">
        <v>46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98.578299999999999</v>
      </c>
      <c r="K1607">
        <v>116.80500000000001</v>
      </c>
      <c r="L1607">
        <v>96.731099999999998</v>
      </c>
      <c r="M1607">
        <v>54.789499999999997</v>
      </c>
      <c r="N1607">
        <v>46.980800000000002</v>
      </c>
      <c r="O1607">
        <v>42.037399999999998</v>
      </c>
      <c r="P1607">
        <v>38.995199999999997</v>
      </c>
      <c r="Q1607">
        <v>0</v>
      </c>
      <c r="R1607">
        <v>0</v>
      </c>
      <c r="S1607">
        <v>0</v>
      </c>
      <c r="T1607" t="s">
        <v>47</v>
      </c>
    </row>
    <row r="1608" spans="1:20" x14ac:dyDescent="0.35">
      <c r="A1608" t="s">
        <v>119</v>
      </c>
      <c r="B1608" t="s">
        <v>101</v>
      </c>
      <c r="C1608" t="s">
        <v>45</v>
      </c>
      <c r="D1608" t="s">
        <v>48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8880.2800000000007</v>
      </c>
      <c r="N1608">
        <v>14318.6</v>
      </c>
      <c r="O1608">
        <v>18443.599999999999</v>
      </c>
      <c r="P1608">
        <v>22002.1</v>
      </c>
      <c r="Q1608">
        <v>0</v>
      </c>
      <c r="R1608">
        <v>0</v>
      </c>
      <c r="S1608">
        <v>0</v>
      </c>
      <c r="T1608" t="s">
        <v>47</v>
      </c>
    </row>
    <row r="1609" spans="1:20" x14ac:dyDescent="0.35">
      <c r="A1609" t="s">
        <v>119</v>
      </c>
      <c r="B1609" t="s">
        <v>101</v>
      </c>
      <c r="C1609" t="s">
        <v>45</v>
      </c>
      <c r="D1609" t="s">
        <v>48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76125.100000000006</v>
      </c>
      <c r="K1609">
        <v>80442.7</v>
      </c>
      <c r="L1609">
        <v>83026</v>
      </c>
      <c r="M1609">
        <v>60411.199999999997</v>
      </c>
      <c r="N1609">
        <v>48493.8</v>
      </c>
      <c r="O1609">
        <v>41445.599999999999</v>
      </c>
      <c r="P1609">
        <v>36916.1</v>
      </c>
      <c r="Q1609">
        <v>0</v>
      </c>
      <c r="R1609">
        <v>0</v>
      </c>
      <c r="S1609">
        <v>0</v>
      </c>
      <c r="T1609" t="s">
        <v>47</v>
      </c>
    </row>
    <row r="1610" spans="1:20" x14ac:dyDescent="0.35">
      <c r="A1610" t="s">
        <v>119</v>
      </c>
      <c r="B1610" t="s">
        <v>101</v>
      </c>
      <c r="C1610" t="s">
        <v>45</v>
      </c>
      <c r="D1610" t="s">
        <v>48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8508.5300000000007</v>
      </c>
      <c r="N1610">
        <v>13798.2</v>
      </c>
      <c r="O1610">
        <v>17934.2</v>
      </c>
      <c r="P1610">
        <v>21558</v>
      </c>
      <c r="Q1610">
        <v>0</v>
      </c>
      <c r="R1610">
        <v>0</v>
      </c>
      <c r="S1610">
        <v>0</v>
      </c>
      <c r="T1610" t="s">
        <v>47</v>
      </c>
    </row>
    <row r="1611" spans="1:20" x14ac:dyDescent="0.35">
      <c r="A1611" t="s">
        <v>119</v>
      </c>
      <c r="B1611" t="s">
        <v>101</v>
      </c>
      <c r="C1611" t="s">
        <v>45</v>
      </c>
      <c r="D1611" t="s">
        <v>48</v>
      </c>
      <c r="E1611" t="s">
        <v>49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10043.700000000001</v>
      </c>
      <c r="N1611">
        <v>16145.4</v>
      </c>
      <c r="O1611">
        <v>20703.3</v>
      </c>
      <c r="P1611">
        <v>24619.200000000001</v>
      </c>
      <c r="Q1611">
        <v>0</v>
      </c>
      <c r="R1611">
        <v>0</v>
      </c>
      <c r="S1611">
        <v>0</v>
      </c>
      <c r="T1611" t="s">
        <v>47</v>
      </c>
    </row>
    <row r="1612" spans="1:20" x14ac:dyDescent="0.35">
      <c r="A1612" t="s">
        <v>119</v>
      </c>
      <c r="B1612" t="s">
        <v>101</v>
      </c>
      <c r="C1612" t="s">
        <v>45</v>
      </c>
      <c r="D1612" t="s">
        <v>48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50660.2</v>
      </c>
      <c r="K1612">
        <v>52428.2</v>
      </c>
      <c r="L1612">
        <v>54063.1</v>
      </c>
      <c r="M1612">
        <v>37445</v>
      </c>
      <c r="N1612">
        <v>30082.5</v>
      </c>
      <c r="O1612">
        <v>25703.3</v>
      </c>
      <c r="P1612">
        <v>22914.5</v>
      </c>
      <c r="Q1612">
        <v>0</v>
      </c>
      <c r="R1612">
        <v>0</v>
      </c>
      <c r="S1612">
        <v>0</v>
      </c>
      <c r="T1612" t="s">
        <v>47</v>
      </c>
    </row>
    <row r="1613" spans="1:20" x14ac:dyDescent="0.35">
      <c r="A1613" t="s">
        <v>119</v>
      </c>
      <c r="B1613" t="s">
        <v>101</v>
      </c>
      <c r="C1613" t="s">
        <v>45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47619.8</v>
      </c>
      <c r="K1613">
        <v>56206.3</v>
      </c>
      <c r="L1613">
        <v>54398.6</v>
      </c>
      <c r="M1613">
        <v>57119</v>
      </c>
      <c r="N1613">
        <v>64857.4</v>
      </c>
      <c r="O1613">
        <v>72337.7</v>
      </c>
      <c r="P1613">
        <v>79648.800000000003</v>
      </c>
      <c r="Q1613">
        <v>0</v>
      </c>
      <c r="R1613">
        <v>0</v>
      </c>
      <c r="S1613">
        <v>0</v>
      </c>
      <c r="T1613" t="s">
        <v>47</v>
      </c>
    </row>
    <row r="1614" spans="1:20" x14ac:dyDescent="0.35">
      <c r="A1614" t="s">
        <v>119</v>
      </c>
      <c r="B1614" t="s">
        <v>101</v>
      </c>
      <c r="C1614" t="s">
        <v>50</v>
      </c>
      <c r="D1614" t="s">
        <v>51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7.0266799999999996E-5</v>
      </c>
      <c r="K1614">
        <v>1.6995108818</v>
      </c>
      <c r="L1614">
        <v>4.0966051333999998</v>
      </c>
      <c r="M1614">
        <v>12.9918493851</v>
      </c>
      <c r="N1614">
        <v>52.138224000000001</v>
      </c>
      <c r="O1614">
        <v>255.040763</v>
      </c>
      <c r="P1614">
        <v>1107.31762</v>
      </c>
      <c r="Q1614">
        <v>0</v>
      </c>
      <c r="R1614">
        <v>0</v>
      </c>
      <c r="S1614">
        <v>0</v>
      </c>
      <c r="T1614" t="s">
        <v>47</v>
      </c>
    </row>
    <row r="1615" spans="1:20" x14ac:dyDescent="0.35">
      <c r="A1615" t="s">
        <v>119</v>
      </c>
      <c r="B1615" t="s">
        <v>101</v>
      </c>
      <c r="C1615" t="s">
        <v>50</v>
      </c>
      <c r="D1615" t="s">
        <v>51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34.090299999999999</v>
      </c>
      <c r="N1615">
        <v>119.465499999999</v>
      </c>
      <c r="O1615">
        <v>333.276399999999</v>
      </c>
      <c r="P1615">
        <v>716.59978000000001</v>
      </c>
      <c r="Q1615">
        <v>0</v>
      </c>
      <c r="R1615">
        <v>0</v>
      </c>
      <c r="S1615">
        <v>0</v>
      </c>
      <c r="T1615" t="s">
        <v>47</v>
      </c>
    </row>
    <row r="1616" spans="1:20" x14ac:dyDescent="0.35">
      <c r="A1616" t="s">
        <v>119</v>
      </c>
      <c r="B1616" t="s">
        <v>101</v>
      </c>
      <c r="C1616" t="s">
        <v>50</v>
      </c>
      <c r="D1616" t="s">
        <v>51</v>
      </c>
      <c r="E1616" t="s">
        <v>49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2394.16</v>
      </c>
      <c r="M1616">
        <v>6154.74</v>
      </c>
      <c r="N1616">
        <v>8700.5099999999893</v>
      </c>
      <c r="O1616">
        <v>11114.636</v>
      </c>
      <c r="P1616">
        <v>12421.05</v>
      </c>
      <c r="Q1616">
        <v>0</v>
      </c>
      <c r="R1616">
        <v>0</v>
      </c>
      <c r="S1616">
        <v>0</v>
      </c>
      <c r="T1616" t="s">
        <v>47</v>
      </c>
    </row>
    <row r="1617" spans="1:20" x14ac:dyDescent="0.35">
      <c r="A1617" t="s">
        <v>119</v>
      </c>
      <c r="B1617" t="s">
        <v>101</v>
      </c>
      <c r="C1617" t="s">
        <v>50</v>
      </c>
      <c r="D1617" t="s">
        <v>51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29312.86</v>
      </c>
      <c r="K1617">
        <v>35750.129999999997</v>
      </c>
      <c r="L1617">
        <v>31449.88</v>
      </c>
      <c r="M1617">
        <v>29579.65</v>
      </c>
      <c r="N1617">
        <v>31943.01</v>
      </c>
      <c r="O1617">
        <v>34069.869999999901</v>
      </c>
      <c r="P1617">
        <v>36355.7599999999</v>
      </c>
      <c r="Q1617">
        <v>0</v>
      </c>
      <c r="R1617">
        <v>0</v>
      </c>
      <c r="S1617">
        <v>0</v>
      </c>
      <c r="T1617" t="s">
        <v>47</v>
      </c>
    </row>
    <row r="1618" spans="1:20" x14ac:dyDescent="0.35">
      <c r="A1618" t="s">
        <v>119</v>
      </c>
      <c r="B1618" t="s">
        <v>101</v>
      </c>
      <c r="C1618" t="s">
        <v>50</v>
      </c>
      <c r="D1618" t="s">
        <v>52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30.187000000000001</v>
      </c>
      <c r="K1618">
        <v>710.12310000000002</v>
      </c>
      <c r="L1618">
        <v>1039.3364999999999</v>
      </c>
      <c r="M1618">
        <v>1062.6959400000001</v>
      </c>
      <c r="N1618">
        <v>1033.414</v>
      </c>
      <c r="O1618">
        <v>982.83100000000002</v>
      </c>
      <c r="P1618">
        <v>1033.8166000000001</v>
      </c>
      <c r="Q1618">
        <v>0</v>
      </c>
      <c r="R1618">
        <v>0</v>
      </c>
      <c r="S1618">
        <v>0</v>
      </c>
      <c r="T1618" t="s">
        <v>47</v>
      </c>
    </row>
    <row r="1619" spans="1:20" x14ac:dyDescent="0.35">
      <c r="A1619" t="s">
        <v>119</v>
      </c>
      <c r="B1619" t="s">
        <v>101</v>
      </c>
      <c r="C1619" t="s">
        <v>50</v>
      </c>
      <c r="D1619" t="s">
        <v>52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30.7714</v>
      </c>
      <c r="N1619">
        <v>81.874700000000004</v>
      </c>
      <c r="O1619">
        <v>167.9539</v>
      </c>
      <c r="P1619">
        <v>277.59174999999999</v>
      </c>
      <c r="Q1619">
        <v>0</v>
      </c>
      <c r="R1619">
        <v>0</v>
      </c>
      <c r="S1619">
        <v>0</v>
      </c>
      <c r="T1619" t="s">
        <v>47</v>
      </c>
    </row>
    <row r="1620" spans="1:20" x14ac:dyDescent="0.35">
      <c r="A1620" t="s">
        <v>119</v>
      </c>
      <c r="B1620" t="s">
        <v>101</v>
      </c>
      <c r="C1620" t="s">
        <v>50</v>
      </c>
      <c r="D1620" t="s">
        <v>52</v>
      </c>
      <c r="E1620" t="s">
        <v>49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155.333</v>
      </c>
      <c r="M1620">
        <v>568.89</v>
      </c>
      <c r="N1620">
        <v>790.9873</v>
      </c>
      <c r="O1620">
        <v>948.0489</v>
      </c>
      <c r="P1620">
        <v>984.08100000000002</v>
      </c>
      <c r="Q1620">
        <v>0</v>
      </c>
      <c r="R1620">
        <v>0</v>
      </c>
      <c r="S1620">
        <v>0</v>
      </c>
      <c r="T1620" t="s">
        <v>47</v>
      </c>
    </row>
    <row r="1621" spans="1:20" x14ac:dyDescent="0.35">
      <c r="A1621" t="s">
        <v>119</v>
      </c>
      <c r="B1621" t="s">
        <v>101</v>
      </c>
      <c r="C1621" t="s">
        <v>50</v>
      </c>
      <c r="D1621" t="s">
        <v>52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1822.4780000000001</v>
      </c>
      <c r="K1621">
        <v>1661.646</v>
      </c>
      <c r="L1621">
        <v>1172.7349999999999</v>
      </c>
      <c r="M1621">
        <v>807.82780000000002</v>
      </c>
      <c r="N1621">
        <v>816.93380000000002</v>
      </c>
      <c r="O1621">
        <v>833.9864</v>
      </c>
      <c r="P1621">
        <v>849.077</v>
      </c>
      <c r="Q1621">
        <v>0</v>
      </c>
      <c r="R1621">
        <v>0</v>
      </c>
      <c r="S1621">
        <v>0</v>
      </c>
      <c r="T1621" t="s">
        <v>47</v>
      </c>
    </row>
    <row r="1622" spans="1:20" x14ac:dyDescent="0.35">
      <c r="A1622" t="s">
        <v>119</v>
      </c>
      <c r="B1622" t="s">
        <v>101</v>
      </c>
      <c r="C1622" t="s">
        <v>50</v>
      </c>
      <c r="D1622" t="s">
        <v>53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>
        <v>18.479800000000001</v>
      </c>
      <c r="K1622">
        <v>1277.3416999999999</v>
      </c>
      <c r="L1622">
        <v>2072.8599199999999</v>
      </c>
      <c r="M1622">
        <v>2525.8491899999999</v>
      </c>
      <c r="N1622">
        <v>3014.835</v>
      </c>
      <c r="O1622">
        <v>3805.0830000000001</v>
      </c>
      <c r="P1622">
        <v>5024.1949999999997</v>
      </c>
      <c r="Q1622">
        <v>0</v>
      </c>
      <c r="R1622">
        <v>0</v>
      </c>
      <c r="S1622">
        <v>0</v>
      </c>
      <c r="T1622" t="s">
        <v>47</v>
      </c>
    </row>
    <row r="1623" spans="1:20" x14ac:dyDescent="0.35">
      <c r="A1623" t="s">
        <v>119</v>
      </c>
      <c r="B1623" t="s">
        <v>101</v>
      </c>
      <c r="C1623" t="s">
        <v>50</v>
      </c>
      <c r="D1623" t="s">
        <v>53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257.73200000000003</v>
      </c>
      <c r="N1623">
        <v>658.36799999999903</v>
      </c>
      <c r="O1623">
        <v>1289.693</v>
      </c>
      <c r="P1623">
        <v>2022.4246000000001</v>
      </c>
      <c r="Q1623">
        <v>0</v>
      </c>
      <c r="R1623">
        <v>0</v>
      </c>
      <c r="S1623">
        <v>0</v>
      </c>
      <c r="T1623" t="s">
        <v>47</v>
      </c>
    </row>
    <row r="1624" spans="1:20" x14ac:dyDescent="0.35">
      <c r="A1624" t="s">
        <v>119</v>
      </c>
      <c r="B1624" t="s">
        <v>101</v>
      </c>
      <c r="C1624" t="s">
        <v>50</v>
      </c>
      <c r="D1624" t="s">
        <v>53</v>
      </c>
      <c r="E1624" t="s">
        <v>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1234.5899999999999</v>
      </c>
      <c r="M1624">
        <v>3393.8009999999999</v>
      </c>
      <c r="N1624">
        <v>4563.9830000000002</v>
      </c>
      <c r="O1624">
        <v>5388.7349999999997</v>
      </c>
      <c r="P1624">
        <v>5513.5219999999999</v>
      </c>
      <c r="Q1624">
        <v>0</v>
      </c>
      <c r="R1624">
        <v>0</v>
      </c>
      <c r="S1624">
        <v>0</v>
      </c>
      <c r="T1624" t="s">
        <v>47</v>
      </c>
    </row>
    <row r="1625" spans="1:20" x14ac:dyDescent="0.35">
      <c r="A1625" t="s">
        <v>119</v>
      </c>
      <c r="B1625" t="s">
        <v>101</v>
      </c>
      <c r="C1625" t="s">
        <v>50</v>
      </c>
      <c r="D1625" t="s">
        <v>53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16435.810000000001</v>
      </c>
      <c r="K1625">
        <v>18175.68</v>
      </c>
      <c r="L1625">
        <v>14878.09</v>
      </c>
      <c r="M1625">
        <v>12692.964</v>
      </c>
      <c r="N1625">
        <v>13086.2</v>
      </c>
      <c r="O1625">
        <v>13154.369999999901</v>
      </c>
      <c r="P1625">
        <v>13351.64</v>
      </c>
      <c r="Q1625">
        <v>0</v>
      </c>
      <c r="R1625">
        <v>0</v>
      </c>
      <c r="S1625">
        <v>0</v>
      </c>
      <c r="T1625" t="s">
        <v>47</v>
      </c>
    </row>
    <row r="1626" spans="1:20" x14ac:dyDescent="0.35">
      <c r="A1626" t="s">
        <v>119</v>
      </c>
      <c r="B1626" t="s">
        <v>101</v>
      </c>
      <c r="C1626" t="s">
        <v>54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369.34399999999999</v>
      </c>
      <c r="K1626">
        <v>408.94200000000001</v>
      </c>
      <c r="L1626">
        <v>405.40899999999999</v>
      </c>
      <c r="M1626">
        <v>411.31799999999998</v>
      </c>
      <c r="N1626">
        <v>405.91</v>
      </c>
      <c r="O1626">
        <v>399.17200000000003</v>
      </c>
      <c r="P1626">
        <v>392.1</v>
      </c>
      <c r="Q1626">
        <v>0</v>
      </c>
      <c r="R1626">
        <v>0</v>
      </c>
      <c r="S1626">
        <v>0</v>
      </c>
      <c r="T1626" t="s">
        <v>44</v>
      </c>
    </row>
    <row r="1627" spans="1:20" x14ac:dyDescent="0.35">
      <c r="A1627" t="s">
        <v>119</v>
      </c>
      <c r="B1627" t="s">
        <v>101</v>
      </c>
      <c r="C1627" t="s">
        <v>54</v>
      </c>
      <c r="D1627" t="s">
        <v>55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19432.8</v>
      </c>
      <c r="K1627">
        <v>26605.200000000001</v>
      </c>
      <c r="L1627">
        <v>27766.400000000001</v>
      </c>
      <c r="M1627">
        <v>27590.7</v>
      </c>
      <c r="N1627">
        <v>29825.200000000001</v>
      </c>
      <c r="O1627">
        <v>32104.9</v>
      </c>
      <c r="P1627">
        <v>34443.699999999997</v>
      </c>
      <c r="Q1627">
        <v>0</v>
      </c>
      <c r="R1627">
        <v>0</v>
      </c>
      <c r="S1627">
        <v>0</v>
      </c>
      <c r="T1627" t="s">
        <v>44</v>
      </c>
    </row>
    <row r="1628" spans="1:20" x14ac:dyDescent="0.35">
      <c r="A1628" t="s">
        <v>119</v>
      </c>
      <c r="B1628" t="s">
        <v>101</v>
      </c>
      <c r="C1628" t="s">
        <v>54</v>
      </c>
      <c r="D1628" t="s">
        <v>56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 s="1">
        <v>25.395900000000001</v>
      </c>
      <c r="K1628">
        <v>63.430700000000002</v>
      </c>
      <c r="L1628">
        <v>93.325800000000001</v>
      </c>
      <c r="M1628">
        <v>130.62299999999999</v>
      </c>
      <c r="N1628">
        <v>192.72200000000001</v>
      </c>
      <c r="O1628">
        <v>273.096</v>
      </c>
      <c r="P1628">
        <v>375.08800000000002</v>
      </c>
      <c r="Q1628">
        <v>0</v>
      </c>
      <c r="R1628">
        <v>0</v>
      </c>
      <c r="S1628">
        <v>0</v>
      </c>
      <c r="T1628" t="s">
        <v>44</v>
      </c>
    </row>
    <row r="1629" spans="1:20" x14ac:dyDescent="0.35">
      <c r="A1629" t="s">
        <v>119</v>
      </c>
      <c r="B1629" t="s">
        <v>101</v>
      </c>
      <c r="C1629" t="s">
        <v>54</v>
      </c>
      <c r="D1629" t="s">
        <v>57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159.74799999999999</v>
      </c>
      <c r="K1629">
        <v>191.721</v>
      </c>
      <c r="L1629">
        <v>186.53200000000001</v>
      </c>
      <c r="M1629">
        <v>191.80600000000001</v>
      </c>
      <c r="N1629">
        <v>200.20699999999999</v>
      </c>
      <c r="O1629">
        <v>208.35499999999999</v>
      </c>
      <c r="P1629">
        <v>216.011</v>
      </c>
      <c r="Q1629">
        <v>0</v>
      </c>
      <c r="R1629">
        <v>0</v>
      </c>
      <c r="S1629">
        <v>0</v>
      </c>
      <c r="T1629" t="s">
        <v>44</v>
      </c>
    </row>
    <row r="1630" spans="1:20" x14ac:dyDescent="0.35">
      <c r="A1630" t="s">
        <v>119</v>
      </c>
      <c r="B1630" t="s">
        <v>101</v>
      </c>
      <c r="C1630" t="s">
        <v>54</v>
      </c>
      <c r="D1630" t="s">
        <v>57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127.79600000000001</v>
      </c>
      <c r="K1630">
        <v>148.857</v>
      </c>
      <c r="L1630">
        <v>147.822</v>
      </c>
      <c r="M1630">
        <v>148.12700000000001</v>
      </c>
      <c r="N1630">
        <v>154.65600000000001</v>
      </c>
      <c r="O1630">
        <v>160.822</v>
      </c>
      <c r="P1630">
        <v>166.77199999999999</v>
      </c>
      <c r="Q1630">
        <v>0</v>
      </c>
      <c r="R1630">
        <v>0</v>
      </c>
      <c r="S1630">
        <v>0</v>
      </c>
      <c r="T1630" t="s">
        <v>44</v>
      </c>
    </row>
    <row r="1631" spans="1:20" x14ac:dyDescent="0.35">
      <c r="A1631" t="s">
        <v>119</v>
      </c>
      <c r="B1631" t="s">
        <v>101</v>
      </c>
      <c r="C1631" t="s">
        <v>54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1476.54</v>
      </c>
      <c r="K1631">
        <v>1634.84</v>
      </c>
      <c r="L1631">
        <v>1620.72</v>
      </c>
      <c r="M1631">
        <v>1644.34</v>
      </c>
      <c r="N1631">
        <v>1622.72</v>
      </c>
      <c r="O1631">
        <v>1595.79</v>
      </c>
      <c r="P1631">
        <v>1567.51</v>
      </c>
      <c r="Q1631">
        <v>0</v>
      </c>
      <c r="R1631">
        <v>0</v>
      </c>
      <c r="S1631">
        <v>0</v>
      </c>
      <c r="T1631" t="s">
        <v>44</v>
      </c>
    </row>
    <row r="1632" spans="1:20" x14ac:dyDescent="0.35">
      <c r="A1632" t="s">
        <v>119</v>
      </c>
      <c r="B1632" t="s">
        <v>101</v>
      </c>
      <c r="C1632" t="s">
        <v>54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282296</v>
      </c>
      <c r="K1632">
        <v>329030</v>
      </c>
      <c r="L1632">
        <v>348753</v>
      </c>
      <c r="M1632">
        <v>349682</v>
      </c>
      <c r="N1632">
        <v>364100</v>
      </c>
      <c r="O1632">
        <v>377999</v>
      </c>
      <c r="P1632">
        <v>391727</v>
      </c>
      <c r="Q1632">
        <v>0</v>
      </c>
      <c r="R1632">
        <v>0</v>
      </c>
      <c r="S1632">
        <v>0</v>
      </c>
      <c r="T1632" t="s">
        <v>44</v>
      </c>
    </row>
    <row r="1633" spans="1:20" x14ac:dyDescent="0.35">
      <c r="A1633" t="s">
        <v>119</v>
      </c>
      <c r="B1633" t="s">
        <v>101</v>
      </c>
      <c r="C1633" t="s">
        <v>58</v>
      </c>
      <c r="D1633" t="s">
        <v>59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3246.86</v>
      </c>
      <c r="L1633">
        <v>2463.83</v>
      </c>
      <c r="M1633">
        <v>1320.16</v>
      </c>
      <c r="N1633">
        <v>2394.89</v>
      </c>
      <c r="O1633">
        <v>3289.35</v>
      </c>
      <c r="P1633">
        <v>4044.33</v>
      </c>
      <c r="Q1633">
        <v>0</v>
      </c>
      <c r="R1633">
        <v>0</v>
      </c>
      <c r="S1633">
        <v>0</v>
      </c>
      <c r="T1633" t="s">
        <v>44</v>
      </c>
    </row>
    <row r="1634" spans="1:20" x14ac:dyDescent="0.35">
      <c r="A1634" t="s">
        <v>119</v>
      </c>
      <c r="B1634" t="s">
        <v>101</v>
      </c>
      <c r="C1634" t="s">
        <v>58</v>
      </c>
      <c r="D1634" t="s">
        <v>59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1424.42</v>
      </c>
      <c r="N1634">
        <v>2350.83</v>
      </c>
      <c r="O1634">
        <v>2940.8</v>
      </c>
      <c r="P1634">
        <v>3291.37</v>
      </c>
      <c r="Q1634">
        <v>0</v>
      </c>
      <c r="R1634">
        <v>0</v>
      </c>
      <c r="S1634">
        <v>0</v>
      </c>
      <c r="T1634" t="s">
        <v>44</v>
      </c>
    </row>
    <row r="1635" spans="1:20" x14ac:dyDescent="0.35">
      <c r="A1635" t="s">
        <v>119</v>
      </c>
      <c r="B1635" t="s">
        <v>101</v>
      </c>
      <c r="C1635" t="s">
        <v>58</v>
      </c>
      <c r="D1635" t="s">
        <v>59</v>
      </c>
      <c r="E1635" t="s">
        <v>49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5535.08</v>
      </c>
      <c r="M1635">
        <v>5835.61</v>
      </c>
      <c r="N1635">
        <v>4695.74</v>
      </c>
      <c r="O1635">
        <v>3812.27</v>
      </c>
      <c r="P1635">
        <v>3119.15</v>
      </c>
      <c r="Q1635">
        <v>0</v>
      </c>
      <c r="R1635">
        <v>0</v>
      </c>
      <c r="S1635">
        <v>0</v>
      </c>
      <c r="T1635" t="s">
        <v>44</v>
      </c>
    </row>
    <row r="1636" spans="1:20" x14ac:dyDescent="0.35">
      <c r="A1636" t="s">
        <v>119</v>
      </c>
      <c r="B1636" t="s">
        <v>101</v>
      </c>
      <c r="C1636" t="s">
        <v>58</v>
      </c>
      <c r="D1636" t="s">
        <v>59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 s="1">
        <v>13164.9</v>
      </c>
      <c r="K1636">
        <v>10898.7</v>
      </c>
      <c r="L1636">
        <v>5598.13</v>
      </c>
      <c r="M1636">
        <v>5718.86</v>
      </c>
      <c r="N1636">
        <v>4627.9399999999996</v>
      </c>
      <c r="O1636">
        <v>3777.02</v>
      </c>
      <c r="P1636">
        <v>3106.85</v>
      </c>
      <c r="Q1636">
        <v>0</v>
      </c>
      <c r="R1636">
        <v>0</v>
      </c>
      <c r="S1636">
        <v>0</v>
      </c>
      <c r="T1636" t="s">
        <v>44</v>
      </c>
    </row>
    <row r="1637" spans="1:20" x14ac:dyDescent="0.35">
      <c r="A1637" t="s">
        <v>119</v>
      </c>
      <c r="B1637" t="s">
        <v>101</v>
      </c>
      <c r="C1637" t="s">
        <v>58</v>
      </c>
      <c r="D1637" t="s">
        <v>59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44</v>
      </c>
    </row>
    <row r="1638" spans="1:20" x14ac:dyDescent="0.35">
      <c r="A1638" t="s">
        <v>119</v>
      </c>
      <c r="B1638" t="s">
        <v>101</v>
      </c>
      <c r="C1638" t="s">
        <v>58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269131</v>
      </c>
      <c r="K1638">
        <v>314885</v>
      </c>
      <c r="L1638">
        <v>335156</v>
      </c>
      <c r="M1638">
        <v>335383</v>
      </c>
      <c r="N1638">
        <v>350031</v>
      </c>
      <c r="O1638">
        <v>364179</v>
      </c>
      <c r="P1638">
        <v>378166</v>
      </c>
      <c r="Q1638">
        <v>0</v>
      </c>
      <c r="R1638">
        <v>0</v>
      </c>
      <c r="S1638">
        <v>0</v>
      </c>
      <c r="T1638" t="s">
        <v>44</v>
      </c>
    </row>
    <row r="1639" spans="1:20" x14ac:dyDescent="0.35">
      <c r="A1639" t="s">
        <v>119</v>
      </c>
      <c r="B1639" t="s">
        <v>101</v>
      </c>
      <c r="C1639" t="s">
        <v>60</v>
      </c>
      <c r="D1639" t="s">
        <v>61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1207.5899999999999</v>
      </c>
      <c r="M1639">
        <v>1477.13</v>
      </c>
      <c r="N1639">
        <v>1662.62</v>
      </c>
      <c r="O1639">
        <v>1866.75</v>
      </c>
      <c r="P1639">
        <v>2088.36</v>
      </c>
      <c r="Q1639">
        <v>0</v>
      </c>
      <c r="R1639">
        <v>0</v>
      </c>
      <c r="S1639">
        <v>0</v>
      </c>
      <c r="T1639" t="s">
        <v>44</v>
      </c>
    </row>
    <row r="1640" spans="1:20" x14ac:dyDescent="0.35">
      <c r="A1640" t="s">
        <v>119</v>
      </c>
      <c r="B1640" t="s">
        <v>101</v>
      </c>
      <c r="C1640" t="s">
        <v>60</v>
      </c>
      <c r="D1640" t="s">
        <v>61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1375.73</v>
      </c>
      <c r="K1640">
        <v>1590.94</v>
      </c>
      <c r="L1640">
        <v>707.55499999999995</v>
      </c>
      <c r="M1640">
        <v>817.678</v>
      </c>
      <c r="N1640">
        <v>908.66899999999998</v>
      </c>
      <c r="O1640">
        <v>1007.66</v>
      </c>
      <c r="P1640">
        <v>1112.82</v>
      </c>
      <c r="Q1640">
        <v>0</v>
      </c>
      <c r="R1640">
        <v>0</v>
      </c>
      <c r="S1640">
        <v>0</v>
      </c>
      <c r="T1640" t="s">
        <v>44</v>
      </c>
    </row>
    <row r="1641" spans="1:20" x14ac:dyDescent="0.35">
      <c r="A1641" t="s">
        <v>119</v>
      </c>
      <c r="B1641" t="s">
        <v>101</v>
      </c>
      <c r="C1641" t="s">
        <v>60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267755</v>
      </c>
      <c r="K1641">
        <v>313294</v>
      </c>
      <c r="L1641">
        <v>333241</v>
      </c>
      <c r="M1641">
        <v>333089</v>
      </c>
      <c r="N1641">
        <v>347460</v>
      </c>
      <c r="O1641">
        <v>361305</v>
      </c>
      <c r="P1641">
        <v>374964</v>
      </c>
      <c r="Q1641">
        <v>0</v>
      </c>
      <c r="R1641">
        <v>0</v>
      </c>
      <c r="S1641">
        <v>0</v>
      </c>
      <c r="T1641" t="s">
        <v>44</v>
      </c>
    </row>
    <row r="1642" spans="1:20" x14ac:dyDescent="0.35">
      <c r="A1642" t="s">
        <v>119</v>
      </c>
      <c r="B1642" t="s">
        <v>101</v>
      </c>
      <c r="C1642" t="s">
        <v>62</v>
      </c>
      <c r="D1642" t="s">
        <v>63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83.959400000000002</v>
      </c>
      <c r="K1642">
        <v>8077.4282999999996</v>
      </c>
      <c r="L1642">
        <v>31429.462599999999</v>
      </c>
      <c r="M1642">
        <v>35161.205099999999</v>
      </c>
      <c r="N1642">
        <v>41133.362999999998</v>
      </c>
      <c r="O1642">
        <v>43632.32</v>
      </c>
      <c r="P1642">
        <v>45588.24</v>
      </c>
      <c r="Q1642">
        <v>0</v>
      </c>
      <c r="R1642">
        <v>0</v>
      </c>
      <c r="S1642">
        <v>0</v>
      </c>
      <c r="T1642" t="s">
        <v>44</v>
      </c>
    </row>
    <row r="1643" spans="1:20" x14ac:dyDescent="0.35">
      <c r="A1643" t="s">
        <v>119</v>
      </c>
      <c r="B1643" t="s">
        <v>101</v>
      </c>
      <c r="C1643" t="s">
        <v>62</v>
      </c>
      <c r="D1643" t="s">
        <v>63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2.6953800000000001</v>
      </c>
      <c r="K1643">
        <v>493.47591999999997</v>
      </c>
      <c r="L1643">
        <v>4906.0886099999998</v>
      </c>
      <c r="M1643">
        <v>5712.4990809999999</v>
      </c>
      <c r="N1643">
        <v>7592.1232650000002</v>
      </c>
      <c r="O1643">
        <v>9543.2726999999995</v>
      </c>
      <c r="P1643">
        <v>12386.694</v>
      </c>
      <c r="Q1643">
        <v>0</v>
      </c>
      <c r="R1643">
        <v>0</v>
      </c>
      <c r="S1643">
        <v>0</v>
      </c>
      <c r="T1643" t="s">
        <v>44</v>
      </c>
    </row>
    <row r="1644" spans="1:20" x14ac:dyDescent="0.35">
      <c r="A1644" t="s">
        <v>119</v>
      </c>
      <c r="B1644" t="s">
        <v>101</v>
      </c>
      <c r="C1644" t="s">
        <v>62</v>
      </c>
      <c r="D1644" t="s">
        <v>63</v>
      </c>
      <c r="E1644" t="s">
        <v>49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5044.7299999999996</v>
      </c>
      <c r="K1644">
        <v>5894.085</v>
      </c>
      <c r="L1644">
        <v>6300.6952999999903</v>
      </c>
      <c r="M1644">
        <v>19136.476199999899</v>
      </c>
      <c r="N1644">
        <v>30837.853999999999</v>
      </c>
      <c r="O1644">
        <v>37120.885999999999</v>
      </c>
      <c r="P1644">
        <v>42659.101000000002</v>
      </c>
      <c r="Q1644">
        <v>0</v>
      </c>
      <c r="R1644">
        <v>0</v>
      </c>
      <c r="S1644">
        <v>0</v>
      </c>
      <c r="T1644" t="s">
        <v>44</v>
      </c>
    </row>
    <row r="1645" spans="1:20" x14ac:dyDescent="0.35">
      <c r="A1645" t="s">
        <v>119</v>
      </c>
      <c r="B1645" t="s">
        <v>101</v>
      </c>
      <c r="C1645" t="s">
        <v>62</v>
      </c>
      <c r="D1645" t="s">
        <v>63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98686.8</v>
      </c>
      <c r="K1645">
        <v>106089.92</v>
      </c>
      <c r="L1645">
        <v>88876.95</v>
      </c>
      <c r="M1645">
        <v>72051.209999999905</v>
      </c>
      <c r="N1645">
        <v>57889.21</v>
      </c>
      <c r="O1645">
        <v>52790.119999999901</v>
      </c>
      <c r="P1645">
        <v>47921.99</v>
      </c>
      <c r="Q1645">
        <v>0</v>
      </c>
      <c r="R1645">
        <v>0</v>
      </c>
      <c r="S1645">
        <v>0</v>
      </c>
      <c r="T1645" t="s">
        <v>44</v>
      </c>
    </row>
    <row r="1646" spans="1:20" x14ac:dyDescent="0.35">
      <c r="A1646" t="s">
        <v>119</v>
      </c>
      <c r="B1646" t="s">
        <v>101</v>
      </c>
      <c r="C1646" t="s">
        <v>62</v>
      </c>
      <c r="D1646" t="s">
        <v>64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132.13300000000001</v>
      </c>
      <c r="K1646">
        <v>7269.1019999999999</v>
      </c>
      <c r="L1646">
        <v>30440.7013999999</v>
      </c>
      <c r="M1646">
        <v>36319.0173</v>
      </c>
      <c r="N1646">
        <v>46458.529399999999</v>
      </c>
      <c r="O1646">
        <v>53669.09</v>
      </c>
      <c r="P1646">
        <v>60432.249999999898</v>
      </c>
      <c r="Q1646">
        <v>0</v>
      </c>
      <c r="R1646">
        <v>0</v>
      </c>
      <c r="S1646">
        <v>0</v>
      </c>
      <c r="T1646" t="s">
        <v>44</v>
      </c>
    </row>
    <row r="1647" spans="1:20" x14ac:dyDescent="0.35">
      <c r="A1647" t="s">
        <v>119</v>
      </c>
      <c r="B1647" t="s">
        <v>101</v>
      </c>
      <c r="C1647" t="s">
        <v>62</v>
      </c>
      <c r="D1647" t="s">
        <v>64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4.6594100000000003</v>
      </c>
      <c r="K1647">
        <v>509.84694000000002</v>
      </c>
      <c r="L1647">
        <v>5486.3318399999998</v>
      </c>
      <c r="M1647">
        <v>6835.5324899999996</v>
      </c>
      <c r="N1647">
        <v>10040.278844</v>
      </c>
      <c r="O1647">
        <v>13841.768700000001</v>
      </c>
      <c r="P1647">
        <v>19274.3649999999</v>
      </c>
      <c r="Q1647">
        <v>0</v>
      </c>
      <c r="R1647">
        <v>0</v>
      </c>
      <c r="S1647">
        <v>0</v>
      </c>
      <c r="T1647" t="s">
        <v>44</v>
      </c>
    </row>
    <row r="1648" spans="1:20" x14ac:dyDescent="0.35">
      <c r="A1648" t="s">
        <v>119</v>
      </c>
      <c r="B1648" t="s">
        <v>101</v>
      </c>
      <c r="C1648" t="s">
        <v>62</v>
      </c>
      <c r="D1648" t="s">
        <v>64</v>
      </c>
      <c r="E1648" t="s">
        <v>49</v>
      </c>
      <c r="F1648">
        <v>0</v>
      </c>
      <c r="G1648">
        <v>0</v>
      </c>
      <c r="H1648">
        <v>0</v>
      </c>
      <c r="I1648">
        <v>0</v>
      </c>
      <c r="J1648">
        <v>7320.99</v>
      </c>
      <c r="K1648">
        <v>9015.4500000000007</v>
      </c>
      <c r="L1648">
        <v>10309.219999999999</v>
      </c>
      <c r="M1648">
        <v>30351.200000000001</v>
      </c>
      <c r="N1648">
        <v>48202.68</v>
      </c>
      <c r="O1648">
        <v>56945.150999999998</v>
      </c>
      <c r="P1648">
        <v>64053.847999999998</v>
      </c>
      <c r="Q1648">
        <v>0</v>
      </c>
      <c r="R1648">
        <v>0</v>
      </c>
      <c r="S1648">
        <v>0</v>
      </c>
      <c r="T1648" t="s">
        <v>44</v>
      </c>
    </row>
    <row r="1649" spans="1:20" x14ac:dyDescent="0.35">
      <c r="A1649" t="s">
        <v>119</v>
      </c>
      <c r="B1649" t="s">
        <v>101</v>
      </c>
      <c r="C1649" t="s">
        <v>62</v>
      </c>
      <c r="D1649" t="s">
        <v>64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156479.5</v>
      </c>
      <c r="K1649">
        <v>175944.24</v>
      </c>
      <c r="L1649">
        <v>155491.75</v>
      </c>
      <c r="M1649">
        <v>127521.299999999</v>
      </c>
      <c r="N1649">
        <v>105305.45</v>
      </c>
      <c r="O1649">
        <v>93762.599999999904</v>
      </c>
      <c r="P1649">
        <v>82647.92</v>
      </c>
      <c r="Q1649">
        <v>0</v>
      </c>
      <c r="R1649">
        <v>0</v>
      </c>
      <c r="S1649">
        <v>0</v>
      </c>
      <c r="T1649" t="s">
        <v>44</v>
      </c>
    </row>
    <row r="1650" spans="1:20" x14ac:dyDescent="0.35">
      <c r="A1650" t="s">
        <v>119</v>
      </c>
      <c r="B1650" t="s">
        <v>101</v>
      </c>
      <c r="C1650" t="s">
        <v>65</v>
      </c>
      <c r="D1650" t="s">
        <v>66</v>
      </c>
      <c r="E1650" t="s">
        <v>49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424.601</v>
      </c>
      <c r="N1650">
        <v>669.46799999999996</v>
      </c>
      <c r="O1650">
        <v>843.02099999999996</v>
      </c>
      <c r="P1650">
        <v>982.11800000000005</v>
      </c>
      <c r="Q1650">
        <v>0</v>
      </c>
      <c r="R1650">
        <v>0</v>
      </c>
      <c r="S1650">
        <v>0</v>
      </c>
      <c r="T1650" t="s">
        <v>47</v>
      </c>
    </row>
    <row r="1651" spans="1:20" x14ac:dyDescent="0.35">
      <c r="A1651" t="s">
        <v>119</v>
      </c>
      <c r="B1651" t="s">
        <v>101</v>
      </c>
      <c r="C1651" t="s">
        <v>65</v>
      </c>
      <c r="D1651" t="s">
        <v>66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1229.54</v>
      </c>
      <c r="K1651">
        <v>1334.86</v>
      </c>
      <c r="L1651">
        <v>1243.93</v>
      </c>
      <c r="M1651">
        <v>743.697</v>
      </c>
      <c r="N1651">
        <v>568.97299999999996</v>
      </c>
      <c r="O1651">
        <v>463.274</v>
      </c>
      <c r="P1651">
        <v>393.19900000000001</v>
      </c>
      <c r="Q1651">
        <v>0</v>
      </c>
      <c r="R1651">
        <v>0</v>
      </c>
      <c r="S1651">
        <v>0</v>
      </c>
      <c r="T1651" t="s">
        <v>47</v>
      </c>
    </row>
    <row r="1652" spans="1:20" x14ac:dyDescent="0.35">
      <c r="A1652" t="s">
        <v>119</v>
      </c>
      <c r="B1652" t="s">
        <v>102</v>
      </c>
      <c r="C1652" t="s">
        <v>42</v>
      </c>
      <c r="D1652" t="s">
        <v>43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5235.25</v>
      </c>
      <c r="K1652">
        <v>6600.45</v>
      </c>
      <c r="L1652">
        <v>7042.66</v>
      </c>
      <c r="M1652">
        <v>7226.08</v>
      </c>
      <c r="N1652">
        <v>7771.29</v>
      </c>
      <c r="O1652">
        <v>8329.2999999999993</v>
      </c>
      <c r="P1652">
        <v>8910.99</v>
      </c>
      <c r="Q1652">
        <v>0</v>
      </c>
      <c r="R1652">
        <v>0</v>
      </c>
      <c r="S1652">
        <v>0</v>
      </c>
      <c r="T1652" t="s">
        <v>44</v>
      </c>
    </row>
    <row r="1653" spans="1:20" x14ac:dyDescent="0.35">
      <c r="A1653" t="s">
        <v>119</v>
      </c>
      <c r="B1653" t="s">
        <v>102</v>
      </c>
      <c r="C1653" t="s">
        <v>45</v>
      </c>
      <c r="D1653" t="s">
        <v>46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47</v>
      </c>
    </row>
    <row r="1654" spans="1:20" x14ac:dyDescent="0.35">
      <c r="A1654" t="s">
        <v>119</v>
      </c>
      <c r="B1654" t="s">
        <v>102</v>
      </c>
      <c r="C1654" t="s">
        <v>45</v>
      </c>
      <c r="D1654" t="s">
        <v>48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5711.52</v>
      </c>
      <c r="N1654">
        <v>9196.92</v>
      </c>
      <c r="O1654">
        <v>11803</v>
      </c>
      <c r="P1654">
        <v>14165.7</v>
      </c>
      <c r="Q1654">
        <v>0</v>
      </c>
      <c r="R1654">
        <v>0</v>
      </c>
      <c r="S1654">
        <v>0</v>
      </c>
      <c r="T1654" t="s">
        <v>47</v>
      </c>
    </row>
    <row r="1655" spans="1:20" x14ac:dyDescent="0.35">
      <c r="A1655" t="s">
        <v>119</v>
      </c>
      <c r="B1655" t="s">
        <v>102</v>
      </c>
      <c r="C1655" t="s">
        <v>45</v>
      </c>
      <c r="D1655" t="s">
        <v>48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45470.6</v>
      </c>
      <c r="K1655">
        <v>45385.5</v>
      </c>
      <c r="L1655">
        <v>52328.1</v>
      </c>
      <c r="M1655">
        <v>38425.599999999999</v>
      </c>
      <c r="N1655">
        <v>30848.9</v>
      </c>
      <c r="O1655">
        <v>26328.2</v>
      </c>
      <c r="P1655">
        <v>23599.599999999999</v>
      </c>
      <c r="Q1655">
        <v>0</v>
      </c>
      <c r="R1655">
        <v>0</v>
      </c>
      <c r="S1655">
        <v>0</v>
      </c>
      <c r="T1655" t="s">
        <v>47</v>
      </c>
    </row>
    <row r="1656" spans="1:20" x14ac:dyDescent="0.35">
      <c r="A1656" t="s">
        <v>119</v>
      </c>
      <c r="B1656" t="s">
        <v>102</v>
      </c>
      <c r="C1656" t="s">
        <v>45</v>
      </c>
      <c r="D1656" t="s">
        <v>48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5268.96</v>
      </c>
      <c r="N1656">
        <v>8562.33</v>
      </c>
      <c r="O1656">
        <v>11144.8</v>
      </c>
      <c r="P1656">
        <v>13486.6</v>
      </c>
      <c r="Q1656">
        <v>0</v>
      </c>
      <c r="R1656">
        <v>0</v>
      </c>
      <c r="S1656">
        <v>0</v>
      </c>
      <c r="T1656" t="s">
        <v>47</v>
      </c>
    </row>
    <row r="1657" spans="1:20" x14ac:dyDescent="0.35">
      <c r="A1657" t="s">
        <v>119</v>
      </c>
      <c r="B1657" t="s">
        <v>102</v>
      </c>
      <c r="C1657" t="s">
        <v>45</v>
      </c>
      <c r="D1657" t="s">
        <v>48</v>
      </c>
      <c r="E1657" t="s">
        <v>49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6197.81</v>
      </c>
      <c r="N1657">
        <v>9994.44</v>
      </c>
      <c r="O1657">
        <v>12857.5</v>
      </c>
      <c r="P1657">
        <v>15396.4</v>
      </c>
      <c r="Q1657">
        <v>0</v>
      </c>
      <c r="R1657">
        <v>0</v>
      </c>
      <c r="S1657">
        <v>0</v>
      </c>
      <c r="T1657" t="s">
        <v>47</v>
      </c>
    </row>
    <row r="1658" spans="1:20" x14ac:dyDescent="0.35">
      <c r="A1658" t="s">
        <v>119</v>
      </c>
      <c r="B1658" t="s">
        <v>102</v>
      </c>
      <c r="C1658" t="s">
        <v>45</v>
      </c>
      <c r="D1658" t="s">
        <v>48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30218.2</v>
      </c>
      <c r="K1658">
        <v>30490.799999999999</v>
      </c>
      <c r="L1658">
        <v>33212.1</v>
      </c>
      <c r="M1658">
        <v>23142.5</v>
      </c>
      <c r="N1658">
        <v>18650.5</v>
      </c>
      <c r="O1658">
        <v>15987</v>
      </c>
      <c r="P1658">
        <v>14352.1</v>
      </c>
      <c r="Q1658">
        <v>0</v>
      </c>
      <c r="R1658">
        <v>0</v>
      </c>
      <c r="S1658">
        <v>0</v>
      </c>
      <c r="T1658" t="s">
        <v>47</v>
      </c>
    </row>
    <row r="1659" spans="1:20" x14ac:dyDescent="0.35">
      <c r="A1659" t="s">
        <v>119</v>
      </c>
      <c r="B1659" t="s">
        <v>102</v>
      </c>
      <c r="C1659" t="s">
        <v>45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28356.1</v>
      </c>
      <c r="K1659">
        <v>34274.5</v>
      </c>
      <c r="L1659">
        <v>32276.2</v>
      </c>
      <c r="M1659">
        <v>34034.699999999997</v>
      </c>
      <c r="N1659">
        <v>38991.699999999997</v>
      </c>
      <c r="O1659">
        <v>43850.8</v>
      </c>
      <c r="P1659">
        <v>48656.4</v>
      </c>
      <c r="Q1659">
        <v>0</v>
      </c>
      <c r="R1659">
        <v>0</v>
      </c>
      <c r="S1659">
        <v>0</v>
      </c>
      <c r="T1659" t="s">
        <v>47</v>
      </c>
    </row>
    <row r="1660" spans="1:20" x14ac:dyDescent="0.35">
      <c r="A1660" t="s">
        <v>119</v>
      </c>
      <c r="B1660" t="s">
        <v>102</v>
      </c>
      <c r="C1660" t="s">
        <v>50</v>
      </c>
      <c r="D1660" t="s">
        <v>51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2.5887699999999999E-5</v>
      </c>
      <c r="K1660">
        <v>0.52719974589999996</v>
      </c>
      <c r="L1660">
        <v>2.4224859438999999</v>
      </c>
      <c r="M1660">
        <v>10.060628141860001</v>
      </c>
      <c r="N1660">
        <v>40.660677999999997</v>
      </c>
      <c r="O1660">
        <v>191.36353299999999</v>
      </c>
      <c r="P1660">
        <v>809.08750999999995</v>
      </c>
      <c r="Q1660">
        <v>0</v>
      </c>
      <c r="R1660">
        <v>0</v>
      </c>
      <c r="S1660">
        <v>0</v>
      </c>
      <c r="T1660" t="s">
        <v>47</v>
      </c>
    </row>
    <row r="1661" spans="1:20" x14ac:dyDescent="0.35">
      <c r="A1661" t="s">
        <v>119</v>
      </c>
      <c r="B1661" t="s">
        <v>102</v>
      </c>
      <c r="C1661" t="s">
        <v>50</v>
      </c>
      <c r="D1661" t="s">
        <v>51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19.704000000000001</v>
      </c>
      <c r="N1661">
        <v>68.645899999999997</v>
      </c>
      <c r="O1661">
        <v>192.49608000000001</v>
      </c>
      <c r="P1661">
        <v>409.39179000000001</v>
      </c>
      <c r="Q1661">
        <v>0</v>
      </c>
      <c r="R1661">
        <v>0</v>
      </c>
      <c r="S1661">
        <v>0</v>
      </c>
      <c r="T1661" t="s">
        <v>47</v>
      </c>
    </row>
    <row r="1662" spans="1:20" x14ac:dyDescent="0.35">
      <c r="A1662" t="s">
        <v>119</v>
      </c>
      <c r="B1662" t="s">
        <v>102</v>
      </c>
      <c r="C1662" t="s">
        <v>50</v>
      </c>
      <c r="D1662" t="s">
        <v>51</v>
      </c>
      <c r="E1662" t="s">
        <v>49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1220.69</v>
      </c>
      <c r="M1662">
        <v>3497.43</v>
      </c>
      <c r="N1662">
        <v>5046.6859999999997</v>
      </c>
      <c r="O1662">
        <v>6580.3829999999998</v>
      </c>
      <c r="P1662">
        <v>7388.2169999999996</v>
      </c>
      <c r="Q1662">
        <v>0</v>
      </c>
      <c r="R1662">
        <v>0</v>
      </c>
      <c r="S1662">
        <v>0</v>
      </c>
      <c r="T1662" t="s">
        <v>47</v>
      </c>
    </row>
    <row r="1663" spans="1:20" x14ac:dyDescent="0.35">
      <c r="A1663" t="s">
        <v>119</v>
      </c>
      <c r="B1663" t="s">
        <v>102</v>
      </c>
      <c r="C1663" t="s">
        <v>50</v>
      </c>
      <c r="D1663" t="s">
        <v>51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17447</v>
      </c>
      <c r="K1663">
        <v>22350.6</v>
      </c>
      <c r="L1663">
        <v>18868.240000000002</v>
      </c>
      <c r="M1663">
        <v>17790.726999999999</v>
      </c>
      <c r="N1663">
        <v>19362.169999999998</v>
      </c>
      <c r="O1663">
        <v>20744.509999999998</v>
      </c>
      <c r="P1663">
        <v>22247.129999999899</v>
      </c>
      <c r="Q1663">
        <v>0</v>
      </c>
      <c r="R1663">
        <v>0</v>
      </c>
      <c r="S1663">
        <v>0</v>
      </c>
      <c r="T1663" t="s">
        <v>47</v>
      </c>
    </row>
    <row r="1664" spans="1:20" x14ac:dyDescent="0.35">
      <c r="A1664" t="s">
        <v>119</v>
      </c>
      <c r="B1664" t="s">
        <v>102</v>
      </c>
      <c r="C1664" t="s">
        <v>50</v>
      </c>
      <c r="D1664" t="s">
        <v>52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14.862299999999999</v>
      </c>
      <c r="K1664">
        <v>425.801099999999</v>
      </c>
      <c r="L1664">
        <v>608.86114999999995</v>
      </c>
      <c r="M1664">
        <v>655.67918999999995</v>
      </c>
      <c r="N1664">
        <v>659.41499999999996</v>
      </c>
      <c r="O1664">
        <v>649.71619999999996</v>
      </c>
      <c r="P1664">
        <v>691.82860000000005</v>
      </c>
      <c r="Q1664">
        <v>0</v>
      </c>
      <c r="R1664">
        <v>0</v>
      </c>
      <c r="S1664">
        <v>0</v>
      </c>
      <c r="T1664" t="s">
        <v>47</v>
      </c>
    </row>
    <row r="1665" spans="1:20" x14ac:dyDescent="0.35">
      <c r="A1665" t="s">
        <v>119</v>
      </c>
      <c r="B1665" t="s">
        <v>102</v>
      </c>
      <c r="C1665" t="s">
        <v>50</v>
      </c>
      <c r="D1665" t="s">
        <v>52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18.027000000000001</v>
      </c>
      <c r="N1665">
        <v>47.831400000000002</v>
      </c>
      <c r="O1665">
        <v>99.301919999999996</v>
      </c>
      <c r="P1665">
        <v>163.24666999999999</v>
      </c>
      <c r="Q1665">
        <v>0</v>
      </c>
      <c r="R1665">
        <v>0</v>
      </c>
      <c r="S1665">
        <v>0</v>
      </c>
      <c r="T1665" t="s">
        <v>47</v>
      </c>
    </row>
    <row r="1666" spans="1:20" x14ac:dyDescent="0.35">
      <c r="A1666" t="s">
        <v>119</v>
      </c>
      <c r="B1666" t="s">
        <v>102</v>
      </c>
      <c r="C1666" t="s">
        <v>50</v>
      </c>
      <c r="D1666" t="s">
        <v>52</v>
      </c>
      <c r="E1666" t="s">
        <v>49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74.870999999999995</v>
      </c>
      <c r="M1666">
        <v>319.12969999999899</v>
      </c>
      <c r="N1666">
        <v>451.54149999999998</v>
      </c>
      <c r="O1666">
        <v>552.41729999999995</v>
      </c>
      <c r="P1666">
        <v>578.35090000000002</v>
      </c>
      <c r="Q1666">
        <v>0</v>
      </c>
      <c r="R1666">
        <v>0</v>
      </c>
      <c r="S1666">
        <v>0</v>
      </c>
      <c r="T1666" t="s">
        <v>47</v>
      </c>
    </row>
    <row r="1667" spans="1:20" x14ac:dyDescent="0.35">
      <c r="A1667" t="s">
        <v>119</v>
      </c>
      <c r="B1667" t="s">
        <v>102</v>
      </c>
      <c r="C1667" t="s">
        <v>50</v>
      </c>
      <c r="D1667" t="s">
        <v>52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1087.973</v>
      </c>
      <c r="K1667">
        <v>1037.7569999999901</v>
      </c>
      <c r="L1667">
        <v>713.27880000000005</v>
      </c>
      <c r="M1667">
        <v>480.45460000000003</v>
      </c>
      <c r="N1667">
        <v>486.00529999999998</v>
      </c>
      <c r="O1667">
        <v>490.9522</v>
      </c>
      <c r="P1667">
        <v>504.7491</v>
      </c>
      <c r="Q1667">
        <v>0</v>
      </c>
      <c r="R1667">
        <v>0</v>
      </c>
      <c r="S1667">
        <v>0</v>
      </c>
      <c r="T1667" t="s">
        <v>47</v>
      </c>
    </row>
    <row r="1668" spans="1:20" x14ac:dyDescent="0.35">
      <c r="A1668" t="s">
        <v>119</v>
      </c>
      <c r="B1668" t="s">
        <v>102</v>
      </c>
      <c r="C1668" t="s">
        <v>50</v>
      </c>
      <c r="D1668" t="s">
        <v>53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>
        <v>8.52285</v>
      </c>
      <c r="K1668">
        <v>648.52657999999997</v>
      </c>
      <c r="L1668">
        <v>1167.65443</v>
      </c>
      <c r="M1668">
        <v>1583.24827</v>
      </c>
      <c r="N1668">
        <v>1990.982</v>
      </c>
      <c r="O1668">
        <v>2599.819</v>
      </c>
      <c r="P1668">
        <v>3403.2750000000001</v>
      </c>
      <c r="Q1668">
        <v>0</v>
      </c>
      <c r="R1668">
        <v>0</v>
      </c>
      <c r="S1668">
        <v>0</v>
      </c>
      <c r="T1668" t="s">
        <v>47</v>
      </c>
    </row>
    <row r="1669" spans="1:20" x14ac:dyDescent="0.35">
      <c r="A1669" t="s">
        <v>119</v>
      </c>
      <c r="B1669" t="s">
        <v>102</v>
      </c>
      <c r="C1669" t="s">
        <v>50</v>
      </c>
      <c r="D1669" t="s">
        <v>53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149.666</v>
      </c>
      <c r="N1669">
        <v>380.80799999999999</v>
      </c>
      <c r="O1669">
        <v>752.75</v>
      </c>
      <c r="P1669">
        <v>1172.6926000000001</v>
      </c>
      <c r="Q1669">
        <v>0</v>
      </c>
      <c r="R1669">
        <v>0</v>
      </c>
      <c r="S1669">
        <v>0</v>
      </c>
      <c r="T1669" t="s">
        <v>47</v>
      </c>
    </row>
    <row r="1670" spans="1:20" x14ac:dyDescent="0.35">
      <c r="A1670" t="s">
        <v>119</v>
      </c>
      <c r="B1670" t="s">
        <v>102</v>
      </c>
      <c r="C1670" t="s">
        <v>50</v>
      </c>
      <c r="D1670" t="s">
        <v>53</v>
      </c>
      <c r="E1670" t="s">
        <v>49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609.77700000000004</v>
      </c>
      <c r="M1670">
        <v>1895.683</v>
      </c>
      <c r="N1670">
        <v>2599.4290000000001</v>
      </c>
      <c r="O1670">
        <v>3133.6889999999999</v>
      </c>
      <c r="P1670">
        <v>3234.59</v>
      </c>
      <c r="Q1670">
        <v>0</v>
      </c>
      <c r="R1670">
        <v>0</v>
      </c>
      <c r="S1670">
        <v>0</v>
      </c>
      <c r="T1670" t="s">
        <v>47</v>
      </c>
    </row>
    <row r="1671" spans="1:20" x14ac:dyDescent="0.35">
      <c r="A1671" t="s">
        <v>119</v>
      </c>
      <c r="B1671" t="s">
        <v>102</v>
      </c>
      <c r="C1671" t="s">
        <v>50</v>
      </c>
      <c r="D1671" t="s">
        <v>53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9797.74</v>
      </c>
      <c r="K1671">
        <v>11470.32</v>
      </c>
      <c r="L1671">
        <v>9011.759</v>
      </c>
      <c r="M1671">
        <v>7616.4750000000004</v>
      </c>
      <c r="N1671">
        <v>7859.8239999999996</v>
      </c>
      <c r="O1671">
        <v>7866.2929999999997</v>
      </c>
      <c r="P1671">
        <v>8057.8159999999898</v>
      </c>
      <c r="Q1671">
        <v>0</v>
      </c>
      <c r="R1671">
        <v>0</v>
      </c>
      <c r="S1671">
        <v>0</v>
      </c>
      <c r="T1671" t="s">
        <v>47</v>
      </c>
    </row>
    <row r="1672" spans="1:20" x14ac:dyDescent="0.35">
      <c r="A1672" t="s">
        <v>119</v>
      </c>
      <c r="B1672" t="s">
        <v>102</v>
      </c>
      <c r="C1672" t="s">
        <v>54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128.12100000000001</v>
      </c>
      <c r="K1672">
        <v>141.10499999999999</v>
      </c>
      <c r="L1672">
        <v>136.86099999999999</v>
      </c>
      <c r="M1672">
        <v>140.74100000000001</v>
      </c>
      <c r="N1672">
        <v>138.32599999999999</v>
      </c>
      <c r="O1672">
        <v>135.50399999999999</v>
      </c>
      <c r="P1672">
        <v>132.45599999999999</v>
      </c>
      <c r="Q1672">
        <v>0</v>
      </c>
      <c r="R1672">
        <v>0</v>
      </c>
      <c r="S1672">
        <v>0</v>
      </c>
      <c r="T1672" t="s">
        <v>44</v>
      </c>
    </row>
    <row r="1673" spans="1:20" x14ac:dyDescent="0.35">
      <c r="A1673" t="s">
        <v>119</v>
      </c>
      <c r="B1673" t="s">
        <v>102</v>
      </c>
      <c r="C1673" t="s">
        <v>54</v>
      </c>
      <c r="D1673" t="s">
        <v>55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12779</v>
      </c>
      <c r="K1673">
        <v>17540.3</v>
      </c>
      <c r="L1673">
        <v>18077.599999999999</v>
      </c>
      <c r="M1673">
        <v>18375.599999999999</v>
      </c>
      <c r="N1673">
        <v>19972</v>
      </c>
      <c r="O1673">
        <v>21602.5</v>
      </c>
      <c r="P1673">
        <v>23293.5</v>
      </c>
      <c r="Q1673">
        <v>0</v>
      </c>
      <c r="R1673">
        <v>0</v>
      </c>
      <c r="S1673">
        <v>0</v>
      </c>
      <c r="T1673" t="s">
        <v>44</v>
      </c>
    </row>
    <row r="1674" spans="1:20" x14ac:dyDescent="0.35">
      <c r="A1674" t="s">
        <v>119</v>
      </c>
      <c r="B1674" t="s">
        <v>102</v>
      </c>
      <c r="C1674" t="s">
        <v>54</v>
      </c>
      <c r="D1674" t="s">
        <v>56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 s="1">
        <v>9.5358199999999993</v>
      </c>
      <c r="K1674">
        <v>22.947800000000001</v>
      </c>
      <c r="L1674">
        <v>36.666200000000003</v>
      </c>
      <c r="M1674">
        <v>53.024500000000003</v>
      </c>
      <c r="N1674">
        <v>78.762100000000004</v>
      </c>
      <c r="O1674">
        <v>111.959</v>
      </c>
      <c r="P1674">
        <v>155.25399999999999</v>
      </c>
      <c r="Q1674">
        <v>0</v>
      </c>
      <c r="R1674">
        <v>0</v>
      </c>
      <c r="S1674">
        <v>0</v>
      </c>
      <c r="T1674" t="s">
        <v>44</v>
      </c>
    </row>
    <row r="1675" spans="1:20" x14ac:dyDescent="0.35">
      <c r="A1675" t="s">
        <v>119</v>
      </c>
      <c r="B1675" t="s">
        <v>102</v>
      </c>
      <c r="C1675" t="s">
        <v>54</v>
      </c>
      <c r="D1675" t="s">
        <v>57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71.731099999999998</v>
      </c>
      <c r="K1675">
        <v>83.168099999999995</v>
      </c>
      <c r="L1675">
        <v>84.694000000000003</v>
      </c>
      <c r="M1675">
        <v>89.133300000000006</v>
      </c>
      <c r="N1675">
        <v>92.947100000000006</v>
      </c>
      <c r="O1675">
        <v>96.454599999999999</v>
      </c>
      <c r="P1675">
        <v>100.09</v>
      </c>
      <c r="Q1675">
        <v>0</v>
      </c>
      <c r="R1675">
        <v>0</v>
      </c>
      <c r="S1675">
        <v>0</v>
      </c>
      <c r="T1675" t="s">
        <v>44</v>
      </c>
    </row>
    <row r="1676" spans="1:20" x14ac:dyDescent="0.35">
      <c r="A1676" t="s">
        <v>119</v>
      </c>
      <c r="B1676" t="s">
        <v>102</v>
      </c>
      <c r="C1676" t="s">
        <v>54</v>
      </c>
      <c r="D1676" t="s">
        <v>57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57.290399999999998</v>
      </c>
      <c r="K1676">
        <v>66.606499999999997</v>
      </c>
      <c r="L1676">
        <v>65.370800000000003</v>
      </c>
      <c r="M1676">
        <v>66.853099999999998</v>
      </c>
      <c r="N1676">
        <v>69.948400000000007</v>
      </c>
      <c r="O1676">
        <v>72.877300000000005</v>
      </c>
      <c r="P1676">
        <v>75.6922</v>
      </c>
      <c r="Q1676">
        <v>0</v>
      </c>
      <c r="R1676">
        <v>0</v>
      </c>
      <c r="S1676">
        <v>0</v>
      </c>
      <c r="T1676" t="s">
        <v>44</v>
      </c>
    </row>
    <row r="1677" spans="1:20" x14ac:dyDescent="0.35">
      <c r="A1677" t="s">
        <v>119</v>
      </c>
      <c r="B1677" t="s">
        <v>102</v>
      </c>
      <c r="C1677" t="s">
        <v>54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511.625</v>
      </c>
      <c r="K1677">
        <v>563.471</v>
      </c>
      <c r="L1677">
        <v>546.52700000000004</v>
      </c>
      <c r="M1677">
        <v>562.02099999999996</v>
      </c>
      <c r="N1677">
        <v>552.37400000000002</v>
      </c>
      <c r="O1677">
        <v>541.10699999999997</v>
      </c>
      <c r="P1677">
        <v>528.93600000000004</v>
      </c>
      <c r="Q1677">
        <v>0</v>
      </c>
      <c r="R1677">
        <v>0</v>
      </c>
      <c r="S1677">
        <v>0</v>
      </c>
      <c r="T1677" t="s">
        <v>44</v>
      </c>
    </row>
    <row r="1678" spans="1:20" x14ac:dyDescent="0.35">
      <c r="A1678" t="s">
        <v>119</v>
      </c>
      <c r="B1678" t="s">
        <v>102</v>
      </c>
      <c r="C1678" t="s">
        <v>54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112294</v>
      </c>
      <c r="K1678">
        <v>131617</v>
      </c>
      <c r="L1678">
        <v>144009</v>
      </c>
      <c r="M1678">
        <v>139894</v>
      </c>
      <c r="N1678">
        <v>145839</v>
      </c>
      <c r="O1678">
        <v>151492</v>
      </c>
      <c r="P1678">
        <v>157098</v>
      </c>
      <c r="Q1678">
        <v>0</v>
      </c>
      <c r="R1678">
        <v>0</v>
      </c>
      <c r="S1678">
        <v>0</v>
      </c>
      <c r="T1678" t="s">
        <v>44</v>
      </c>
    </row>
    <row r="1679" spans="1:20" x14ac:dyDescent="0.35">
      <c r="A1679" t="s">
        <v>119</v>
      </c>
      <c r="B1679" t="s">
        <v>102</v>
      </c>
      <c r="C1679" t="s">
        <v>58</v>
      </c>
      <c r="D1679" t="s">
        <v>59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2628.12</v>
      </c>
      <c r="L1679">
        <v>1924.17</v>
      </c>
      <c r="M1679">
        <v>1104.8</v>
      </c>
      <c r="N1679">
        <v>1991.28</v>
      </c>
      <c r="O1679">
        <v>2718.15</v>
      </c>
      <c r="P1679">
        <v>3322.63</v>
      </c>
      <c r="Q1679">
        <v>0</v>
      </c>
      <c r="R1679">
        <v>0</v>
      </c>
      <c r="S1679">
        <v>0</v>
      </c>
      <c r="T1679" t="s">
        <v>44</v>
      </c>
    </row>
    <row r="1680" spans="1:20" x14ac:dyDescent="0.35">
      <c r="A1680" t="s">
        <v>119</v>
      </c>
      <c r="B1680" t="s">
        <v>102</v>
      </c>
      <c r="C1680" t="s">
        <v>58</v>
      </c>
      <c r="D1680" t="s">
        <v>59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1173.3900000000001</v>
      </c>
      <c r="N1680">
        <v>1928.08</v>
      </c>
      <c r="O1680">
        <v>2403.15</v>
      </c>
      <c r="P1680">
        <v>2675.92</v>
      </c>
      <c r="Q1680">
        <v>0</v>
      </c>
      <c r="R1680">
        <v>0</v>
      </c>
      <c r="S1680">
        <v>0</v>
      </c>
      <c r="T1680" t="s">
        <v>44</v>
      </c>
    </row>
    <row r="1681" spans="1:20" x14ac:dyDescent="0.35">
      <c r="A1681" t="s">
        <v>119</v>
      </c>
      <c r="B1681" t="s">
        <v>102</v>
      </c>
      <c r="C1681" t="s">
        <v>58</v>
      </c>
      <c r="D1681" t="s">
        <v>59</v>
      </c>
      <c r="E1681" t="s">
        <v>49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4269.6499999999996</v>
      </c>
      <c r="M1681">
        <v>4825.46</v>
      </c>
      <c r="N1681">
        <v>3868.48</v>
      </c>
      <c r="O1681">
        <v>3131.97</v>
      </c>
      <c r="P1681">
        <v>2550.23</v>
      </c>
      <c r="Q1681">
        <v>0</v>
      </c>
      <c r="R1681">
        <v>0</v>
      </c>
      <c r="S1681">
        <v>0</v>
      </c>
      <c r="T1681" t="s">
        <v>44</v>
      </c>
    </row>
    <row r="1682" spans="1:20" x14ac:dyDescent="0.35">
      <c r="A1682" t="s">
        <v>119</v>
      </c>
      <c r="B1682" t="s">
        <v>102</v>
      </c>
      <c r="C1682" t="s">
        <v>58</v>
      </c>
      <c r="D1682" t="s">
        <v>59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11082.4</v>
      </c>
      <c r="K1682">
        <v>9093.99</v>
      </c>
      <c r="L1682">
        <v>4328.28</v>
      </c>
      <c r="M1682">
        <v>4739.38</v>
      </c>
      <c r="N1682">
        <v>3818.82</v>
      </c>
      <c r="O1682">
        <v>3106.22</v>
      </c>
      <c r="P1682">
        <v>2541.3200000000002</v>
      </c>
      <c r="Q1682">
        <v>0</v>
      </c>
      <c r="R1682">
        <v>0</v>
      </c>
      <c r="S1682">
        <v>0</v>
      </c>
      <c r="T1682" t="s">
        <v>44</v>
      </c>
    </row>
    <row r="1683" spans="1:20" x14ac:dyDescent="0.35">
      <c r="A1683" t="s">
        <v>119</v>
      </c>
      <c r="B1683" t="s">
        <v>102</v>
      </c>
      <c r="C1683" t="s">
        <v>58</v>
      </c>
      <c r="D1683" t="s">
        <v>59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44</v>
      </c>
    </row>
    <row r="1684" spans="1:20" x14ac:dyDescent="0.35">
      <c r="A1684" t="s">
        <v>119</v>
      </c>
      <c r="B1684" t="s">
        <v>102</v>
      </c>
      <c r="C1684" t="s">
        <v>58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101212</v>
      </c>
      <c r="K1684">
        <v>119895</v>
      </c>
      <c r="L1684">
        <v>133487</v>
      </c>
      <c r="M1684">
        <v>128051</v>
      </c>
      <c r="N1684">
        <v>134233</v>
      </c>
      <c r="O1684">
        <v>140133</v>
      </c>
      <c r="P1684">
        <v>146008</v>
      </c>
      <c r="Q1684">
        <v>0</v>
      </c>
      <c r="R1684">
        <v>0</v>
      </c>
      <c r="S1684">
        <v>0</v>
      </c>
      <c r="T1684" t="s">
        <v>44</v>
      </c>
    </row>
    <row r="1685" spans="1:20" x14ac:dyDescent="0.35">
      <c r="A1685" t="s">
        <v>119</v>
      </c>
      <c r="B1685" t="s">
        <v>102</v>
      </c>
      <c r="C1685" t="s">
        <v>60</v>
      </c>
      <c r="D1685" t="s">
        <v>61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 s="1">
        <v>0</v>
      </c>
      <c r="K1685">
        <v>0</v>
      </c>
      <c r="L1685">
        <v>417.31099999999998</v>
      </c>
      <c r="M1685">
        <v>557.87800000000004</v>
      </c>
      <c r="N1685">
        <v>634.19000000000005</v>
      </c>
      <c r="O1685">
        <v>718.43299999999999</v>
      </c>
      <c r="P1685">
        <v>813.779</v>
      </c>
      <c r="Q1685">
        <v>0</v>
      </c>
      <c r="R1685">
        <v>0</v>
      </c>
      <c r="S1685">
        <v>0</v>
      </c>
      <c r="T1685" t="s">
        <v>44</v>
      </c>
    </row>
    <row r="1686" spans="1:20" x14ac:dyDescent="0.35">
      <c r="A1686" t="s">
        <v>119</v>
      </c>
      <c r="B1686" t="s">
        <v>102</v>
      </c>
      <c r="C1686" t="s">
        <v>60</v>
      </c>
      <c r="D1686" t="s">
        <v>61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494.57799999999997</v>
      </c>
      <c r="K1686">
        <v>569.55899999999997</v>
      </c>
      <c r="L1686">
        <v>239.68799999999999</v>
      </c>
      <c r="M1686">
        <v>301.88900000000001</v>
      </c>
      <c r="N1686">
        <v>339.68400000000003</v>
      </c>
      <c r="O1686">
        <v>381.59500000000003</v>
      </c>
      <c r="P1686">
        <v>426.82400000000001</v>
      </c>
      <c r="Q1686">
        <v>0</v>
      </c>
      <c r="R1686">
        <v>0</v>
      </c>
      <c r="S1686">
        <v>0</v>
      </c>
      <c r="T1686" t="s">
        <v>44</v>
      </c>
    </row>
    <row r="1687" spans="1:20" x14ac:dyDescent="0.35">
      <c r="A1687" t="s">
        <v>119</v>
      </c>
      <c r="B1687" t="s">
        <v>102</v>
      </c>
      <c r="C1687" t="s">
        <v>60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100717</v>
      </c>
      <c r="K1687">
        <v>119325</v>
      </c>
      <c r="L1687">
        <v>132830</v>
      </c>
      <c r="M1687">
        <v>127191</v>
      </c>
      <c r="N1687">
        <v>133259</v>
      </c>
      <c r="O1687">
        <v>139033</v>
      </c>
      <c r="P1687">
        <v>144767</v>
      </c>
      <c r="Q1687">
        <v>0</v>
      </c>
      <c r="R1687">
        <v>0</v>
      </c>
      <c r="S1687">
        <v>0</v>
      </c>
      <c r="T1687" t="s">
        <v>44</v>
      </c>
    </row>
    <row r="1688" spans="1:20" x14ac:dyDescent="0.35">
      <c r="A1688" t="s">
        <v>119</v>
      </c>
      <c r="B1688" t="s">
        <v>102</v>
      </c>
      <c r="C1688" t="s">
        <v>62</v>
      </c>
      <c r="D1688" t="s">
        <v>63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26.700600000000001</v>
      </c>
      <c r="K1688">
        <v>4897.5780999999997</v>
      </c>
      <c r="L1688">
        <v>19183.1653999999</v>
      </c>
      <c r="M1688">
        <v>18954.859840000001</v>
      </c>
      <c r="N1688">
        <v>20202.578079999999</v>
      </c>
      <c r="O1688">
        <v>19838.028999999999</v>
      </c>
      <c r="P1688">
        <v>19522.77</v>
      </c>
      <c r="Q1688">
        <v>0</v>
      </c>
      <c r="R1688">
        <v>0</v>
      </c>
      <c r="S1688">
        <v>0</v>
      </c>
      <c r="T1688" t="s">
        <v>44</v>
      </c>
    </row>
    <row r="1689" spans="1:20" x14ac:dyDescent="0.35">
      <c r="A1689" t="s">
        <v>119</v>
      </c>
      <c r="B1689" t="s">
        <v>102</v>
      </c>
      <c r="C1689" t="s">
        <v>62</v>
      </c>
      <c r="D1689" t="s">
        <v>63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0.83241299999999996</v>
      </c>
      <c r="K1689">
        <v>319.39118000000002</v>
      </c>
      <c r="L1689">
        <v>2752.3305519999999</v>
      </c>
      <c r="M1689">
        <v>2784.0559720000001</v>
      </c>
      <c r="N1689">
        <v>3317.1994669999999</v>
      </c>
      <c r="O1689">
        <v>3860.79699999999</v>
      </c>
      <c r="P1689">
        <v>4787.0569999999998</v>
      </c>
      <c r="Q1689">
        <v>0</v>
      </c>
      <c r="R1689">
        <v>0</v>
      </c>
      <c r="S1689">
        <v>0</v>
      </c>
      <c r="T1689" t="s">
        <v>44</v>
      </c>
    </row>
    <row r="1690" spans="1:20" x14ac:dyDescent="0.35">
      <c r="A1690" t="s">
        <v>119</v>
      </c>
      <c r="B1690" t="s">
        <v>102</v>
      </c>
      <c r="C1690" t="s">
        <v>62</v>
      </c>
      <c r="D1690" t="s">
        <v>63</v>
      </c>
      <c r="E1690" t="s">
        <v>49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1624.6242999999999</v>
      </c>
      <c r="K1690">
        <v>1952.3918000000001</v>
      </c>
      <c r="L1690">
        <v>1988.1374000000001</v>
      </c>
      <c r="M1690">
        <v>6240.0716999999904</v>
      </c>
      <c r="N1690">
        <v>10851.009</v>
      </c>
      <c r="O1690">
        <v>13482.724</v>
      </c>
      <c r="P1690">
        <v>15801.3555</v>
      </c>
      <c r="Q1690">
        <v>0</v>
      </c>
      <c r="R1690">
        <v>0</v>
      </c>
      <c r="S1690">
        <v>0</v>
      </c>
      <c r="T1690" t="s">
        <v>44</v>
      </c>
    </row>
    <row r="1691" spans="1:20" x14ac:dyDescent="0.35">
      <c r="A1691" t="s">
        <v>119</v>
      </c>
      <c r="B1691" t="s">
        <v>102</v>
      </c>
      <c r="C1691" t="s">
        <v>62</v>
      </c>
      <c r="D1691" t="s">
        <v>63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37387.35</v>
      </c>
      <c r="K1691">
        <v>39234.57</v>
      </c>
      <c r="L1691">
        <v>30668.78</v>
      </c>
      <c r="M1691">
        <v>24166.774000000001</v>
      </c>
      <c r="N1691">
        <v>19597.1499999999</v>
      </c>
      <c r="O1691">
        <v>18611.259999999998</v>
      </c>
      <c r="P1691">
        <v>17549.48</v>
      </c>
      <c r="Q1691">
        <v>0</v>
      </c>
      <c r="R1691">
        <v>0</v>
      </c>
      <c r="S1691">
        <v>0</v>
      </c>
      <c r="T1691" t="s">
        <v>44</v>
      </c>
    </row>
    <row r="1692" spans="1:20" x14ac:dyDescent="0.35">
      <c r="A1692" t="s">
        <v>119</v>
      </c>
      <c r="B1692" t="s">
        <v>102</v>
      </c>
      <c r="C1692" t="s">
        <v>62</v>
      </c>
      <c r="D1692" t="s">
        <v>64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41.993600000000001</v>
      </c>
      <c r="K1692">
        <v>3764.1851999999999</v>
      </c>
      <c r="L1692">
        <v>16646.3695999999</v>
      </c>
      <c r="M1692">
        <v>17652.212500000001</v>
      </c>
      <c r="N1692">
        <v>21092.128970000002</v>
      </c>
      <c r="O1692">
        <v>23154.0959999999</v>
      </c>
      <c r="P1692">
        <v>25217.33</v>
      </c>
      <c r="Q1692">
        <v>0</v>
      </c>
      <c r="R1692">
        <v>0</v>
      </c>
      <c r="S1692">
        <v>0</v>
      </c>
      <c r="T1692" t="s">
        <v>44</v>
      </c>
    </row>
    <row r="1693" spans="1:20" x14ac:dyDescent="0.35">
      <c r="A1693" t="s">
        <v>119</v>
      </c>
      <c r="B1693" t="s">
        <v>102</v>
      </c>
      <c r="C1693" t="s">
        <v>62</v>
      </c>
      <c r="D1693" t="s">
        <v>64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1.4383300000000001</v>
      </c>
      <c r="K1693">
        <v>278.96746000000002</v>
      </c>
      <c r="L1693">
        <v>2798.7902680000002</v>
      </c>
      <c r="M1693">
        <v>3046.7765960000002</v>
      </c>
      <c r="N1693">
        <v>4132.1422810000004</v>
      </c>
      <c r="O1693">
        <v>5433.0675000000001</v>
      </c>
      <c r="P1693">
        <v>7391.259</v>
      </c>
      <c r="Q1693">
        <v>0</v>
      </c>
      <c r="R1693">
        <v>0</v>
      </c>
      <c r="S1693">
        <v>0</v>
      </c>
      <c r="T1693" t="s">
        <v>44</v>
      </c>
    </row>
    <row r="1694" spans="1:20" x14ac:dyDescent="0.35">
      <c r="A1694" t="s">
        <v>119</v>
      </c>
      <c r="B1694" t="s">
        <v>102</v>
      </c>
      <c r="C1694" t="s">
        <v>62</v>
      </c>
      <c r="D1694" t="s">
        <v>64</v>
      </c>
      <c r="E1694" t="s">
        <v>49</v>
      </c>
      <c r="F1694">
        <v>0</v>
      </c>
      <c r="G1694">
        <v>0</v>
      </c>
      <c r="H1694">
        <v>0</v>
      </c>
      <c r="I1694">
        <v>0</v>
      </c>
      <c r="J1694">
        <v>2341.34</v>
      </c>
      <c r="K1694">
        <v>3025.85</v>
      </c>
      <c r="L1694">
        <v>3391.654</v>
      </c>
      <c r="M1694">
        <v>10059.459000000001</v>
      </c>
      <c r="N1694">
        <v>17135.7929999999</v>
      </c>
      <c r="O1694">
        <v>20838.401999999998</v>
      </c>
      <c r="P1694">
        <v>23868.795999999998</v>
      </c>
      <c r="Q1694">
        <v>0</v>
      </c>
      <c r="R1694">
        <v>0</v>
      </c>
      <c r="S1694">
        <v>0</v>
      </c>
      <c r="T1694" t="s">
        <v>44</v>
      </c>
    </row>
    <row r="1695" spans="1:20" x14ac:dyDescent="0.35">
      <c r="A1695" t="s">
        <v>119</v>
      </c>
      <c r="B1695" t="s">
        <v>102</v>
      </c>
      <c r="C1695" t="s">
        <v>62</v>
      </c>
      <c r="D1695" t="s">
        <v>64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59292.800000000003</v>
      </c>
      <c r="K1695">
        <v>65852.39</v>
      </c>
      <c r="L1695">
        <v>55401.07</v>
      </c>
      <c r="M1695">
        <v>44286.87</v>
      </c>
      <c r="N1695">
        <v>36930.866999999998</v>
      </c>
      <c r="O1695">
        <v>33814.6</v>
      </c>
      <c r="P1695">
        <v>30629.200000000001</v>
      </c>
      <c r="Q1695">
        <v>0</v>
      </c>
      <c r="R1695">
        <v>0</v>
      </c>
      <c r="S1695">
        <v>0</v>
      </c>
      <c r="T1695" t="s">
        <v>44</v>
      </c>
    </row>
    <row r="1696" spans="1:20" x14ac:dyDescent="0.35">
      <c r="A1696" t="s">
        <v>119</v>
      </c>
      <c r="B1696" t="s">
        <v>102</v>
      </c>
      <c r="C1696" t="s">
        <v>65</v>
      </c>
      <c r="D1696" t="s">
        <v>66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47</v>
      </c>
    </row>
    <row r="1697" spans="1:20" x14ac:dyDescent="0.35">
      <c r="A1697" t="s">
        <v>119</v>
      </c>
      <c r="B1697" t="s">
        <v>103</v>
      </c>
      <c r="C1697" t="s">
        <v>42</v>
      </c>
      <c r="D1697" t="s">
        <v>43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3091.31</v>
      </c>
      <c r="K1697">
        <v>3928.25</v>
      </c>
      <c r="L1697">
        <v>4181.99</v>
      </c>
      <c r="M1697">
        <v>4285.29</v>
      </c>
      <c r="N1697">
        <v>4589.6000000000004</v>
      </c>
      <c r="O1697">
        <v>4904.16</v>
      </c>
      <c r="P1697">
        <v>5228.2700000000004</v>
      </c>
      <c r="Q1697">
        <v>0</v>
      </c>
      <c r="R1697">
        <v>0</v>
      </c>
      <c r="S1697">
        <v>0</v>
      </c>
      <c r="T1697" t="s">
        <v>44</v>
      </c>
    </row>
    <row r="1698" spans="1:20" x14ac:dyDescent="0.35">
      <c r="A1698" t="s">
        <v>119</v>
      </c>
      <c r="B1698" t="s">
        <v>103</v>
      </c>
      <c r="C1698" t="s">
        <v>45</v>
      </c>
      <c r="D1698" t="s">
        <v>46</v>
      </c>
      <c r="E1698" t="s">
        <v>49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1085.3699999999999</v>
      </c>
      <c r="N1698">
        <v>1861.7</v>
      </c>
      <c r="O1698">
        <v>2503.9299999999998</v>
      </c>
      <c r="P1698">
        <v>3100.79</v>
      </c>
      <c r="Q1698">
        <v>0</v>
      </c>
      <c r="R1698">
        <v>0</v>
      </c>
      <c r="S1698">
        <v>0</v>
      </c>
      <c r="T1698" t="s">
        <v>47</v>
      </c>
    </row>
    <row r="1699" spans="1:20" x14ac:dyDescent="0.35">
      <c r="A1699" t="s">
        <v>119</v>
      </c>
      <c r="B1699" t="s">
        <v>103</v>
      </c>
      <c r="C1699" t="s">
        <v>45</v>
      </c>
      <c r="D1699" t="s">
        <v>46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3855.74</v>
      </c>
      <c r="K1699">
        <v>4558.97</v>
      </c>
      <c r="L1699">
        <v>3851.33</v>
      </c>
      <c r="M1699">
        <v>2235.0300000000002</v>
      </c>
      <c r="N1699">
        <v>1916.42</v>
      </c>
      <c r="O1699">
        <v>1717.13</v>
      </c>
      <c r="P1699">
        <v>1595.38</v>
      </c>
      <c r="Q1699">
        <v>0</v>
      </c>
      <c r="R1699">
        <v>0</v>
      </c>
      <c r="S1699">
        <v>0</v>
      </c>
      <c r="T1699" t="s">
        <v>47</v>
      </c>
    </row>
    <row r="1700" spans="1:20" x14ac:dyDescent="0.35">
      <c r="A1700" t="s">
        <v>119</v>
      </c>
      <c r="B1700" t="s">
        <v>103</v>
      </c>
      <c r="C1700" t="s">
        <v>45</v>
      </c>
      <c r="D1700" t="s">
        <v>48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3437.22</v>
      </c>
      <c r="N1700">
        <v>5542.13</v>
      </c>
      <c r="O1700">
        <v>7153.96</v>
      </c>
      <c r="P1700">
        <v>8548.74</v>
      </c>
      <c r="Q1700">
        <v>0</v>
      </c>
      <c r="R1700">
        <v>0</v>
      </c>
      <c r="S1700">
        <v>0</v>
      </c>
      <c r="T1700" t="s">
        <v>47</v>
      </c>
    </row>
    <row r="1701" spans="1:20" x14ac:dyDescent="0.35">
      <c r="A1701" t="s">
        <v>119</v>
      </c>
      <c r="B1701" t="s">
        <v>103</v>
      </c>
      <c r="C1701" t="s">
        <v>45</v>
      </c>
      <c r="D1701" t="s">
        <v>48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27760.799999999999</v>
      </c>
      <c r="K1701">
        <v>30162.3</v>
      </c>
      <c r="L1701">
        <v>31193.8</v>
      </c>
      <c r="M1701">
        <v>22940.2</v>
      </c>
      <c r="N1701">
        <v>18402.599999999999</v>
      </c>
      <c r="O1701">
        <v>15752.4</v>
      </c>
      <c r="P1701">
        <v>14050.7</v>
      </c>
      <c r="Q1701">
        <v>0</v>
      </c>
      <c r="R1701">
        <v>0</v>
      </c>
      <c r="S1701">
        <v>0</v>
      </c>
      <c r="T1701" t="s">
        <v>47</v>
      </c>
    </row>
    <row r="1702" spans="1:20" x14ac:dyDescent="0.35">
      <c r="A1702" t="s">
        <v>119</v>
      </c>
      <c r="B1702" t="s">
        <v>103</v>
      </c>
      <c r="C1702" t="s">
        <v>45</v>
      </c>
      <c r="D1702" t="s">
        <v>48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3208.27</v>
      </c>
      <c r="N1702">
        <v>5193.93</v>
      </c>
      <c r="O1702">
        <v>6753.24</v>
      </c>
      <c r="P1702">
        <v>8122.44</v>
      </c>
      <c r="Q1702">
        <v>0</v>
      </c>
      <c r="R1702">
        <v>0</v>
      </c>
      <c r="S1702">
        <v>0</v>
      </c>
      <c r="T1702" t="s">
        <v>47</v>
      </c>
    </row>
    <row r="1703" spans="1:20" x14ac:dyDescent="0.35">
      <c r="A1703" t="s">
        <v>119</v>
      </c>
      <c r="B1703" t="s">
        <v>103</v>
      </c>
      <c r="C1703" t="s">
        <v>45</v>
      </c>
      <c r="D1703" t="s">
        <v>48</v>
      </c>
      <c r="E1703" t="s">
        <v>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3707.15</v>
      </c>
      <c r="N1703">
        <v>5946.84</v>
      </c>
      <c r="O1703">
        <v>7627.9</v>
      </c>
      <c r="P1703">
        <v>9076.94</v>
      </c>
      <c r="Q1703">
        <v>0</v>
      </c>
      <c r="R1703">
        <v>0</v>
      </c>
      <c r="S1703">
        <v>0</v>
      </c>
      <c r="T1703" t="s">
        <v>47</v>
      </c>
    </row>
    <row r="1704" spans="1:20" x14ac:dyDescent="0.35">
      <c r="A1704" t="s">
        <v>119</v>
      </c>
      <c r="B1704" t="s">
        <v>103</v>
      </c>
      <c r="C1704" t="s">
        <v>45</v>
      </c>
      <c r="D1704" t="s">
        <v>48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18178.7</v>
      </c>
      <c r="K1704">
        <v>19213.099999999999</v>
      </c>
      <c r="L1704">
        <v>19804.7</v>
      </c>
      <c r="M1704">
        <v>13795.2</v>
      </c>
      <c r="N1704">
        <v>11059.6</v>
      </c>
      <c r="O1704">
        <v>9452.5499999999993</v>
      </c>
      <c r="P1704">
        <v>8432.86</v>
      </c>
      <c r="Q1704">
        <v>0</v>
      </c>
      <c r="R1704">
        <v>0</v>
      </c>
      <c r="S1704">
        <v>0</v>
      </c>
      <c r="T1704" t="s">
        <v>47</v>
      </c>
    </row>
    <row r="1705" spans="1:20" x14ac:dyDescent="0.35">
      <c r="A1705" t="s">
        <v>119</v>
      </c>
      <c r="B1705" t="s">
        <v>103</v>
      </c>
      <c r="C1705" t="s">
        <v>45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16698</v>
      </c>
      <c r="K1705">
        <v>19868</v>
      </c>
      <c r="L1705">
        <v>19533.5</v>
      </c>
      <c r="M1705">
        <v>20582.3</v>
      </c>
      <c r="N1705">
        <v>23395.7</v>
      </c>
      <c r="O1705">
        <v>26137.4</v>
      </c>
      <c r="P1705">
        <v>28848.5</v>
      </c>
      <c r="Q1705">
        <v>0</v>
      </c>
      <c r="R1705">
        <v>0</v>
      </c>
      <c r="S1705">
        <v>0</v>
      </c>
      <c r="T1705" t="s">
        <v>47</v>
      </c>
    </row>
    <row r="1706" spans="1:20" x14ac:dyDescent="0.35">
      <c r="A1706" t="s">
        <v>119</v>
      </c>
      <c r="B1706" t="s">
        <v>103</v>
      </c>
      <c r="C1706" t="s">
        <v>50</v>
      </c>
      <c r="D1706" t="s">
        <v>51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5.7739299999999998E-5</v>
      </c>
      <c r="K1706">
        <v>1.1842518102999999</v>
      </c>
      <c r="L1706">
        <v>2.7242428696999998</v>
      </c>
      <c r="M1706">
        <v>8.7448119290000008</v>
      </c>
      <c r="N1706">
        <v>34.137177999999999</v>
      </c>
      <c r="O1706">
        <v>157.262462</v>
      </c>
      <c r="P1706">
        <v>633.40763999999899</v>
      </c>
      <c r="Q1706">
        <v>0</v>
      </c>
      <c r="R1706">
        <v>0</v>
      </c>
      <c r="S1706">
        <v>0</v>
      </c>
      <c r="T1706" t="s">
        <v>47</v>
      </c>
    </row>
    <row r="1707" spans="1:20" x14ac:dyDescent="0.35">
      <c r="A1707" t="s">
        <v>119</v>
      </c>
      <c r="B1707" t="s">
        <v>103</v>
      </c>
      <c r="C1707" t="s">
        <v>50</v>
      </c>
      <c r="D1707" t="s">
        <v>51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16.5532</v>
      </c>
      <c r="N1707">
        <v>57.794199999999996</v>
      </c>
      <c r="O1707">
        <v>157.11190999999999</v>
      </c>
      <c r="P1707">
        <v>325.74867</v>
      </c>
      <c r="Q1707">
        <v>0</v>
      </c>
      <c r="R1707">
        <v>0</v>
      </c>
      <c r="S1707">
        <v>0</v>
      </c>
      <c r="T1707" t="s">
        <v>47</v>
      </c>
    </row>
    <row r="1708" spans="1:20" x14ac:dyDescent="0.35">
      <c r="A1708" t="s">
        <v>119</v>
      </c>
      <c r="B1708" t="s">
        <v>103</v>
      </c>
      <c r="C1708" t="s">
        <v>50</v>
      </c>
      <c r="D1708" t="s">
        <v>51</v>
      </c>
      <c r="E1708" t="s">
        <v>49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876.654</v>
      </c>
      <c r="M1708">
        <v>2251.7040000000002</v>
      </c>
      <c r="N1708">
        <v>3207.9470000000001</v>
      </c>
      <c r="O1708">
        <v>4090.3109999999901</v>
      </c>
      <c r="P1708">
        <v>4519.0839999999998</v>
      </c>
      <c r="Q1708">
        <v>0</v>
      </c>
      <c r="R1708">
        <v>0</v>
      </c>
      <c r="S1708">
        <v>0</v>
      </c>
      <c r="T1708" t="s">
        <v>47</v>
      </c>
    </row>
    <row r="1709" spans="1:20" x14ac:dyDescent="0.35">
      <c r="A1709" t="s">
        <v>119</v>
      </c>
      <c r="B1709" t="s">
        <v>103</v>
      </c>
      <c r="C1709" t="s">
        <v>50</v>
      </c>
      <c r="D1709" t="s">
        <v>51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10281.41</v>
      </c>
      <c r="K1709">
        <v>12798.26</v>
      </c>
      <c r="L1709">
        <v>11246.5099999999</v>
      </c>
      <c r="M1709">
        <v>10589.876</v>
      </c>
      <c r="N1709">
        <v>11397.64</v>
      </c>
      <c r="O1709">
        <v>12100.333999999901</v>
      </c>
      <c r="P1709">
        <v>12794.55</v>
      </c>
      <c r="Q1709">
        <v>0</v>
      </c>
      <c r="R1709">
        <v>0</v>
      </c>
      <c r="S1709">
        <v>0</v>
      </c>
      <c r="T1709" t="s">
        <v>47</v>
      </c>
    </row>
    <row r="1710" spans="1:20" x14ac:dyDescent="0.35">
      <c r="A1710" t="s">
        <v>119</v>
      </c>
      <c r="B1710" t="s">
        <v>103</v>
      </c>
      <c r="C1710" t="s">
        <v>50</v>
      </c>
      <c r="D1710" t="s">
        <v>52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13.203900000000001</v>
      </c>
      <c r="K1710">
        <v>281.5582</v>
      </c>
      <c r="L1710">
        <v>404.64492999999999</v>
      </c>
      <c r="M1710">
        <v>419.86365999999998</v>
      </c>
      <c r="N1710">
        <v>415.314899999999</v>
      </c>
      <c r="O1710">
        <v>401.84210000000002</v>
      </c>
      <c r="P1710">
        <v>426.80119999999999</v>
      </c>
      <c r="Q1710">
        <v>0</v>
      </c>
      <c r="R1710">
        <v>0</v>
      </c>
      <c r="S1710">
        <v>0</v>
      </c>
      <c r="T1710" t="s">
        <v>47</v>
      </c>
    </row>
    <row r="1711" spans="1:20" x14ac:dyDescent="0.35">
      <c r="A1711" t="s">
        <v>119</v>
      </c>
      <c r="B1711" t="s">
        <v>103</v>
      </c>
      <c r="C1711" t="s">
        <v>50</v>
      </c>
      <c r="D1711" t="s">
        <v>52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11.5511</v>
      </c>
      <c r="N1711">
        <v>30.946290000000001</v>
      </c>
      <c r="O1711">
        <v>63.035139999999998</v>
      </c>
      <c r="P1711">
        <v>103.288389999999</v>
      </c>
      <c r="Q1711">
        <v>0</v>
      </c>
      <c r="R1711">
        <v>0</v>
      </c>
      <c r="S1711">
        <v>0</v>
      </c>
      <c r="T1711" t="s">
        <v>47</v>
      </c>
    </row>
    <row r="1712" spans="1:20" x14ac:dyDescent="0.35">
      <c r="A1712" t="s">
        <v>119</v>
      </c>
      <c r="B1712" t="s">
        <v>103</v>
      </c>
      <c r="C1712" t="s">
        <v>50</v>
      </c>
      <c r="D1712" t="s">
        <v>52</v>
      </c>
      <c r="E1712" t="s">
        <v>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52.472200000000001</v>
      </c>
      <c r="M1712">
        <v>193.85219999999899</v>
      </c>
      <c r="N1712">
        <v>271.09010000000001</v>
      </c>
      <c r="O1712">
        <v>324.18619999999999</v>
      </c>
      <c r="P1712">
        <v>335.03250000000003</v>
      </c>
      <c r="Q1712">
        <v>0</v>
      </c>
      <c r="R1712">
        <v>0</v>
      </c>
      <c r="S1712">
        <v>0</v>
      </c>
      <c r="T1712" t="s">
        <v>47</v>
      </c>
    </row>
    <row r="1713" spans="1:20" x14ac:dyDescent="0.35">
      <c r="A1713" t="s">
        <v>119</v>
      </c>
      <c r="B1713" t="s">
        <v>103</v>
      </c>
      <c r="C1713" t="s">
        <v>50</v>
      </c>
      <c r="D1713" t="s">
        <v>52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637.00400000000002</v>
      </c>
      <c r="K1713">
        <v>580.50429999999994</v>
      </c>
      <c r="L1713">
        <v>408.29029999999898</v>
      </c>
      <c r="M1713">
        <v>278.35840000000002</v>
      </c>
      <c r="N1713">
        <v>277.09359999999998</v>
      </c>
      <c r="O1713">
        <v>281.19580000000002</v>
      </c>
      <c r="P1713">
        <v>285.06139999999999</v>
      </c>
      <c r="Q1713">
        <v>0</v>
      </c>
      <c r="R1713">
        <v>0</v>
      </c>
      <c r="S1713">
        <v>0</v>
      </c>
      <c r="T1713" t="s">
        <v>47</v>
      </c>
    </row>
    <row r="1714" spans="1:20" x14ac:dyDescent="0.35">
      <c r="A1714" t="s">
        <v>119</v>
      </c>
      <c r="B1714" t="s">
        <v>103</v>
      </c>
      <c r="C1714" t="s">
        <v>50</v>
      </c>
      <c r="D1714" t="s">
        <v>53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>
        <v>9.4160400000000006</v>
      </c>
      <c r="K1714">
        <v>582.09036000000003</v>
      </c>
      <c r="L1714">
        <v>918.62501999999995</v>
      </c>
      <c r="M1714">
        <v>1135.4816800000001</v>
      </c>
      <c r="N1714">
        <v>1368.4549999999999</v>
      </c>
      <c r="O1714">
        <v>1720.4669999999901</v>
      </c>
      <c r="P1714">
        <v>2242.5140000000001</v>
      </c>
      <c r="Q1714">
        <v>0</v>
      </c>
      <c r="R1714">
        <v>0</v>
      </c>
      <c r="S1714">
        <v>0</v>
      </c>
      <c r="T1714" t="s">
        <v>47</v>
      </c>
    </row>
    <row r="1715" spans="1:20" x14ac:dyDescent="0.35">
      <c r="A1715" t="s">
        <v>119</v>
      </c>
      <c r="B1715" t="s">
        <v>103</v>
      </c>
      <c r="C1715" t="s">
        <v>50</v>
      </c>
      <c r="D1715" t="s">
        <v>53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103.878</v>
      </c>
      <c r="N1715">
        <v>265.65440000000001</v>
      </c>
      <c r="O1715">
        <v>513.20309999999995</v>
      </c>
      <c r="P1715">
        <v>792.22770000000003</v>
      </c>
      <c r="Q1715">
        <v>0</v>
      </c>
      <c r="R1715">
        <v>0</v>
      </c>
      <c r="S1715">
        <v>0</v>
      </c>
      <c r="T1715" t="s">
        <v>47</v>
      </c>
    </row>
    <row r="1716" spans="1:20" x14ac:dyDescent="0.35">
      <c r="A1716" t="s">
        <v>119</v>
      </c>
      <c r="B1716" t="s">
        <v>103</v>
      </c>
      <c r="C1716" t="s">
        <v>50</v>
      </c>
      <c r="D1716" t="s">
        <v>53</v>
      </c>
      <c r="E1716" t="s">
        <v>49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431.25799999999998</v>
      </c>
      <c r="M1716">
        <v>1189.5419999999999</v>
      </c>
      <c r="N1716">
        <v>1605.4449999999999</v>
      </c>
      <c r="O1716">
        <v>1886.1759999999999</v>
      </c>
      <c r="P1716">
        <v>1914.3429999999901</v>
      </c>
      <c r="Q1716">
        <v>0</v>
      </c>
      <c r="R1716">
        <v>0</v>
      </c>
      <c r="S1716">
        <v>0</v>
      </c>
      <c r="T1716" t="s">
        <v>47</v>
      </c>
    </row>
    <row r="1717" spans="1:20" x14ac:dyDescent="0.35">
      <c r="A1717" t="s">
        <v>119</v>
      </c>
      <c r="B1717" t="s">
        <v>103</v>
      </c>
      <c r="C1717" t="s">
        <v>50</v>
      </c>
      <c r="D1717" t="s">
        <v>53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5756.99</v>
      </c>
      <c r="K1717">
        <v>6394.1239999999998</v>
      </c>
      <c r="L1717">
        <v>5193.5630000000001</v>
      </c>
      <c r="M1717">
        <v>4384.3789999999999</v>
      </c>
      <c r="N1717">
        <v>4466.18</v>
      </c>
      <c r="O1717">
        <v>4444.8879999999999</v>
      </c>
      <c r="P1717">
        <v>4480.1729999999998</v>
      </c>
      <c r="Q1717">
        <v>0</v>
      </c>
      <c r="R1717">
        <v>0</v>
      </c>
      <c r="S1717">
        <v>0</v>
      </c>
      <c r="T1717" t="s">
        <v>47</v>
      </c>
    </row>
    <row r="1718" spans="1:20" x14ac:dyDescent="0.35">
      <c r="A1718" t="s">
        <v>119</v>
      </c>
      <c r="B1718" t="s">
        <v>103</v>
      </c>
      <c r="C1718" t="s">
        <v>54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124.7</v>
      </c>
      <c r="K1718">
        <v>135.63300000000001</v>
      </c>
      <c r="L1718">
        <v>132.08699999999999</v>
      </c>
      <c r="M1718">
        <v>136.852</v>
      </c>
      <c r="N1718">
        <v>134.90700000000001</v>
      </c>
      <c r="O1718">
        <v>132.49700000000001</v>
      </c>
      <c r="P1718">
        <v>129.96799999999999</v>
      </c>
      <c r="Q1718">
        <v>0</v>
      </c>
      <c r="R1718">
        <v>0</v>
      </c>
      <c r="S1718">
        <v>0</v>
      </c>
      <c r="T1718" t="s">
        <v>44</v>
      </c>
    </row>
    <row r="1719" spans="1:20" x14ac:dyDescent="0.35">
      <c r="A1719" t="s">
        <v>119</v>
      </c>
      <c r="B1719" t="s">
        <v>103</v>
      </c>
      <c r="C1719" t="s">
        <v>54</v>
      </c>
      <c r="D1719" t="s">
        <v>55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7598.44</v>
      </c>
      <c r="K1719">
        <v>10465.6</v>
      </c>
      <c r="L1719">
        <v>10790.2</v>
      </c>
      <c r="M1719">
        <v>11032.3</v>
      </c>
      <c r="N1719">
        <v>11932.3</v>
      </c>
      <c r="O1719">
        <v>12859.2</v>
      </c>
      <c r="P1719">
        <v>13813.9</v>
      </c>
      <c r="Q1719">
        <v>0</v>
      </c>
      <c r="R1719">
        <v>0</v>
      </c>
      <c r="S1719">
        <v>0</v>
      </c>
      <c r="T1719" t="s">
        <v>44</v>
      </c>
    </row>
    <row r="1720" spans="1:20" x14ac:dyDescent="0.35">
      <c r="A1720" t="s">
        <v>119</v>
      </c>
      <c r="B1720" t="s">
        <v>103</v>
      </c>
      <c r="C1720" t="s">
        <v>54</v>
      </c>
      <c r="D1720" t="s">
        <v>56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 s="1">
        <v>8.2296200000000006</v>
      </c>
      <c r="K1720">
        <v>20.805800000000001</v>
      </c>
      <c r="L1720">
        <v>30.1374</v>
      </c>
      <c r="M1720">
        <v>43.562399999999997</v>
      </c>
      <c r="N1720">
        <v>64.418499999999995</v>
      </c>
      <c r="O1720">
        <v>91.583100000000002</v>
      </c>
      <c r="P1720">
        <v>126.137</v>
      </c>
      <c r="Q1720">
        <v>0</v>
      </c>
      <c r="R1720">
        <v>0</v>
      </c>
      <c r="S1720">
        <v>0</v>
      </c>
      <c r="T1720" t="s">
        <v>44</v>
      </c>
    </row>
    <row r="1721" spans="1:20" x14ac:dyDescent="0.35">
      <c r="A1721" t="s">
        <v>119</v>
      </c>
      <c r="B1721" t="s">
        <v>103</v>
      </c>
      <c r="C1721" t="s">
        <v>54</v>
      </c>
      <c r="D1721" t="s">
        <v>57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>
        <v>67.410200000000003</v>
      </c>
      <c r="K1721">
        <v>81.298699999999997</v>
      </c>
      <c r="L1721">
        <v>78.037700000000001</v>
      </c>
      <c r="M1721">
        <v>82.656000000000006</v>
      </c>
      <c r="N1721">
        <v>86.319800000000001</v>
      </c>
      <c r="O1721">
        <v>89.884799999999998</v>
      </c>
      <c r="P1721">
        <v>93.191000000000003</v>
      </c>
      <c r="Q1721">
        <v>0</v>
      </c>
      <c r="R1721">
        <v>0</v>
      </c>
      <c r="S1721">
        <v>0</v>
      </c>
      <c r="T1721" t="s">
        <v>44</v>
      </c>
    </row>
    <row r="1722" spans="1:20" x14ac:dyDescent="0.35">
      <c r="A1722" t="s">
        <v>119</v>
      </c>
      <c r="B1722" t="s">
        <v>103</v>
      </c>
      <c r="C1722" t="s">
        <v>54</v>
      </c>
      <c r="D1722" t="s">
        <v>57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53.0473</v>
      </c>
      <c r="K1722">
        <v>61.659799999999997</v>
      </c>
      <c r="L1722">
        <v>60.2453</v>
      </c>
      <c r="M1722">
        <v>61.836199999999998</v>
      </c>
      <c r="N1722">
        <v>64.499300000000005</v>
      </c>
      <c r="O1722">
        <v>67.022999999999996</v>
      </c>
      <c r="P1722">
        <v>69.454400000000007</v>
      </c>
      <c r="Q1722">
        <v>0</v>
      </c>
      <c r="R1722">
        <v>0</v>
      </c>
      <c r="S1722">
        <v>0</v>
      </c>
      <c r="T1722" t="s">
        <v>44</v>
      </c>
    </row>
    <row r="1723" spans="1:20" x14ac:dyDescent="0.35">
      <c r="A1723" t="s">
        <v>119</v>
      </c>
      <c r="B1723" t="s">
        <v>103</v>
      </c>
      <c r="C1723" t="s">
        <v>54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497.98500000000001</v>
      </c>
      <c r="K1723">
        <v>541.64700000000005</v>
      </c>
      <c r="L1723">
        <v>527.48500000000001</v>
      </c>
      <c r="M1723">
        <v>546.51400000000001</v>
      </c>
      <c r="N1723">
        <v>538.74699999999996</v>
      </c>
      <c r="O1723">
        <v>529.12400000000002</v>
      </c>
      <c r="P1723">
        <v>519.024</v>
      </c>
      <c r="Q1723">
        <v>0</v>
      </c>
      <c r="R1723">
        <v>0</v>
      </c>
      <c r="S1723">
        <v>0</v>
      </c>
      <c r="T1723" t="s">
        <v>44</v>
      </c>
    </row>
    <row r="1724" spans="1:20" x14ac:dyDescent="0.35">
      <c r="A1724" t="s">
        <v>119</v>
      </c>
      <c r="B1724" t="s">
        <v>103</v>
      </c>
      <c r="C1724" t="s">
        <v>54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87868.1</v>
      </c>
      <c r="K1724">
        <v>104468</v>
      </c>
      <c r="L1724">
        <v>114278</v>
      </c>
      <c r="M1724">
        <v>109862</v>
      </c>
      <c r="N1724">
        <v>114439</v>
      </c>
      <c r="O1724">
        <v>118870</v>
      </c>
      <c r="P1724">
        <v>123189</v>
      </c>
      <c r="Q1724">
        <v>0</v>
      </c>
      <c r="R1724">
        <v>0</v>
      </c>
      <c r="S1724">
        <v>0</v>
      </c>
      <c r="T1724" t="s">
        <v>44</v>
      </c>
    </row>
    <row r="1725" spans="1:20" x14ac:dyDescent="0.35">
      <c r="A1725" t="s">
        <v>119</v>
      </c>
      <c r="B1725" t="s">
        <v>103</v>
      </c>
      <c r="C1725" t="s">
        <v>58</v>
      </c>
      <c r="D1725" t="s">
        <v>59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1012.59</v>
      </c>
      <c r="L1725">
        <v>718.97400000000005</v>
      </c>
      <c r="M1725">
        <v>421.68799999999999</v>
      </c>
      <c r="N1725">
        <v>760.62599999999998</v>
      </c>
      <c r="O1725">
        <v>1039.04</v>
      </c>
      <c r="P1725">
        <v>1271.2</v>
      </c>
      <c r="Q1725">
        <v>0</v>
      </c>
      <c r="R1725">
        <v>0</v>
      </c>
      <c r="S1725">
        <v>0</v>
      </c>
      <c r="T1725" t="s">
        <v>44</v>
      </c>
    </row>
    <row r="1726" spans="1:20" x14ac:dyDescent="0.35">
      <c r="A1726" t="s">
        <v>119</v>
      </c>
      <c r="B1726" t="s">
        <v>103</v>
      </c>
      <c r="C1726" t="s">
        <v>58</v>
      </c>
      <c r="D1726" t="s">
        <v>59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449.56299999999999</v>
      </c>
      <c r="N1726">
        <v>738.16600000000005</v>
      </c>
      <c r="O1726">
        <v>919.03200000000004</v>
      </c>
      <c r="P1726">
        <v>1024.51</v>
      </c>
      <c r="Q1726">
        <v>0</v>
      </c>
      <c r="R1726">
        <v>0</v>
      </c>
      <c r="S1726">
        <v>0</v>
      </c>
      <c r="T1726" t="s">
        <v>44</v>
      </c>
    </row>
    <row r="1727" spans="1:20" x14ac:dyDescent="0.35">
      <c r="A1727" t="s">
        <v>119</v>
      </c>
      <c r="B1727" t="s">
        <v>103</v>
      </c>
      <c r="C1727" t="s">
        <v>58</v>
      </c>
      <c r="D1727" t="s">
        <v>59</v>
      </c>
      <c r="E1727" t="s">
        <v>49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1577.39</v>
      </c>
      <c r="M1727">
        <v>1814.52</v>
      </c>
      <c r="N1727">
        <v>1452.76</v>
      </c>
      <c r="O1727">
        <v>1174.07</v>
      </c>
      <c r="P1727">
        <v>957.06600000000003</v>
      </c>
      <c r="Q1727">
        <v>0</v>
      </c>
      <c r="R1727">
        <v>0</v>
      </c>
      <c r="S1727">
        <v>0</v>
      </c>
      <c r="T1727" t="s">
        <v>44</v>
      </c>
    </row>
    <row r="1728" spans="1:20" x14ac:dyDescent="0.35">
      <c r="A1728" t="s">
        <v>119</v>
      </c>
      <c r="B1728" t="s">
        <v>103</v>
      </c>
      <c r="C1728" t="s">
        <v>58</v>
      </c>
      <c r="D1728" t="s">
        <v>59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4188.43</v>
      </c>
      <c r="K1728">
        <v>3307.33</v>
      </c>
      <c r="L1728">
        <v>1590.77</v>
      </c>
      <c r="M1728">
        <v>1773.41</v>
      </c>
      <c r="N1728">
        <v>1428.94</v>
      </c>
      <c r="O1728">
        <v>1161.74</v>
      </c>
      <c r="P1728">
        <v>952.76800000000003</v>
      </c>
      <c r="Q1728">
        <v>0</v>
      </c>
      <c r="R1728">
        <v>0</v>
      </c>
      <c r="S1728">
        <v>0</v>
      </c>
      <c r="T1728" t="s">
        <v>44</v>
      </c>
    </row>
    <row r="1729" spans="1:20" x14ac:dyDescent="0.35">
      <c r="A1729" t="s">
        <v>119</v>
      </c>
      <c r="B1729" t="s">
        <v>103</v>
      </c>
      <c r="C1729" t="s">
        <v>58</v>
      </c>
      <c r="D1729" t="s">
        <v>59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44</v>
      </c>
    </row>
    <row r="1730" spans="1:20" x14ac:dyDescent="0.35">
      <c r="A1730" t="s">
        <v>119</v>
      </c>
      <c r="B1730" t="s">
        <v>103</v>
      </c>
      <c r="C1730" t="s">
        <v>58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83679.7</v>
      </c>
      <c r="K1730">
        <v>100148</v>
      </c>
      <c r="L1730">
        <v>110391</v>
      </c>
      <c r="M1730">
        <v>105402</v>
      </c>
      <c r="N1730">
        <v>110059</v>
      </c>
      <c r="O1730">
        <v>114576</v>
      </c>
      <c r="P1730">
        <v>118983</v>
      </c>
      <c r="Q1730">
        <v>0</v>
      </c>
      <c r="R1730">
        <v>0</v>
      </c>
      <c r="S1730">
        <v>0</v>
      </c>
      <c r="T1730" t="s">
        <v>44</v>
      </c>
    </row>
    <row r="1731" spans="1:20" x14ac:dyDescent="0.35">
      <c r="A1731" t="s">
        <v>119</v>
      </c>
      <c r="B1731" t="s">
        <v>103</v>
      </c>
      <c r="C1731" t="s">
        <v>60</v>
      </c>
      <c r="D1731" t="s">
        <v>61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370.97899999999998</v>
      </c>
      <c r="M1731">
        <v>498.887</v>
      </c>
      <c r="N1731">
        <v>562.05200000000002</v>
      </c>
      <c r="O1731">
        <v>632.41899999999998</v>
      </c>
      <c r="P1731">
        <v>709.46299999999997</v>
      </c>
      <c r="Q1731">
        <v>0</v>
      </c>
      <c r="R1731">
        <v>0</v>
      </c>
      <c r="S1731">
        <v>0</v>
      </c>
      <c r="T1731" t="s">
        <v>44</v>
      </c>
    </row>
    <row r="1732" spans="1:20" x14ac:dyDescent="0.35">
      <c r="A1732" t="s">
        <v>119</v>
      </c>
      <c r="B1732" t="s">
        <v>103</v>
      </c>
      <c r="C1732" t="s">
        <v>60</v>
      </c>
      <c r="D1732" t="s">
        <v>61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443.73500000000001</v>
      </c>
      <c r="K1732">
        <v>510.60599999999999</v>
      </c>
      <c r="L1732">
        <v>211.17500000000001</v>
      </c>
      <c r="M1732">
        <v>267.01499999999999</v>
      </c>
      <c r="N1732">
        <v>296.74099999999999</v>
      </c>
      <c r="O1732">
        <v>329.53699999999998</v>
      </c>
      <c r="P1732">
        <v>364.86799999999999</v>
      </c>
      <c r="Q1732">
        <v>0</v>
      </c>
      <c r="R1732">
        <v>0</v>
      </c>
      <c r="S1732">
        <v>0</v>
      </c>
      <c r="T1732" t="s">
        <v>44</v>
      </c>
    </row>
    <row r="1733" spans="1:20" x14ac:dyDescent="0.35">
      <c r="A1733" t="s">
        <v>119</v>
      </c>
      <c r="B1733" t="s">
        <v>103</v>
      </c>
      <c r="C1733" t="s">
        <v>60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83236</v>
      </c>
      <c r="K1733">
        <v>99637</v>
      </c>
      <c r="L1733">
        <v>109809</v>
      </c>
      <c r="M1733">
        <v>104637</v>
      </c>
      <c r="N1733">
        <v>109200</v>
      </c>
      <c r="O1733">
        <v>113614</v>
      </c>
      <c r="P1733">
        <v>117909</v>
      </c>
      <c r="Q1733">
        <v>0</v>
      </c>
      <c r="R1733">
        <v>0</v>
      </c>
      <c r="S1733">
        <v>0</v>
      </c>
      <c r="T1733" t="s">
        <v>44</v>
      </c>
    </row>
    <row r="1734" spans="1:20" x14ac:dyDescent="0.35">
      <c r="A1734" t="s">
        <v>119</v>
      </c>
      <c r="B1734" t="s">
        <v>103</v>
      </c>
      <c r="C1734" t="s">
        <v>62</v>
      </c>
      <c r="D1734" t="s">
        <v>63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32.556699999999999</v>
      </c>
      <c r="K1734">
        <v>5489.8095999999996</v>
      </c>
      <c r="L1734">
        <v>17156.961599999999</v>
      </c>
      <c r="M1734">
        <v>16631.033200000002</v>
      </c>
      <c r="N1734">
        <v>17348.6185</v>
      </c>
      <c r="O1734">
        <v>16890.998</v>
      </c>
      <c r="P1734">
        <v>16421.25</v>
      </c>
      <c r="Q1734">
        <v>0</v>
      </c>
      <c r="R1734">
        <v>0</v>
      </c>
      <c r="S1734">
        <v>0</v>
      </c>
      <c r="T1734" t="s">
        <v>44</v>
      </c>
    </row>
    <row r="1735" spans="1:20" x14ac:dyDescent="0.35">
      <c r="A1735" t="s">
        <v>119</v>
      </c>
      <c r="B1735" t="s">
        <v>103</v>
      </c>
      <c r="C1735" t="s">
        <v>62</v>
      </c>
      <c r="D1735" t="s">
        <v>63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1.04583</v>
      </c>
      <c r="K1735">
        <v>329.05569700000001</v>
      </c>
      <c r="L1735">
        <v>2478.1096040000002</v>
      </c>
      <c r="M1735">
        <v>2481.5546239999999</v>
      </c>
      <c r="N1735">
        <v>2915.4020190000001</v>
      </c>
      <c r="O1735">
        <v>3356.2156999999902</v>
      </c>
      <c r="P1735">
        <v>4099.4089999999997</v>
      </c>
      <c r="Q1735">
        <v>0</v>
      </c>
      <c r="R1735">
        <v>0</v>
      </c>
      <c r="S1735">
        <v>0</v>
      </c>
      <c r="T1735" t="s">
        <v>44</v>
      </c>
    </row>
    <row r="1736" spans="1:20" x14ac:dyDescent="0.35">
      <c r="A1736" t="s">
        <v>119</v>
      </c>
      <c r="B1736" t="s">
        <v>103</v>
      </c>
      <c r="C1736" t="s">
        <v>62</v>
      </c>
      <c r="D1736" t="s">
        <v>63</v>
      </c>
      <c r="E1736" t="s">
        <v>49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 s="1">
        <v>1789.5274999999999</v>
      </c>
      <c r="K1736">
        <v>1940.0491</v>
      </c>
      <c r="L1736">
        <v>1845.1686</v>
      </c>
      <c r="M1736">
        <v>5194.5869400000001</v>
      </c>
      <c r="N1736">
        <v>8845.6239999999998</v>
      </c>
      <c r="O1736">
        <v>10873.1579</v>
      </c>
      <c r="P1736">
        <v>12655.920599999999</v>
      </c>
      <c r="Q1736">
        <v>0</v>
      </c>
      <c r="R1736">
        <v>0</v>
      </c>
      <c r="S1736">
        <v>0</v>
      </c>
      <c r="T1736" t="s">
        <v>44</v>
      </c>
    </row>
    <row r="1737" spans="1:20" x14ac:dyDescent="0.35">
      <c r="A1737" t="s">
        <v>119</v>
      </c>
      <c r="B1737" t="s">
        <v>103</v>
      </c>
      <c r="C1737" t="s">
        <v>62</v>
      </c>
      <c r="D1737" t="s">
        <v>63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30461.57</v>
      </c>
      <c r="K1737">
        <v>31489.37</v>
      </c>
      <c r="L1737">
        <v>24195.31</v>
      </c>
      <c r="M1737">
        <v>19001.328000000001</v>
      </c>
      <c r="N1737">
        <v>15371.521000000001</v>
      </c>
      <c r="O1737">
        <v>14576.66</v>
      </c>
      <c r="P1737">
        <v>13743.928</v>
      </c>
      <c r="Q1737">
        <v>0</v>
      </c>
      <c r="R1737">
        <v>0</v>
      </c>
      <c r="S1737">
        <v>0</v>
      </c>
      <c r="T1737" t="s">
        <v>44</v>
      </c>
    </row>
    <row r="1738" spans="1:20" x14ac:dyDescent="0.35">
      <c r="A1738" t="s">
        <v>119</v>
      </c>
      <c r="B1738" t="s">
        <v>103</v>
      </c>
      <c r="C1738" t="s">
        <v>62</v>
      </c>
      <c r="D1738" t="s">
        <v>64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50.73</v>
      </c>
      <c r="K1738">
        <v>4021.9744999999998</v>
      </c>
      <c r="L1738">
        <v>14549.4205</v>
      </c>
      <c r="M1738">
        <v>15168.730299999999</v>
      </c>
      <c r="N1738">
        <v>17859.6361699999</v>
      </c>
      <c r="O1738">
        <v>19576.114000000001</v>
      </c>
      <c r="P1738">
        <v>21208.57</v>
      </c>
      <c r="Q1738">
        <v>0</v>
      </c>
      <c r="R1738">
        <v>0</v>
      </c>
      <c r="S1738">
        <v>0</v>
      </c>
      <c r="T1738" t="s">
        <v>44</v>
      </c>
    </row>
    <row r="1739" spans="1:20" x14ac:dyDescent="0.35">
      <c r="A1739" t="s">
        <v>119</v>
      </c>
      <c r="B1739" t="s">
        <v>103</v>
      </c>
      <c r="C1739" t="s">
        <v>62</v>
      </c>
      <c r="D1739" t="s">
        <v>64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1.79714</v>
      </c>
      <c r="K1739">
        <v>278.45945999999998</v>
      </c>
      <c r="L1739">
        <v>2482.0448699999902</v>
      </c>
      <c r="M1739">
        <v>2678.2824659999901</v>
      </c>
      <c r="N1739">
        <v>3594.6139149999999</v>
      </c>
      <c r="O1739">
        <v>4695.6270999999997</v>
      </c>
      <c r="P1739">
        <v>6314.0689999999904</v>
      </c>
      <c r="Q1739">
        <v>0</v>
      </c>
      <c r="R1739">
        <v>0</v>
      </c>
      <c r="S1739">
        <v>0</v>
      </c>
      <c r="T1739" t="s">
        <v>44</v>
      </c>
    </row>
    <row r="1740" spans="1:20" x14ac:dyDescent="0.35">
      <c r="A1740" t="s">
        <v>119</v>
      </c>
      <c r="B1740" t="s">
        <v>103</v>
      </c>
      <c r="C1740" t="s">
        <v>62</v>
      </c>
      <c r="D1740" t="s">
        <v>64</v>
      </c>
      <c r="E1740" t="s">
        <v>49</v>
      </c>
      <c r="F1740">
        <v>0</v>
      </c>
      <c r="G1740">
        <v>0</v>
      </c>
      <c r="H1740">
        <v>0</v>
      </c>
      <c r="I1740">
        <v>0</v>
      </c>
      <c r="J1740">
        <v>2611.64</v>
      </c>
      <c r="K1740">
        <v>3010.1129999999998</v>
      </c>
      <c r="L1740">
        <v>3122.2260000000001</v>
      </c>
      <c r="M1740">
        <v>8407.5959999999995</v>
      </c>
      <c r="N1740">
        <v>14054.597</v>
      </c>
      <c r="O1740">
        <v>16936.798999999999</v>
      </c>
      <c r="P1740">
        <v>19287.019</v>
      </c>
      <c r="Q1740">
        <v>0</v>
      </c>
      <c r="R1740">
        <v>0</v>
      </c>
      <c r="S1740">
        <v>0</v>
      </c>
      <c r="T1740" t="s">
        <v>44</v>
      </c>
    </row>
    <row r="1741" spans="1:20" x14ac:dyDescent="0.35">
      <c r="A1741" t="s">
        <v>119</v>
      </c>
      <c r="B1741" t="s">
        <v>103</v>
      </c>
      <c r="C1741" t="s">
        <v>62</v>
      </c>
      <c r="D1741" t="s">
        <v>64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48287.199999999997</v>
      </c>
      <c r="K1741">
        <v>53078.22</v>
      </c>
      <c r="L1741">
        <v>43979.78</v>
      </c>
      <c r="M1741">
        <v>35073.47</v>
      </c>
      <c r="N1741">
        <v>29209.9739999999</v>
      </c>
      <c r="O1741">
        <v>26708.15</v>
      </c>
      <c r="P1741">
        <v>24178.58</v>
      </c>
      <c r="Q1741">
        <v>0</v>
      </c>
      <c r="R1741">
        <v>0</v>
      </c>
      <c r="S1741">
        <v>0</v>
      </c>
      <c r="T1741" t="s">
        <v>44</v>
      </c>
    </row>
    <row r="1742" spans="1:20" x14ac:dyDescent="0.35">
      <c r="A1742" t="s">
        <v>119</v>
      </c>
      <c r="B1742" t="s">
        <v>103</v>
      </c>
      <c r="C1742" t="s">
        <v>65</v>
      </c>
      <c r="D1742" t="s">
        <v>66</v>
      </c>
      <c r="E1742" t="s">
        <v>49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17028</v>
      </c>
      <c r="N1742">
        <v>26806.1</v>
      </c>
      <c r="O1742">
        <v>33748.300000000003</v>
      </c>
      <c r="P1742">
        <v>39333.199999999997</v>
      </c>
      <c r="Q1742">
        <v>0</v>
      </c>
      <c r="R1742">
        <v>0</v>
      </c>
      <c r="S1742">
        <v>0</v>
      </c>
      <c r="T1742" t="s">
        <v>47</v>
      </c>
    </row>
    <row r="1743" spans="1:20" x14ac:dyDescent="0.35">
      <c r="A1743" t="s">
        <v>119</v>
      </c>
      <c r="B1743" t="s">
        <v>103</v>
      </c>
      <c r="C1743" t="s">
        <v>65</v>
      </c>
      <c r="D1743" t="s">
        <v>66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48119.1</v>
      </c>
      <c r="K1743">
        <v>52536.7</v>
      </c>
      <c r="L1743">
        <v>49207</v>
      </c>
      <c r="M1743">
        <v>29486.2</v>
      </c>
      <c r="N1743">
        <v>22549.8</v>
      </c>
      <c r="O1743">
        <v>18378.7</v>
      </c>
      <c r="P1743">
        <v>15623</v>
      </c>
      <c r="Q1743">
        <v>0</v>
      </c>
      <c r="R1743">
        <v>0</v>
      </c>
      <c r="S1743">
        <v>0</v>
      </c>
      <c r="T1743" t="s">
        <v>47</v>
      </c>
    </row>
    <row r="1744" spans="1:20" x14ac:dyDescent="0.35">
      <c r="A1744" t="s">
        <v>119</v>
      </c>
      <c r="B1744" t="s">
        <v>104</v>
      </c>
      <c r="C1744" t="s">
        <v>42</v>
      </c>
      <c r="D1744" t="s">
        <v>43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4822.67</v>
      </c>
      <c r="K1744">
        <v>6080.61</v>
      </c>
      <c r="L1744">
        <v>6470.94</v>
      </c>
      <c r="M1744">
        <v>6654.4</v>
      </c>
      <c r="N1744">
        <v>7138.9</v>
      </c>
      <c r="O1744">
        <v>7637.72</v>
      </c>
      <c r="P1744">
        <v>8148.09</v>
      </c>
      <c r="Q1744">
        <v>0</v>
      </c>
      <c r="R1744">
        <v>0</v>
      </c>
      <c r="S1744">
        <v>0</v>
      </c>
      <c r="T1744" t="s">
        <v>44</v>
      </c>
    </row>
    <row r="1745" spans="1:20" x14ac:dyDescent="0.35">
      <c r="A1745" t="s">
        <v>119</v>
      </c>
      <c r="B1745" t="s">
        <v>104</v>
      </c>
      <c r="C1745" t="s">
        <v>45</v>
      </c>
      <c r="D1745" t="s">
        <v>46</v>
      </c>
      <c r="E1745" t="s">
        <v>49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1405.23</v>
      </c>
      <c r="N1745">
        <v>2427.5300000000002</v>
      </c>
      <c r="O1745">
        <v>3287.03</v>
      </c>
      <c r="P1745">
        <v>4098.1899999999996</v>
      </c>
      <c r="Q1745">
        <v>0</v>
      </c>
      <c r="R1745">
        <v>0</v>
      </c>
      <c r="S1745">
        <v>0</v>
      </c>
      <c r="T1745" t="s">
        <v>47</v>
      </c>
    </row>
    <row r="1746" spans="1:20" x14ac:dyDescent="0.35">
      <c r="A1746" t="s">
        <v>119</v>
      </c>
      <c r="B1746" t="s">
        <v>104</v>
      </c>
      <c r="C1746" t="s">
        <v>45</v>
      </c>
      <c r="D1746" t="s">
        <v>46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5065.7299999999996</v>
      </c>
      <c r="K1746">
        <v>6032.24</v>
      </c>
      <c r="L1746">
        <v>5052.38</v>
      </c>
      <c r="M1746">
        <v>2895.65</v>
      </c>
      <c r="N1746">
        <v>2499.4699999999998</v>
      </c>
      <c r="O1746">
        <v>2253.67</v>
      </c>
      <c r="P1746">
        <v>2107.2199999999998</v>
      </c>
      <c r="Q1746">
        <v>0</v>
      </c>
      <c r="R1746">
        <v>0</v>
      </c>
      <c r="S1746">
        <v>0</v>
      </c>
      <c r="T1746" t="s">
        <v>47</v>
      </c>
    </row>
    <row r="1747" spans="1:20" x14ac:dyDescent="0.35">
      <c r="A1747" t="s">
        <v>119</v>
      </c>
      <c r="B1747" t="s">
        <v>104</v>
      </c>
      <c r="C1747" t="s">
        <v>45</v>
      </c>
      <c r="D1747" t="s">
        <v>48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8171.64</v>
      </c>
      <c r="N1747">
        <v>13207.8</v>
      </c>
      <c r="O1747">
        <v>17084.8</v>
      </c>
      <c r="P1747">
        <v>20444.599999999999</v>
      </c>
      <c r="Q1747">
        <v>0</v>
      </c>
      <c r="R1747">
        <v>0</v>
      </c>
      <c r="S1747">
        <v>0</v>
      </c>
      <c r="T1747" t="s">
        <v>47</v>
      </c>
    </row>
    <row r="1748" spans="1:20" x14ac:dyDescent="0.35">
      <c r="A1748" t="s">
        <v>119</v>
      </c>
      <c r="B1748" t="s">
        <v>104</v>
      </c>
      <c r="C1748" t="s">
        <v>45</v>
      </c>
      <c r="D1748" t="s">
        <v>48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67369.8</v>
      </c>
      <c r="K1748">
        <v>72381.100000000006</v>
      </c>
      <c r="L1748">
        <v>74921.600000000006</v>
      </c>
      <c r="M1748">
        <v>55491.199999999997</v>
      </c>
      <c r="N1748">
        <v>44689.4</v>
      </c>
      <c r="O1748">
        <v>38384.1</v>
      </c>
      <c r="P1748">
        <v>34332.800000000003</v>
      </c>
      <c r="Q1748">
        <v>0</v>
      </c>
      <c r="R1748">
        <v>0</v>
      </c>
      <c r="S1748">
        <v>0</v>
      </c>
      <c r="T1748" t="s">
        <v>47</v>
      </c>
    </row>
    <row r="1749" spans="1:20" x14ac:dyDescent="0.35">
      <c r="A1749" t="s">
        <v>119</v>
      </c>
      <c r="B1749" t="s">
        <v>104</v>
      </c>
      <c r="C1749" t="s">
        <v>45</v>
      </c>
      <c r="D1749" t="s">
        <v>48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7804.46</v>
      </c>
      <c r="N1749">
        <v>12711.6</v>
      </c>
      <c r="O1749">
        <v>16618.7</v>
      </c>
      <c r="P1749">
        <v>20085.5</v>
      </c>
      <c r="Q1749">
        <v>0</v>
      </c>
      <c r="R1749">
        <v>0</v>
      </c>
      <c r="S1749">
        <v>0</v>
      </c>
      <c r="T1749" t="s">
        <v>47</v>
      </c>
    </row>
    <row r="1750" spans="1:20" x14ac:dyDescent="0.35">
      <c r="A1750" t="s">
        <v>119</v>
      </c>
      <c r="B1750" t="s">
        <v>104</v>
      </c>
      <c r="C1750" t="s">
        <v>45</v>
      </c>
      <c r="D1750" t="s">
        <v>48</v>
      </c>
      <c r="E1750" t="s">
        <v>49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9212.6200000000008</v>
      </c>
      <c r="N1750">
        <v>14882.2</v>
      </c>
      <c r="O1750">
        <v>19206.2</v>
      </c>
      <c r="P1750">
        <v>22983.7</v>
      </c>
      <c r="Q1750">
        <v>0</v>
      </c>
      <c r="R1750">
        <v>0</v>
      </c>
      <c r="S1750">
        <v>0</v>
      </c>
      <c r="T1750" t="s">
        <v>47</v>
      </c>
    </row>
    <row r="1751" spans="1:20" x14ac:dyDescent="0.35">
      <c r="A1751" t="s">
        <v>119</v>
      </c>
      <c r="B1751" t="s">
        <v>104</v>
      </c>
      <c r="C1751" t="s">
        <v>45</v>
      </c>
      <c r="D1751" t="s">
        <v>48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45046.1</v>
      </c>
      <c r="K1751">
        <v>47207.4</v>
      </c>
      <c r="L1751">
        <v>48909.599999999999</v>
      </c>
      <c r="M1751">
        <v>34332.6</v>
      </c>
      <c r="N1751">
        <v>27717.5</v>
      </c>
      <c r="O1751">
        <v>23835</v>
      </c>
      <c r="P1751">
        <v>21383.599999999999</v>
      </c>
      <c r="Q1751">
        <v>0</v>
      </c>
      <c r="R1751">
        <v>0</v>
      </c>
      <c r="S1751">
        <v>0</v>
      </c>
      <c r="T1751" t="s">
        <v>47</v>
      </c>
    </row>
    <row r="1752" spans="1:20" x14ac:dyDescent="0.35">
      <c r="A1752" t="s">
        <v>119</v>
      </c>
      <c r="B1752" t="s">
        <v>104</v>
      </c>
      <c r="C1752" t="s">
        <v>45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42618.1</v>
      </c>
      <c r="K1752">
        <v>50606.5</v>
      </c>
      <c r="L1752">
        <v>49432.800000000003</v>
      </c>
      <c r="M1752">
        <v>52384</v>
      </c>
      <c r="N1752">
        <v>59889.1</v>
      </c>
      <c r="O1752">
        <v>67321.7</v>
      </c>
      <c r="P1752">
        <v>74735.3</v>
      </c>
      <c r="Q1752">
        <v>0</v>
      </c>
      <c r="R1752">
        <v>0</v>
      </c>
      <c r="S1752">
        <v>0</v>
      </c>
      <c r="T1752" t="s">
        <v>47</v>
      </c>
    </row>
    <row r="1753" spans="1:20" x14ac:dyDescent="0.35">
      <c r="A1753" t="s">
        <v>119</v>
      </c>
      <c r="B1753" t="s">
        <v>104</v>
      </c>
      <c r="C1753" t="s">
        <v>50</v>
      </c>
      <c r="D1753" t="s">
        <v>51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6.6970600000000006E-5</v>
      </c>
      <c r="K1753">
        <v>1.6813684947999901</v>
      </c>
      <c r="L1753">
        <v>3.68643348529999</v>
      </c>
      <c r="M1753">
        <v>12.4884274757</v>
      </c>
      <c r="N1753">
        <v>50.465299000000002</v>
      </c>
      <c r="O1753">
        <v>242.74429000000001</v>
      </c>
      <c r="P1753">
        <v>1024.09574</v>
      </c>
      <c r="Q1753">
        <v>0</v>
      </c>
      <c r="R1753">
        <v>0</v>
      </c>
      <c r="S1753">
        <v>0</v>
      </c>
      <c r="T1753" t="s">
        <v>47</v>
      </c>
    </row>
    <row r="1754" spans="1:20" x14ac:dyDescent="0.35">
      <c r="A1754" t="s">
        <v>119</v>
      </c>
      <c r="B1754" t="s">
        <v>104</v>
      </c>
      <c r="C1754" t="s">
        <v>50</v>
      </c>
      <c r="D1754" t="s">
        <v>51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31.920300000000001</v>
      </c>
      <c r="N1754">
        <v>113.2957</v>
      </c>
      <c r="O1754">
        <v>316.59059999999999</v>
      </c>
      <c r="P1754">
        <v>677.35492999999997</v>
      </c>
      <c r="Q1754">
        <v>0</v>
      </c>
      <c r="R1754">
        <v>0</v>
      </c>
      <c r="S1754">
        <v>0</v>
      </c>
      <c r="T1754" t="s">
        <v>47</v>
      </c>
    </row>
    <row r="1755" spans="1:20" x14ac:dyDescent="0.35">
      <c r="A1755" t="s">
        <v>119</v>
      </c>
      <c r="B1755" t="s">
        <v>104</v>
      </c>
      <c r="C1755" t="s">
        <v>50</v>
      </c>
      <c r="D1755" t="s">
        <v>51</v>
      </c>
      <c r="E1755" t="s">
        <v>49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2090.1799999999998</v>
      </c>
      <c r="M1755">
        <v>5590.26</v>
      </c>
      <c r="N1755">
        <v>8054.12</v>
      </c>
      <c r="O1755">
        <v>10412.686</v>
      </c>
      <c r="P1755">
        <v>11728.31</v>
      </c>
      <c r="Q1755">
        <v>0</v>
      </c>
      <c r="R1755">
        <v>0</v>
      </c>
      <c r="S1755">
        <v>0</v>
      </c>
      <c r="T1755" t="s">
        <v>47</v>
      </c>
    </row>
    <row r="1756" spans="1:20" x14ac:dyDescent="0.35">
      <c r="A1756" t="s">
        <v>119</v>
      </c>
      <c r="B1756" t="s">
        <v>104</v>
      </c>
      <c r="C1756" t="s">
        <v>50</v>
      </c>
      <c r="D1756" t="s">
        <v>51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26240.09</v>
      </c>
      <c r="K1756">
        <v>33018.660000000003</v>
      </c>
      <c r="L1756">
        <v>28673.5</v>
      </c>
      <c r="M1756">
        <v>27183.96</v>
      </c>
      <c r="N1756">
        <v>29477.3</v>
      </c>
      <c r="O1756">
        <v>31637.439999999999</v>
      </c>
      <c r="P1756">
        <v>34062.9</v>
      </c>
      <c r="Q1756">
        <v>0</v>
      </c>
      <c r="R1756">
        <v>0</v>
      </c>
      <c r="S1756">
        <v>0</v>
      </c>
      <c r="T1756" t="s">
        <v>47</v>
      </c>
    </row>
    <row r="1757" spans="1:20" x14ac:dyDescent="0.35">
      <c r="A1757" t="s">
        <v>119</v>
      </c>
      <c r="B1757" t="s">
        <v>104</v>
      </c>
      <c r="C1757" t="s">
        <v>50</v>
      </c>
      <c r="D1757" t="s">
        <v>52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28.600100000000001</v>
      </c>
      <c r="K1757">
        <v>680.44189999999901</v>
      </c>
      <c r="L1757">
        <v>943.33899999999903</v>
      </c>
      <c r="M1757">
        <v>969.26414</v>
      </c>
      <c r="N1757">
        <v>949.49800000000005</v>
      </c>
      <c r="O1757">
        <v>908.476</v>
      </c>
      <c r="P1757">
        <v>964.57060000000001</v>
      </c>
      <c r="Q1757">
        <v>0</v>
      </c>
      <c r="R1757">
        <v>0</v>
      </c>
      <c r="S1757">
        <v>0</v>
      </c>
      <c r="T1757" t="s">
        <v>47</v>
      </c>
    </row>
    <row r="1758" spans="1:20" x14ac:dyDescent="0.35">
      <c r="A1758" t="s">
        <v>119</v>
      </c>
      <c r="B1758" t="s">
        <v>104</v>
      </c>
      <c r="C1758" t="s">
        <v>50</v>
      </c>
      <c r="D1758" t="s">
        <v>52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28.187200000000001</v>
      </c>
      <c r="N1758">
        <v>76.245199999999997</v>
      </c>
      <c r="O1758">
        <v>157.57130000000001</v>
      </c>
      <c r="P1758">
        <v>260.93353000000002</v>
      </c>
      <c r="Q1758">
        <v>0</v>
      </c>
      <c r="R1758">
        <v>0</v>
      </c>
      <c r="S1758">
        <v>0</v>
      </c>
      <c r="T1758" t="s">
        <v>47</v>
      </c>
    </row>
    <row r="1759" spans="1:20" x14ac:dyDescent="0.35">
      <c r="A1759" t="s">
        <v>119</v>
      </c>
      <c r="B1759" t="s">
        <v>104</v>
      </c>
      <c r="C1759" t="s">
        <v>50</v>
      </c>
      <c r="D1759" t="s">
        <v>52</v>
      </c>
      <c r="E1759" t="s">
        <v>49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136.07599999999999</v>
      </c>
      <c r="M1759">
        <v>516.04869999999903</v>
      </c>
      <c r="N1759">
        <v>729.38809999999899</v>
      </c>
      <c r="O1759">
        <v>884.0204</v>
      </c>
      <c r="P1759">
        <v>925.64400000000001</v>
      </c>
      <c r="Q1759">
        <v>0</v>
      </c>
      <c r="R1759">
        <v>0</v>
      </c>
      <c r="S1759">
        <v>0</v>
      </c>
      <c r="T1759" t="s">
        <v>47</v>
      </c>
    </row>
    <row r="1760" spans="1:20" x14ac:dyDescent="0.35">
      <c r="A1760" t="s">
        <v>119</v>
      </c>
      <c r="B1760" t="s">
        <v>104</v>
      </c>
      <c r="C1760" t="s">
        <v>50</v>
      </c>
      <c r="D1760" t="s">
        <v>52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1629.5740000000001</v>
      </c>
      <c r="K1760">
        <v>1514.0450000000001</v>
      </c>
      <c r="L1760">
        <v>1068.1859999999999</v>
      </c>
      <c r="M1760">
        <v>747.81240000000003</v>
      </c>
      <c r="N1760">
        <v>755.40039999999999</v>
      </c>
      <c r="O1760">
        <v>774.84230000000002</v>
      </c>
      <c r="P1760">
        <v>796.04700000000003</v>
      </c>
      <c r="Q1760">
        <v>0</v>
      </c>
      <c r="R1760">
        <v>0</v>
      </c>
      <c r="S1760">
        <v>0</v>
      </c>
      <c r="T1760" t="s">
        <v>47</v>
      </c>
    </row>
    <row r="1761" spans="1:20" x14ac:dyDescent="0.35">
      <c r="A1761" t="s">
        <v>119</v>
      </c>
      <c r="B1761" t="s">
        <v>104</v>
      </c>
      <c r="C1761" t="s">
        <v>50</v>
      </c>
      <c r="D1761" t="s">
        <v>53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17.4925</v>
      </c>
      <c r="K1761">
        <v>1233.3167000000001</v>
      </c>
      <c r="L1761">
        <v>1877.5142699999999</v>
      </c>
      <c r="M1761">
        <v>2319.93181</v>
      </c>
      <c r="N1761">
        <v>2803.1849999999999</v>
      </c>
      <c r="O1761">
        <v>3560.5639999999999</v>
      </c>
      <c r="P1761">
        <v>4702.6019999999999</v>
      </c>
      <c r="Q1761">
        <v>0</v>
      </c>
      <c r="R1761">
        <v>0</v>
      </c>
      <c r="S1761">
        <v>0</v>
      </c>
      <c r="T1761" t="s">
        <v>47</v>
      </c>
    </row>
    <row r="1762" spans="1:20" x14ac:dyDescent="0.35">
      <c r="A1762" t="s">
        <v>119</v>
      </c>
      <c r="B1762" t="s">
        <v>104</v>
      </c>
      <c r="C1762" t="s">
        <v>50</v>
      </c>
      <c r="D1762" t="s">
        <v>53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238.018</v>
      </c>
      <c r="N1762">
        <v>617.01300000000003</v>
      </c>
      <c r="O1762">
        <v>1215.9259999999999</v>
      </c>
      <c r="P1762">
        <v>1908.2468999999901</v>
      </c>
      <c r="Q1762">
        <v>0</v>
      </c>
      <c r="R1762">
        <v>0</v>
      </c>
      <c r="S1762">
        <v>0</v>
      </c>
      <c r="T1762" t="s">
        <v>47</v>
      </c>
    </row>
    <row r="1763" spans="1:20" x14ac:dyDescent="0.35">
      <c r="A1763" t="s">
        <v>119</v>
      </c>
      <c r="B1763" t="s">
        <v>104</v>
      </c>
      <c r="C1763" t="s">
        <v>50</v>
      </c>
      <c r="D1763" t="s">
        <v>53</v>
      </c>
      <c r="E1763" t="s">
        <v>49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1079.82</v>
      </c>
      <c r="M1763">
        <v>3078.0279999999998</v>
      </c>
      <c r="N1763">
        <v>4212.0779999999904</v>
      </c>
      <c r="O1763">
        <v>5032.5679999999902</v>
      </c>
      <c r="P1763">
        <v>5198.4579999999996</v>
      </c>
      <c r="Q1763">
        <v>0</v>
      </c>
      <c r="R1763">
        <v>0</v>
      </c>
      <c r="S1763">
        <v>0</v>
      </c>
      <c r="T1763" t="s">
        <v>47</v>
      </c>
    </row>
    <row r="1764" spans="1:20" x14ac:dyDescent="0.35">
      <c r="A1764" t="s">
        <v>119</v>
      </c>
      <c r="B1764" t="s">
        <v>104</v>
      </c>
      <c r="C1764" t="s">
        <v>50</v>
      </c>
      <c r="D1764" t="s">
        <v>53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14702.34</v>
      </c>
      <c r="K1764">
        <v>16708.419999999998</v>
      </c>
      <c r="L1764">
        <v>13563.09</v>
      </c>
      <c r="M1764">
        <v>11671.078</v>
      </c>
      <c r="N1764">
        <v>12055.47</v>
      </c>
      <c r="O1764">
        <v>12184.302</v>
      </c>
      <c r="P1764">
        <v>12494.7</v>
      </c>
      <c r="Q1764">
        <v>0</v>
      </c>
      <c r="R1764">
        <v>0</v>
      </c>
      <c r="S1764">
        <v>0</v>
      </c>
      <c r="T1764" t="s">
        <v>47</v>
      </c>
    </row>
    <row r="1765" spans="1:20" x14ac:dyDescent="0.35">
      <c r="A1765" t="s">
        <v>119</v>
      </c>
      <c r="B1765" t="s">
        <v>104</v>
      </c>
      <c r="C1765" t="s">
        <v>54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402.31299999999999</v>
      </c>
      <c r="K1765">
        <v>442.62400000000002</v>
      </c>
      <c r="L1765">
        <v>437.78699999999998</v>
      </c>
      <c r="M1765">
        <v>441.84800000000001</v>
      </c>
      <c r="N1765">
        <v>434.68599999999998</v>
      </c>
      <c r="O1765">
        <v>426.036</v>
      </c>
      <c r="P1765">
        <v>417.10700000000003</v>
      </c>
      <c r="Q1765">
        <v>0</v>
      </c>
      <c r="R1765">
        <v>0</v>
      </c>
      <c r="S1765">
        <v>0</v>
      </c>
      <c r="T1765" t="s">
        <v>44</v>
      </c>
    </row>
    <row r="1766" spans="1:20" x14ac:dyDescent="0.35">
      <c r="A1766" t="s">
        <v>119</v>
      </c>
      <c r="B1766" t="s">
        <v>104</v>
      </c>
      <c r="C1766" t="s">
        <v>54</v>
      </c>
      <c r="D1766" t="s">
        <v>55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11812.4</v>
      </c>
      <c r="K1766">
        <v>16196.7</v>
      </c>
      <c r="L1766">
        <v>16945.2</v>
      </c>
      <c r="M1766">
        <v>16997.900000000001</v>
      </c>
      <c r="N1766">
        <v>18406.8</v>
      </c>
      <c r="O1766">
        <v>19846.5</v>
      </c>
      <c r="P1766">
        <v>21310.3</v>
      </c>
      <c r="Q1766">
        <v>0</v>
      </c>
      <c r="R1766">
        <v>0</v>
      </c>
      <c r="S1766">
        <v>0</v>
      </c>
      <c r="T1766" t="s">
        <v>44</v>
      </c>
    </row>
    <row r="1767" spans="1:20" x14ac:dyDescent="0.35">
      <c r="A1767" t="s">
        <v>119</v>
      </c>
      <c r="B1767" t="s">
        <v>104</v>
      </c>
      <c r="C1767" t="s">
        <v>54</v>
      </c>
      <c r="D1767" t="s">
        <v>56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35.165999999999997</v>
      </c>
      <c r="K1767">
        <v>77.284400000000005</v>
      </c>
      <c r="L1767">
        <v>108.161</v>
      </c>
      <c r="M1767">
        <v>149.923</v>
      </c>
      <c r="N1767">
        <v>217.92099999999999</v>
      </c>
      <c r="O1767">
        <v>305.947</v>
      </c>
      <c r="P1767">
        <v>416.68299999999999</v>
      </c>
      <c r="Q1767">
        <v>0</v>
      </c>
      <c r="R1767">
        <v>0</v>
      </c>
      <c r="S1767">
        <v>0</v>
      </c>
      <c r="T1767" t="s">
        <v>44</v>
      </c>
    </row>
    <row r="1768" spans="1:20" x14ac:dyDescent="0.35">
      <c r="A1768" t="s">
        <v>119</v>
      </c>
      <c r="B1768" t="s">
        <v>104</v>
      </c>
      <c r="C1768" t="s">
        <v>54</v>
      </c>
      <c r="D1768" t="s">
        <v>57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931.04399999999998</v>
      </c>
      <c r="K1768">
        <v>1122.6300000000001</v>
      </c>
      <c r="L1768">
        <v>1093.3499999999999</v>
      </c>
      <c r="M1768">
        <v>1133.72</v>
      </c>
      <c r="N1768">
        <v>1180.94</v>
      </c>
      <c r="O1768">
        <v>1226.51</v>
      </c>
      <c r="P1768">
        <v>1267.69</v>
      </c>
      <c r="Q1768">
        <v>0</v>
      </c>
      <c r="R1768">
        <v>0</v>
      </c>
      <c r="S1768">
        <v>0</v>
      </c>
      <c r="T1768" t="s">
        <v>44</v>
      </c>
    </row>
    <row r="1769" spans="1:20" x14ac:dyDescent="0.35">
      <c r="A1769" t="s">
        <v>119</v>
      </c>
      <c r="B1769" t="s">
        <v>104</v>
      </c>
      <c r="C1769" t="s">
        <v>54</v>
      </c>
      <c r="D1769" t="s">
        <v>57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 s="1">
        <v>748.50900000000001</v>
      </c>
      <c r="K1769">
        <v>872.32100000000003</v>
      </c>
      <c r="L1769">
        <v>868.72299999999996</v>
      </c>
      <c r="M1769">
        <v>873.80499999999995</v>
      </c>
      <c r="N1769">
        <v>912</v>
      </c>
      <c r="O1769">
        <v>947.86199999999997</v>
      </c>
      <c r="P1769">
        <v>982.07399999999996</v>
      </c>
      <c r="Q1769">
        <v>0</v>
      </c>
      <c r="R1769">
        <v>0</v>
      </c>
      <c r="S1769">
        <v>0</v>
      </c>
      <c r="T1769" t="s">
        <v>44</v>
      </c>
    </row>
    <row r="1770" spans="1:20" x14ac:dyDescent="0.35">
      <c r="A1770" t="s">
        <v>119</v>
      </c>
      <c r="B1770" t="s">
        <v>104</v>
      </c>
      <c r="C1770" t="s">
        <v>54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1609.25</v>
      </c>
      <c r="K1770">
        <v>1770.5</v>
      </c>
      <c r="L1770">
        <v>1751.15</v>
      </c>
      <c r="M1770">
        <v>1767.39</v>
      </c>
      <c r="N1770">
        <v>1738.74</v>
      </c>
      <c r="O1770">
        <v>1704.14</v>
      </c>
      <c r="P1770">
        <v>1668.43</v>
      </c>
      <c r="Q1770">
        <v>0</v>
      </c>
      <c r="R1770">
        <v>0</v>
      </c>
      <c r="S1770">
        <v>0</v>
      </c>
      <c r="T1770" t="s">
        <v>44</v>
      </c>
    </row>
    <row r="1771" spans="1:20" x14ac:dyDescent="0.35">
      <c r="A1771" t="s">
        <v>119</v>
      </c>
      <c r="B1771" t="s">
        <v>104</v>
      </c>
      <c r="C1771" t="s">
        <v>54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275979</v>
      </c>
      <c r="K1771">
        <v>322511</v>
      </c>
      <c r="L1771">
        <v>342291</v>
      </c>
      <c r="M1771">
        <v>343526</v>
      </c>
      <c r="N1771">
        <v>357570</v>
      </c>
      <c r="O1771">
        <v>371006</v>
      </c>
      <c r="P1771">
        <v>384014</v>
      </c>
      <c r="Q1771">
        <v>0</v>
      </c>
      <c r="R1771">
        <v>0</v>
      </c>
      <c r="S1771">
        <v>0</v>
      </c>
      <c r="T1771" t="s">
        <v>44</v>
      </c>
    </row>
    <row r="1772" spans="1:20" x14ac:dyDescent="0.35">
      <c r="A1772" t="s">
        <v>119</v>
      </c>
      <c r="B1772" t="s">
        <v>104</v>
      </c>
      <c r="C1772" t="s">
        <v>58</v>
      </c>
      <c r="D1772" t="s">
        <v>59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3249.15</v>
      </c>
      <c r="L1772">
        <v>2449.92</v>
      </c>
      <c r="M1772">
        <v>1308.5899999999999</v>
      </c>
      <c r="N1772">
        <v>2357.9699999999998</v>
      </c>
      <c r="O1772">
        <v>3215.95</v>
      </c>
      <c r="P1772">
        <v>3926.07</v>
      </c>
      <c r="Q1772">
        <v>0</v>
      </c>
      <c r="R1772">
        <v>0</v>
      </c>
      <c r="S1772">
        <v>0</v>
      </c>
      <c r="T1772" t="s">
        <v>44</v>
      </c>
    </row>
    <row r="1773" spans="1:20" x14ac:dyDescent="0.35">
      <c r="A1773" t="s">
        <v>119</v>
      </c>
      <c r="B1773" t="s">
        <v>104</v>
      </c>
      <c r="C1773" t="s">
        <v>58</v>
      </c>
      <c r="D1773" t="s">
        <v>59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1409.74</v>
      </c>
      <c r="N1773">
        <v>2313.62</v>
      </c>
      <c r="O1773">
        <v>2876.58</v>
      </c>
      <c r="P1773">
        <v>3200.07</v>
      </c>
      <c r="Q1773">
        <v>0</v>
      </c>
      <c r="R1773">
        <v>0</v>
      </c>
      <c r="S1773">
        <v>0</v>
      </c>
      <c r="T1773" t="s">
        <v>44</v>
      </c>
    </row>
    <row r="1774" spans="1:20" x14ac:dyDescent="0.35">
      <c r="A1774" t="s">
        <v>119</v>
      </c>
      <c r="B1774" t="s">
        <v>104</v>
      </c>
      <c r="C1774" t="s">
        <v>58</v>
      </c>
      <c r="D1774" t="s">
        <v>59</v>
      </c>
      <c r="E1774" t="s">
        <v>49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5505.8</v>
      </c>
      <c r="M1774">
        <v>5767.19</v>
      </c>
      <c r="N1774">
        <v>4615.7299999999996</v>
      </c>
      <c r="O1774">
        <v>3725.14</v>
      </c>
      <c r="P1774">
        <v>3030.32</v>
      </c>
      <c r="Q1774">
        <v>0</v>
      </c>
      <c r="R1774">
        <v>0</v>
      </c>
      <c r="S1774">
        <v>0</v>
      </c>
      <c r="T1774" t="s">
        <v>44</v>
      </c>
    </row>
    <row r="1775" spans="1:20" x14ac:dyDescent="0.35">
      <c r="A1775" t="s">
        <v>119</v>
      </c>
      <c r="B1775" t="s">
        <v>104</v>
      </c>
      <c r="C1775" t="s">
        <v>58</v>
      </c>
      <c r="D1775" t="s">
        <v>59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13255.2</v>
      </c>
      <c r="K1775">
        <v>10885.1</v>
      </c>
      <c r="L1775">
        <v>5564.93</v>
      </c>
      <c r="M1775">
        <v>5648.68</v>
      </c>
      <c r="N1775">
        <v>4547.24</v>
      </c>
      <c r="O1775">
        <v>3689.74</v>
      </c>
      <c r="P1775">
        <v>3018.03</v>
      </c>
      <c r="Q1775">
        <v>0</v>
      </c>
      <c r="R1775">
        <v>0</v>
      </c>
      <c r="S1775">
        <v>0</v>
      </c>
      <c r="T1775" t="s">
        <v>44</v>
      </c>
    </row>
    <row r="1776" spans="1:20" x14ac:dyDescent="0.35">
      <c r="A1776" t="s">
        <v>119</v>
      </c>
      <c r="B1776" t="s">
        <v>104</v>
      </c>
      <c r="C1776" t="s">
        <v>58</v>
      </c>
      <c r="D1776" t="s">
        <v>59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44</v>
      </c>
    </row>
    <row r="1777" spans="1:20" x14ac:dyDescent="0.35">
      <c r="A1777" t="s">
        <v>119</v>
      </c>
      <c r="B1777" t="s">
        <v>104</v>
      </c>
      <c r="C1777" t="s">
        <v>58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262724</v>
      </c>
      <c r="K1777">
        <v>308377</v>
      </c>
      <c r="L1777">
        <v>328770</v>
      </c>
      <c r="M1777">
        <v>329392</v>
      </c>
      <c r="N1777">
        <v>343735</v>
      </c>
      <c r="O1777">
        <v>357498</v>
      </c>
      <c r="P1777">
        <v>370840</v>
      </c>
      <c r="Q1777">
        <v>0</v>
      </c>
      <c r="R1777">
        <v>0</v>
      </c>
      <c r="S1777">
        <v>0</v>
      </c>
      <c r="T1777" t="s">
        <v>44</v>
      </c>
    </row>
    <row r="1778" spans="1:20" x14ac:dyDescent="0.35">
      <c r="A1778" t="s">
        <v>119</v>
      </c>
      <c r="B1778" t="s">
        <v>104</v>
      </c>
      <c r="C1778" t="s">
        <v>60</v>
      </c>
      <c r="D1778" t="s">
        <v>61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1221.5</v>
      </c>
      <c r="M1778">
        <v>1515.94</v>
      </c>
      <c r="N1778">
        <v>1717.73</v>
      </c>
      <c r="O1778">
        <v>1942.73</v>
      </c>
      <c r="P1778">
        <v>2186.87</v>
      </c>
      <c r="Q1778">
        <v>0</v>
      </c>
      <c r="R1778">
        <v>0</v>
      </c>
      <c r="S1778">
        <v>0</v>
      </c>
      <c r="T1778" t="s">
        <v>44</v>
      </c>
    </row>
    <row r="1779" spans="1:20" x14ac:dyDescent="0.35">
      <c r="A1779" t="s">
        <v>119</v>
      </c>
      <c r="B1779" t="s">
        <v>104</v>
      </c>
      <c r="C1779" t="s">
        <v>60</v>
      </c>
      <c r="D1779" t="s">
        <v>61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1369.7</v>
      </c>
      <c r="K1779">
        <v>1610.74</v>
      </c>
      <c r="L1779">
        <v>716.66099999999994</v>
      </c>
      <c r="M1779">
        <v>836.81799999999998</v>
      </c>
      <c r="N1779">
        <v>937.70899999999995</v>
      </c>
      <c r="O1779">
        <v>1048.98</v>
      </c>
      <c r="P1779">
        <v>1168.07</v>
      </c>
      <c r="Q1779">
        <v>0</v>
      </c>
      <c r="R1779">
        <v>0</v>
      </c>
      <c r="S1779">
        <v>0</v>
      </c>
      <c r="T1779" t="s">
        <v>44</v>
      </c>
    </row>
    <row r="1780" spans="1:20" x14ac:dyDescent="0.35">
      <c r="A1780" t="s">
        <v>119</v>
      </c>
      <c r="B1780" t="s">
        <v>104</v>
      </c>
      <c r="C1780" t="s">
        <v>60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261355</v>
      </c>
      <c r="K1780">
        <v>306766</v>
      </c>
      <c r="L1780">
        <v>326832</v>
      </c>
      <c r="M1780">
        <v>327039</v>
      </c>
      <c r="N1780">
        <v>341080</v>
      </c>
      <c r="O1780">
        <v>354507</v>
      </c>
      <c r="P1780">
        <v>367485</v>
      </c>
      <c r="Q1780">
        <v>0</v>
      </c>
      <c r="R1780">
        <v>0</v>
      </c>
      <c r="S1780">
        <v>0</v>
      </c>
      <c r="T1780" t="s">
        <v>44</v>
      </c>
    </row>
    <row r="1781" spans="1:20" x14ac:dyDescent="0.35">
      <c r="A1781" t="s">
        <v>119</v>
      </c>
      <c r="B1781" t="s">
        <v>104</v>
      </c>
      <c r="C1781" t="s">
        <v>62</v>
      </c>
      <c r="D1781" t="s">
        <v>63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84.383499999999998</v>
      </c>
      <c r="K1781">
        <v>8476.3752000000004</v>
      </c>
      <c r="L1781">
        <v>32153.9251</v>
      </c>
      <c r="M1781">
        <v>35608.257400000002</v>
      </c>
      <c r="N1781">
        <v>41152.387699999999</v>
      </c>
      <c r="O1781">
        <v>43249.869999999901</v>
      </c>
      <c r="P1781">
        <v>44716.2</v>
      </c>
      <c r="Q1781">
        <v>0</v>
      </c>
      <c r="R1781">
        <v>0</v>
      </c>
      <c r="S1781">
        <v>0</v>
      </c>
      <c r="T1781" t="s">
        <v>44</v>
      </c>
    </row>
    <row r="1782" spans="1:20" x14ac:dyDescent="0.35">
      <c r="A1782" t="s">
        <v>119</v>
      </c>
      <c r="B1782" t="s">
        <v>104</v>
      </c>
      <c r="C1782" t="s">
        <v>62</v>
      </c>
      <c r="D1782" t="s">
        <v>63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2.7427299999999999</v>
      </c>
      <c r="K1782">
        <v>519.17552999999998</v>
      </c>
      <c r="L1782">
        <v>5043.4597999999996</v>
      </c>
      <c r="M1782">
        <v>5786.8030849999996</v>
      </c>
      <c r="N1782">
        <v>7576.0885950000002</v>
      </c>
      <c r="O1782">
        <v>9437.8379000000004</v>
      </c>
      <c r="P1782">
        <v>12169.813</v>
      </c>
      <c r="Q1782">
        <v>0</v>
      </c>
      <c r="R1782">
        <v>0</v>
      </c>
      <c r="S1782">
        <v>0</v>
      </c>
      <c r="T1782" t="s">
        <v>44</v>
      </c>
    </row>
    <row r="1783" spans="1:20" x14ac:dyDescent="0.35">
      <c r="A1783" t="s">
        <v>119</v>
      </c>
      <c r="B1783" t="s">
        <v>104</v>
      </c>
      <c r="C1783" t="s">
        <v>62</v>
      </c>
      <c r="D1783" t="s">
        <v>63</v>
      </c>
      <c r="E1783" t="s">
        <v>49</v>
      </c>
      <c r="F1783">
        <v>168.03800000000001</v>
      </c>
      <c r="G1783">
        <v>204.499</v>
      </c>
      <c r="H1783">
        <v>200.988</v>
      </c>
      <c r="I1783">
        <v>190.976</v>
      </c>
      <c r="J1783">
        <v>5148.3320000000003</v>
      </c>
      <c r="K1783">
        <v>5924.7550000000001</v>
      </c>
      <c r="L1783">
        <v>6231.9870999999903</v>
      </c>
      <c r="M1783">
        <v>18789.988000000001</v>
      </c>
      <c r="N1783">
        <v>30235.682000000001</v>
      </c>
      <c r="O1783">
        <v>36425.074000000001</v>
      </c>
      <c r="P1783">
        <v>41907.534</v>
      </c>
      <c r="Q1783">
        <v>0</v>
      </c>
      <c r="R1783">
        <v>0</v>
      </c>
      <c r="S1783">
        <v>0</v>
      </c>
      <c r="T1783" t="s">
        <v>44</v>
      </c>
    </row>
    <row r="1784" spans="1:20" x14ac:dyDescent="0.35">
      <c r="A1784" t="s">
        <v>119</v>
      </c>
      <c r="B1784" t="s">
        <v>104</v>
      </c>
      <c r="C1784" t="s">
        <v>62</v>
      </c>
      <c r="D1784" t="s">
        <v>63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96110.81</v>
      </c>
      <c r="K1784">
        <v>103245.239999999</v>
      </c>
      <c r="L1784">
        <v>85993.56</v>
      </c>
      <c r="M1784">
        <v>69816.78</v>
      </c>
      <c r="N1784">
        <v>56208.23</v>
      </c>
      <c r="O1784">
        <v>51419.119999999901</v>
      </c>
      <c r="P1784">
        <v>46858.0099999999</v>
      </c>
      <c r="Q1784">
        <v>0</v>
      </c>
      <c r="R1784">
        <v>0</v>
      </c>
      <c r="S1784">
        <v>0</v>
      </c>
      <c r="T1784" t="s">
        <v>44</v>
      </c>
    </row>
    <row r="1785" spans="1:20" x14ac:dyDescent="0.35">
      <c r="A1785" t="s">
        <v>119</v>
      </c>
      <c r="B1785" t="s">
        <v>104</v>
      </c>
      <c r="C1785" t="s">
        <v>62</v>
      </c>
      <c r="D1785" t="s">
        <v>64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133.16999999999999</v>
      </c>
      <c r="K1785">
        <v>7486.4459999999999</v>
      </c>
      <c r="L1785">
        <v>30698.7886</v>
      </c>
      <c r="M1785">
        <v>36375.979700000004</v>
      </c>
      <c r="N1785">
        <v>46121.811900000001</v>
      </c>
      <c r="O1785">
        <v>52950.0099999999</v>
      </c>
      <c r="P1785">
        <v>59168.52</v>
      </c>
      <c r="Q1785">
        <v>0</v>
      </c>
      <c r="R1785">
        <v>0</v>
      </c>
      <c r="S1785">
        <v>0</v>
      </c>
      <c r="T1785" t="s">
        <v>44</v>
      </c>
    </row>
    <row r="1786" spans="1:20" x14ac:dyDescent="0.35">
      <c r="A1786" t="s">
        <v>119</v>
      </c>
      <c r="B1786" t="s">
        <v>104</v>
      </c>
      <c r="C1786" t="s">
        <v>62</v>
      </c>
      <c r="D1786" t="s">
        <v>64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4.75237</v>
      </c>
      <c r="K1786">
        <v>526.73077000000001</v>
      </c>
      <c r="L1786">
        <v>5561.5601800000004</v>
      </c>
      <c r="M1786">
        <v>6851.4128700000001</v>
      </c>
      <c r="N1786">
        <v>9952.0721999999896</v>
      </c>
      <c r="O1786">
        <v>13644.026599999999</v>
      </c>
      <c r="P1786">
        <v>18914.911999999898</v>
      </c>
      <c r="Q1786">
        <v>0</v>
      </c>
      <c r="R1786">
        <v>0</v>
      </c>
      <c r="S1786">
        <v>0</v>
      </c>
      <c r="T1786" t="s">
        <v>44</v>
      </c>
    </row>
    <row r="1787" spans="1:20" x14ac:dyDescent="0.35">
      <c r="A1787" t="s">
        <v>119</v>
      </c>
      <c r="B1787" t="s">
        <v>104</v>
      </c>
      <c r="C1787" t="s">
        <v>62</v>
      </c>
      <c r="D1787" t="s">
        <v>64</v>
      </c>
      <c r="E1787" t="s">
        <v>49</v>
      </c>
      <c r="F1787">
        <v>0</v>
      </c>
      <c r="G1787">
        <v>0</v>
      </c>
      <c r="H1787">
        <v>0</v>
      </c>
      <c r="I1787">
        <v>0</v>
      </c>
      <c r="J1787">
        <v>7484.75</v>
      </c>
      <c r="K1787">
        <v>9074.75</v>
      </c>
      <c r="L1787">
        <v>10215.42</v>
      </c>
      <c r="M1787">
        <v>29841.789999999899</v>
      </c>
      <c r="N1787">
        <v>47304.1499999999</v>
      </c>
      <c r="O1787">
        <v>55904.678</v>
      </c>
      <c r="P1787">
        <v>62919.067000000003</v>
      </c>
      <c r="Q1787">
        <v>0</v>
      </c>
      <c r="R1787">
        <v>0</v>
      </c>
      <c r="S1787">
        <v>0</v>
      </c>
      <c r="T1787" t="s">
        <v>44</v>
      </c>
    </row>
    <row r="1788" spans="1:20" x14ac:dyDescent="0.35">
      <c r="A1788" t="s">
        <v>119</v>
      </c>
      <c r="B1788" t="s">
        <v>104</v>
      </c>
      <c r="C1788" t="s">
        <v>62</v>
      </c>
      <c r="D1788" t="s">
        <v>64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 s="1">
        <v>152385.5</v>
      </c>
      <c r="K1788">
        <v>171512.72</v>
      </c>
      <c r="L1788">
        <v>150933.24</v>
      </c>
      <c r="M1788">
        <v>123967.97</v>
      </c>
      <c r="N1788">
        <v>102529.19</v>
      </c>
      <c r="O1788">
        <v>91476.1</v>
      </c>
      <c r="P1788">
        <v>80830.92</v>
      </c>
      <c r="Q1788">
        <v>0</v>
      </c>
      <c r="R1788">
        <v>0</v>
      </c>
      <c r="S1788">
        <v>0</v>
      </c>
      <c r="T1788" t="s">
        <v>44</v>
      </c>
    </row>
    <row r="1789" spans="1:20" x14ac:dyDescent="0.35">
      <c r="A1789" t="s">
        <v>119</v>
      </c>
      <c r="B1789" t="s">
        <v>104</v>
      </c>
      <c r="C1789" t="s">
        <v>65</v>
      </c>
      <c r="D1789" t="s">
        <v>66</v>
      </c>
      <c r="E1789" t="s">
        <v>49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21980.9</v>
      </c>
      <c r="N1789">
        <v>34767.300000000003</v>
      </c>
      <c r="O1789">
        <v>43950.1</v>
      </c>
      <c r="P1789">
        <v>51406.7</v>
      </c>
      <c r="Q1789">
        <v>0</v>
      </c>
      <c r="R1789">
        <v>0</v>
      </c>
      <c r="S1789">
        <v>0</v>
      </c>
      <c r="T1789" t="s">
        <v>47</v>
      </c>
    </row>
    <row r="1790" spans="1:20" x14ac:dyDescent="0.35">
      <c r="A1790" t="s">
        <v>119</v>
      </c>
      <c r="B1790" t="s">
        <v>104</v>
      </c>
      <c r="C1790" t="s">
        <v>65</v>
      </c>
      <c r="D1790" t="s">
        <v>66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62654.2</v>
      </c>
      <c r="K1790">
        <v>68356.5</v>
      </c>
      <c r="L1790">
        <v>63907.5</v>
      </c>
      <c r="M1790">
        <v>38402.1</v>
      </c>
      <c r="N1790">
        <v>29481</v>
      </c>
      <c r="O1790">
        <v>24103.7</v>
      </c>
      <c r="P1790">
        <v>20544.8</v>
      </c>
      <c r="Q1790">
        <v>0</v>
      </c>
      <c r="R1790">
        <v>0</v>
      </c>
      <c r="S1790">
        <v>0</v>
      </c>
      <c r="T1790" t="s">
        <v>47</v>
      </c>
    </row>
    <row r="1791" spans="1:20" x14ac:dyDescent="0.35">
      <c r="A1791" t="s">
        <v>119</v>
      </c>
      <c r="B1791" t="s">
        <v>105</v>
      </c>
      <c r="C1791" t="s">
        <v>42</v>
      </c>
      <c r="D1791" t="s">
        <v>43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414.65499999999997</v>
      </c>
      <c r="K1791">
        <v>515.21100000000001</v>
      </c>
      <c r="L1791">
        <v>550.28599999999994</v>
      </c>
      <c r="M1791">
        <v>568.327</v>
      </c>
      <c r="N1791">
        <v>617.55899999999997</v>
      </c>
      <c r="O1791">
        <v>667.69100000000003</v>
      </c>
      <c r="P1791">
        <v>718.30700000000002</v>
      </c>
      <c r="Q1791">
        <v>0</v>
      </c>
      <c r="R1791">
        <v>0</v>
      </c>
      <c r="S1791">
        <v>0</v>
      </c>
      <c r="T1791" t="s">
        <v>44</v>
      </c>
    </row>
    <row r="1792" spans="1:20" x14ac:dyDescent="0.35">
      <c r="A1792" t="s">
        <v>119</v>
      </c>
      <c r="B1792" t="s">
        <v>105</v>
      </c>
      <c r="C1792" t="s">
        <v>45</v>
      </c>
      <c r="D1792" t="s">
        <v>46</v>
      </c>
      <c r="E1792" t="s">
        <v>49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0.59970199999999996</v>
      </c>
      <c r="N1792">
        <v>1.0512900000000001</v>
      </c>
      <c r="O1792">
        <v>1.44038</v>
      </c>
      <c r="P1792">
        <v>1.8124800000000001</v>
      </c>
      <c r="Q1792">
        <v>0</v>
      </c>
      <c r="R1792">
        <v>0</v>
      </c>
      <c r="S1792">
        <v>0</v>
      </c>
      <c r="T1792" t="s">
        <v>47</v>
      </c>
    </row>
    <row r="1793" spans="1:20" x14ac:dyDescent="0.35">
      <c r="A1793" t="s">
        <v>119</v>
      </c>
      <c r="B1793" t="s">
        <v>105</v>
      </c>
      <c r="C1793" t="s">
        <v>45</v>
      </c>
      <c r="D1793" t="s">
        <v>46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2.2242000000000002</v>
      </c>
      <c r="K1793">
        <v>2.5618799999999999</v>
      </c>
      <c r="L1793">
        <v>2.1463299999999998</v>
      </c>
      <c r="M1793">
        <v>1.23611</v>
      </c>
      <c r="N1793">
        <v>1.0825499999999999</v>
      </c>
      <c r="O1793">
        <v>0.98747300000000005</v>
      </c>
      <c r="P1793">
        <v>0.93169599999999997</v>
      </c>
      <c r="Q1793">
        <v>0</v>
      </c>
      <c r="R1793">
        <v>0</v>
      </c>
      <c r="S1793">
        <v>0</v>
      </c>
      <c r="T1793" t="s">
        <v>47</v>
      </c>
    </row>
    <row r="1794" spans="1:20" x14ac:dyDescent="0.35">
      <c r="A1794" t="s">
        <v>119</v>
      </c>
      <c r="B1794" t="s">
        <v>105</v>
      </c>
      <c r="C1794" t="s">
        <v>45</v>
      </c>
      <c r="D1794" t="s">
        <v>48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333.31799999999998</v>
      </c>
      <c r="N1794">
        <v>547.86199999999997</v>
      </c>
      <c r="O1794">
        <v>719.19200000000001</v>
      </c>
      <c r="P1794">
        <v>873.47</v>
      </c>
      <c r="Q1794">
        <v>0</v>
      </c>
      <c r="R1794">
        <v>0</v>
      </c>
      <c r="S1794">
        <v>0</v>
      </c>
      <c r="T1794" t="s">
        <v>47</v>
      </c>
    </row>
    <row r="1795" spans="1:20" x14ac:dyDescent="0.35">
      <c r="A1795" t="s">
        <v>119</v>
      </c>
      <c r="B1795" t="s">
        <v>105</v>
      </c>
      <c r="C1795" t="s">
        <v>45</v>
      </c>
      <c r="D1795" t="s">
        <v>48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2802.37</v>
      </c>
      <c r="K1795">
        <v>3039.33</v>
      </c>
      <c r="L1795">
        <v>3105.69</v>
      </c>
      <c r="M1795">
        <v>2274.56</v>
      </c>
      <c r="N1795">
        <v>1862.07</v>
      </c>
      <c r="O1795">
        <v>1621.98</v>
      </c>
      <c r="P1795">
        <v>1470.41</v>
      </c>
      <c r="Q1795">
        <v>0</v>
      </c>
      <c r="R1795">
        <v>0</v>
      </c>
      <c r="S1795">
        <v>0</v>
      </c>
      <c r="T1795" t="s">
        <v>47</v>
      </c>
    </row>
    <row r="1796" spans="1:20" x14ac:dyDescent="0.35">
      <c r="A1796" t="s">
        <v>119</v>
      </c>
      <c r="B1796" t="s">
        <v>105</v>
      </c>
      <c r="C1796" t="s">
        <v>45</v>
      </c>
      <c r="D1796" t="s">
        <v>48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315.44900000000001</v>
      </c>
      <c r="N1796">
        <v>522.94200000000001</v>
      </c>
      <c r="O1796">
        <v>692.72900000000004</v>
      </c>
      <c r="P1796">
        <v>844.66200000000003</v>
      </c>
      <c r="Q1796">
        <v>0</v>
      </c>
      <c r="R1796">
        <v>0</v>
      </c>
      <c r="S1796">
        <v>0</v>
      </c>
      <c r="T1796" t="s">
        <v>47</v>
      </c>
    </row>
    <row r="1797" spans="1:20" x14ac:dyDescent="0.35">
      <c r="A1797" t="s">
        <v>119</v>
      </c>
      <c r="B1797" t="s">
        <v>105</v>
      </c>
      <c r="C1797" t="s">
        <v>45</v>
      </c>
      <c r="D1797" t="s">
        <v>48</v>
      </c>
      <c r="E1797" t="s">
        <v>49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380.13499999999999</v>
      </c>
      <c r="N1797">
        <v>623.755</v>
      </c>
      <c r="O1797">
        <v>815.31200000000001</v>
      </c>
      <c r="P1797">
        <v>986.18700000000001</v>
      </c>
      <c r="Q1797">
        <v>0</v>
      </c>
      <c r="R1797">
        <v>0</v>
      </c>
      <c r="S1797">
        <v>0</v>
      </c>
      <c r="T1797" t="s">
        <v>47</v>
      </c>
    </row>
    <row r="1798" spans="1:20" x14ac:dyDescent="0.35">
      <c r="A1798" t="s">
        <v>119</v>
      </c>
      <c r="B1798" t="s">
        <v>105</v>
      </c>
      <c r="C1798" t="s">
        <v>45</v>
      </c>
      <c r="D1798" t="s">
        <v>48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1889.98</v>
      </c>
      <c r="K1798">
        <v>1962.57</v>
      </c>
      <c r="L1798">
        <v>2022.12</v>
      </c>
      <c r="M1798">
        <v>1417.5</v>
      </c>
      <c r="N1798">
        <v>1162.4100000000001</v>
      </c>
      <c r="O1798">
        <v>1012.4</v>
      </c>
      <c r="P1798">
        <v>918.07100000000003</v>
      </c>
      <c r="Q1798">
        <v>0</v>
      </c>
      <c r="R1798">
        <v>0</v>
      </c>
      <c r="S1798">
        <v>0</v>
      </c>
      <c r="T1798" t="s">
        <v>47</v>
      </c>
    </row>
    <row r="1799" spans="1:20" x14ac:dyDescent="0.35">
      <c r="A1799" t="s">
        <v>119</v>
      </c>
      <c r="B1799" t="s">
        <v>105</v>
      </c>
      <c r="C1799" t="s">
        <v>45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1809.39</v>
      </c>
      <c r="K1799">
        <v>2075.98</v>
      </c>
      <c r="L1799">
        <v>2032.88</v>
      </c>
      <c r="M1799">
        <v>2173.94</v>
      </c>
      <c r="N1799">
        <v>2521.36</v>
      </c>
      <c r="O1799">
        <v>2867.69</v>
      </c>
      <c r="P1799">
        <v>3213.13</v>
      </c>
      <c r="Q1799">
        <v>0</v>
      </c>
      <c r="R1799">
        <v>0</v>
      </c>
      <c r="S1799">
        <v>0</v>
      </c>
      <c r="T1799" t="s">
        <v>47</v>
      </c>
    </row>
    <row r="1800" spans="1:20" x14ac:dyDescent="0.35">
      <c r="A1800" t="s">
        <v>119</v>
      </c>
      <c r="B1800" t="s">
        <v>105</v>
      </c>
      <c r="C1800" t="s">
        <v>50</v>
      </c>
      <c r="D1800" t="s">
        <v>51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1.7490600000000001E-6</v>
      </c>
      <c r="K1800">
        <v>7.129436653E-2</v>
      </c>
      <c r="L1800">
        <v>0.160523774531</v>
      </c>
      <c r="M1800">
        <v>0.47001728252800001</v>
      </c>
      <c r="N1800">
        <v>1.8645130000000001</v>
      </c>
      <c r="O1800">
        <v>9.2969895000000005</v>
      </c>
      <c r="P1800">
        <v>42.103026800000002</v>
      </c>
      <c r="Q1800">
        <v>0</v>
      </c>
      <c r="R1800">
        <v>0</v>
      </c>
      <c r="S1800">
        <v>0</v>
      </c>
      <c r="T1800" t="s">
        <v>47</v>
      </c>
    </row>
    <row r="1801" spans="1:20" x14ac:dyDescent="0.35">
      <c r="A1801" t="s">
        <v>119</v>
      </c>
      <c r="B1801" t="s">
        <v>105</v>
      </c>
      <c r="C1801" t="s">
        <v>50</v>
      </c>
      <c r="D1801" t="s">
        <v>51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1.07111</v>
      </c>
      <c r="N1801">
        <v>3.888903</v>
      </c>
      <c r="O1801">
        <v>11.161403999999999</v>
      </c>
      <c r="P1801">
        <v>24.494886000000001</v>
      </c>
      <c r="Q1801">
        <v>0</v>
      </c>
      <c r="R1801">
        <v>0</v>
      </c>
      <c r="S1801">
        <v>0</v>
      </c>
      <c r="T1801" t="s">
        <v>47</v>
      </c>
    </row>
    <row r="1802" spans="1:20" x14ac:dyDescent="0.35">
      <c r="A1802" t="s">
        <v>119</v>
      </c>
      <c r="B1802" t="s">
        <v>105</v>
      </c>
      <c r="C1802" t="s">
        <v>50</v>
      </c>
      <c r="D1802" t="s">
        <v>51</v>
      </c>
      <c r="E1802" t="s">
        <v>49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92.126999999999995</v>
      </c>
      <c r="M1802">
        <v>239.1841</v>
      </c>
      <c r="N1802">
        <v>340.90649999999999</v>
      </c>
      <c r="O1802">
        <v>440.55119999999999</v>
      </c>
      <c r="P1802">
        <v>502.322599999999</v>
      </c>
      <c r="Q1802">
        <v>0</v>
      </c>
      <c r="R1802">
        <v>0</v>
      </c>
      <c r="S1802">
        <v>0</v>
      </c>
      <c r="T1802" t="s">
        <v>47</v>
      </c>
    </row>
    <row r="1803" spans="1:20" x14ac:dyDescent="0.35">
      <c r="A1803" t="s">
        <v>119</v>
      </c>
      <c r="B1803" t="s">
        <v>105</v>
      </c>
      <c r="C1803" t="s">
        <v>50</v>
      </c>
      <c r="D1803" t="s">
        <v>51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1113.463</v>
      </c>
      <c r="K1803">
        <v>1321.655</v>
      </c>
      <c r="L1803">
        <v>1172.0309999999999</v>
      </c>
      <c r="M1803">
        <v>1120.9987999999901</v>
      </c>
      <c r="N1803">
        <v>1240.3240000000001</v>
      </c>
      <c r="O1803">
        <v>1354.4221</v>
      </c>
      <c r="P1803">
        <v>1473.895</v>
      </c>
      <c r="Q1803">
        <v>0</v>
      </c>
      <c r="R1803">
        <v>0</v>
      </c>
      <c r="S1803">
        <v>0</v>
      </c>
      <c r="T1803" t="s">
        <v>47</v>
      </c>
    </row>
    <row r="1804" spans="1:20" x14ac:dyDescent="0.35">
      <c r="A1804" t="s">
        <v>119</v>
      </c>
      <c r="B1804" t="s">
        <v>105</v>
      </c>
      <c r="C1804" t="s">
        <v>50</v>
      </c>
      <c r="D1804" t="s">
        <v>52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0.96907399999999999</v>
      </c>
      <c r="K1804">
        <v>25.981828</v>
      </c>
      <c r="L1804">
        <v>39.113036999999998</v>
      </c>
      <c r="M1804">
        <v>40.213746</v>
      </c>
      <c r="N1804">
        <v>39.462350000000001</v>
      </c>
      <c r="O1804">
        <v>38.161559999999902</v>
      </c>
      <c r="P1804">
        <v>40.963520000000003</v>
      </c>
      <c r="Q1804">
        <v>0</v>
      </c>
      <c r="R1804">
        <v>0</v>
      </c>
      <c r="S1804">
        <v>0</v>
      </c>
      <c r="T1804" t="s">
        <v>47</v>
      </c>
    </row>
    <row r="1805" spans="1:20" x14ac:dyDescent="0.35">
      <c r="A1805" t="s">
        <v>119</v>
      </c>
      <c r="B1805" t="s">
        <v>105</v>
      </c>
      <c r="C1805" t="s">
        <v>50</v>
      </c>
      <c r="D1805" t="s">
        <v>52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1.11412</v>
      </c>
      <c r="N1805">
        <v>3.0145970000000002</v>
      </c>
      <c r="O1805">
        <v>6.2812189999999903</v>
      </c>
      <c r="P1805">
        <v>10.547681000000001</v>
      </c>
      <c r="Q1805">
        <v>0</v>
      </c>
      <c r="R1805">
        <v>0</v>
      </c>
      <c r="S1805">
        <v>0</v>
      </c>
      <c r="T1805" t="s">
        <v>47</v>
      </c>
    </row>
    <row r="1806" spans="1:20" x14ac:dyDescent="0.35">
      <c r="A1806" t="s">
        <v>119</v>
      </c>
      <c r="B1806" t="s">
        <v>105</v>
      </c>
      <c r="C1806" t="s">
        <v>50</v>
      </c>
      <c r="D1806" t="s">
        <v>52</v>
      </c>
      <c r="E1806" t="s">
        <v>49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5.9847299999999999</v>
      </c>
      <c r="M1806">
        <v>22.340979999999998</v>
      </c>
      <c r="N1806">
        <v>31.374770000000002</v>
      </c>
      <c r="O1806">
        <v>38.060689999999902</v>
      </c>
      <c r="P1806">
        <v>40.259770000000003</v>
      </c>
      <c r="Q1806">
        <v>0</v>
      </c>
      <c r="R1806">
        <v>0</v>
      </c>
      <c r="S1806">
        <v>0</v>
      </c>
      <c r="T1806" t="s">
        <v>47</v>
      </c>
    </row>
    <row r="1807" spans="1:20" x14ac:dyDescent="0.35">
      <c r="A1807" t="s">
        <v>119</v>
      </c>
      <c r="B1807" t="s">
        <v>105</v>
      </c>
      <c r="C1807" t="s">
        <v>50</v>
      </c>
      <c r="D1807" t="s">
        <v>52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69.422200000000004</v>
      </c>
      <c r="K1807">
        <v>61.946910000000003</v>
      </c>
      <c r="L1807">
        <v>43.668619999999997</v>
      </c>
      <c r="M1807">
        <v>30.44877</v>
      </c>
      <c r="N1807">
        <v>31.899799999999999</v>
      </c>
      <c r="O1807">
        <v>33.513729999999903</v>
      </c>
      <c r="P1807">
        <v>34.771569999999997</v>
      </c>
      <c r="Q1807">
        <v>0</v>
      </c>
      <c r="R1807">
        <v>0</v>
      </c>
      <c r="S1807">
        <v>0</v>
      </c>
      <c r="T1807" t="s">
        <v>47</v>
      </c>
    </row>
    <row r="1808" spans="1:20" x14ac:dyDescent="0.35">
      <c r="A1808" t="s">
        <v>119</v>
      </c>
      <c r="B1808" t="s">
        <v>105</v>
      </c>
      <c r="C1808" t="s">
        <v>50</v>
      </c>
      <c r="D1808" t="s">
        <v>53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0.55615199999999998</v>
      </c>
      <c r="K1808">
        <v>48.452720999999997</v>
      </c>
      <c r="L1808">
        <v>79.296375999999995</v>
      </c>
      <c r="M1808">
        <v>95.909429999999901</v>
      </c>
      <c r="N1808">
        <v>114.51479999999999</v>
      </c>
      <c r="O1808">
        <v>145.9546</v>
      </c>
      <c r="P1808">
        <v>197.37099999999899</v>
      </c>
      <c r="Q1808">
        <v>0</v>
      </c>
      <c r="R1808">
        <v>0</v>
      </c>
      <c r="S1808">
        <v>0</v>
      </c>
      <c r="T1808" t="s">
        <v>47</v>
      </c>
    </row>
    <row r="1809" spans="1:20" x14ac:dyDescent="0.35">
      <c r="A1809" t="s">
        <v>119</v>
      </c>
      <c r="B1809" t="s">
        <v>105</v>
      </c>
      <c r="C1809" t="s">
        <v>50</v>
      </c>
      <c r="D1809" t="s">
        <v>53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9.0507299999999997</v>
      </c>
      <c r="N1809">
        <v>23.59423</v>
      </c>
      <c r="O1809">
        <v>47.08126</v>
      </c>
      <c r="P1809">
        <v>75.108310000000003</v>
      </c>
      <c r="Q1809">
        <v>0</v>
      </c>
      <c r="R1809">
        <v>0</v>
      </c>
      <c r="S1809">
        <v>0</v>
      </c>
      <c r="T1809" t="s">
        <v>47</v>
      </c>
    </row>
    <row r="1810" spans="1:20" x14ac:dyDescent="0.35">
      <c r="A1810" t="s">
        <v>119</v>
      </c>
      <c r="B1810" t="s">
        <v>105</v>
      </c>
      <c r="C1810" t="s">
        <v>50</v>
      </c>
      <c r="D1810" t="s">
        <v>53</v>
      </c>
      <c r="E1810" t="s">
        <v>49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47.540100000000002</v>
      </c>
      <c r="M1810">
        <v>132.71170000000001</v>
      </c>
      <c r="N1810">
        <v>180.2946</v>
      </c>
      <c r="O1810">
        <v>215.5898</v>
      </c>
      <c r="P1810">
        <v>225.02269999999999</v>
      </c>
      <c r="Q1810">
        <v>0</v>
      </c>
      <c r="R1810">
        <v>0</v>
      </c>
      <c r="S1810">
        <v>0</v>
      </c>
      <c r="T1810" t="s">
        <v>47</v>
      </c>
    </row>
    <row r="1811" spans="1:20" x14ac:dyDescent="0.35">
      <c r="A1811" t="s">
        <v>119</v>
      </c>
      <c r="B1811" t="s">
        <v>105</v>
      </c>
      <c r="C1811" t="s">
        <v>50</v>
      </c>
      <c r="D1811" t="s">
        <v>53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624.97900000000004</v>
      </c>
      <c r="K1811">
        <v>672.1694</v>
      </c>
      <c r="L1811">
        <v>553.15689999999995</v>
      </c>
      <c r="M1811">
        <v>480.63199999999898</v>
      </c>
      <c r="N1811">
        <v>510.51859999999999</v>
      </c>
      <c r="O1811">
        <v>528.00099999999998</v>
      </c>
      <c r="P1811">
        <v>546.80549999999903</v>
      </c>
      <c r="Q1811">
        <v>0</v>
      </c>
      <c r="R1811">
        <v>0</v>
      </c>
      <c r="S1811">
        <v>0</v>
      </c>
      <c r="T1811" t="s">
        <v>47</v>
      </c>
    </row>
    <row r="1812" spans="1:20" x14ac:dyDescent="0.35">
      <c r="A1812" t="s">
        <v>119</v>
      </c>
      <c r="B1812" t="s">
        <v>105</v>
      </c>
      <c r="C1812" t="s">
        <v>54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34.161499999999997</v>
      </c>
      <c r="K1812">
        <v>38.239400000000003</v>
      </c>
      <c r="L1812">
        <v>37.664700000000003</v>
      </c>
      <c r="M1812">
        <v>37.841500000000003</v>
      </c>
      <c r="N1812">
        <v>36.803600000000003</v>
      </c>
      <c r="O1812">
        <v>35.753100000000003</v>
      </c>
      <c r="P1812">
        <v>34.758600000000001</v>
      </c>
      <c r="Q1812">
        <v>0</v>
      </c>
      <c r="R1812">
        <v>0</v>
      </c>
      <c r="S1812">
        <v>0</v>
      </c>
      <c r="T1812" t="s">
        <v>44</v>
      </c>
    </row>
    <row r="1813" spans="1:20" x14ac:dyDescent="0.35">
      <c r="A1813" t="s">
        <v>119</v>
      </c>
      <c r="B1813" t="s">
        <v>105</v>
      </c>
      <c r="C1813" t="s">
        <v>54</v>
      </c>
      <c r="D1813" t="s">
        <v>55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1012.34</v>
      </c>
      <c r="K1813">
        <v>1370.91</v>
      </c>
      <c r="L1813">
        <v>1439.17</v>
      </c>
      <c r="M1813">
        <v>1448.42</v>
      </c>
      <c r="N1813">
        <v>1591.89</v>
      </c>
      <c r="O1813">
        <v>1737.16</v>
      </c>
      <c r="P1813">
        <v>1883.02</v>
      </c>
      <c r="Q1813">
        <v>0</v>
      </c>
      <c r="R1813">
        <v>0</v>
      </c>
      <c r="S1813">
        <v>0</v>
      </c>
      <c r="T1813" t="s">
        <v>44</v>
      </c>
    </row>
    <row r="1814" spans="1:20" x14ac:dyDescent="0.35">
      <c r="A1814" t="s">
        <v>119</v>
      </c>
      <c r="B1814" t="s">
        <v>105</v>
      </c>
      <c r="C1814" t="s">
        <v>54</v>
      </c>
      <c r="D1814" t="s">
        <v>56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2.0543800000000001</v>
      </c>
      <c r="K1814">
        <v>4.8616599999999996</v>
      </c>
      <c r="L1814">
        <v>6.9402100000000004</v>
      </c>
      <c r="M1814">
        <v>9.7270400000000006</v>
      </c>
      <c r="N1814">
        <v>14.6256</v>
      </c>
      <c r="O1814">
        <v>21.109300000000001</v>
      </c>
      <c r="P1814">
        <v>29.457799999999999</v>
      </c>
      <c r="Q1814">
        <v>0</v>
      </c>
      <c r="R1814">
        <v>0</v>
      </c>
      <c r="S1814">
        <v>0</v>
      </c>
      <c r="T1814" t="s">
        <v>44</v>
      </c>
    </row>
    <row r="1815" spans="1:20" x14ac:dyDescent="0.35">
      <c r="A1815" t="s">
        <v>119</v>
      </c>
      <c r="B1815" t="s">
        <v>105</v>
      </c>
      <c r="C1815" t="s">
        <v>54</v>
      </c>
      <c r="D1815" t="s">
        <v>57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31.684699999999999</v>
      </c>
      <c r="K1815">
        <v>38.798200000000001</v>
      </c>
      <c r="L1815">
        <v>37.417900000000003</v>
      </c>
      <c r="M1815">
        <v>38.514899999999997</v>
      </c>
      <c r="N1815">
        <v>40.473300000000002</v>
      </c>
      <c r="O1815">
        <v>42.364600000000003</v>
      </c>
      <c r="P1815">
        <v>44.116100000000003</v>
      </c>
      <c r="Q1815">
        <v>0</v>
      </c>
      <c r="R1815">
        <v>0</v>
      </c>
      <c r="S1815">
        <v>0</v>
      </c>
      <c r="T1815" t="s">
        <v>44</v>
      </c>
    </row>
    <row r="1816" spans="1:20" x14ac:dyDescent="0.35">
      <c r="A1816" t="s">
        <v>119</v>
      </c>
      <c r="B1816" t="s">
        <v>105</v>
      </c>
      <c r="C1816" t="s">
        <v>54</v>
      </c>
      <c r="D1816" t="s">
        <v>57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25.697900000000001</v>
      </c>
      <c r="K1816">
        <v>29.835999999999999</v>
      </c>
      <c r="L1816">
        <v>29.65</v>
      </c>
      <c r="M1816">
        <v>29.911799999999999</v>
      </c>
      <c r="N1816">
        <v>31.47</v>
      </c>
      <c r="O1816">
        <v>32.919400000000003</v>
      </c>
      <c r="P1816">
        <v>34.267899999999997</v>
      </c>
      <c r="Q1816">
        <v>0</v>
      </c>
      <c r="R1816">
        <v>0</v>
      </c>
      <c r="S1816">
        <v>0</v>
      </c>
      <c r="T1816" t="s">
        <v>44</v>
      </c>
    </row>
    <row r="1817" spans="1:20" x14ac:dyDescent="0.35">
      <c r="A1817" t="s">
        <v>119</v>
      </c>
      <c r="B1817" t="s">
        <v>105</v>
      </c>
      <c r="C1817" t="s">
        <v>54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 s="1">
        <v>137.5</v>
      </c>
      <c r="K1817">
        <v>153.91300000000001</v>
      </c>
      <c r="L1817">
        <v>151.6</v>
      </c>
      <c r="M1817">
        <v>152.31200000000001</v>
      </c>
      <c r="N1817">
        <v>148.13499999999999</v>
      </c>
      <c r="O1817">
        <v>143.90600000000001</v>
      </c>
      <c r="P1817">
        <v>139.904</v>
      </c>
      <c r="Q1817">
        <v>0</v>
      </c>
      <c r="R1817">
        <v>0</v>
      </c>
      <c r="S1817">
        <v>0</v>
      </c>
      <c r="T1817" t="s">
        <v>44</v>
      </c>
    </row>
    <row r="1818" spans="1:20" x14ac:dyDescent="0.35">
      <c r="A1818" t="s">
        <v>119</v>
      </c>
      <c r="B1818" t="s">
        <v>105</v>
      </c>
      <c r="C1818" t="s">
        <v>54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20703.7</v>
      </c>
      <c r="K1818">
        <v>24026</v>
      </c>
      <c r="L1818">
        <v>25594.5</v>
      </c>
      <c r="M1818">
        <v>25768.9</v>
      </c>
      <c r="N1818">
        <v>27038.2</v>
      </c>
      <c r="O1818">
        <v>28243.9</v>
      </c>
      <c r="P1818">
        <v>29395.599999999999</v>
      </c>
      <c r="Q1818">
        <v>0</v>
      </c>
      <c r="R1818">
        <v>0</v>
      </c>
      <c r="S1818">
        <v>0</v>
      </c>
      <c r="T1818" t="s">
        <v>44</v>
      </c>
    </row>
    <row r="1819" spans="1:20" x14ac:dyDescent="0.35">
      <c r="A1819" t="s">
        <v>119</v>
      </c>
      <c r="B1819" t="s">
        <v>105</v>
      </c>
      <c r="C1819" t="s">
        <v>58</v>
      </c>
      <c r="D1819" t="s">
        <v>59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176.51499999999999</v>
      </c>
      <c r="L1819">
        <v>131.851</v>
      </c>
      <c r="M1819">
        <v>69.865700000000004</v>
      </c>
      <c r="N1819">
        <v>124.336</v>
      </c>
      <c r="O1819">
        <v>167.953</v>
      </c>
      <c r="P1819">
        <v>203.52699999999999</v>
      </c>
      <c r="Q1819">
        <v>0</v>
      </c>
      <c r="R1819">
        <v>0</v>
      </c>
      <c r="S1819">
        <v>0</v>
      </c>
      <c r="T1819" t="s">
        <v>44</v>
      </c>
    </row>
    <row r="1820" spans="1:20" x14ac:dyDescent="0.35">
      <c r="A1820" t="s">
        <v>119</v>
      </c>
      <c r="B1820" t="s">
        <v>105</v>
      </c>
      <c r="C1820" t="s">
        <v>58</v>
      </c>
      <c r="D1820" t="s">
        <v>59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74.977800000000002</v>
      </c>
      <c r="N1820">
        <v>121.666</v>
      </c>
      <c r="O1820">
        <v>149.85400000000001</v>
      </c>
      <c r="P1820">
        <v>165.28399999999999</v>
      </c>
      <c r="Q1820">
        <v>0</v>
      </c>
      <c r="R1820">
        <v>0</v>
      </c>
      <c r="S1820">
        <v>0</v>
      </c>
      <c r="T1820" t="s">
        <v>44</v>
      </c>
    </row>
    <row r="1821" spans="1:20" x14ac:dyDescent="0.35">
      <c r="A1821" t="s">
        <v>119</v>
      </c>
      <c r="B1821" t="s">
        <v>105</v>
      </c>
      <c r="C1821" t="s">
        <v>58</v>
      </c>
      <c r="D1821" t="s">
        <v>59</v>
      </c>
      <c r="E1821" t="s">
        <v>49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296.33600000000001</v>
      </c>
      <c r="M1821">
        <v>309.76900000000001</v>
      </c>
      <c r="N1821">
        <v>244.92099999999999</v>
      </c>
      <c r="O1821">
        <v>195.77500000000001</v>
      </c>
      <c r="P1821">
        <v>157.989</v>
      </c>
      <c r="Q1821">
        <v>0</v>
      </c>
      <c r="R1821">
        <v>0</v>
      </c>
      <c r="S1821">
        <v>0</v>
      </c>
      <c r="T1821" t="s">
        <v>44</v>
      </c>
    </row>
    <row r="1822" spans="1:20" x14ac:dyDescent="0.35">
      <c r="A1822" t="s">
        <v>119</v>
      </c>
      <c r="B1822" t="s">
        <v>105</v>
      </c>
      <c r="C1822" t="s">
        <v>58</v>
      </c>
      <c r="D1822" t="s">
        <v>59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703.06500000000005</v>
      </c>
      <c r="K1822">
        <v>588.01099999999997</v>
      </c>
      <c r="L1822">
        <v>299.75900000000001</v>
      </c>
      <c r="M1822">
        <v>303.72000000000003</v>
      </c>
      <c r="N1822">
        <v>241.471</v>
      </c>
      <c r="O1822">
        <v>194.00899999999999</v>
      </c>
      <c r="P1822">
        <v>157.38200000000001</v>
      </c>
      <c r="Q1822">
        <v>0</v>
      </c>
      <c r="R1822">
        <v>0</v>
      </c>
      <c r="S1822">
        <v>0</v>
      </c>
      <c r="T1822" t="s">
        <v>44</v>
      </c>
    </row>
    <row r="1823" spans="1:20" x14ac:dyDescent="0.35">
      <c r="A1823" t="s">
        <v>119</v>
      </c>
      <c r="B1823" t="s">
        <v>105</v>
      </c>
      <c r="C1823" t="s">
        <v>58</v>
      </c>
      <c r="D1823" t="s">
        <v>59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44</v>
      </c>
    </row>
    <row r="1824" spans="1:20" x14ac:dyDescent="0.35">
      <c r="A1824" t="s">
        <v>119</v>
      </c>
      <c r="B1824" t="s">
        <v>105</v>
      </c>
      <c r="C1824" t="s">
        <v>58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20000.599999999999</v>
      </c>
      <c r="K1824">
        <v>23261.5</v>
      </c>
      <c r="L1824">
        <v>24866.5</v>
      </c>
      <c r="M1824">
        <v>25010.6</v>
      </c>
      <c r="N1824">
        <v>26305.8</v>
      </c>
      <c r="O1824">
        <v>27536.3</v>
      </c>
      <c r="P1824">
        <v>28711.4</v>
      </c>
      <c r="Q1824">
        <v>0</v>
      </c>
      <c r="R1824">
        <v>0</v>
      </c>
      <c r="S1824">
        <v>0</v>
      </c>
      <c r="T1824" t="s">
        <v>44</v>
      </c>
    </row>
    <row r="1825" spans="1:20" x14ac:dyDescent="0.35">
      <c r="A1825" t="s">
        <v>119</v>
      </c>
      <c r="B1825" t="s">
        <v>105</v>
      </c>
      <c r="C1825" t="s">
        <v>60</v>
      </c>
      <c r="D1825" t="s">
        <v>61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85.230199999999996</v>
      </c>
      <c r="M1825">
        <v>107.07</v>
      </c>
      <c r="N1825">
        <v>124.476</v>
      </c>
      <c r="O1825">
        <v>143.80699999999999</v>
      </c>
      <c r="P1825">
        <v>164.76900000000001</v>
      </c>
      <c r="Q1825">
        <v>0</v>
      </c>
      <c r="R1825">
        <v>0</v>
      </c>
      <c r="S1825">
        <v>0</v>
      </c>
      <c r="T1825" t="s">
        <v>44</v>
      </c>
    </row>
    <row r="1826" spans="1:20" x14ac:dyDescent="0.35">
      <c r="A1826" t="s">
        <v>119</v>
      </c>
      <c r="B1826" t="s">
        <v>105</v>
      </c>
      <c r="C1826" t="s">
        <v>60</v>
      </c>
      <c r="D1826" t="s">
        <v>61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98.632900000000006</v>
      </c>
      <c r="K1826">
        <v>110.854</v>
      </c>
      <c r="L1826">
        <v>49.958199999999998</v>
      </c>
      <c r="M1826">
        <v>59.599299999999999</v>
      </c>
      <c r="N1826">
        <v>68.462000000000003</v>
      </c>
      <c r="O1826">
        <v>78.126099999999994</v>
      </c>
      <c r="P1826">
        <v>88.312700000000007</v>
      </c>
      <c r="Q1826">
        <v>0</v>
      </c>
      <c r="R1826">
        <v>0</v>
      </c>
      <c r="S1826">
        <v>0</v>
      </c>
      <c r="T1826" t="s">
        <v>44</v>
      </c>
    </row>
    <row r="1827" spans="1:20" x14ac:dyDescent="0.35">
      <c r="A1827" t="s">
        <v>119</v>
      </c>
      <c r="B1827" t="s">
        <v>105</v>
      </c>
      <c r="C1827" t="s">
        <v>60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19902</v>
      </c>
      <c r="K1827">
        <v>23150.6</v>
      </c>
      <c r="L1827">
        <v>24731.4</v>
      </c>
      <c r="M1827">
        <v>24843.9</v>
      </c>
      <c r="N1827">
        <v>26112.799999999999</v>
      </c>
      <c r="O1827">
        <v>27314.400000000001</v>
      </c>
      <c r="P1827">
        <v>28458.3</v>
      </c>
      <c r="Q1827">
        <v>0</v>
      </c>
      <c r="R1827">
        <v>0</v>
      </c>
      <c r="S1827">
        <v>0</v>
      </c>
      <c r="T1827" t="s">
        <v>44</v>
      </c>
    </row>
    <row r="1828" spans="1:20" x14ac:dyDescent="0.35">
      <c r="A1828" t="s">
        <v>119</v>
      </c>
      <c r="B1828" t="s">
        <v>105</v>
      </c>
      <c r="C1828" t="s">
        <v>62</v>
      </c>
      <c r="D1828" t="s">
        <v>63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5.2388300000000001</v>
      </c>
      <c r="K1828">
        <v>624.78516999999999</v>
      </c>
      <c r="L1828">
        <v>2405.5957800000001</v>
      </c>
      <c r="M1828">
        <v>2667.18759</v>
      </c>
      <c r="N1828">
        <v>3101.503796</v>
      </c>
      <c r="O1828">
        <v>3278.9780000000001</v>
      </c>
      <c r="P1828">
        <v>3424.0450000000001</v>
      </c>
      <c r="Q1828">
        <v>0</v>
      </c>
      <c r="R1828">
        <v>0</v>
      </c>
      <c r="S1828">
        <v>0</v>
      </c>
      <c r="T1828" t="s">
        <v>44</v>
      </c>
    </row>
    <row r="1829" spans="1:20" x14ac:dyDescent="0.35">
      <c r="A1829" t="s">
        <v>119</v>
      </c>
      <c r="B1829" t="s">
        <v>105</v>
      </c>
      <c r="C1829" t="s">
        <v>62</v>
      </c>
      <c r="D1829" t="s">
        <v>63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0.167292</v>
      </c>
      <c r="K1829">
        <v>36.204279</v>
      </c>
      <c r="L1829">
        <v>364.736892299999</v>
      </c>
      <c r="M1829">
        <v>419.23908509999899</v>
      </c>
      <c r="N1829">
        <v>553.99793580000005</v>
      </c>
      <c r="O1829">
        <v>694.74113</v>
      </c>
      <c r="P1829">
        <v>898.96609999999998</v>
      </c>
      <c r="Q1829">
        <v>0</v>
      </c>
      <c r="R1829">
        <v>0</v>
      </c>
      <c r="S1829">
        <v>0</v>
      </c>
      <c r="T1829" t="s">
        <v>44</v>
      </c>
    </row>
    <row r="1830" spans="1:20" x14ac:dyDescent="0.35">
      <c r="A1830" t="s">
        <v>119</v>
      </c>
      <c r="B1830" t="s">
        <v>105</v>
      </c>
      <c r="C1830" t="s">
        <v>62</v>
      </c>
      <c r="D1830" t="s">
        <v>63</v>
      </c>
      <c r="E1830" t="s">
        <v>49</v>
      </c>
      <c r="F1830">
        <v>13.8226</v>
      </c>
      <c r="G1830">
        <v>15.4665</v>
      </c>
      <c r="H1830">
        <v>15.5412</v>
      </c>
      <c r="I1830">
        <v>14.794</v>
      </c>
      <c r="J1830">
        <v>335.08049999999997</v>
      </c>
      <c r="K1830">
        <v>403.24408</v>
      </c>
      <c r="L1830">
        <v>442.14482999999899</v>
      </c>
      <c r="M1830">
        <v>1430.91417</v>
      </c>
      <c r="N1830">
        <v>2343.7118999999998</v>
      </c>
      <c r="O1830">
        <v>2843.4432999999999</v>
      </c>
      <c r="P1830">
        <v>3279.7618000000002</v>
      </c>
      <c r="Q1830">
        <v>0</v>
      </c>
      <c r="R1830">
        <v>0</v>
      </c>
      <c r="S1830">
        <v>0</v>
      </c>
      <c r="T1830" t="s">
        <v>44</v>
      </c>
    </row>
    <row r="1831" spans="1:20" x14ac:dyDescent="0.35">
      <c r="A1831" t="s">
        <v>119</v>
      </c>
      <c r="B1831" t="s">
        <v>105</v>
      </c>
      <c r="C1831" t="s">
        <v>62</v>
      </c>
      <c r="D1831" t="s">
        <v>63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7374.7089999999998</v>
      </c>
      <c r="K1831">
        <v>7850.4390000000003</v>
      </c>
      <c r="L1831">
        <v>6565.45999999999</v>
      </c>
      <c r="M1831">
        <v>5346.8670000000002</v>
      </c>
      <c r="N1831">
        <v>4341.1458000000002</v>
      </c>
      <c r="O1831">
        <v>4007.8969999999999</v>
      </c>
      <c r="P1831">
        <v>3678.835</v>
      </c>
      <c r="Q1831">
        <v>0</v>
      </c>
      <c r="R1831">
        <v>0</v>
      </c>
      <c r="S1831">
        <v>0</v>
      </c>
      <c r="T1831" t="s">
        <v>44</v>
      </c>
    </row>
    <row r="1832" spans="1:20" x14ac:dyDescent="0.35">
      <c r="A1832" t="s">
        <v>119</v>
      </c>
      <c r="B1832" t="s">
        <v>105</v>
      </c>
      <c r="C1832" t="s">
        <v>62</v>
      </c>
      <c r="D1832" t="s">
        <v>64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8.3107399999999991</v>
      </c>
      <c r="K1832">
        <v>556.14517000000001</v>
      </c>
      <c r="L1832">
        <v>2314.79655</v>
      </c>
      <c r="M1832">
        <v>2740.3939099999998</v>
      </c>
      <c r="N1832">
        <v>3491.2163099999998</v>
      </c>
      <c r="O1832">
        <v>4026.5938000000001</v>
      </c>
      <c r="P1832">
        <v>4537.9479999999903</v>
      </c>
      <c r="Q1832">
        <v>0</v>
      </c>
      <c r="R1832">
        <v>0</v>
      </c>
      <c r="S1832">
        <v>0</v>
      </c>
      <c r="T1832" t="s">
        <v>44</v>
      </c>
    </row>
    <row r="1833" spans="1:20" x14ac:dyDescent="0.35">
      <c r="A1833" t="s">
        <v>119</v>
      </c>
      <c r="B1833" t="s">
        <v>105</v>
      </c>
      <c r="C1833" t="s">
        <v>62</v>
      </c>
      <c r="D1833" t="s">
        <v>64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0.29189799999999999</v>
      </c>
      <c r="K1833">
        <v>37.297153000000002</v>
      </c>
      <c r="L1833">
        <v>407.26447299999899</v>
      </c>
      <c r="M1833">
        <v>501.569538999999</v>
      </c>
      <c r="N1833">
        <v>734.22286080000003</v>
      </c>
      <c r="O1833">
        <v>1011.7447999999901</v>
      </c>
      <c r="P1833">
        <v>1406.5891999999999</v>
      </c>
      <c r="Q1833">
        <v>0</v>
      </c>
      <c r="R1833">
        <v>0</v>
      </c>
      <c r="S1833">
        <v>0</v>
      </c>
      <c r="T1833" t="s">
        <v>44</v>
      </c>
    </row>
    <row r="1834" spans="1:20" x14ac:dyDescent="0.35">
      <c r="A1834" t="s">
        <v>119</v>
      </c>
      <c r="B1834" t="s">
        <v>105</v>
      </c>
      <c r="C1834" t="s">
        <v>62</v>
      </c>
      <c r="D1834" t="s">
        <v>64</v>
      </c>
      <c r="E1834" t="s">
        <v>49</v>
      </c>
      <c r="F1834">
        <v>0</v>
      </c>
      <c r="G1834">
        <v>0</v>
      </c>
      <c r="H1834">
        <v>0</v>
      </c>
      <c r="I1834">
        <v>0</v>
      </c>
      <c r="J1834">
        <v>484.17500000000001</v>
      </c>
      <c r="K1834">
        <v>617.91</v>
      </c>
      <c r="L1834">
        <v>727.80399999999997</v>
      </c>
      <c r="M1834">
        <v>2266.3879999999999</v>
      </c>
      <c r="N1834">
        <v>3653.7752999999998</v>
      </c>
      <c r="O1834">
        <v>4348.0658999999996</v>
      </c>
      <c r="P1834">
        <v>4907.9288999999999</v>
      </c>
      <c r="Q1834">
        <v>0</v>
      </c>
      <c r="R1834">
        <v>0</v>
      </c>
      <c r="S1834">
        <v>0</v>
      </c>
      <c r="T1834" t="s">
        <v>44</v>
      </c>
    </row>
    <row r="1835" spans="1:20" x14ac:dyDescent="0.35">
      <c r="A1835" t="s">
        <v>119</v>
      </c>
      <c r="B1835" t="s">
        <v>105</v>
      </c>
      <c r="C1835" t="s">
        <v>62</v>
      </c>
      <c r="D1835" t="s">
        <v>64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11694</v>
      </c>
      <c r="K1835">
        <v>13024.561</v>
      </c>
      <c r="L1835">
        <v>11503.556</v>
      </c>
      <c r="M1835">
        <v>9471.35</v>
      </c>
      <c r="N1835">
        <v>7893.2510000000002</v>
      </c>
      <c r="O1835">
        <v>7102.9429999999902</v>
      </c>
      <c r="P1835">
        <v>6324.27</v>
      </c>
      <c r="Q1835">
        <v>0</v>
      </c>
      <c r="R1835">
        <v>0</v>
      </c>
      <c r="S1835">
        <v>0</v>
      </c>
      <c r="T1835" t="s">
        <v>44</v>
      </c>
    </row>
    <row r="1836" spans="1:20" x14ac:dyDescent="0.35">
      <c r="A1836" t="s">
        <v>119</v>
      </c>
      <c r="B1836" t="s">
        <v>105</v>
      </c>
      <c r="C1836" t="s">
        <v>65</v>
      </c>
      <c r="D1836" t="s">
        <v>66</v>
      </c>
      <c r="E1836" t="s">
        <v>49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10.3033</v>
      </c>
      <c r="N1836">
        <v>16.430599999999998</v>
      </c>
      <c r="O1836">
        <v>20.9072</v>
      </c>
      <c r="P1836">
        <v>24.582999999999998</v>
      </c>
      <c r="Q1836">
        <v>0</v>
      </c>
      <c r="R1836">
        <v>0</v>
      </c>
      <c r="S1836">
        <v>0</v>
      </c>
      <c r="T1836" t="s">
        <v>47</v>
      </c>
    </row>
    <row r="1837" spans="1:20" x14ac:dyDescent="0.35">
      <c r="A1837" t="s">
        <v>119</v>
      </c>
      <c r="B1837" t="s">
        <v>105</v>
      </c>
      <c r="C1837" t="s">
        <v>65</v>
      </c>
      <c r="D1837" t="s">
        <v>66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29.765999999999998</v>
      </c>
      <c r="K1837">
        <v>32.055799999999998</v>
      </c>
      <c r="L1837">
        <v>29.9755</v>
      </c>
      <c r="M1837">
        <v>18.067599999999999</v>
      </c>
      <c r="N1837">
        <v>13.978899999999999</v>
      </c>
      <c r="O1837">
        <v>11.5</v>
      </c>
      <c r="P1837">
        <v>9.8500200000000007</v>
      </c>
      <c r="Q1837">
        <v>0</v>
      </c>
      <c r="R1837">
        <v>0</v>
      </c>
      <c r="S1837">
        <v>0</v>
      </c>
      <c r="T1837" t="s">
        <v>47</v>
      </c>
    </row>
    <row r="1838" spans="1:20" x14ac:dyDescent="0.35">
      <c r="A1838" t="s">
        <v>119</v>
      </c>
      <c r="B1838" t="s">
        <v>106</v>
      </c>
      <c r="C1838" t="s">
        <v>42</v>
      </c>
      <c r="D1838" t="s">
        <v>43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1346.36</v>
      </c>
      <c r="K1838">
        <v>1664.21</v>
      </c>
      <c r="L1838">
        <v>1746.49</v>
      </c>
      <c r="M1838">
        <v>1773.61</v>
      </c>
      <c r="N1838">
        <v>1900.74</v>
      </c>
      <c r="O1838">
        <v>2029.31</v>
      </c>
      <c r="P1838">
        <v>2162.41</v>
      </c>
      <c r="Q1838">
        <v>0</v>
      </c>
      <c r="R1838">
        <v>0</v>
      </c>
      <c r="S1838">
        <v>0</v>
      </c>
      <c r="T1838" t="s">
        <v>44</v>
      </c>
    </row>
    <row r="1839" spans="1:20" x14ac:dyDescent="0.35">
      <c r="A1839" t="s">
        <v>119</v>
      </c>
      <c r="B1839" t="s">
        <v>106</v>
      </c>
      <c r="C1839" t="s">
        <v>45</v>
      </c>
      <c r="D1839" t="s">
        <v>46</v>
      </c>
      <c r="E1839" t="s">
        <v>49</v>
      </c>
      <c r="F1839">
        <v>0</v>
      </c>
      <c r="G1839">
        <v>0</v>
      </c>
      <c r="H1839">
        <v>0</v>
      </c>
      <c r="I1839">
        <v>0</v>
      </c>
      <c r="J1839" s="1">
        <v>0</v>
      </c>
      <c r="K1839">
        <v>0</v>
      </c>
      <c r="L1839">
        <v>0</v>
      </c>
      <c r="M1839">
        <v>6413.8</v>
      </c>
      <c r="N1839">
        <v>10876.4</v>
      </c>
      <c r="O1839">
        <v>14441.2</v>
      </c>
      <c r="P1839">
        <v>17649.900000000001</v>
      </c>
      <c r="Q1839">
        <v>0</v>
      </c>
      <c r="R1839">
        <v>0</v>
      </c>
      <c r="S1839">
        <v>0</v>
      </c>
      <c r="T1839" t="s">
        <v>47</v>
      </c>
    </row>
    <row r="1840" spans="1:20" x14ac:dyDescent="0.35">
      <c r="A1840" t="s">
        <v>119</v>
      </c>
      <c r="B1840" t="s">
        <v>106</v>
      </c>
      <c r="C1840" t="s">
        <v>45</v>
      </c>
      <c r="D1840" t="s">
        <v>46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25104.1</v>
      </c>
      <c r="K1840">
        <v>28710.799999999999</v>
      </c>
      <c r="L1840">
        <v>23476.9</v>
      </c>
      <c r="M1840">
        <v>13228.4</v>
      </c>
      <c r="N1840">
        <v>11202.3</v>
      </c>
      <c r="O1840">
        <v>9898.36</v>
      </c>
      <c r="P1840">
        <v>9067.5499999999993</v>
      </c>
      <c r="Q1840">
        <v>0</v>
      </c>
      <c r="R1840">
        <v>0</v>
      </c>
      <c r="S1840">
        <v>0</v>
      </c>
      <c r="T1840" t="s">
        <v>47</v>
      </c>
    </row>
    <row r="1841" spans="1:20" x14ac:dyDescent="0.35">
      <c r="A1841" t="s">
        <v>119</v>
      </c>
      <c r="B1841" t="s">
        <v>106</v>
      </c>
      <c r="C1841" t="s">
        <v>45</v>
      </c>
      <c r="D1841" t="s">
        <v>48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3817.9</v>
      </c>
      <c r="N1841">
        <v>6035.06</v>
      </c>
      <c r="O1841">
        <v>7636.32</v>
      </c>
      <c r="P1841">
        <v>8974.56</v>
      </c>
      <c r="Q1841">
        <v>0</v>
      </c>
      <c r="R1841">
        <v>0</v>
      </c>
      <c r="S1841">
        <v>0</v>
      </c>
      <c r="T1841" t="s">
        <v>47</v>
      </c>
    </row>
    <row r="1842" spans="1:20" x14ac:dyDescent="0.35">
      <c r="A1842" t="s">
        <v>119</v>
      </c>
      <c r="B1842" t="s">
        <v>106</v>
      </c>
      <c r="C1842" t="s">
        <v>45</v>
      </c>
      <c r="D1842" t="s">
        <v>48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32931.9</v>
      </c>
      <c r="K1842">
        <v>33890.400000000001</v>
      </c>
      <c r="L1842">
        <v>35322.400000000001</v>
      </c>
      <c r="M1842">
        <v>25959.1</v>
      </c>
      <c r="N1842">
        <v>20454.599999999999</v>
      </c>
      <c r="O1842">
        <v>17189.8</v>
      </c>
      <c r="P1842">
        <v>15090.5</v>
      </c>
      <c r="Q1842">
        <v>0</v>
      </c>
      <c r="R1842">
        <v>0</v>
      </c>
      <c r="S1842">
        <v>0</v>
      </c>
      <c r="T1842" t="s">
        <v>47</v>
      </c>
    </row>
    <row r="1843" spans="1:20" x14ac:dyDescent="0.35">
      <c r="A1843" t="s">
        <v>119</v>
      </c>
      <c r="B1843" t="s">
        <v>106</v>
      </c>
      <c r="C1843" t="s">
        <v>45</v>
      </c>
      <c r="D1843" t="s">
        <v>48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3609.11</v>
      </c>
      <c r="N1843">
        <v>5753.23</v>
      </c>
      <c r="O1843">
        <v>7361.47</v>
      </c>
      <c r="P1843">
        <v>8725.16</v>
      </c>
      <c r="Q1843">
        <v>0</v>
      </c>
      <c r="R1843">
        <v>0</v>
      </c>
      <c r="S1843">
        <v>0</v>
      </c>
      <c r="T1843" t="s">
        <v>47</v>
      </c>
    </row>
    <row r="1844" spans="1:20" x14ac:dyDescent="0.35">
      <c r="A1844" t="s">
        <v>119</v>
      </c>
      <c r="B1844" t="s">
        <v>106</v>
      </c>
      <c r="C1844" t="s">
        <v>45</v>
      </c>
      <c r="D1844" t="s">
        <v>48</v>
      </c>
      <c r="E1844" t="s">
        <v>49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4278.66</v>
      </c>
      <c r="N1844">
        <v>6769.26</v>
      </c>
      <c r="O1844">
        <v>8553.09</v>
      </c>
      <c r="P1844">
        <v>10033.700000000001</v>
      </c>
      <c r="Q1844">
        <v>0</v>
      </c>
      <c r="R1844">
        <v>0</v>
      </c>
      <c r="S1844">
        <v>0</v>
      </c>
      <c r="T1844" t="s">
        <v>47</v>
      </c>
    </row>
    <row r="1845" spans="1:20" x14ac:dyDescent="0.35">
      <c r="A1845" t="s">
        <v>119</v>
      </c>
      <c r="B1845" t="s">
        <v>106</v>
      </c>
      <c r="C1845" t="s">
        <v>45</v>
      </c>
      <c r="D1845" t="s">
        <v>48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22020.799999999999</v>
      </c>
      <c r="K1845">
        <v>22039.7</v>
      </c>
      <c r="L1845">
        <v>22880.6</v>
      </c>
      <c r="M1845">
        <v>15975</v>
      </c>
      <c r="N1845">
        <v>12630.9</v>
      </c>
      <c r="O1845">
        <v>10634</v>
      </c>
      <c r="P1845">
        <v>9352.32</v>
      </c>
      <c r="Q1845">
        <v>0</v>
      </c>
      <c r="R1845">
        <v>0</v>
      </c>
      <c r="S1845">
        <v>0</v>
      </c>
      <c r="T1845" t="s">
        <v>47</v>
      </c>
    </row>
    <row r="1846" spans="1:20" x14ac:dyDescent="0.35">
      <c r="A1846" t="s">
        <v>119</v>
      </c>
      <c r="B1846" t="s">
        <v>106</v>
      </c>
      <c r="C1846" t="s">
        <v>45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20841.099999999999</v>
      </c>
      <c r="K1846">
        <v>23587.8</v>
      </c>
      <c r="L1846">
        <v>22754.9</v>
      </c>
      <c r="M1846">
        <v>24029</v>
      </c>
      <c r="N1846">
        <v>26924.400000000001</v>
      </c>
      <c r="O1846">
        <v>29637.200000000001</v>
      </c>
      <c r="P1846">
        <v>32206</v>
      </c>
      <c r="Q1846">
        <v>0</v>
      </c>
      <c r="R1846">
        <v>0</v>
      </c>
      <c r="S1846">
        <v>0</v>
      </c>
      <c r="T1846" t="s">
        <v>47</v>
      </c>
    </row>
    <row r="1847" spans="1:20" x14ac:dyDescent="0.35">
      <c r="A1847" t="s">
        <v>119</v>
      </c>
      <c r="B1847" t="s">
        <v>106</v>
      </c>
      <c r="C1847" t="s">
        <v>50</v>
      </c>
      <c r="D1847" t="s">
        <v>51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2.0010600000000001E-5</v>
      </c>
      <c r="K1847">
        <v>0.65833949010000004</v>
      </c>
      <c r="L1847">
        <v>1.5276670053000001</v>
      </c>
      <c r="M1847">
        <v>5.3338745205000002</v>
      </c>
      <c r="N1847">
        <v>20.592043</v>
      </c>
      <c r="O1847">
        <v>98.543684999999996</v>
      </c>
      <c r="P1847">
        <v>423.88655</v>
      </c>
      <c r="Q1847">
        <v>0</v>
      </c>
      <c r="R1847">
        <v>0</v>
      </c>
      <c r="S1847">
        <v>0</v>
      </c>
      <c r="T1847" t="s">
        <v>47</v>
      </c>
    </row>
    <row r="1848" spans="1:20" x14ac:dyDescent="0.35">
      <c r="A1848" t="s">
        <v>119</v>
      </c>
      <c r="B1848" t="s">
        <v>106</v>
      </c>
      <c r="C1848" t="s">
        <v>50</v>
      </c>
      <c r="D1848" t="s">
        <v>51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13.0068</v>
      </c>
      <c r="N1848">
        <v>43.714529999999897</v>
      </c>
      <c r="O1848">
        <v>120.29461999999999</v>
      </c>
      <c r="P1848">
        <v>255.58580000000001</v>
      </c>
      <c r="Q1848">
        <v>0</v>
      </c>
      <c r="R1848">
        <v>0</v>
      </c>
      <c r="S1848">
        <v>0</v>
      </c>
      <c r="T1848" t="s">
        <v>47</v>
      </c>
    </row>
    <row r="1849" spans="1:20" x14ac:dyDescent="0.35">
      <c r="A1849" t="s">
        <v>119</v>
      </c>
      <c r="B1849" t="s">
        <v>106</v>
      </c>
      <c r="C1849" t="s">
        <v>50</v>
      </c>
      <c r="D1849" t="s">
        <v>51</v>
      </c>
      <c r="E1849" t="s">
        <v>49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893.73599999999999</v>
      </c>
      <c r="M1849">
        <v>2509.1840000000002</v>
      </c>
      <c r="N1849">
        <v>3518.28799999999</v>
      </c>
      <c r="O1849">
        <v>4462.1179999999904</v>
      </c>
      <c r="P1849">
        <v>4932.5869999999904</v>
      </c>
      <c r="Q1849">
        <v>0</v>
      </c>
      <c r="R1849">
        <v>0</v>
      </c>
      <c r="S1849">
        <v>0</v>
      </c>
      <c r="T1849" t="s">
        <v>47</v>
      </c>
    </row>
    <row r="1850" spans="1:20" x14ac:dyDescent="0.35">
      <c r="A1850" t="s">
        <v>119</v>
      </c>
      <c r="B1850" t="s">
        <v>106</v>
      </c>
      <c r="C1850" t="s">
        <v>50</v>
      </c>
      <c r="D1850" t="s">
        <v>51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12829.47</v>
      </c>
      <c r="K1850">
        <v>15571.67</v>
      </c>
      <c r="L1850">
        <v>13264.76</v>
      </c>
      <c r="M1850">
        <v>12526.087</v>
      </c>
      <c r="N1850">
        <v>13357.42</v>
      </c>
      <c r="O1850">
        <v>14065.806</v>
      </c>
      <c r="P1850">
        <v>14841.97</v>
      </c>
      <c r="Q1850">
        <v>0</v>
      </c>
      <c r="R1850">
        <v>0</v>
      </c>
      <c r="S1850">
        <v>0</v>
      </c>
      <c r="T1850" t="s">
        <v>47</v>
      </c>
    </row>
    <row r="1851" spans="1:20" x14ac:dyDescent="0.35">
      <c r="A1851" t="s">
        <v>119</v>
      </c>
      <c r="B1851" t="s">
        <v>106</v>
      </c>
      <c r="C1851" t="s">
        <v>50</v>
      </c>
      <c r="D1851" t="s">
        <v>52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12.4748</v>
      </c>
      <c r="K1851">
        <v>308.89224999999999</v>
      </c>
      <c r="L1851">
        <v>429.34339</v>
      </c>
      <c r="M1851">
        <v>448.73552000000001</v>
      </c>
      <c r="N1851">
        <v>434.1087</v>
      </c>
      <c r="O1851">
        <v>407.081199999999</v>
      </c>
      <c r="P1851">
        <v>422.825299999999</v>
      </c>
      <c r="Q1851">
        <v>0</v>
      </c>
      <c r="R1851">
        <v>0</v>
      </c>
      <c r="S1851">
        <v>0</v>
      </c>
      <c r="T1851" t="s">
        <v>47</v>
      </c>
    </row>
    <row r="1852" spans="1:20" x14ac:dyDescent="0.35">
      <c r="A1852" t="s">
        <v>119</v>
      </c>
      <c r="B1852" t="s">
        <v>106</v>
      </c>
      <c r="C1852" t="s">
        <v>50</v>
      </c>
      <c r="D1852" t="s">
        <v>52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12.809100000000001</v>
      </c>
      <c r="N1852">
        <v>32.826160000000002</v>
      </c>
      <c r="O1852">
        <v>66.294060000000002</v>
      </c>
      <c r="P1852">
        <v>107.79295999999999</v>
      </c>
      <c r="Q1852">
        <v>0</v>
      </c>
      <c r="R1852">
        <v>0</v>
      </c>
      <c r="S1852">
        <v>0</v>
      </c>
      <c r="T1852" t="s">
        <v>47</v>
      </c>
    </row>
    <row r="1853" spans="1:20" x14ac:dyDescent="0.35">
      <c r="A1853" t="s">
        <v>119</v>
      </c>
      <c r="B1853" t="s">
        <v>106</v>
      </c>
      <c r="C1853" t="s">
        <v>50</v>
      </c>
      <c r="D1853" t="s">
        <v>52</v>
      </c>
      <c r="E1853" t="s">
        <v>49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57.854599999999998</v>
      </c>
      <c r="M1853">
        <v>236.23169999999999</v>
      </c>
      <c r="N1853">
        <v>325.080299999999</v>
      </c>
      <c r="O1853">
        <v>386.95800000000003</v>
      </c>
      <c r="P1853">
        <v>397.57249999999999</v>
      </c>
      <c r="Q1853">
        <v>0</v>
      </c>
      <c r="R1853">
        <v>0</v>
      </c>
      <c r="S1853">
        <v>0</v>
      </c>
      <c r="T1853" t="s">
        <v>47</v>
      </c>
    </row>
    <row r="1854" spans="1:20" x14ac:dyDescent="0.35">
      <c r="A1854" t="s">
        <v>119</v>
      </c>
      <c r="B1854" t="s">
        <v>106</v>
      </c>
      <c r="C1854" t="s">
        <v>50</v>
      </c>
      <c r="D1854" t="s">
        <v>52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797.91200000000003</v>
      </c>
      <c r="K1854">
        <v>723.43899999999996</v>
      </c>
      <c r="L1854">
        <v>500.9298</v>
      </c>
      <c r="M1854">
        <v>341.4633</v>
      </c>
      <c r="N1854">
        <v>340.41629999999998</v>
      </c>
      <c r="O1854">
        <v>344.01429999999999</v>
      </c>
      <c r="P1854">
        <v>346.91359999999997</v>
      </c>
      <c r="Q1854">
        <v>0</v>
      </c>
      <c r="R1854">
        <v>0</v>
      </c>
      <c r="S1854">
        <v>0</v>
      </c>
      <c r="T1854" t="s">
        <v>47</v>
      </c>
    </row>
    <row r="1855" spans="1:20" x14ac:dyDescent="0.35">
      <c r="A1855" t="s">
        <v>119</v>
      </c>
      <c r="B1855" t="s">
        <v>106</v>
      </c>
      <c r="C1855" t="s">
        <v>50</v>
      </c>
      <c r="D1855" t="s">
        <v>53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6.9992200000000002</v>
      </c>
      <c r="K1855">
        <v>540.69628999999998</v>
      </c>
      <c r="L1855">
        <v>836.46361000000002</v>
      </c>
      <c r="M1855">
        <v>1054.31493</v>
      </c>
      <c r="N1855">
        <v>1247.9259999999999</v>
      </c>
      <c r="O1855">
        <v>1549.777</v>
      </c>
      <c r="P1855">
        <v>2010.44</v>
      </c>
      <c r="Q1855">
        <v>0</v>
      </c>
      <c r="R1855">
        <v>0</v>
      </c>
      <c r="S1855">
        <v>0</v>
      </c>
      <c r="T1855" t="s">
        <v>47</v>
      </c>
    </row>
    <row r="1856" spans="1:20" x14ac:dyDescent="0.35">
      <c r="A1856" t="s">
        <v>119</v>
      </c>
      <c r="B1856" t="s">
        <v>106</v>
      </c>
      <c r="C1856" t="s">
        <v>50</v>
      </c>
      <c r="D1856" t="s">
        <v>53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104.378</v>
      </c>
      <c r="N1856">
        <v>257.07399999999899</v>
      </c>
      <c r="O1856">
        <v>496.22280000000001</v>
      </c>
      <c r="P1856">
        <v>766.60670000000005</v>
      </c>
      <c r="Q1856">
        <v>0</v>
      </c>
      <c r="R1856">
        <v>0</v>
      </c>
      <c r="S1856">
        <v>0</v>
      </c>
      <c r="T1856" t="s">
        <v>47</v>
      </c>
    </row>
    <row r="1857" spans="1:20" x14ac:dyDescent="0.35">
      <c r="A1857" t="s">
        <v>119</v>
      </c>
      <c r="B1857" t="s">
        <v>106</v>
      </c>
      <c r="C1857" t="s">
        <v>50</v>
      </c>
      <c r="D1857" t="s">
        <v>53</v>
      </c>
      <c r="E1857" t="s">
        <v>49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460.38400000000001</v>
      </c>
      <c r="M1857">
        <v>1389.624</v>
      </c>
      <c r="N1857">
        <v>1855.8229999999901</v>
      </c>
      <c r="O1857">
        <v>2179.6329999999998</v>
      </c>
      <c r="P1857">
        <v>2210.0500000000002</v>
      </c>
      <c r="Q1857">
        <v>0</v>
      </c>
      <c r="R1857">
        <v>0</v>
      </c>
      <c r="S1857">
        <v>0</v>
      </c>
      <c r="T1857" t="s">
        <v>47</v>
      </c>
    </row>
    <row r="1858" spans="1:20" x14ac:dyDescent="0.35">
      <c r="A1858" t="s">
        <v>119</v>
      </c>
      <c r="B1858" t="s">
        <v>106</v>
      </c>
      <c r="C1858" t="s">
        <v>50</v>
      </c>
      <c r="D1858" t="s">
        <v>53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7194.28</v>
      </c>
      <c r="K1858">
        <v>7926.7829999999904</v>
      </c>
      <c r="L1858">
        <v>6311.23</v>
      </c>
      <c r="M1858">
        <v>5389.9480000000003</v>
      </c>
      <c r="N1858">
        <v>5494.3099999999904</v>
      </c>
      <c r="O1858">
        <v>5464.9009999999998</v>
      </c>
      <c r="P1858">
        <v>5496.1749999999902</v>
      </c>
      <c r="Q1858">
        <v>0</v>
      </c>
      <c r="R1858">
        <v>0</v>
      </c>
      <c r="S1858">
        <v>0</v>
      </c>
      <c r="T1858" t="s">
        <v>47</v>
      </c>
    </row>
    <row r="1859" spans="1:20" x14ac:dyDescent="0.35">
      <c r="A1859" t="s">
        <v>119</v>
      </c>
      <c r="B1859" t="s">
        <v>106</v>
      </c>
      <c r="C1859" t="s">
        <v>54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157.29300000000001</v>
      </c>
      <c r="K1859">
        <v>177.96899999999999</v>
      </c>
      <c r="L1859">
        <v>178.274</v>
      </c>
      <c r="M1859">
        <v>181.233</v>
      </c>
      <c r="N1859">
        <v>178.97200000000001</v>
      </c>
      <c r="O1859">
        <v>176.304</v>
      </c>
      <c r="P1859">
        <v>173.46700000000001</v>
      </c>
      <c r="Q1859">
        <v>0</v>
      </c>
      <c r="R1859">
        <v>0</v>
      </c>
      <c r="S1859">
        <v>0</v>
      </c>
      <c r="T1859" t="s">
        <v>44</v>
      </c>
    </row>
    <row r="1860" spans="1:20" x14ac:dyDescent="0.35">
      <c r="A1860" t="s">
        <v>119</v>
      </c>
      <c r="B1860" t="s">
        <v>106</v>
      </c>
      <c r="C1860" t="s">
        <v>54</v>
      </c>
      <c r="D1860" t="s">
        <v>55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3307.44</v>
      </c>
      <c r="K1860">
        <v>4484.9399999999996</v>
      </c>
      <c r="L1860">
        <v>4611.59</v>
      </c>
      <c r="M1860">
        <v>4532.51</v>
      </c>
      <c r="N1860">
        <v>4914.21</v>
      </c>
      <c r="O1860">
        <v>5301.64</v>
      </c>
      <c r="P1860">
        <v>5704.18</v>
      </c>
      <c r="Q1860">
        <v>0</v>
      </c>
      <c r="R1860">
        <v>0</v>
      </c>
      <c r="S1860">
        <v>0</v>
      </c>
      <c r="T1860" t="s">
        <v>44</v>
      </c>
    </row>
    <row r="1861" spans="1:20" x14ac:dyDescent="0.35">
      <c r="A1861" t="s">
        <v>119</v>
      </c>
      <c r="B1861" t="s">
        <v>106</v>
      </c>
      <c r="C1861" t="s">
        <v>54</v>
      </c>
      <c r="D1861" t="s">
        <v>56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11.347799999999999</v>
      </c>
      <c r="K1861">
        <v>27.853999999999999</v>
      </c>
      <c r="L1861">
        <v>40.131500000000003</v>
      </c>
      <c r="M1861">
        <v>56.054400000000001</v>
      </c>
      <c r="N1861">
        <v>82.529200000000003</v>
      </c>
      <c r="O1861">
        <v>116.688</v>
      </c>
      <c r="P1861">
        <v>160.41800000000001</v>
      </c>
      <c r="Q1861">
        <v>0</v>
      </c>
      <c r="R1861">
        <v>0</v>
      </c>
      <c r="S1861">
        <v>0</v>
      </c>
      <c r="T1861" t="s">
        <v>44</v>
      </c>
    </row>
    <row r="1862" spans="1:20" x14ac:dyDescent="0.35">
      <c r="A1862" t="s">
        <v>119</v>
      </c>
      <c r="B1862" t="s">
        <v>106</v>
      </c>
      <c r="C1862" t="s">
        <v>54</v>
      </c>
      <c r="D1862" t="s">
        <v>57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52.033099999999997</v>
      </c>
      <c r="K1862">
        <v>62.602899999999998</v>
      </c>
      <c r="L1862">
        <v>60.249699999999997</v>
      </c>
      <c r="M1862">
        <v>61.817799999999998</v>
      </c>
      <c r="N1862">
        <v>64.614599999999996</v>
      </c>
      <c r="O1862">
        <v>67.373999999999995</v>
      </c>
      <c r="P1862">
        <v>70.091200000000001</v>
      </c>
      <c r="Q1862">
        <v>0</v>
      </c>
      <c r="R1862">
        <v>0</v>
      </c>
      <c r="S1862">
        <v>0</v>
      </c>
      <c r="T1862" t="s">
        <v>44</v>
      </c>
    </row>
    <row r="1863" spans="1:20" x14ac:dyDescent="0.35">
      <c r="A1863" t="s">
        <v>119</v>
      </c>
      <c r="B1863" t="s">
        <v>106</v>
      </c>
      <c r="C1863" t="s">
        <v>54</v>
      </c>
      <c r="D1863" t="s">
        <v>57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41.823</v>
      </c>
      <c r="K1863">
        <v>48.487200000000001</v>
      </c>
      <c r="L1863">
        <v>47.489600000000003</v>
      </c>
      <c r="M1863">
        <v>47.404200000000003</v>
      </c>
      <c r="N1863">
        <v>49.695799999999998</v>
      </c>
      <c r="O1863">
        <v>51.887700000000002</v>
      </c>
      <c r="P1863">
        <v>54.045200000000001</v>
      </c>
      <c r="Q1863">
        <v>0</v>
      </c>
      <c r="R1863">
        <v>0</v>
      </c>
      <c r="S1863">
        <v>0</v>
      </c>
      <c r="T1863" t="s">
        <v>44</v>
      </c>
    </row>
    <row r="1864" spans="1:20" x14ac:dyDescent="0.35">
      <c r="A1864" t="s">
        <v>119</v>
      </c>
      <c r="B1864" t="s">
        <v>106</v>
      </c>
      <c r="C1864" t="s">
        <v>54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629.173</v>
      </c>
      <c r="K1864">
        <v>711.87800000000004</v>
      </c>
      <c r="L1864">
        <v>713.09400000000005</v>
      </c>
      <c r="M1864">
        <v>724.93100000000004</v>
      </c>
      <c r="N1864">
        <v>715.88800000000003</v>
      </c>
      <c r="O1864">
        <v>705.21699999999998</v>
      </c>
      <c r="P1864">
        <v>693.86900000000003</v>
      </c>
      <c r="Q1864">
        <v>0</v>
      </c>
      <c r="R1864">
        <v>0</v>
      </c>
      <c r="S1864">
        <v>0</v>
      </c>
      <c r="T1864" t="s">
        <v>44</v>
      </c>
    </row>
    <row r="1865" spans="1:20" x14ac:dyDescent="0.35">
      <c r="A1865" t="s">
        <v>119</v>
      </c>
      <c r="B1865" t="s">
        <v>106</v>
      </c>
      <c r="C1865" t="s">
        <v>54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 s="1">
        <v>154615</v>
      </c>
      <c r="K1865">
        <v>178172</v>
      </c>
      <c r="L1865">
        <v>188064</v>
      </c>
      <c r="M1865">
        <v>188768</v>
      </c>
      <c r="N1865">
        <v>197308</v>
      </c>
      <c r="O1865">
        <v>205582</v>
      </c>
      <c r="P1865">
        <v>213946</v>
      </c>
      <c r="Q1865">
        <v>0</v>
      </c>
      <c r="R1865">
        <v>0</v>
      </c>
      <c r="S1865">
        <v>0</v>
      </c>
      <c r="T1865" t="s">
        <v>44</v>
      </c>
    </row>
    <row r="1866" spans="1:20" x14ac:dyDescent="0.35">
      <c r="A1866" t="s">
        <v>119</v>
      </c>
      <c r="B1866" t="s">
        <v>106</v>
      </c>
      <c r="C1866" t="s">
        <v>58</v>
      </c>
      <c r="D1866" t="s">
        <v>59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1352.02</v>
      </c>
      <c r="L1866">
        <v>1043.6600000000001</v>
      </c>
      <c r="M1866">
        <v>562.45600000000002</v>
      </c>
      <c r="N1866">
        <v>1026.1600000000001</v>
      </c>
      <c r="O1866">
        <v>1421.36</v>
      </c>
      <c r="P1866">
        <v>1763.85</v>
      </c>
      <c r="Q1866">
        <v>0</v>
      </c>
      <c r="R1866">
        <v>0</v>
      </c>
      <c r="S1866">
        <v>0</v>
      </c>
      <c r="T1866" t="s">
        <v>44</v>
      </c>
    </row>
    <row r="1867" spans="1:20" x14ac:dyDescent="0.35">
      <c r="A1867" t="s">
        <v>119</v>
      </c>
      <c r="B1867" t="s">
        <v>106</v>
      </c>
      <c r="C1867" t="s">
        <v>58</v>
      </c>
      <c r="D1867" t="s">
        <v>59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603.65</v>
      </c>
      <c r="N1867">
        <v>1003.01</v>
      </c>
      <c r="O1867">
        <v>1266.27</v>
      </c>
      <c r="P1867">
        <v>1430.63</v>
      </c>
      <c r="Q1867">
        <v>0</v>
      </c>
      <c r="R1867">
        <v>0</v>
      </c>
      <c r="S1867">
        <v>0</v>
      </c>
      <c r="T1867" t="s">
        <v>44</v>
      </c>
    </row>
    <row r="1868" spans="1:20" x14ac:dyDescent="0.35">
      <c r="A1868" t="s">
        <v>119</v>
      </c>
      <c r="B1868" t="s">
        <v>106</v>
      </c>
      <c r="C1868" t="s">
        <v>58</v>
      </c>
      <c r="D1868" t="s">
        <v>59</v>
      </c>
      <c r="E1868" t="s">
        <v>49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2347.41</v>
      </c>
      <c r="M1868">
        <v>2489.35</v>
      </c>
      <c r="N1868">
        <v>2017.77</v>
      </c>
      <c r="O1868">
        <v>1653.84</v>
      </c>
      <c r="P1868">
        <v>1366.23</v>
      </c>
      <c r="Q1868">
        <v>0</v>
      </c>
      <c r="R1868">
        <v>0</v>
      </c>
      <c r="S1868">
        <v>0</v>
      </c>
      <c r="T1868" t="s">
        <v>44</v>
      </c>
    </row>
    <row r="1869" spans="1:20" x14ac:dyDescent="0.35">
      <c r="A1869" t="s">
        <v>119</v>
      </c>
      <c r="B1869" t="s">
        <v>106</v>
      </c>
      <c r="C1869" t="s">
        <v>58</v>
      </c>
      <c r="D1869" t="s">
        <v>59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5386.14</v>
      </c>
      <c r="K1869">
        <v>4565.66</v>
      </c>
      <c r="L1869">
        <v>2379.34</v>
      </c>
      <c r="M1869">
        <v>2444.6</v>
      </c>
      <c r="N1869">
        <v>1991.66</v>
      </c>
      <c r="O1869">
        <v>1640.14</v>
      </c>
      <c r="P1869">
        <v>1361.42</v>
      </c>
      <c r="Q1869">
        <v>0</v>
      </c>
      <c r="R1869">
        <v>0</v>
      </c>
      <c r="S1869">
        <v>0</v>
      </c>
      <c r="T1869" t="s">
        <v>44</v>
      </c>
    </row>
    <row r="1870" spans="1:20" x14ac:dyDescent="0.35">
      <c r="A1870" t="s">
        <v>119</v>
      </c>
      <c r="B1870" t="s">
        <v>106</v>
      </c>
      <c r="C1870" t="s">
        <v>58</v>
      </c>
      <c r="D1870" t="s">
        <v>59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44</v>
      </c>
    </row>
    <row r="1871" spans="1:20" x14ac:dyDescent="0.35">
      <c r="A1871" t="s">
        <v>119</v>
      </c>
      <c r="B1871" t="s">
        <v>106</v>
      </c>
      <c r="C1871" t="s">
        <v>58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149229</v>
      </c>
      <c r="K1871">
        <v>172254</v>
      </c>
      <c r="L1871">
        <v>182293</v>
      </c>
      <c r="M1871">
        <v>182668</v>
      </c>
      <c r="N1871">
        <v>191269</v>
      </c>
      <c r="O1871">
        <v>199601</v>
      </c>
      <c r="P1871">
        <v>208024</v>
      </c>
      <c r="Q1871">
        <v>0</v>
      </c>
      <c r="R1871">
        <v>0</v>
      </c>
      <c r="S1871">
        <v>0</v>
      </c>
      <c r="T1871" t="s">
        <v>44</v>
      </c>
    </row>
    <row r="1872" spans="1:20" x14ac:dyDescent="0.35">
      <c r="A1872" t="s">
        <v>119</v>
      </c>
      <c r="B1872" t="s">
        <v>106</v>
      </c>
      <c r="C1872" t="s">
        <v>60</v>
      </c>
      <c r="D1872" t="s">
        <v>61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607.42399999999998</v>
      </c>
      <c r="M1872">
        <v>747.26</v>
      </c>
      <c r="N1872">
        <v>836.11599999999999</v>
      </c>
      <c r="O1872">
        <v>931.73</v>
      </c>
      <c r="P1872">
        <v>1035.47</v>
      </c>
      <c r="Q1872">
        <v>0</v>
      </c>
      <c r="R1872">
        <v>0</v>
      </c>
      <c r="S1872">
        <v>0</v>
      </c>
      <c r="T1872" t="s">
        <v>44</v>
      </c>
    </row>
    <row r="1873" spans="1:20" x14ac:dyDescent="0.35">
      <c r="A1873" t="s">
        <v>119</v>
      </c>
      <c r="B1873" t="s">
        <v>106</v>
      </c>
      <c r="C1873" t="s">
        <v>60</v>
      </c>
      <c r="D1873" t="s">
        <v>61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742.57100000000003</v>
      </c>
      <c r="K1873">
        <v>811.10400000000004</v>
      </c>
      <c r="L1873">
        <v>355.476</v>
      </c>
      <c r="M1873">
        <v>412.43900000000002</v>
      </c>
      <c r="N1873">
        <v>456.59800000000001</v>
      </c>
      <c r="O1873">
        <v>503.36399999999998</v>
      </c>
      <c r="P1873">
        <v>552.54399999999998</v>
      </c>
      <c r="Q1873">
        <v>0</v>
      </c>
      <c r="R1873">
        <v>0</v>
      </c>
      <c r="S1873">
        <v>0</v>
      </c>
      <c r="T1873" t="s">
        <v>44</v>
      </c>
    </row>
    <row r="1874" spans="1:20" x14ac:dyDescent="0.35">
      <c r="A1874" t="s">
        <v>119</v>
      </c>
      <c r="B1874" t="s">
        <v>106</v>
      </c>
      <c r="C1874" t="s">
        <v>60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148487</v>
      </c>
      <c r="K1874">
        <v>171443</v>
      </c>
      <c r="L1874">
        <v>181330</v>
      </c>
      <c r="M1874">
        <v>181509</v>
      </c>
      <c r="N1874">
        <v>189977</v>
      </c>
      <c r="O1874">
        <v>198166</v>
      </c>
      <c r="P1874">
        <v>206436</v>
      </c>
      <c r="Q1874">
        <v>0</v>
      </c>
      <c r="R1874">
        <v>0</v>
      </c>
      <c r="S1874">
        <v>0</v>
      </c>
      <c r="T1874" t="s">
        <v>44</v>
      </c>
    </row>
    <row r="1875" spans="1:20" x14ac:dyDescent="0.35">
      <c r="A1875" t="s">
        <v>119</v>
      </c>
      <c r="B1875" t="s">
        <v>106</v>
      </c>
      <c r="C1875" t="s">
        <v>62</v>
      </c>
      <c r="D1875" t="s">
        <v>63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42.670900000000003</v>
      </c>
      <c r="K1875">
        <v>3909.2732000000001</v>
      </c>
      <c r="L1875">
        <v>15967.382799999999</v>
      </c>
      <c r="M1875">
        <v>18424.8658</v>
      </c>
      <c r="N1875">
        <v>22098.76814</v>
      </c>
      <c r="O1875">
        <v>23777.13</v>
      </c>
      <c r="P1875">
        <v>25122.339999999898</v>
      </c>
      <c r="Q1875">
        <v>0</v>
      </c>
      <c r="R1875">
        <v>0</v>
      </c>
      <c r="S1875">
        <v>0</v>
      </c>
      <c r="T1875" t="s">
        <v>44</v>
      </c>
    </row>
    <row r="1876" spans="1:20" x14ac:dyDescent="0.35">
      <c r="A1876" t="s">
        <v>119</v>
      </c>
      <c r="B1876" t="s">
        <v>106</v>
      </c>
      <c r="C1876" t="s">
        <v>62</v>
      </c>
      <c r="D1876" t="s">
        <v>63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1.36083</v>
      </c>
      <c r="K1876">
        <v>233.18389999999999</v>
      </c>
      <c r="L1876">
        <v>2434.8081299999999</v>
      </c>
      <c r="M1876">
        <v>2910.1577600000001</v>
      </c>
      <c r="N1876">
        <v>3964.2940449999901</v>
      </c>
      <c r="O1876">
        <v>5058.0074999999997</v>
      </c>
      <c r="P1876">
        <v>6639.1819999999998</v>
      </c>
      <c r="Q1876">
        <v>0</v>
      </c>
      <c r="R1876">
        <v>0</v>
      </c>
      <c r="S1876">
        <v>0</v>
      </c>
      <c r="T1876" t="s">
        <v>44</v>
      </c>
    </row>
    <row r="1877" spans="1:20" x14ac:dyDescent="0.35">
      <c r="A1877" t="s">
        <v>119</v>
      </c>
      <c r="B1877" t="s">
        <v>106</v>
      </c>
      <c r="C1877" t="s">
        <v>62</v>
      </c>
      <c r="D1877" t="s">
        <v>63</v>
      </c>
      <c r="E1877" t="s">
        <v>49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2652.2689999999998</v>
      </c>
      <c r="K1877">
        <v>3131.2093999999902</v>
      </c>
      <c r="L1877">
        <v>3411.8453</v>
      </c>
      <c r="M1877">
        <v>10427.062099999999</v>
      </c>
      <c r="N1877">
        <v>16860.165000000001</v>
      </c>
      <c r="O1877">
        <v>20326.963</v>
      </c>
      <c r="P1877">
        <v>23428.067999999999</v>
      </c>
      <c r="Q1877">
        <v>0</v>
      </c>
      <c r="R1877">
        <v>0</v>
      </c>
      <c r="S1877">
        <v>0</v>
      </c>
      <c r="T1877" t="s">
        <v>44</v>
      </c>
    </row>
    <row r="1878" spans="1:20" x14ac:dyDescent="0.35">
      <c r="A1878" t="s">
        <v>119</v>
      </c>
      <c r="B1878" t="s">
        <v>106</v>
      </c>
      <c r="C1878" t="s">
        <v>62</v>
      </c>
      <c r="D1878" t="s">
        <v>63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54868.28</v>
      </c>
      <c r="K1878">
        <v>58615.25</v>
      </c>
      <c r="L1878">
        <v>49410.22</v>
      </c>
      <c r="M1878">
        <v>39953.839999999997</v>
      </c>
      <c r="N1878">
        <v>32056.983</v>
      </c>
      <c r="O1878">
        <v>29230.6499999999</v>
      </c>
      <c r="P1878">
        <v>26584.68</v>
      </c>
      <c r="Q1878">
        <v>0</v>
      </c>
      <c r="R1878">
        <v>0</v>
      </c>
      <c r="S1878">
        <v>0</v>
      </c>
      <c r="T1878" t="s">
        <v>44</v>
      </c>
    </row>
    <row r="1879" spans="1:20" x14ac:dyDescent="0.35">
      <c r="A1879" t="s">
        <v>119</v>
      </c>
      <c r="B1879" t="s">
        <v>106</v>
      </c>
      <c r="C1879" t="s">
        <v>62</v>
      </c>
      <c r="D1879" t="s">
        <v>64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67.355400000000003</v>
      </c>
      <c r="K1879">
        <v>3619.0798999999902</v>
      </c>
      <c r="L1879">
        <v>15803.608</v>
      </c>
      <c r="M1879">
        <v>19360.291499999999</v>
      </c>
      <c r="N1879">
        <v>25249.3815</v>
      </c>
      <c r="O1879">
        <v>29427.048999999999</v>
      </c>
      <c r="P1879">
        <v>33352.36</v>
      </c>
      <c r="Q1879">
        <v>0</v>
      </c>
      <c r="R1879">
        <v>0</v>
      </c>
      <c r="S1879">
        <v>0</v>
      </c>
      <c r="T1879" t="s">
        <v>44</v>
      </c>
    </row>
    <row r="1880" spans="1:20" x14ac:dyDescent="0.35">
      <c r="A1880" t="s">
        <v>119</v>
      </c>
      <c r="B1880" t="s">
        <v>106</v>
      </c>
      <c r="C1880" t="s">
        <v>62</v>
      </c>
      <c r="D1880" t="s">
        <v>64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2.3532000000000002</v>
      </c>
      <c r="K1880">
        <v>247.98813000000001</v>
      </c>
      <c r="L1880">
        <v>2785.25191</v>
      </c>
      <c r="M1880">
        <v>3546.414182</v>
      </c>
      <c r="N1880">
        <v>5309.7107569999998</v>
      </c>
      <c r="O1880">
        <v>7392.2177000000001</v>
      </c>
      <c r="P1880">
        <v>10373.375</v>
      </c>
      <c r="Q1880">
        <v>0</v>
      </c>
      <c r="R1880">
        <v>0</v>
      </c>
      <c r="S1880">
        <v>0</v>
      </c>
      <c r="T1880" t="s">
        <v>44</v>
      </c>
    </row>
    <row r="1881" spans="1:20" x14ac:dyDescent="0.35">
      <c r="A1881" t="s">
        <v>119</v>
      </c>
      <c r="B1881" t="s">
        <v>106</v>
      </c>
      <c r="C1881" t="s">
        <v>62</v>
      </c>
      <c r="D1881" t="s">
        <v>64</v>
      </c>
      <c r="E1881" t="s">
        <v>49</v>
      </c>
      <c r="F1881">
        <v>0</v>
      </c>
      <c r="G1881">
        <v>0</v>
      </c>
      <c r="H1881">
        <v>0</v>
      </c>
      <c r="I1881">
        <v>0</v>
      </c>
      <c r="J1881">
        <v>3838.07</v>
      </c>
      <c r="K1881">
        <v>4771.22</v>
      </c>
      <c r="L1881">
        <v>5553.96</v>
      </c>
      <c r="M1881">
        <v>16520.2</v>
      </c>
      <c r="N1881">
        <v>26338.507000000001</v>
      </c>
      <c r="O1881">
        <v>31161.837</v>
      </c>
      <c r="P1881">
        <v>35144.709000000003</v>
      </c>
      <c r="Q1881">
        <v>0</v>
      </c>
      <c r="R1881">
        <v>0</v>
      </c>
      <c r="S1881">
        <v>0</v>
      </c>
      <c r="T1881" t="s">
        <v>44</v>
      </c>
    </row>
    <row r="1882" spans="1:20" x14ac:dyDescent="0.35">
      <c r="A1882" t="s">
        <v>119</v>
      </c>
      <c r="B1882" t="s">
        <v>106</v>
      </c>
      <c r="C1882" t="s">
        <v>62</v>
      </c>
      <c r="D1882" t="s">
        <v>64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87014.25</v>
      </c>
      <c r="K1882">
        <v>96915.64</v>
      </c>
      <c r="L1882">
        <v>85963.32</v>
      </c>
      <c r="M1882">
        <v>70365.759999999995</v>
      </c>
      <c r="N1882">
        <v>58098.95</v>
      </c>
      <c r="O1882">
        <v>51791.7599999999</v>
      </c>
      <c r="P1882">
        <v>45790.9</v>
      </c>
      <c r="Q1882">
        <v>0</v>
      </c>
      <c r="R1882">
        <v>0</v>
      </c>
      <c r="S1882">
        <v>0</v>
      </c>
      <c r="T1882" t="s">
        <v>44</v>
      </c>
    </row>
    <row r="1883" spans="1:20" x14ac:dyDescent="0.35">
      <c r="A1883" t="s">
        <v>119</v>
      </c>
      <c r="B1883" t="s">
        <v>106</v>
      </c>
      <c r="C1883" t="s">
        <v>65</v>
      </c>
      <c r="D1883" t="s">
        <v>66</v>
      </c>
      <c r="E1883" t="s">
        <v>49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102440</v>
      </c>
      <c r="N1883">
        <v>161251</v>
      </c>
      <c r="O1883">
        <v>202366</v>
      </c>
      <c r="P1883">
        <v>234829</v>
      </c>
      <c r="Q1883">
        <v>0</v>
      </c>
      <c r="R1883">
        <v>0</v>
      </c>
      <c r="S1883">
        <v>0</v>
      </c>
      <c r="T1883" t="s">
        <v>47</v>
      </c>
    </row>
    <row r="1884" spans="1:20" x14ac:dyDescent="0.35">
      <c r="A1884" t="s">
        <v>119</v>
      </c>
      <c r="B1884" t="s">
        <v>106</v>
      </c>
      <c r="C1884" t="s">
        <v>65</v>
      </c>
      <c r="D1884" t="s">
        <v>66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308586</v>
      </c>
      <c r="K1884">
        <v>330042</v>
      </c>
      <c r="L1884">
        <v>303711</v>
      </c>
      <c r="M1884">
        <v>181073</v>
      </c>
      <c r="N1884">
        <v>138174</v>
      </c>
      <c r="O1884">
        <v>112018</v>
      </c>
      <c r="P1884">
        <v>94614.3</v>
      </c>
      <c r="Q1884">
        <v>0</v>
      </c>
      <c r="R1884">
        <v>0</v>
      </c>
      <c r="S1884">
        <v>0</v>
      </c>
      <c r="T1884" t="s">
        <v>47</v>
      </c>
    </row>
    <row r="1885" spans="1:20" x14ac:dyDescent="0.35">
      <c r="A1885" t="s">
        <v>119</v>
      </c>
      <c r="B1885" t="s">
        <v>107</v>
      </c>
      <c r="C1885" t="s">
        <v>42</v>
      </c>
      <c r="D1885" t="s">
        <v>43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517.75300000000004</v>
      </c>
      <c r="K1885">
        <v>636.81100000000004</v>
      </c>
      <c r="L1885">
        <v>671.31399999999996</v>
      </c>
      <c r="M1885">
        <v>688.23599999999999</v>
      </c>
      <c r="N1885">
        <v>740.20699999999999</v>
      </c>
      <c r="O1885">
        <v>794.00900000000001</v>
      </c>
      <c r="P1885">
        <v>848.76400000000001</v>
      </c>
      <c r="Q1885">
        <v>0</v>
      </c>
      <c r="R1885">
        <v>0</v>
      </c>
      <c r="S1885">
        <v>0</v>
      </c>
      <c r="T1885" t="s">
        <v>44</v>
      </c>
    </row>
    <row r="1886" spans="1:20" x14ac:dyDescent="0.35">
      <c r="A1886" t="s">
        <v>119</v>
      </c>
      <c r="B1886" t="s">
        <v>107</v>
      </c>
      <c r="C1886" t="s">
        <v>45</v>
      </c>
      <c r="D1886" t="s">
        <v>46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47</v>
      </c>
    </row>
    <row r="1887" spans="1:20" x14ac:dyDescent="0.35">
      <c r="A1887" t="s">
        <v>119</v>
      </c>
      <c r="B1887" t="s">
        <v>107</v>
      </c>
      <c r="C1887" t="s">
        <v>45</v>
      </c>
      <c r="D1887" t="s">
        <v>48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1146.51</v>
      </c>
      <c r="N1887">
        <v>1853.42</v>
      </c>
      <c r="O1887">
        <v>2395.29</v>
      </c>
      <c r="P1887">
        <v>2871.37</v>
      </c>
      <c r="Q1887">
        <v>0</v>
      </c>
      <c r="R1887">
        <v>0</v>
      </c>
      <c r="S1887">
        <v>0</v>
      </c>
      <c r="T1887" t="s">
        <v>47</v>
      </c>
    </row>
    <row r="1888" spans="1:20" x14ac:dyDescent="0.35">
      <c r="A1888" t="s">
        <v>119</v>
      </c>
      <c r="B1888" t="s">
        <v>107</v>
      </c>
      <c r="C1888" t="s">
        <v>45</v>
      </c>
      <c r="D1888" t="s">
        <v>48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9875.43</v>
      </c>
      <c r="K1888">
        <v>10214.1</v>
      </c>
      <c r="L1888">
        <v>10585.3</v>
      </c>
      <c r="M1888">
        <v>7753.01</v>
      </c>
      <c r="N1888">
        <v>6242.3</v>
      </c>
      <c r="O1888">
        <v>5355.52</v>
      </c>
      <c r="P1888">
        <v>4793.04</v>
      </c>
      <c r="Q1888">
        <v>0</v>
      </c>
      <c r="R1888">
        <v>0</v>
      </c>
      <c r="S1888">
        <v>0</v>
      </c>
      <c r="T1888" t="s">
        <v>47</v>
      </c>
    </row>
    <row r="1889" spans="1:20" x14ac:dyDescent="0.35">
      <c r="A1889" t="s">
        <v>119</v>
      </c>
      <c r="B1889" t="s">
        <v>107</v>
      </c>
      <c r="C1889" t="s">
        <v>45</v>
      </c>
      <c r="D1889" t="s">
        <v>48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1077.74</v>
      </c>
      <c r="N1889">
        <v>1753.46</v>
      </c>
      <c r="O1889">
        <v>2288.29</v>
      </c>
      <c r="P1889">
        <v>2762.1</v>
      </c>
      <c r="Q1889">
        <v>0</v>
      </c>
      <c r="R1889">
        <v>0</v>
      </c>
      <c r="S1889">
        <v>0</v>
      </c>
      <c r="T1889" t="s">
        <v>47</v>
      </c>
    </row>
    <row r="1890" spans="1:20" x14ac:dyDescent="0.35">
      <c r="A1890" t="s">
        <v>119</v>
      </c>
      <c r="B1890" t="s">
        <v>107</v>
      </c>
      <c r="C1890" t="s">
        <v>45</v>
      </c>
      <c r="D1890" t="s">
        <v>48</v>
      </c>
      <c r="E1890" t="s">
        <v>49</v>
      </c>
      <c r="F1890">
        <v>0</v>
      </c>
      <c r="G1890">
        <v>0</v>
      </c>
      <c r="H1890">
        <v>0</v>
      </c>
      <c r="I1890">
        <v>0</v>
      </c>
      <c r="J1890" s="1">
        <v>0</v>
      </c>
      <c r="K1890">
        <v>0</v>
      </c>
      <c r="L1890">
        <v>0</v>
      </c>
      <c r="M1890">
        <v>1269.79</v>
      </c>
      <c r="N1890">
        <v>2049.1799999999998</v>
      </c>
      <c r="O1890">
        <v>2640.64</v>
      </c>
      <c r="P1890">
        <v>3154.6</v>
      </c>
      <c r="Q1890">
        <v>0</v>
      </c>
      <c r="R1890">
        <v>0</v>
      </c>
      <c r="S1890">
        <v>0</v>
      </c>
      <c r="T1890" t="s">
        <v>47</v>
      </c>
    </row>
    <row r="1891" spans="1:20" x14ac:dyDescent="0.35">
      <c r="A1891" t="s">
        <v>119</v>
      </c>
      <c r="B1891" t="s">
        <v>107</v>
      </c>
      <c r="C1891" t="s">
        <v>45</v>
      </c>
      <c r="D1891" t="s">
        <v>48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6563.9</v>
      </c>
      <c r="K1891">
        <v>6627.03</v>
      </c>
      <c r="L1891">
        <v>6805.17</v>
      </c>
      <c r="M1891">
        <v>4736.8</v>
      </c>
      <c r="N1891">
        <v>3820.27</v>
      </c>
      <c r="O1891">
        <v>3280.24</v>
      </c>
      <c r="P1891">
        <v>2937.83</v>
      </c>
      <c r="Q1891">
        <v>0</v>
      </c>
      <c r="R1891">
        <v>0</v>
      </c>
      <c r="S1891">
        <v>0</v>
      </c>
      <c r="T1891" t="s">
        <v>47</v>
      </c>
    </row>
    <row r="1892" spans="1:20" x14ac:dyDescent="0.35">
      <c r="A1892" t="s">
        <v>119</v>
      </c>
      <c r="B1892" t="s">
        <v>107</v>
      </c>
      <c r="C1892" t="s">
        <v>45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6159.88</v>
      </c>
      <c r="K1892">
        <v>7060.11</v>
      </c>
      <c r="L1892">
        <v>6735.63</v>
      </c>
      <c r="M1892">
        <v>7102.38</v>
      </c>
      <c r="N1892">
        <v>8115.78</v>
      </c>
      <c r="O1892">
        <v>9111.68</v>
      </c>
      <c r="P1892">
        <v>10081.4</v>
      </c>
      <c r="Q1892">
        <v>0</v>
      </c>
      <c r="R1892">
        <v>0</v>
      </c>
      <c r="S1892">
        <v>0</v>
      </c>
      <c r="T1892" t="s">
        <v>47</v>
      </c>
    </row>
    <row r="1893" spans="1:20" x14ac:dyDescent="0.35">
      <c r="A1893" t="s">
        <v>119</v>
      </c>
      <c r="B1893" t="s">
        <v>107</v>
      </c>
      <c r="C1893" t="s">
        <v>50</v>
      </c>
      <c r="D1893" t="s">
        <v>51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6.2431999999999998E-6</v>
      </c>
      <c r="K1893">
        <v>0.22179252084000001</v>
      </c>
      <c r="L1893">
        <v>0.55617712159999999</v>
      </c>
      <c r="M1893">
        <v>1.93992772235999</v>
      </c>
      <c r="N1893">
        <v>7.5836424999999998</v>
      </c>
      <c r="O1893">
        <v>36.842317000000001</v>
      </c>
      <c r="P1893">
        <v>158.78618800000001</v>
      </c>
      <c r="Q1893">
        <v>0</v>
      </c>
      <c r="R1893">
        <v>0</v>
      </c>
      <c r="S1893">
        <v>0</v>
      </c>
      <c r="T1893" t="s">
        <v>47</v>
      </c>
    </row>
    <row r="1894" spans="1:20" x14ac:dyDescent="0.35">
      <c r="A1894" t="s">
        <v>119</v>
      </c>
      <c r="B1894" t="s">
        <v>107</v>
      </c>
      <c r="C1894" t="s">
        <v>50</v>
      </c>
      <c r="D1894" t="s">
        <v>51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4.3416399999999999</v>
      </c>
      <c r="N1894">
        <v>14.73878</v>
      </c>
      <c r="O1894">
        <v>41.234310000000001</v>
      </c>
      <c r="P1894">
        <v>88.21499</v>
      </c>
      <c r="Q1894">
        <v>0</v>
      </c>
      <c r="R1894">
        <v>0</v>
      </c>
      <c r="S1894">
        <v>0</v>
      </c>
      <c r="T1894" t="s">
        <v>47</v>
      </c>
    </row>
    <row r="1895" spans="1:20" x14ac:dyDescent="0.35">
      <c r="A1895" t="s">
        <v>119</v>
      </c>
      <c r="B1895" t="s">
        <v>107</v>
      </c>
      <c r="C1895" t="s">
        <v>50</v>
      </c>
      <c r="D1895" t="s">
        <v>51</v>
      </c>
      <c r="E1895" t="s">
        <v>49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275.94299999999998</v>
      </c>
      <c r="M1895">
        <v>764.31399999999996</v>
      </c>
      <c r="N1895">
        <v>1077.2939999999901</v>
      </c>
      <c r="O1895">
        <v>1387.0176999999901</v>
      </c>
      <c r="P1895">
        <v>1553.9299999999901</v>
      </c>
      <c r="Q1895">
        <v>0</v>
      </c>
      <c r="R1895">
        <v>0</v>
      </c>
      <c r="S1895">
        <v>0</v>
      </c>
      <c r="T1895" t="s">
        <v>47</v>
      </c>
    </row>
    <row r="1896" spans="1:20" x14ac:dyDescent="0.35">
      <c r="A1896" t="s">
        <v>119</v>
      </c>
      <c r="B1896" t="s">
        <v>107</v>
      </c>
      <c r="C1896" t="s">
        <v>50</v>
      </c>
      <c r="D1896" t="s">
        <v>51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3788.8989999999999</v>
      </c>
      <c r="K1896">
        <v>4578.8999999999996</v>
      </c>
      <c r="L1896">
        <v>3910.91299999999</v>
      </c>
      <c r="M1896">
        <v>3676.7629999999999</v>
      </c>
      <c r="N1896">
        <v>4004.643</v>
      </c>
      <c r="O1896">
        <v>4296.1089999999904</v>
      </c>
      <c r="P1896">
        <v>4596.9170000000004</v>
      </c>
      <c r="Q1896">
        <v>0</v>
      </c>
      <c r="R1896">
        <v>0</v>
      </c>
      <c r="S1896">
        <v>0</v>
      </c>
      <c r="T1896" t="s">
        <v>47</v>
      </c>
    </row>
    <row r="1897" spans="1:20" x14ac:dyDescent="0.35">
      <c r="A1897" t="s">
        <v>119</v>
      </c>
      <c r="B1897" t="s">
        <v>107</v>
      </c>
      <c r="C1897" t="s">
        <v>50</v>
      </c>
      <c r="D1897" t="s">
        <v>52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2.9526500000000002</v>
      </c>
      <c r="K1897">
        <v>90.744380000000007</v>
      </c>
      <c r="L1897">
        <v>129.60163</v>
      </c>
      <c r="M1897">
        <v>136.67837299999999</v>
      </c>
      <c r="N1897">
        <v>134.27369999999999</v>
      </c>
      <c r="O1897">
        <v>129.74549999999999</v>
      </c>
      <c r="P1897">
        <v>138.00190000000001</v>
      </c>
      <c r="Q1897">
        <v>0</v>
      </c>
      <c r="R1897">
        <v>0</v>
      </c>
      <c r="S1897">
        <v>0</v>
      </c>
      <c r="T1897" t="s">
        <v>47</v>
      </c>
    </row>
    <row r="1898" spans="1:20" x14ac:dyDescent="0.35">
      <c r="A1898" t="s">
        <v>119</v>
      </c>
      <c r="B1898" t="s">
        <v>107</v>
      </c>
      <c r="C1898" t="s">
        <v>50</v>
      </c>
      <c r="D1898" t="s">
        <v>52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3.9064800000000002</v>
      </c>
      <c r="N1898">
        <v>10.11093</v>
      </c>
      <c r="O1898">
        <v>20.820910000000001</v>
      </c>
      <c r="P1898">
        <v>34.353270000000002</v>
      </c>
      <c r="Q1898">
        <v>0</v>
      </c>
      <c r="R1898">
        <v>0</v>
      </c>
      <c r="S1898">
        <v>0</v>
      </c>
      <c r="T1898" t="s">
        <v>47</v>
      </c>
    </row>
    <row r="1899" spans="1:20" x14ac:dyDescent="0.35">
      <c r="A1899" t="s">
        <v>119</v>
      </c>
      <c r="B1899" t="s">
        <v>107</v>
      </c>
      <c r="C1899" t="s">
        <v>50</v>
      </c>
      <c r="D1899" t="s">
        <v>52</v>
      </c>
      <c r="E1899" t="s">
        <v>49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17.3886</v>
      </c>
      <c r="M1899">
        <v>70.197100000000006</v>
      </c>
      <c r="N1899">
        <v>97.035610000000005</v>
      </c>
      <c r="O1899">
        <v>117.04534</v>
      </c>
      <c r="P1899">
        <v>121.9115</v>
      </c>
      <c r="Q1899">
        <v>0</v>
      </c>
      <c r="R1899">
        <v>0</v>
      </c>
      <c r="S1899">
        <v>0</v>
      </c>
      <c r="T1899" t="s">
        <v>47</v>
      </c>
    </row>
    <row r="1900" spans="1:20" x14ac:dyDescent="0.35">
      <c r="A1900" t="s">
        <v>119</v>
      </c>
      <c r="B1900" t="s">
        <v>107</v>
      </c>
      <c r="C1900" t="s">
        <v>50</v>
      </c>
      <c r="D1900" t="s">
        <v>52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236.70670000000001</v>
      </c>
      <c r="K1900">
        <v>213.5701</v>
      </c>
      <c r="L1900">
        <v>146.98079999999999</v>
      </c>
      <c r="M1900">
        <v>97.805890000000005</v>
      </c>
      <c r="N1900">
        <v>100.76925</v>
      </c>
      <c r="O1900">
        <v>103.35194</v>
      </c>
      <c r="P1900">
        <v>105.6443</v>
      </c>
      <c r="Q1900">
        <v>0</v>
      </c>
      <c r="R1900">
        <v>0</v>
      </c>
      <c r="S1900">
        <v>0</v>
      </c>
      <c r="T1900" t="s">
        <v>47</v>
      </c>
    </row>
    <row r="1901" spans="1:20" x14ac:dyDescent="0.35">
      <c r="A1901" t="s">
        <v>119</v>
      </c>
      <c r="B1901" t="s">
        <v>107</v>
      </c>
      <c r="C1901" t="s">
        <v>50</v>
      </c>
      <c r="D1901" t="s">
        <v>53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1.7694000000000001</v>
      </c>
      <c r="K1901">
        <v>164.73625999999999</v>
      </c>
      <c r="L1901">
        <v>263.76069799999999</v>
      </c>
      <c r="M1901">
        <v>335.48343799999998</v>
      </c>
      <c r="N1901">
        <v>403.0163</v>
      </c>
      <c r="O1901">
        <v>513.68529999999998</v>
      </c>
      <c r="P1901">
        <v>678.81610000000001</v>
      </c>
      <c r="Q1901">
        <v>0</v>
      </c>
      <c r="R1901">
        <v>0</v>
      </c>
      <c r="S1901">
        <v>0</v>
      </c>
      <c r="T1901" t="s">
        <v>47</v>
      </c>
    </row>
    <row r="1902" spans="1:20" x14ac:dyDescent="0.35">
      <c r="A1902" t="s">
        <v>119</v>
      </c>
      <c r="B1902" t="s">
        <v>107</v>
      </c>
      <c r="C1902" t="s">
        <v>50</v>
      </c>
      <c r="D1902" t="s">
        <v>53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32.692999999999998</v>
      </c>
      <c r="N1902">
        <v>81.215400000000002</v>
      </c>
      <c r="O1902">
        <v>159.43969999999999</v>
      </c>
      <c r="P1902">
        <v>249.30707999999899</v>
      </c>
      <c r="Q1902">
        <v>0</v>
      </c>
      <c r="R1902">
        <v>0</v>
      </c>
      <c r="S1902">
        <v>0</v>
      </c>
      <c r="T1902" t="s">
        <v>47</v>
      </c>
    </row>
    <row r="1903" spans="1:20" x14ac:dyDescent="0.35">
      <c r="A1903" t="s">
        <v>119</v>
      </c>
      <c r="B1903" t="s">
        <v>107</v>
      </c>
      <c r="C1903" t="s">
        <v>50</v>
      </c>
      <c r="D1903" t="s">
        <v>53</v>
      </c>
      <c r="E1903" t="s">
        <v>49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140.00299999999999</v>
      </c>
      <c r="M1903">
        <v>417.71</v>
      </c>
      <c r="N1903">
        <v>559.82740000000001</v>
      </c>
      <c r="O1903">
        <v>665.59169999999995</v>
      </c>
      <c r="P1903">
        <v>683.52469999999903</v>
      </c>
      <c r="Q1903">
        <v>0</v>
      </c>
      <c r="R1903">
        <v>0</v>
      </c>
      <c r="S1903">
        <v>0</v>
      </c>
      <c r="T1903" t="s">
        <v>47</v>
      </c>
    </row>
    <row r="1904" spans="1:20" x14ac:dyDescent="0.35">
      <c r="A1904" t="s">
        <v>119</v>
      </c>
      <c r="B1904" t="s">
        <v>107</v>
      </c>
      <c r="C1904" t="s">
        <v>50</v>
      </c>
      <c r="D1904" t="s">
        <v>53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2129.5619999999999</v>
      </c>
      <c r="K1904">
        <v>2330.4179999999901</v>
      </c>
      <c r="L1904">
        <v>1850.70999999999</v>
      </c>
      <c r="M1904">
        <v>1560.8346999999901</v>
      </c>
      <c r="N1904">
        <v>1625.6959999999999</v>
      </c>
      <c r="O1904">
        <v>1641.3820000000001</v>
      </c>
      <c r="P1904">
        <v>1672.758</v>
      </c>
      <c r="Q1904">
        <v>0</v>
      </c>
      <c r="R1904">
        <v>0</v>
      </c>
      <c r="S1904">
        <v>0</v>
      </c>
      <c r="T1904" t="s">
        <v>47</v>
      </c>
    </row>
    <row r="1905" spans="1:20" x14ac:dyDescent="0.35">
      <c r="A1905" t="s">
        <v>119</v>
      </c>
      <c r="B1905" t="s">
        <v>107</v>
      </c>
      <c r="C1905" t="s">
        <v>54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27.886199999999999</v>
      </c>
      <c r="K1905">
        <v>31.532499999999999</v>
      </c>
      <c r="L1905">
        <v>31.413599999999999</v>
      </c>
      <c r="M1905">
        <v>31.748699999999999</v>
      </c>
      <c r="N1905">
        <v>31.210899999999999</v>
      </c>
      <c r="O1905">
        <v>30.567799999999998</v>
      </c>
      <c r="P1905">
        <v>29.917999999999999</v>
      </c>
      <c r="Q1905">
        <v>0</v>
      </c>
      <c r="R1905">
        <v>0</v>
      </c>
      <c r="S1905">
        <v>0</v>
      </c>
      <c r="T1905" t="s">
        <v>44</v>
      </c>
    </row>
    <row r="1906" spans="1:20" x14ac:dyDescent="0.35">
      <c r="A1906" t="s">
        <v>119</v>
      </c>
      <c r="B1906" t="s">
        <v>107</v>
      </c>
      <c r="C1906" t="s">
        <v>54</v>
      </c>
      <c r="D1906" t="s">
        <v>55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1259.3</v>
      </c>
      <c r="K1906">
        <v>1686.62</v>
      </c>
      <c r="L1906">
        <v>1745</v>
      </c>
      <c r="M1906">
        <v>1739.68</v>
      </c>
      <c r="N1906">
        <v>1891.22</v>
      </c>
      <c r="O1906">
        <v>2047.57</v>
      </c>
      <c r="P1906">
        <v>2206.4499999999998</v>
      </c>
      <c r="Q1906">
        <v>0</v>
      </c>
      <c r="R1906">
        <v>0</v>
      </c>
      <c r="S1906">
        <v>0</v>
      </c>
      <c r="T1906" t="s">
        <v>44</v>
      </c>
    </row>
    <row r="1907" spans="1:20" x14ac:dyDescent="0.35">
      <c r="A1907" t="s">
        <v>119</v>
      </c>
      <c r="B1907" t="s">
        <v>107</v>
      </c>
      <c r="C1907" t="s">
        <v>54</v>
      </c>
      <c r="D1907" t="s">
        <v>56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2.3557399999999999</v>
      </c>
      <c r="K1907">
        <v>5.7571300000000001</v>
      </c>
      <c r="L1907">
        <v>8.48123</v>
      </c>
      <c r="M1907">
        <v>11.998900000000001</v>
      </c>
      <c r="N1907">
        <v>17.8597</v>
      </c>
      <c r="O1907">
        <v>25.528199999999998</v>
      </c>
      <c r="P1907">
        <v>35.361499999999999</v>
      </c>
      <c r="Q1907">
        <v>0</v>
      </c>
      <c r="R1907">
        <v>0</v>
      </c>
      <c r="S1907">
        <v>0</v>
      </c>
      <c r="T1907" t="s">
        <v>44</v>
      </c>
    </row>
    <row r="1908" spans="1:20" x14ac:dyDescent="0.35">
      <c r="A1908" t="s">
        <v>119</v>
      </c>
      <c r="B1908" t="s">
        <v>107</v>
      </c>
      <c r="C1908" t="s">
        <v>54</v>
      </c>
      <c r="D1908" t="s">
        <v>57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15.6785</v>
      </c>
      <c r="K1908">
        <v>18.719899999999999</v>
      </c>
      <c r="L1908">
        <v>18.271000000000001</v>
      </c>
      <c r="M1908">
        <v>18.847999999999999</v>
      </c>
      <c r="N1908">
        <v>19.711400000000001</v>
      </c>
      <c r="O1908">
        <v>20.5486</v>
      </c>
      <c r="P1908">
        <v>21.346800000000002</v>
      </c>
      <c r="Q1908">
        <v>0</v>
      </c>
      <c r="R1908">
        <v>0</v>
      </c>
      <c r="S1908">
        <v>0</v>
      </c>
      <c r="T1908" t="s">
        <v>44</v>
      </c>
    </row>
    <row r="1909" spans="1:20" x14ac:dyDescent="0.35">
      <c r="A1909" t="s">
        <v>119</v>
      </c>
      <c r="B1909" t="s">
        <v>107</v>
      </c>
      <c r="C1909" t="s">
        <v>54</v>
      </c>
      <c r="D1909" t="s">
        <v>57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12.5258</v>
      </c>
      <c r="K1909">
        <v>14.465999999999999</v>
      </c>
      <c r="L1909">
        <v>14.2898</v>
      </c>
      <c r="M1909">
        <v>14.343</v>
      </c>
      <c r="N1909">
        <v>15.017799999999999</v>
      </c>
      <c r="O1909">
        <v>15.6607</v>
      </c>
      <c r="P1909">
        <v>16.270099999999999</v>
      </c>
      <c r="Q1909">
        <v>0</v>
      </c>
      <c r="R1909">
        <v>0</v>
      </c>
      <c r="S1909">
        <v>0</v>
      </c>
      <c r="T1909" t="s">
        <v>44</v>
      </c>
    </row>
    <row r="1910" spans="1:20" x14ac:dyDescent="0.35">
      <c r="A1910" t="s">
        <v>119</v>
      </c>
      <c r="B1910" t="s">
        <v>107</v>
      </c>
      <c r="C1910" t="s">
        <v>54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113.288</v>
      </c>
      <c r="K1910">
        <v>128.101</v>
      </c>
      <c r="L1910">
        <v>127.61799999999999</v>
      </c>
      <c r="M1910">
        <v>128.97900000000001</v>
      </c>
      <c r="N1910">
        <v>126.794</v>
      </c>
      <c r="O1910">
        <v>124.182</v>
      </c>
      <c r="P1910">
        <v>121.542</v>
      </c>
      <c r="Q1910">
        <v>0</v>
      </c>
      <c r="R1910">
        <v>0</v>
      </c>
      <c r="S1910">
        <v>0</v>
      </c>
      <c r="T1910" t="s">
        <v>44</v>
      </c>
    </row>
    <row r="1911" spans="1:20" x14ac:dyDescent="0.35">
      <c r="A1911" t="s">
        <v>119</v>
      </c>
      <c r="B1911" t="s">
        <v>107</v>
      </c>
      <c r="C1911" t="s">
        <v>54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 s="1">
        <v>26991.1</v>
      </c>
      <c r="K1911">
        <v>31106.9</v>
      </c>
      <c r="L1911">
        <v>32855.199999999997</v>
      </c>
      <c r="M1911">
        <v>33033.5</v>
      </c>
      <c r="N1911">
        <v>34463.300000000003</v>
      </c>
      <c r="O1911">
        <v>35848.400000000001</v>
      </c>
      <c r="P1911">
        <v>37194.199999999997</v>
      </c>
      <c r="Q1911">
        <v>0</v>
      </c>
      <c r="R1911">
        <v>0</v>
      </c>
      <c r="S1911">
        <v>0</v>
      </c>
      <c r="T1911" t="s">
        <v>44</v>
      </c>
    </row>
    <row r="1912" spans="1:20" x14ac:dyDescent="0.35">
      <c r="A1912" t="s">
        <v>119</v>
      </c>
      <c r="B1912" t="s">
        <v>107</v>
      </c>
      <c r="C1912" t="s">
        <v>58</v>
      </c>
      <c r="D1912" t="s">
        <v>59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540.61599999999999</v>
      </c>
      <c r="L1912">
        <v>414.56900000000002</v>
      </c>
      <c r="M1912">
        <v>221.41</v>
      </c>
      <c r="N1912">
        <v>399.82</v>
      </c>
      <c r="O1912">
        <v>546.51599999999996</v>
      </c>
      <c r="P1912">
        <v>669.46600000000001</v>
      </c>
      <c r="Q1912">
        <v>0</v>
      </c>
      <c r="R1912">
        <v>0</v>
      </c>
      <c r="S1912">
        <v>0</v>
      </c>
      <c r="T1912" t="s">
        <v>44</v>
      </c>
    </row>
    <row r="1913" spans="1:20" x14ac:dyDescent="0.35">
      <c r="A1913" t="s">
        <v>119</v>
      </c>
      <c r="B1913" t="s">
        <v>107</v>
      </c>
      <c r="C1913" t="s">
        <v>58</v>
      </c>
      <c r="D1913" t="s">
        <v>59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237.00399999999999</v>
      </c>
      <c r="N1913">
        <v>389.58800000000002</v>
      </c>
      <c r="O1913">
        <v>485.30099999999999</v>
      </c>
      <c r="P1913">
        <v>541.15499999999997</v>
      </c>
      <c r="Q1913">
        <v>0</v>
      </c>
      <c r="R1913">
        <v>0</v>
      </c>
      <c r="S1913">
        <v>0</v>
      </c>
      <c r="T1913" t="s">
        <v>44</v>
      </c>
    </row>
    <row r="1914" spans="1:20" x14ac:dyDescent="0.35">
      <c r="A1914" t="s">
        <v>119</v>
      </c>
      <c r="B1914" t="s">
        <v>107</v>
      </c>
      <c r="C1914" t="s">
        <v>58</v>
      </c>
      <c r="D1914" t="s">
        <v>59</v>
      </c>
      <c r="E1914" t="s">
        <v>49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925.01</v>
      </c>
      <c r="M1914">
        <v>972.15700000000004</v>
      </c>
      <c r="N1914">
        <v>779.39800000000002</v>
      </c>
      <c r="O1914">
        <v>630.32899999999995</v>
      </c>
      <c r="P1914">
        <v>513.93600000000004</v>
      </c>
      <c r="Q1914">
        <v>0</v>
      </c>
      <c r="R1914">
        <v>0</v>
      </c>
      <c r="S1914">
        <v>0</v>
      </c>
      <c r="T1914" t="s">
        <v>44</v>
      </c>
    </row>
    <row r="1915" spans="1:20" x14ac:dyDescent="0.35">
      <c r="A1915" t="s">
        <v>119</v>
      </c>
      <c r="B1915" t="s">
        <v>107</v>
      </c>
      <c r="C1915" t="s">
        <v>58</v>
      </c>
      <c r="D1915" t="s">
        <v>59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2135.9</v>
      </c>
      <c r="K1915">
        <v>1814.32</v>
      </c>
      <c r="L1915">
        <v>936.37</v>
      </c>
      <c r="M1915">
        <v>953.48</v>
      </c>
      <c r="N1915">
        <v>768.60299999999995</v>
      </c>
      <c r="O1915">
        <v>624.73800000000006</v>
      </c>
      <c r="P1915">
        <v>511.995</v>
      </c>
      <c r="Q1915">
        <v>0</v>
      </c>
      <c r="R1915">
        <v>0</v>
      </c>
      <c r="S1915">
        <v>0</v>
      </c>
      <c r="T1915" t="s">
        <v>44</v>
      </c>
    </row>
    <row r="1916" spans="1:20" x14ac:dyDescent="0.35">
      <c r="A1916" t="s">
        <v>119</v>
      </c>
      <c r="B1916" t="s">
        <v>107</v>
      </c>
      <c r="C1916" t="s">
        <v>58</v>
      </c>
      <c r="D1916" t="s">
        <v>59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44</v>
      </c>
    </row>
    <row r="1917" spans="1:20" x14ac:dyDescent="0.35">
      <c r="A1917" t="s">
        <v>119</v>
      </c>
      <c r="B1917" t="s">
        <v>107</v>
      </c>
      <c r="C1917" t="s">
        <v>58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24855.200000000001</v>
      </c>
      <c r="K1917">
        <v>28752</v>
      </c>
      <c r="L1917">
        <v>30579.3</v>
      </c>
      <c r="M1917">
        <v>30649.4</v>
      </c>
      <c r="N1917">
        <v>32125.9</v>
      </c>
      <c r="O1917">
        <v>33561.5</v>
      </c>
      <c r="P1917">
        <v>34957.599999999999</v>
      </c>
      <c r="Q1917">
        <v>0</v>
      </c>
      <c r="R1917">
        <v>0</v>
      </c>
      <c r="S1917">
        <v>0</v>
      </c>
      <c r="T1917" t="s">
        <v>44</v>
      </c>
    </row>
    <row r="1918" spans="1:20" x14ac:dyDescent="0.35">
      <c r="A1918" t="s">
        <v>119</v>
      </c>
      <c r="B1918" t="s">
        <v>107</v>
      </c>
      <c r="C1918" t="s">
        <v>60</v>
      </c>
      <c r="D1918" t="s">
        <v>61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98.499499999999998</v>
      </c>
      <c r="M1918">
        <v>122.08199999999999</v>
      </c>
      <c r="N1918">
        <v>138.74</v>
      </c>
      <c r="O1918">
        <v>157.40299999999999</v>
      </c>
      <c r="P1918">
        <v>177.702</v>
      </c>
      <c r="Q1918">
        <v>0</v>
      </c>
      <c r="R1918">
        <v>0</v>
      </c>
      <c r="S1918">
        <v>0</v>
      </c>
      <c r="T1918" t="s">
        <v>44</v>
      </c>
    </row>
    <row r="1919" spans="1:20" x14ac:dyDescent="0.35">
      <c r="A1919" t="s">
        <v>119</v>
      </c>
      <c r="B1919" t="s">
        <v>107</v>
      </c>
      <c r="C1919" t="s">
        <v>60</v>
      </c>
      <c r="D1919" t="s">
        <v>61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118.56</v>
      </c>
      <c r="K1919">
        <v>130.774</v>
      </c>
      <c r="L1919">
        <v>57.110700000000001</v>
      </c>
      <c r="M1919">
        <v>66.775800000000004</v>
      </c>
      <c r="N1919">
        <v>74.978499999999997</v>
      </c>
      <c r="O1919">
        <v>84.093500000000006</v>
      </c>
      <c r="P1919">
        <v>93.696799999999996</v>
      </c>
      <c r="Q1919">
        <v>0</v>
      </c>
      <c r="R1919">
        <v>0</v>
      </c>
      <c r="S1919">
        <v>0</v>
      </c>
      <c r="T1919" t="s">
        <v>44</v>
      </c>
    </row>
    <row r="1920" spans="1:20" x14ac:dyDescent="0.35">
      <c r="A1920" t="s">
        <v>119</v>
      </c>
      <c r="B1920" t="s">
        <v>107</v>
      </c>
      <c r="C1920" t="s">
        <v>60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24736.6</v>
      </c>
      <c r="K1920">
        <v>28621.200000000001</v>
      </c>
      <c r="L1920">
        <v>30423.7</v>
      </c>
      <c r="M1920">
        <v>30460.5</v>
      </c>
      <c r="N1920">
        <v>31912.1</v>
      </c>
      <c r="O1920">
        <v>33320</v>
      </c>
      <c r="P1920">
        <v>34686.199999999997</v>
      </c>
      <c r="Q1920">
        <v>0</v>
      </c>
      <c r="R1920">
        <v>0</v>
      </c>
      <c r="S1920">
        <v>0</v>
      </c>
      <c r="T1920" t="s">
        <v>44</v>
      </c>
    </row>
    <row r="1921" spans="1:20" x14ac:dyDescent="0.35">
      <c r="A1921" t="s">
        <v>119</v>
      </c>
      <c r="B1921" t="s">
        <v>107</v>
      </c>
      <c r="C1921" t="s">
        <v>62</v>
      </c>
      <c r="D1921" t="s">
        <v>63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6.0415200000000002</v>
      </c>
      <c r="K1921">
        <v>715.13573999999903</v>
      </c>
      <c r="L1921">
        <v>2901.5826299999999</v>
      </c>
      <c r="M1921">
        <v>3290.5368899999999</v>
      </c>
      <c r="N1921">
        <v>3895.0560299999902</v>
      </c>
      <c r="O1921">
        <v>4150.2879999999996</v>
      </c>
      <c r="P1921">
        <v>4361.4570000000003</v>
      </c>
      <c r="Q1921">
        <v>0</v>
      </c>
      <c r="R1921">
        <v>0</v>
      </c>
      <c r="S1921">
        <v>0</v>
      </c>
      <c r="T1921" t="s">
        <v>44</v>
      </c>
    </row>
    <row r="1922" spans="1:20" x14ac:dyDescent="0.35">
      <c r="A1922" t="s">
        <v>119</v>
      </c>
      <c r="B1922" t="s">
        <v>107</v>
      </c>
      <c r="C1922" t="s">
        <v>62</v>
      </c>
      <c r="D1922" t="s">
        <v>63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0.19256100000000001</v>
      </c>
      <c r="K1922">
        <v>42.993749999999999</v>
      </c>
      <c r="L1922">
        <v>437.45673499999998</v>
      </c>
      <c r="M1922">
        <v>513.2270608</v>
      </c>
      <c r="N1922">
        <v>687.09668199999999</v>
      </c>
      <c r="O1922">
        <v>864.77242999999999</v>
      </c>
      <c r="P1922">
        <v>1125.7602999999999</v>
      </c>
      <c r="Q1922">
        <v>0</v>
      </c>
      <c r="R1922">
        <v>0</v>
      </c>
      <c r="S1922">
        <v>0</v>
      </c>
      <c r="T1922" t="s">
        <v>44</v>
      </c>
    </row>
    <row r="1923" spans="1:20" x14ac:dyDescent="0.35">
      <c r="A1923" t="s">
        <v>119</v>
      </c>
      <c r="B1923" t="s">
        <v>107</v>
      </c>
      <c r="C1923" t="s">
        <v>62</v>
      </c>
      <c r="D1923" t="s">
        <v>63</v>
      </c>
      <c r="E1923" t="s">
        <v>49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366.36680000000001</v>
      </c>
      <c r="K1923">
        <v>461.35649999999998</v>
      </c>
      <c r="L1923">
        <v>517.96231</v>
      </c>
      <c r="M1923">
        <v>1705.2402099999999</v>
      </c>
      <c r="N1923">
        <v>2788.2707999999998</v>
      </c>
      <c r="O1923">
        <v>3370.5672999999902</v>
      </c>
      <c r="P1923">
        <v>3879.1045999999901</v>
      </c>
      <c r="Q1923">
        <v>0</v>
      </c>
      <c r="R1923">
        <v>0</v>
      </c>
      <c r="S1923">
        <v>0</v>
      </c>
      <c r="T1923" t="s">
        <v>44</v>
      </c>
    </row>
    <row r="1924" spans="1:20" x14ac:dyDescent="0.35">
      <c r="A1924" t="s">
        <v>119</v>
      </c>
      <c r="B1924" t="s">
        <v>107</v>
      </c>
      <c r="C1924" t="s">
        <v>62</v>
      </c>
      <c r="D1924" t="s">
        <v>63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9214.9429999999993</v>
      </c>
      <c r="K1924">
        <v>9790.2529999999897</v>
      </c>
      <c r="L1924">
        <v>8150.4939999999997</v>
      </c>
      <c r="M1924">
        <v>6571.8710000000001</v>
      </c>
      <c r="N1924">
        <v>5255.7511999999997</v>
      </c>
      <c r="O1924">
        <v>4809.9849999999997</v>
      </c>
      <c r="P1924">
        <v>4373.3850000000002</v>
      </c>
      <c r="Q1924">
        <v>0</v>
      </c>
      <c r="R1924">
        <v>0</v>
      </c>
      <c r="S1924">
        <v>0</v>
      </c>
      <c r="T1924" t="s">
        <v>44</v>
      </c>
    </row>
    <row r="1925" spans="1:20" x14ac:dyDescent="0.35">
      <c r="A1925" t="s">
        <v>119</v>
      </c>
      <c r="B1925" t="s">
        <v>107</v>
      </c>
      <c r="C1925" t="s">
        <v>62</v>
      </c>
      <c r="D1925" t="s">
        <v>64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9.50169</v>
      </c>
      <c r="K1925">
        <v>647.21013000000005</v>
      </c>
      <c r="L1925">
        <v>2824.9465399999999</v>
      </c>
      <c r="M1925">
        <v>3411.6866500000001</v>
      </c>
      <c r="N1925">
        <v>4407.5578699999996</v>
      </c>
      <c r="O1925">
        <v>5103.0219999999999</v>
      </c>
      <c r="P1925">
        <v>5768.83</v>
      </c>
      <c r="Q1925">
        <v>0</v>
      </c>
      <c r="R1925">
        <v>0</v>
      </c>
      <c r="S1925">
        <v>0</v>
      </c>
      <c r="T1925" t="s">
        <v>44</v>
      </c>
    </row>
    <row r="1926" spans="1:20" x14ac:dyDescent="0.35">
      <c r="A1926" t="s">
        <v>119</v>
      </c>
      <c r="B1926" t="s">
        <v>107</v>
      </c>
      <c r="C1926" t="s">
        <v>62</v>
      </c>
      <c r="D1926" t="s">
        <v>64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0.33246199999999998</v>
      </c>
      <c r="K1926">
        <v>44.750971999999997</v>
      </c>
      <c r="L1926">
        <v>493.781521</v>
      </c>
      <c r="M1926">
        <v>618.99230799999998</v>
      </c>
      <c r="N1926">
        <v>914.51749819999895</v>
      </c>
      <c r="O1926">
        <v>1260.3686700000001</v>
      </c>
      <c r="P1926">
        <v>1759.0518</v>
      </c>
      <c r="Q1926">
        <v>0</v>
      </c>
      <c r="R1926">
        <v>0</v>
      </c>
      <c r="S1926">
        <v>0</v>
      </c>
      <c r="T1926" t="s">
        <v>44</v>
      </c>
    </row>
    <row r="1927" spans="1:20" x14ac:dyDescent="0.35">
      <c r="A1927" t="s">
        <v>119</v>
      </c>
      <c r="B1927" t="s">
        <v>107</v>
      </c>
      <c r="C1927" t="s">
        <v>62</v>
      </c>
      <c r="D1927" t="s">
        <v>64</v>
      </c>
      <c r="E1927" t="s">
        <v>49</v>
      </c>
      <c r="F1927">
        <v>0</v>
      </c>
      <c r="G1927">
        <v>0</v>
      </c>
      <c r="H1927">
        <v>0</v>
      </c>
      <c r="I1927">
        <v>0</v>
      </c>
      <c r="J1927">
        <v>526.32500000000005</v>
      </c>
      <c r="K1927">
        <v>706.52199999999903</v>
      </c>
      <c r="L1927">
        <v>854.601</v>
      </c>
      <c r="M1927">
        <v>2715.3789999999999</v>
      </c>
      <c r="N1927">
        <v>4375.2701999999999</v>
      </c>
      <c r="O1927">
        <v>5190.7469000000001</v>
      </c>
      <c r="P1927">
        <v>5847.0339000000004</v>
      </c>
      <c r="Q1927">
        <v>0</v>
      </c>
      <c r="R1927">
        <v>0</v>
      </c>
      <c r="S1927">
        <v>0</v>
      </c>
      <c r="T1927" t="s">
        <v>44</v>
      </c>
    </row>
    <row r="1928" spans="1:20" x14ac:dyDescent="0.35">
      <c r="A1928" t="s">
        <v>119</v>
      </c>
      <c r="B1928" t="s">
        <v>107</v>
      </c>
      <c r="C1928" t="s">
        <v>62</v>
      </c>
      <c r="D1928" t="s">
        <v>64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14612.902</v>
      </c>
      <c r="K1928">
        <v>16213.008</v>
      </c>
      <c r="L1928">
        <v>14242.838</v>
      </c>
      <c r="M1928">
        <v>11633.611000000001</v>
      </c>
      <c r="N1928">
        <v>9588.625</v>
      </c>
      <c r="O1928">
        <v>8570.26</v>
      </c>
      <c r="P1928">
        <v>7571.5869999999904</v>
      </c>
      <c r="Q1928">
        <v>0</v>
      </c>
      <c r="R1928">
        <v>0</v>
      </c>
      <c r="S1928">
        <v>0</v>
      </c>
      <c r="T1928" t="s">
        <v>44</v>
      </c>
    </row>
    <row r="1929" spans="1:20" x14ac:dyDescent="0.35">
      <c r="A1929" t="s">
        <v>119</v>
      </c>
      <c r="B1929" t="s">
        <v>107</v>
      </c>
      <c r="C1929" t="s">
        <v>65</v>
      </c>
      <c r="D1929" t="s">
        <v>66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47</v>
      </c>
    </row>
    <row r="1930" spans="1:20" x14ac:dyDescent="0.35">
      <c r="A1930" t="s">
        <v>119</v>
      </c>
      <c r="B1930" t="s">
        <v>108</v>
      </c>
      <c r="C1930" t="s">
        <v>42</v>
      </c>
      <c r="D1930" t="s">
        <v>43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7700.76</v>
      </c>
      <c r="K1930">
        <v>9819.0300000000007</v>
      </c>
      <c r="L1930">
        <v>10554.2</v>
      </c>
      <c r="M1930">
        <v>10812.5</v>
      </c>
      <c r="N1930">
        <v>11651.4</v>
      </c>
      <c r="O1930">
        <v>12496.6</v>
      </c>
      <c r="P1930">
        <v>13379.6</v>
      </c>
      <c r="Q1930">
        <v>0</v>
      </c>
      <c r="R1930">
        <v>0</v>
      </c>
      <c r="S1930">
        <v>0</v>
      </c>
      <c r="T1930" t="s">
        <v>44</v>
      </c>
    </row>
    <row r="1931" spans="1:20" x14ac:dyDescent="0.35">
      <c r="A1931" t="s">
        <v>119</v>
      </c>
      <c r="B1931" t="s">
        <v>108</v>
      </c>
      <c r="C1931" t="s">
        <v>45</v>
      </c>
      <c r="D1931" t="s">
        <v>46</v>
      </c>
      <c r="E1931" t="s">
        <v>49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49.957500000000003</v>
      </c>
      <c r="N1931">
        <v>86.771600000000007</v>
      </c>
      <c r="O1931">
        <v>117.70099999999999</v>
      </c>
      <c r="P1931">
        <v>147.126</v>
      </c>
      <c r="Q1931">
        <v>0</v>
      </c>
      <c r="R1931">
        <v>0</v>
      </c>
      <c r="S1931">
        <v>0</v>
      </c>
      <c r="T1931" t="s">
        <v>47</v>
      </c>
    </row>
    <row r="1932" spans="1:20" x14ac:dyDescent="0.35">
      <c r="A1932" t="s">
        <v>119</v>
      </c>
      <c r="B1932" t="s">
        <v>108</v>
      </c>
      <c r="C1932" t="s">
        <v>45</v>
      </c>
      <c r="D1932" t="s">
        <v>46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182.66</v>
      </c>
      <c r="K1932">
        <v>221.001</v>
      </c>
      <c r="L1932">
        <v>183.26400000000001</v>
      </c>
      <c r="M1932">
        <v>103.03700000000001</v>
      </c>
      <c r="N1932">
        <v>89.371600000000001</v>
      </c>
      <c r="O1932">
        <v>80.6751</v>
      </c>
      <c r="P1932">
        <v>75.585599999999999</v>
      </c>
      <c r="Q1932">
        <v>0</v>
      </c>
      <c r="R1932">
        <v>0</v>
      </c>
      <c r="S1932">
        <v>0</v>
      </c>
      <c r="T1932" t="s">
        <v>47</v>
      </c>
    </row>
    <row r="1933" spans="1:20" x14ac:dyDescent="0.35">
      <c r="A1933" t="s">
        <v>119</v>
      </c>
      <c r="B1933" t="s">
        <v>108</v>
      </c>
      <c r="C1933" t="s">
        <v>45</v>
      </c>
      <c r="D1933" t="s">
        <v>48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5976.88</v>
      </c>
      <c r="N1933">
        <v>9676.99</v>
      </c>
      <c r="O1933">
        <v>12509.1</v>
      </c>
      <c r="P1933">
        <v>15035.9</v>
      </c>
      <c r="Q1933">
        <v>0</v>
      </c>
      <c r="R1933">
        <v>0</v>
      </c>
      <c r="S1933">
        <v>0</v>
      </c>
      <c r="T1933" t="s">
        <v>47</v>
      </c>
    </row>
    <row r="1934" spans="1:20" x14ac:dyDescent="0.35">
      <c r="A1934" t="s">
        <v>119</v>
      </c>
      <c r="B1934" t="s">
        <v>108</v>
      </c>
      <c r="C1934" t="s">
        <v>45</v>
      </c>
      <c r="D1934" t="s">
        <v>48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48159.3</v>
      </c>
      <c r="K1934">
        <v>52431.199999999997</v>
      </c>
      <c r="L1934">
        <v>55417.9</v>
      </c>
      <c r="M1934">
        <v>40638.699999999997</v>
      </c>
      <c r="N1934">
        <v>32798.199999999997</v>
      </c>
      <c r="O1934">
        <v>28158.7</v>
      </c>
      <c r="P1934">
        <v>25282.5</v>
      </c>
      <c r="Q1934">
        <v>0</v>
      </c>
      <c r="R1934">
        <v>0</v>
      </c>
      <c r="S1934">
        <v>0</v>
      </c>
      <c r="T1934" t="s">
        <v>47</v>
      </c>
    </row>
    <row r="1935" spans="1:20" x14ac:dyDescent="0.35">
      <c r="A1935" t="s">
        <v>119</v>
      </c>
      <c r="B1935" t="s">
        <v>108</v>
      </c>
      <c r="C1935" t="s">
        <v>45</v>
      </c>
      <c r="D1935" t="s">
        <v>48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5650.23</v>
      </c>
      <c r="N1935">
        <v>9225.4500000000007</v>
      </c>
      <c r="O1935">
        <v>12059.4</v>
      </c>
      <c r="P1935">
        <v>14619.1</v>
      </c>
      <c r="Q1935">
        <v>0</v>
      </c>
      <c r="R1935">
        <v>0</v>
      </c>
      <c r="S1935">
        <v>0</v>
      </c>
      <c r="T1935" t="s">
        <v>47</v>
      </c>
    </row>
    <row r="1936" spans="1:20" x14ac:dyDescent="0.35">
      <c r="A1936" t="s">
        <v>119</v>
      </c>
      <c r="B1936" t="s">
        <v>108</v>
      </c>
      <c r="C1936" t="s">
        <v>45</v>
      </c>
      <c r="D1936" t="s">
        <v>48</v>
      </c>
      <c r="E1936" t="s">
        <v>49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6698.2</v>
      </c>
      <c r="N1936">
        <v>10854.2</v>
      </c>
      <c r="O1936">
        <v>14010.9</v>
      </c>
      <c r="P1936">
        <v>16810.5</v>
      </c>
      <c r="Q1936">
        <v>0</v>
      </c>
      <c r="R1936">
        <v>0</v>
      </c>
      <c r="S1936">
        <v>0</v>
      </c>
      <c r="T1936" t="s">
        <v>47</v>
      </c>
    </row>
    <row r="1937" spans="1:20" x14ac:dyDescent="0.35">
      <c r="A1937" t="s">
        <v>119</v>
      </c>
      <c r="B1937" t="s">
        <v>108</v>
      </c>
      <c r="C1937" t="s">
        <v>45</v>
      </c>
      <c r="D1937" t="s">
        <v>48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32203</v>
      </c>
      <c r="K1937">
        <v>34097.199999999997</v>
      </c>
      <c r="L1937">
        <v>35897.800000000003</v>
      </c>
      <c r="M1937">
        <v>25008.7</v>
      </c>
      <c r="N1937">
        <v>20253.099999999999</v>
      </c>
      <c r="O1937">
        <v>17419.599999999999</v>
      </c>
      <c r="P1937">
        <v>15668.8</v>
      </c>
      <c r="Q1937">
        <v>0</v>
      </c>
      <c r="R1937">
        <v>0</v>
      </c>
      <c r="S1937">
        <v>0</v>
      </c>
      <c r="T1937" t="s">
        <v>47</v>
      </c>
    </row>
    <row r="1938" spans="1:20" x14ac:dyDescent="0.35">
      <c r="A1938" t="s">
        <v>119</v>
      </c>
      <c r="B1938" t="s">
        <v>108</v>
      </c>
      <c r="C1938" t="s">
        <v>45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30477.9</v>
      </c>
      <c r="K1938">
        <v>36492.300000000003</v>
      </c>
      <c r="L1938">
        <v>35700.6</v>
      </c>
      <c r="M1938">
        <v>37617.1</v>
      </c>
      <c r="N1938">
        <v>43172.1</v>
      </c>
      <c r="O1938">
        <v>48548.800000000003</v>
      </c>
      <c r="P1938">
        <v>53957.1</v>
      </c>
      <c r="Q1938">
        <v>0</v>
      </c>
      <c r="R1938">
        <v>0</v>
      </c>
      <c r="S1938">
        <v>0</v>
      </c>
      <c r="T1938" t="s">
        <v>47</v>
      </c>
    </row>
    <row r="1939" spans="1:20" x14ac:dyDescent="0.35">
      <c r="A1939" t="s">
        <v>119</v>
      </c>
      <c r="B1939" t="s">
        <v>108</v>
      </c>
      <c r="C1939" t="s">
        <v>50</v>
      </c>
      <c r="D1939" t="s">
        <v>51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3.16328E-5</v>
      </c>
      <c r="K1939">
        <v>1.026892906</v>
      </c>
      <c r="L1939">
        <v>2.5351448163999999</v>
      </c>
      <c r="M1939">
        <v>8.2341237267899992</v>
      </c>
      <c r="N1939">
        <v>33.698877000000003</v>
      </c>
      <c r="O1939">
        <v>164.67214000000001</v>
      </c>
      <c r="P1939">
        <v>727.10136999999997</v>
      </c>
      <c r="Q1939">
        <v>0</v>
      </c>
      <c r="R1939">
        <v>0</v>
      </c>
      <c r="S1939">
        <v>0</v>
      </c>
      <c r="T1939" t="s">
        <v>47</v>
      </c>
    </row>
    <row r="1940" spans="1:20" x14ac:dyDescent="0.35">
      <c r="A1940" t="s">
        <v>119</v>
      </c>
      <c r="B1940" t="s">
        <v>108</v>
      </c>
      <c r="C1940" t="s">
        <v>50</v>
      </c>
      <c r="D1940" t="s">
        <v>51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19.695</v>
      </c>
      <c r="N1940">
        <v>71.133399999999995</v>
      </c>
      <c r="O1940">
        <v>200.25861</v>
      </c>
      <c r="P1940">
        <v>435.91233</v>
      </c>
      <c r="Q1940">
        <v>0</v>
      </c>
      <c r="R1940">
        <v>0</v>
      </c>
      <c r="S1940">
        <v>0</v>
      </c>
      <c r="T1940" t="s">
        <v>47</v>
      </c>
    </row>
    <row r="1941" spans="1:20" x14ac:dyDescent="0.35">
      <c r="A1941" t="s">
        <v>119</v>
      </c>
      <c r="B1941" t="s">
        <v>108</v>
      </c>
      <c r="C1941" t="s">
        <v>50</v>
      </c>
      <c r="D1941" t="s">
        <v>51</v>
      </c>
      <c r="E1941" t="s">
        <v>49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1523.55</v>
      </c>
      <c r="M1941">
        <v>3921.63</v>
      </c>
      <c r="N1941">
        <v>5658.9340000000002</v>
      </c>
      <c r="O1941">
        <v>7313.2939999999999</v>
      </c>
      <c r="P1941">
        <v>8268.9940000000006</v>
      </c>
      <c r="Q1941">
        <v>0</v>
      </c>
      <c r="R1941">
        <v>0</v>
      </c>
      <c r="S1941">
        <v>0</v>
      </c>
      <c r="T1941" t="s">
        <v>47</v>
      </c>
    </row>
    <row r="1942" spans="1:20" x14ac:dyDescent="0.35">
      <c r="A1942" t="s">
        <v>119</v>
      </c>
      <c r="B1942" t="s">
        <v>108</v>
      </c>
      <c r="C1942" t="s">
        <v>50</v>
      </c>
      <c r="D1942" t="s">
        <v>51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 s="1">
        <v>18766.66</v>
      </c>
      <c r="K1942">
        <v>23431.23</v>
      </c>
      <c r="L1942">
        <v>20697.21</v>
      </c>
      <c r="M1942">
        <v>19613.169999999998</v>
      </c>
      <c r="N1942">
        <v>21399.83</v>
      </c>
      <c r="O1942">
        <v>23034.77</v>
      </c>
      <c r="P1942">
        <v>24840.5</v>
      </c>
      <c r="Q1942">
        <v>0</v>
      </c>
      <c r="R1942">
        <v>0</v>
      </c>
      <c r="S1942">
        <v>0</v>
      </c>
      <c r="T1942" t="s">
        <v>47</v>
      </c>
    </row>
    <row r="1943" spans="1:20" x14ac:dyDescent="0.35">
      <c r="A1943" t="s">
        <v>119</v>
      </c>
      <c r="B1943" t="s">
        <v>108</v>
      </c>
      <c r="C1943" t="s">
        <v>50</v>
      </c>
      <c r="D1943" t="s">
        <v>52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19.720099999999999</v>
      </c>
      <c r="K1943">
        <v>482.006699999999</v>
      </c>
      <c r="L1943">
        <v>699.66903000000002</v>
      </c>
      <c r="M1943">
        <v>714.87234000000001</v>
      </c>
      <c r="N1943">
        <v>701.1</v>
      </c>
      <c r="O1943">
        <v>670.27890000000002</v>
      </c>
      <c r="P1943">
        <v>709.78639999999996</v>
      </c>
      <c r="Q1943">
        <v>0</v>
      </c>
      <c r="R1943">
        <v>0</v>
      </c>
      <c r="S1943">
        <v>0</v>
      </c>
      <c r="T1943" t="s">
        <v>47</v>
      </c>
    </row>
    <row r="1944" spans="1:20" x14ac:dyDescent="0.35">
      <c r="A1944" t="s">
        <v>119</v>
      </c>
      <c r="B1944" t="s">
        <v>108</v>
      </c>
      <c r="C1944" t="s">
        <v>50</v>
      </c>
      <c r="D1944" t="s">
        <v>52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19.391200000000001</v>
      </c>
      <c r="N1944">
        <v>53.0867</v>
      </c>
      <c r="O1944">
        <v>109.81158000000001</v>
      </c>
      <c r="P1944">
        <v>182.886</v>
      </c>
      <c r="Q1944">
        <v>0</v>
      </c>
      <c r="R1944">
        <v>0</v>
      </c>
      <c r="S1944">
        <v>0</v>
      </c>
      <c r="T1944" t="s">
        <v>47</v>
      </c>
    </row>
    <row r="1945" spans="1:20" x14ac:dyDescent="0.35">
      <c r="A1945" t="s">
        <v>119</v>
      </c>
      <c r="B1945" t="s">
        <v>108</v>
      </c>
      <c r="C1945" t="s">
        <v>50</v>
      </c>
      <c r="D1945" t="s">
        <v>52</v>
      </c>
      <c r="E1945" t="s">
        <v>49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98.624300000000005</v>
      </c>
      <c r="M1945">
        <v>365.570999999999</v>
      </c>
      <c r="N1945">
        <v>519.96019999999999</v>
      </c>
      <c r="O1945">
        <v>631.29129999999998</v>
      </c>
      <c r="P1945">
        <v>663.46399999999903</v>
      </c>
      <c r="Q1945">
        <v>0</v>
      </c>
      <c r="R1945">
        <v>0</v>
      </c>
      <c r="S1945">
        <v>0</v>
      </c>
      <c r="T1945" t="s">
        <v>47</v>
      </c>
    </row>
    <row r="1946" spans="1:20" x14ac:dyDescent="0.35">
      <c r="A1946" t="s">
        <v>119</v>
      </c>
      <c r="B1946" t="s">
        <v>108</v>
      </c>
      <c r="C1946" t="s">
        <v>50</v>
      </c>
      <c r="D1946" t="s">
        <v>52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1165.2550000000001</v>
      </c>
      <c r="K1946">
        <v>1073.751</v>
      </c>
      <c r="L1946">
        <v>759.94110000000001</v>
      </c>
      <c r="M1946">
        <v>531.47309999999902</v>
      </c>
      <c r="N1946">
        <v>542.84159999999997</v>
      </c>
      <c r="O1946">
        <v>561.07219999999995</v>
      </c>
      <c r="P1946">
        <v>578.52139999999997</v>
      </c>
      <c r="Q1946">
        <v>0</v>
      </c>
      <c r="R1946">
        <v>0</v>
      </c>
      <c r="S1946">
        <v>0</v>
      </c>
      <c r="T1946" t="s">
        <v>47</v>
      </c>
    </row>
    <row r="1947" spans="1:20" x14ac:dyDescent="0.35">
      <c r="A1947" t="s">
        <v>119</v>
      </c>
      <c r="B1947" t="s">
        <v>108</v>
      </c>
      <c r="C1947" t="s">
        <v>50</v>
      </c>
      <c r="D1947" t="s">
        <v>53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11.064399999999999</v>
      </c>
      <c r="K1947">
        <v>843.49794999999995</v>
      </c>
      <c r="L1947">
        <v>1369.2921799999999</v>
      </c>
      <c r="M1947">
        <v>1669.92542</v>
      </c>
      <c r="N1947">
        <v>2016.424</v>
      </c>
      <c r="O1947">
        <v>2556.88</v>
      </c>
      <c r="P1947">
        <v>3393.6819999999998</v>
      </c>
      <c r="Q1947">
        <v>0</v>
      </c>
      <c r="R1947">
        <v>0</v>
      </c>
      <c r="S1947">
        <v>0</v>
      </c>
      <c r="T1947" t="s">
        <v>47</v>
      </c>
    </row>
    <row r="1948" spans="1:20" x14ac:dyDescent="0.35">
      <c r="A1948" t="s">
        <v>119</v>
      </c>
      <c r="B1948" t="s">
        <v>108</v>
      </c>
      <c r="C1948" t="s">
        <v>50</v>
      </c>
      <c r="D1948" t="s">
        <v>53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158.02000000000001</v>
      </c>
      <c r="N1948">
        <v>415.33699999999999</v>
      </c>
      <c r="O1948">
        <v>821.22799999999995</v>
      </c>
      <c r="P1948">
        <v>1299.2153000000001</v>
      </c>
      <c r="Q1948">
        <v>0</v>
      </c>
      <c r="R1948">
        <v>0</v>
      </c>
      <c r="S1948">
        <v>0</v>
      </c>
      <c r="T1948" t="s">
        <v>47</v>
      </c>
    </row>
    <row r="1949" spans="1:20" x14ac:dyDescent="0.35">
      <c r="A1949" t="s">
        <v>119</v>
      </c>
      <c r="B1949" t="s">
        <v>108</v>
      </c>
      <c r="C1949" t="s">
        <v>50</v>
      </c>
      <c r="D1949" t="s">
        <v>53</v>
      </c>
      <c r="E1949" t="s">
        <v>49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784.81600000000003</v>
      </c>
      <c r="M1949">
        <v>2167.0619999999999</v>
      </c>
      <c r="N1949">
        <v>2976.9679999999998</v>
      </c>
      <c r="O1949">
        <v>3560.2749999999901</v>
      </c>
      <c r="P1949">
        <v>3689.4450000000002</v>
      </c>
      <c r="Q1949">
        <v>0</v>
      </c>
      <c r="R1949">
        <v>0</v>
      </c>
      <c r="S1949">
        <v>0</v>
      </c>
      <c r="T1949" t="s">
        <v>47</v>
      </c>
    </row>
    <row r="1950" spans="1:20" x14ac:dyDescent="0.35">
      <c r="A1950" t="s">
        <v>119</v>
      </c>
      <c r="B1950" t="s">
        <v>108</v>
      </c>
      <c r="C1950" t="s">
        <v>50</v>
      </c>
      <c r="D1950" t="s">
        <v>53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10515.21</v>
      </c>
      <c r="K1950">
        <v>11877.46</v>
      </c>
      <c r="L1950">
        <v>9766.6999999999898</v>
      </c>
      <c r="M1950">
        <v>8430.5869999999995</v>
      </c>
      <c r="N1950">
        <v>8786.7099999999991</v>
      </c>
      <c r="O1950">
        <v>8930.4279999999999</v>
      </c>
      <c r="P1950">
        <v>9175.59</v>
      </c>
      <c r="Q1950">
        <v>0</v>
      </c>
      <c r="R1950">
        <v>0</v>
      </c>
      <c r="S1950">
        <v>0</v>
      </c>
      <c r="T1950" t="s">
        <v>47</v>
      </c>
    </row>
    <row r="1951" spans="1:20" x14ac:dyDescent="0.35">
      <c r="A1951" t="s">
        <v>119</v>
      </c>
      <c r="B1951" t="s">
        <v>108</v>
      </c>
      <c r="C1951" t="s">
        <v>54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207.279</v>
      </c>
      <c r="K1951">
        <v>226.494</v>
      </c>
      <c r="L1951">
        <v>221.92099999999999</v>
      </c>
      <c r="M1951">
        <v>223.93299999999999</v>
      </c>
      <c r="N1951">
        <v>219.44499999999999</v>
      </c>
      <c r="O1951">
        <v>214.684</v>
      </c>
      <c r="P1951">
        <v>209.553</v>
      </c>
      <c r="Q1951">
        <v>0</v>
      </c>
      <c r="R1951">
        <v>0</v>
      </c>
      <c r="S1951">
        <v>0</v>
      </c>
      <c r="T1951" t="s">
        <v>44</v>
      </c>
    </row>
    <row r="1952" spans="1:20" x14ac:dyDescent="0.35">
      <c r="A1952" t="s">
        <v>119</v>
      </c>
      <c r="B1952" t="s">
        <v>108</v>
      </c>
      <c r="C1952" t="s">
        <v>54</v>
      </c>
      <c r="D1952" t="s">
        <v>55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18921</v>
      </c>
      <c r="K1952">
        <v>26360.7</v>
      </c>
      <c r="L1952">
        <v>27847.599999999999</v>
      </c>
      <c r="M1952">
        <v>27690.9</v>
      </c>
      <c r="N1952">
        <v>30138.3</v>
      </c>
      <c r="O1952">
        <v>32594.3</v>
      </c>
      <c r="P1952">
        <v>35144.699999999997</v>
      </c>
      <c r="Q1952">
        <v>0</v>
      </c>
      <c r="R1952">
        <v>0</v>
      </c>
      <c r="S1952">
        <v>0</v>
      </c>
      <c r="T1952" t="s">
        <v>44</v>
      </c>
    </row>
    <row r="1953" spans="1:20" x14ac:dyDescent="0.35">
      <c r="A1953" t="s">
        <v>119</v>
      </c>
      <c r="B1953" t="s">
        <v>108</v>
      </c>
      <c r="C1953" t="s">
        <v>54</v>
      </c>
      <c r="D1953" t="s">
        <v>56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15.5891</v>
      </c>
      <c r="K1953">
        <v>40.728200000000001</v>
      </c>
      <c r="L1953">
        <v>61.754199999999997</v>
      </c>
      <c r="M1953">
        <v>87.217600000000004</v>
      </c>
      <c r="N1953">
        <v>129.96299999999999</v>
      </c>
      <c r="O1953">
        <v>185.447</v>
      </c>
      <c r="P1953">
        <v>257.11399999999998</v>
      </c>
      <c r="Q1953">
        <v>0</v>
      </c>
      <c r="R1953">
        <v>0</v>
      </c>
      <c r="S1953">
        <v>0</v>
      </c>
      <c r="T1953" t="s">
        <v>44</v>
      </c>
    </row>
    <row r="1954" spans="1:20" x14ac:dyDescent="0.35">
      <c r="A1954" t="s">
        <v>119</v>
      </c>
      <c r="B1954" t="s">
        <v>108</v>
      </c>
      <c r="C1954" t="s">
        <v>54</v>
      </c>
      <c r="D1954" t="s">
        <v>57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74.498699999999999</v>
      </c>
      <c r="K1954">
        <v>90.827600000000004</v>
      </c>
      <c r="L1954">
        <v>89.150199999999998</v>
      </c>
      <c r="M1954">
        <v>91.807100000000005</v>
      </c>
      <c r="N1954">
        <v>95.832300000000004</v>
      </c>
      <c r="O1954">
        <v>99.695099999999996</v>
      </c>
      <c r="P1954">
        <v>103.41800000000001</v>
      </c>
      <c r="Q1954">
        <v>0</v>
      </c>
      <c r="R1954">
        <v>0</v>
      </c>
      <c r="S1954">
        <v>0</v>
      </c>
      <c r="T1954" t="s">
        <v>44</v>
      </c>
    </row>
    <row r="1955" spans="1:20" x14ac:dyDescent="0.35">
      <c r="A1955" t="s">
        <v>119</v>
      </c>
      <c r="B1955" t="s">
        <v>108</v>
      </c>
      <c r="C1955" t="s">
        <v>54</v>
      </c>
      <c r="D1955" t="s">
        <v>57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59.880499999999998</v>
      </c>
      <c r="K1955">
        <v>70.347800000000007</v>
      </c>
      <c r="L1955">
        <v>70.269400000000005</v>
      </c>
      <c r="M1955">
        <v>70.4011</v>
      </c>
      <c r="N1955">
        <v>73.705600000000004</v>
      </c>
      <c r="O1955">
        <v>76.779600000000002</v>
      </c>
      <c r="P1955">
        <v>79.742599999999996</v>
      </c>
      <c r="Q1955">
        <v>0</v>
      </c>
      <c r="R1955">
        <v>0</v>
      </c>
      <c r="S1955">
        <v>0</v>
      </c>
      <c r="T1955" t="s">
        <v>44</v>
      </c>
    </row>
    <row r="1956" spans="1:20" x14ac:dyDescent="0.35">
      <c r="A1956" t="s">
        <v>119</v>
      </c>
      <c r="B1956" t="s">
        <v>108</v>
      </c>
      <c r="C1956" t="s">
        <v>54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827.46500000000003</v>
      </c>
      <c r="K1956">
        <v>904.16899999999998</v>
      </c>
      <c r="L1956">
        <v>885.91600000000005</v>
      </c>
      <c r="M1956">
        <v>893.947</v>
      </c>
      <c r="N1956">
        <v>876.029</v>
      </c>
      <c r="O1956">
        <v>857.02700000000004</v>
      </c>
      <c r="P1956">
        <v>836.54100000000005</v>
      </c>
      <c r="Q1956">
        <v>0</v>
      </c>
      <c r="R1956">
        <v>0</v>
      </c>
      <c r="S1956">
        <v>0</v>
      </c>
      <c r="T1956" t="s">
        <v>44</v>
      </c>
    </row>
    <row r="1957" spans="1:20" x14ac:dyDescent="0.35">
      <c r="A1957" t="s">
        <v>119</v>
      </c>
      <c r="B1957" t="s">
        <v>108</v>
      </c>
      <c r="C1957" t="s">
        <v>54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 s="1">
        <v>184855</v>
      </c>
      <c r="K1957">
        <v>216982</v>
      </c>
      <c r="L1957">
        <v>231037</v>
      </c>
      <c r="M1957">
        <v>232800</v>
      </c>
      <c r="N1957">
        <v>243114</v>
      </c>
      <c r="O1957">
        <v>252868</v>
      </c>
      <c r="P1957">
        <v>262516</v>
      </c>
      <c r="Q1957">
        <v>0</v>
      </c>
      <c r="R1957">
        <v>0</v>
      </c>
      <c r="S1957">
        <v>0</v>
      </c>
      <c r="T1957" t="s">
        <v>44</v>
      </c>
    </row>
    <row r="1958" spans="1:20" x14ac:dyDescent="0.35">
      <c r="A1958" t="s">
        <v>119</v>
      </c>
      <c r="B1958" t="s">
        <v>108</v>
      </c>
      <c r="C1958" t="s">
        <v>58</v>
      </c>
      <c r="D1958" t="s">
        <v>59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1888.74</v>
      </c>
      <c r="L1958">
        <v>1421.26</v>
      </c>
      <c r="M1958">
        <v>753.80399999999997</v>
      </c>
      <c r="N1958">
        <v>1354.91</v>
      </c>
      <c r="O1958">
        <v>1848.33</v>
      </c>
      <c r="P1958">
        <v>2254.19</v>
      </c>
      <c r="Q1958">
        <v>0</v>
      </c>
      <c r="R1958">
        <v>0</v>
      </c>
      <c r="S1958">
        <v>0</v>
      </c>
      <c r="T1958" t="s">
        <v>44</v>
      </c>
    </row>
    <row r="1959" spans="1:20" x14ac:dyDescent="0.35">
      <c r="A1959" t="s">
        <v>119</v>
      </c>
      <c r="B1959" t="s">
        <v>108</v>
      </c>
      <c r="C1959" t="s">
        <v>58</v>
      </c>
      <c r="D1959" t="s">
        <v>59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809.024</v>
      </c>
      <c r="N1959">
        <v>1324.36</v>
      </c>
      <c r="O1959">
        <v>1646.68</v>
      </c>
      <c r="P1959">
        <v>1828.37</v>
      </c>
      <c r="Q1959">
        <v>0</v>
      </c>
      <c r="R1959">
        <v>0</v>
      </c>
      <c r="S1959">
        <v>0</v>
      </c>
      <c r="T1959" t="s">
        <v>44</v>
      </c>
    </row>
    <row r="1960" spans="1:20" x14ac:dyDescent="0.35">
      <c r="A1960" t="s">
        <v>119</v>
      </c>
      <c r="B1960" t="s">
        <v>108</v>
      </c>
      <c r="C1960" t="s">
        <v>58</v>
      </c>
      <c r="D1960" t="s">
        <v>59</v>
      </c>
      <c r="E1960" t="s">
        <v>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3196.71</v>
      </c>
      <c r="M1960">
        <v>3336.24</v>
      </c>
      <c r="N1960">
        <v>2664.2</v>
      </c>
      <c r="O1960">
        <v>2150.65</v>
      </c>
      <c r="P1960">
        <v>1746.03</v>
      </c>
      <c r="Q1960">
        <v>0</v>
      </c>
      <c r="R1960">
        <v>0</v>
      </c>
      <c r="S1960">
        <v>0</v>
      </c>
      <c r="T1960" t="s">
        <v>44</v>
      </c>
    </row>
    <row r="1961" spans="1:20" x14ac:dyDescent="0.35">
      <c r="A1961" t="s">
        <v>119</v>
      </c>
      <c r="B1961" t="s">
        <v>108</v>
      </c>
      <c r="C1961" t="s">
        <v>58</v>
      </c>
      <c r="D1961" t="s">
        <v>59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7816.45</v>
      </c>
      <c r="K1961">
        <v>6378.11</v>
      </c>
      <c r="L1961">
        <v>3240.19</v>
      </c>
      <c r="M1961">
        <v>3276.25</v>
      </c>
      <c r="N1961">
        <v>2629.73</v>
      </c>
      <c r="O1961">
        <v>2132.83</v>
      </c>
      <c r="P1961">
        <v>1739.88</v>
      </c>
      <c r="Q1961">
        <v>0</v>
      </c>
      <c r="R1961">
        <v>0</v>
      </c>
      <c r="S1961">
        <v>0</v>
      </c>
      <c r="T1961" t="s">
        <v>44</v>
      </c>
    </row>
    <row r="1962" spans="1:20" x14ac:dyDescent="0.35">
      <c r="A1962" t="s">
        <v>119</v>
      </c>
      <c r="B1962" t="s">
        <v>108</v>
      </c>
      <c r="C1962" t="s">
        <v>58</v>
      </c>
      <c r="D1962" t="s">
        <v>59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44</v>
      </c>
    </row>
    <row r="1963" spans="1:20" x14ac:dyDescent="0.35">
      <c r="A1963" t="s">
        <v>119</v>
      </c>
      <c r="B1963" t="s">
        <v>108</v>
      </c>
      <c r="C1963" t="s">
        <v>58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177039</v>
      </c>
      <c r="K1963">
        <v>208715</v>
      </c>
      <c r="L1963">
        <v>223179</v>
      </c>
      <c r="M1963">
        <v>224625</v>
      </c>
      <c r="N1963">
        <v>235141</v>
      </c>
      <c r="O1963">
        <v>245090</v>
      </c>
      <c r="P1963">
        <v>254948</v>
      </c>
      <c r="Q1963">
        <v>0</v>
      </c>
      <c r="R1963">
        <v>0</v>
      </c>
      <c r="S1963">
        <v>0</v>
      </c>
      <c r="T1963" t="s">
        <v>44</v>
      </c>
    </row>
    <row r="1964" spans="1:20" x14ac:dyDescent="0.35">
      <c r="A1964" t="s">
        <v>119</v>
      </c>
      <c r="B1964" t="s">
        <v>108</v>
      </c>
      <c r="C1964" t="s">
        <v>60</v>
      </c>
      <c r="D1964" t="s">
        <v>61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863.06899999999996</v>
      </c>
      <c r="M1964">
        <v>1060.81</v>
      </c>
      <c r="N1964">
        <v>1209.96</v>
      </c>
      <c r="O1964">
        <v>1372.22</v>
      </c>
      <c r="P1964">
        <v>1554.29</v>
      </c>
      <c r="Q1964">
        <v>0</v>
      </c>
      <c r="R1964">
        <v>0</v>
      </c>
      <c r="S1964">
        <v>0</v>
      </c>
      <c r="T1964" t="s">
        <v>44</v>
      </c>
    </row>
    <row r="1965" spans="1:20" x14ac:dyDescent="0.35">
      <c r="A1965" t="s">
        <v>119</v>
      </c>
      <c r="B1965" t="s">
        <v>108</v>
      </c>
      <c r="C1965" t="s">
        <v>60</v>
      </c>
      <c r="D1965" t="s">
        <v>61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921.41</v>
      </c>
      <c r="K1965">
        <v>1098.17</v>
      </c>
      <c r="L1965">
        <v>505.084</v>
      </c>
      <c r="M1965">
        <v>585.49900000000002</v>
      </c>
      <c r="N1965">
        <v>660.75400000000002</v>
      </c>
      <c r="O1965">
        <v>741.33500000000004</v>
      </c>
      <c r="P1965">
        <v>829.39099999999996</v>
      </c>
      <c r="Q1965">
        <v>0</v>
      </c>
      <c r="R1965">
        <v>0</v>
      </c>
      <c r="S1965">
        <v>0</v>
      </c>
      <c r="T1965" t="s">
        <v>44</v>
      </c>
    </row>
    <row r="1966" spans="1:20" x14ac:dyDescent="0.35">
      <c r="A1966" t="s">
        <v>119</v>
      </c>
      <c r="B1966" t="s">
        <v>108</v>
      </c>
      <c r="C1966" t="s">
        <v>60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176117</v>
      </c>
      <c r="K1966">
        <v>207617</v>
      </c>
      <c r="L1966">
        <v>221811</v>
      </c>
      <c r="M1966">
        <v>222978</v>
      </c>
      <c r="N1966">
        <v>233270</v>
      </c>
      <c r="O1966">
        <v>242976</v>
      </c>
      <c r="P1966">
        <v>252564</v>
      </c>
      <c r="Q1966">
        <v>0</v>
      </c>
      <c r="R1966">
        <v>0</v>
      </c>
      <c r="S1966">
        <v>0</v>
      </c>
      <c r="T1966" t="s">
        <v>44</v>
      </c>
    </row>
    <row r="1967" spans="1:20" x14ac:dyDescent="0.35">
      <c r="A1967" t="s">
        <v>119</v>
      </c>
      <c r="B1967" t="s">
        <v>108</v>
      </c>
      <c r="C1967" t="s">
        <v>62</v>
      </c>
      <c r="D1967" t="s">
        <v>63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56.419899999999998</v>
      </c>
      <c r="K1967">
        <v>4984.1238999999996</v>
      </c>
      <c r="L1967">
        <v>19976.8478</v>
      </c>
      <c r="M1967">
        <v>22901.0239</v>
      </c>
      <c r="N1967">
        <v>27249.597330000001</v>
      </c>
      <c r="O1967">
        <v>29241.423999999999</v>
      </c>
      <c r="P1967">
        <v>30778.449999999899</v>
      </c>
      <c r="Q1967">
        <v>0</v>
      </c>
      <c r="R1967">
        <v>0</v>
      </c>
      <c r="S1967">
        <v>0</v>
      </c>
      <c r="T1967" t="s">
        <v>44</v>
      </c>
    </row>
    <row r="1968" spans="1:20" x14ac:dyDescent="0.35">
      <c r="A1968" t="s">
        <v>119</v>
      </c>
      <c r="B1968" t="s">
        <v>108</v>
      </c>
      <c r="C1968" t="s">
        <v>62</v>
      </c>
      <c r="D1968" t="s">
        <v>63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1.79897</v>
      </c>
      <c r="K1968">
        <v>297.11590999999999</v>
      </c>
      <c r="L1968">
        <v>3036.9029599999999</v>
      </c>
      <c r="M1968">
        <v>3608.8941249999998</v>
      </c>
      <c r="N1968">
        <v>4877.4835380000004</v>
      </c>
      <c r="O1968">
        <v>6213.3364000000001</v>
      </c>
      <c r="P1968">
        <v>8130.0990000000002</v>
      </c>
      <c r="Q1968">
        <v>0</v>
      </c>
      <c r="R1968">
        <v>0</v>
      </c>
      <c r="S1968">
        <v>0</v>
      </c>
      <c r="T1968" t="s">
        <v>44</v>
      </c>
    </row>
    <row r="1969" spans="1:20" x14ac:dyDescent="0.35">
      <c r="A1969" t="s">
        <v>119</v>
      </c>
      <c r="B1969" t="s">
        <v>108</v>
      </c>
      <c r="C1969" t="s">
        <v>62</v>
      </c>
      <c r="D1969" t="s">
        <v>63</v>
      </c>
      <c r="E1969" t="s">
        <v>49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3493.7019999999902</v>
      </c>
      <c r="K1969">
        <v>4049.3825999999999</v>
      </c>
      <c r="L1969">
        <v>4330.7204000000002</v>
      </c>
      <c r="M1969">
        <v>12874.282299999901</v>
      </c>
      <c r="N1969">
        <v>20649.045999999998</v>
      </c>
      <c r="O1969">
        <v>24883.473999999998</v>
      </c>
      <c r="P1969">
        <v>28653.699000000001</v>
      </c>
      <c r="Q1969">
        <v>0</v>
      </c>
      <c r="R1969">
        <v>0</v>
      </c>
      <c r="S1969">
        <v>0</v>
      </c>
      <c r="T1969" t="s">
        <v>44</v>
      </c>
    </row>
    <row r="1970" spans="1:20" x14ac:dyDescent="0.35">
      <c r="A1970" t="s">
        <v>119</v>
      </c>
      <c r="B1970" t="s">
        <v>108</v>
      </c>
      <c r="C1970" t="s">
        <v>62</v>
      </c>
      <c r="D1970" t="s">
        <v>63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64736.119999999901</v>
      </c>
      <c r="K1970">
        <v>70450.41</v>
      </c>
      <c r="L1970">
        <v>59836.02</v>
      </c>
      <c r="M1970">
        <v>48750.659999999902</v>
      </c>
      <c r="N1970">
        <v>39332.464</v>
      </c>
      <c r="O1970">
        <v>35806.699999999997</v>
      </c>
      <c r="P1970">
        <v>32498.25</v>
      </c>
      <c r="Q1970">
        <v>0</v>
      </c>
      <c r="R1970">
        <v>0</v>
      </c>
      <c r="S1970">
        <v>0</v>
      </c>
      <c r="T1970" t="s">
        <v>44</v>
      </c>
    </row>
    <row r="1971" spans="1:20" x14ac:dyDescent="0.35">
      <c r="A1971" t="s">
        <v>119</v>
      </c>
      <c r="B1971" t="s">
        <v>108</v>
      </c>
      <c r="C1971" t="s">
        <v>62</v>
      </c>
      <c r="D1971" t="s">
        <v>64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89.057900000000004</v>
      </c>
      <c r="K1971">
        <v>4587.4480000000003</v>
      </c>
      <c r="L1971">
        <v>19674.3079</v>
      </c>
      <c r="M1971">
        <v>23968.586299999999</v>
      </c>
      <c r="N1971">
        <v>31039.080099999999</v>
      </c>
      <c r="O1971">
        <v>36128.434999999998</v>
      </c>
      <c r="P1971">
        <v>40832.94</v>
      </c>
      <c r="Q1971">
        <v>0</v>
      </c>
      <c r="R1971">
        <v>0</v>
      </c>
      <c r="S1971">
        <v>0</v>
      </c>
      <c r="T1971" t="s">
        <v>44</v>
      </c>
    </row>
    <row r="1972" spans="1:20" x14ac:dyDescent="0.35">
      <c r="A1972" t="s">
        <v>119</v>
      </c>
      <c r="B1972" t="s">
        <v>108</v>
      </c>
      <c r="C1972" t="s">
        <v>62</v>
      </c>
      <c r="D1972" t="s">
        <v>64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3.1109399999999998</v>
      </c>
      <c r="K1972">
        <v>314.12200000000001</v>
      </c>
      <c r="L1972">
        <v>3458.10401</v>
      </c>
      <c r="M1972">
        <v>4382.35934</v>
      </c>
      <c r="N1972">
        <v>6515.9903850000001</v>
      </c>
      <c r="O1972">
        <v>9069.9784</v>
      </c>
      <c r="P1972">
        <v>12696.528</v>
      </c>
      <c r="Q1972">
        <v>0</v>
      </c>
      <c r="R1972">
        <v>0</v>
      </c>
      <c r="S1972">
        <v>0</v>
      </c>
      <c r="T1972" t="s">
        <v>44</v>
      </c>
    </row>
    <row r="1973" spans="1:20" x14ac:dyDescent="0.35">
      <c r="A1973" t="s">
        <v>119</v>
      </c>
      <c r="B1973" t="s">
        <v>108</v>
      </c>
      <c r="C1973" t="s">
        <v>62</v>
      </c>
      <c r="D1973" t="s">
        <v>64</v>
      </c>
      <c r="E1973" t="s">
        <v>49</v>
      </c>
      <c r="F1973">
        <v>0</v>
      </c>
      <c r="G1973">
        <v>0</v>
      </c>
      <c r="H1973">
        <v>0</v>
      </c>
      <c r="I1973">
        <v>0</v>
      </c>
      <c r="J1973">
        <v>5074.7299999999996</v>
      </c>
      <c r="K1973">
        <v>6176.03</v>
      </c>
      <c r="L1973">
        <v>7041.82</v>
      </c>
      <c r="M1973">
        <v>20397.560000000001</v>
      </c>
      <c r="N1973">
        <v>32260.550999999999</v>
      </c>
      <c r="O1973">
        <v>38148.762999999999</v>
      </c>
      <c r="P1973">
        <v>42984.633999999998</v>
      </c>
      <c r="Q1973">
        <v>0</v>
      </c>
      <c r="R1973">
        <v>0</v>
      </c>
      <c r="S1973">
        <v>0</v>
      </c>
      <c r="T1973" t="s">
        <v>44</v>
      </c>
    </row>
    <row r="1974" spans="1:20" x14ac:dyDescent="0.35">
      <c r="A1974" t="s">
        <v>119</v>
      </c>
      <c r="B1974" t="s">
        <v>108</v>
      </c>
      <c r="C1974" t="s">
        <v>62</v>
      </c>
      <c r="D1974" t="s">
        <v>64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102662.48</v>
      </c>
      <c r="K1974">
        <v>116758.01</v>
      </c>
      <c r="L1974">
        <v>104456.43</v>
      </c>
      <c r="M1974">
        <v>86094.94</v>
      </c>
      <c r="N1974">
        <v>71345.91</v>
      </c>
      <c r="O1974">
        <v>63484.01</v>
      </c>
      <c r="P1974">
        <v>55989.17</v>
      </c>
      <c r="Q1974">
        <v>0</v>
      </c>
      <c r="R1974">
        <v>0</v>
      </c>
      <c r="S1974">
        <v>0</v>
      </c>
      <c r="T1974" t="s">
        <v>44</v>
      </c>
    </row>
    <row r="1975" spans="1:20" x14ac:dyDescent="0.35">
      <c r="A1975" t="s">
        <v>119</v>
      </c>
      <c r="B1975" t="s">
        <v>108</v>
      </c>
      <c r="C1975" t="s">
        <v>65</v>
      </c>
      <c r="D1975" t="s">
        <v>66</v>
      </c>
      <c r="E1975" t="s">
        <v>49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781.43100000000004</v>
      </c>
      <c r="N1975">
        <v>1240.6300000000001</v>
      </c>
      <c r="O1975">
        <v>1570.34</v>
      </c>
      <c r="P1975">
        <v>1839.88</v>
      </c>
      <c r="Q1975">
        <v>0</v>
      </c>
      <c r="R1975">
        <v>0</v>
      </c>
      <c r="S1975">
        <v>0</v>
      </c>
      <c r="T1975" t="s">
        <v>47</v>
      </c>
    </row>
    <row r="1976" spans="1:20" x14ac:dyDescent="0.35">
      <c r="A1976" t="s">
        <v>119</v>
      </c>
      <c r="B1976" t="s">
        <v>108</v>
      </c>
      <c r="C1976" t="s">
        <v>65</v>
      </c>
      <c r="D1976" t="s">
        <v>66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2240.37</v>
      </c>
      <c r="K1976">
        <v>2458.73</v>
      </c>
      <c r="L1976">
        <v>2304.5</v>
      </c>
      <c r="M1976">
        <v>1381.26</v>
      </c>
      <c r="N1976">
        <v>1063.0899999999999</v>
      </c>
      <c r="O1976">
        <v>869.24699999999996</v>
      </c>
      <c r="P1976">
        <v>741.298</v>
      </c>
      <c r="Q1976">
        <v>0</v>
      </c>
      <c r="R1976">
        <v>0</v>
      </c>
      <c r="S1976">
        <v>0</v>
      </c>
      <c r="T1976" t="s">
        <v>47</v>
      </c>
    </row>
    <row r="1977" spans="1:20" x14ac:dyDescent="0.35">
      <c r="A1977" t="s">
        <v>119</v>
      </c>
      <c r="B1977" t="s">
        <v>109</v>
      </c>
      <c r="C1977" t="s">
        <v>42</v>
      </c>
      <c r="D1977" t="s">
        <v>43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49452.4</v>
      </c>
      <c r="K1977">
        <v>62094.3</v>
      </c>
      <c r="L1977">
        <v>66130.399999999994</v>
      </c>
      <c r="M1977">
        <v>67845.100000000006</v>
      </c>
      <c r="N1977">
        <v>72643.399999999994</v>
      </c>
      <c r="O1977">
        <v>77517.5</v>
      </c>
      <c r="P1977">
        <v>82559.899999999994</v>
      </c>
      <c r="Q1977">
        <v>0</v>
      </c>
      <c r="R1977">
        <v>0</v>
      </c>
      <c r="S1977">
        <v>0</v>
      </c>
      <c r="T1977" t="s">
        <v>44</v>
      </c>
    </row>
    <row r="1978" spans="1:20" x14ac:dyDescent="0.35">
      <c r="A1978" t="s">
        <v>119</v>
      </c>
      <c r="B1978" t="s">
        <v>109</v>
      </c>
      <c r="C1978" t="s">
        <v>45</v>
      </c>
      <c r="D1978" t="s">
        <v>46</v>
      </c>
      <c r="E1978" t="s">
        <v>49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81590.399999999994</v>
      </c>
      <c r="N1978">
        <v>139945</v>
      </c>
      <c r="O1978">
        <v>188400</v>
      </c>
      <c r="P1978">
        <v>233842</v>
      </c>
      <c r="Q1978">
        <v>0</v>
      </c>
      <c r="R1978">
        <v>0</v>
      </c>
      <c r="S1978">
        <v>0</v>
      </c>
      <c r="T1978" t="s">
        <v>47</v>
      </c>
    </row>
    <row r="1979" spans="1:20" x14ac:dyDescent="0.35">
      <c r="A1979" t="s">
        <v>119</v>
      </c>
      <c r="B1979" t="s">
        <v>109</v>
      </c>
      <c r="C1979" t="s">
        <v>45</v>
      </c>
      <c r="D1979" t="s">
        <v>46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294047</v>
      </c>
      <c r="K1979">
        <v>352647</v>
      </c>
      <c r="L1979">
        <v>293323</v>
      </c>
      <c r="M1979">
        <v>168310</v>
      </c>
      <c r="N1979">
        <v>144148</v>
      </c>
      <c r="O1979">
        <v>129127</v>
      </c>
      <c r="P1979">
        <v>120114</v>
      </c>
      <c r="Q1979">
        <v>0</v>
      </c>
      <c r="R1979">
        <v>0</v>
      </c>
      <c r="S1979">
        <v>0</v>
      </c>
      <c r="T1979" t="s">
        <v>47</v>
      </c>
    </row>
    <row r="1980" spans="1:20" x14ac:dyDescent="0.35">
      <c r="A1980" t="s">
        <v>119</v>
      </c>
      <c r="B1980" t="s">
        <v>109</v>
      </c>
      <c r="C1980" t="s">
        <v>45</v>
      </c>
      <c r="D1980" t="s">
        <v>48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33814.6</v>
      </c>
      <c r="N1980">
        <v>53754.6</v>
      </c>
      <c r="O1980">
        <v>68642.3</v>
      </c>
      <c r="P1980">
        <v>81804</v>
      </c>
      <c r="Q1980">
        <v>0</v>
      </c>
      <c r="R1980">
        <v>0</v>
      </c>
      <c r="S1980">
        <v>0</v>
      </c>
      <c r="T1980" t="s">
        <v>47</v>
      </c>
    </row>
    <row r="1981" spans="1:20" x14ac:dyDescent="0.35">
      <c r="A1981" t="s">
        <v>119</v>
      </c>
      <c r="B1981" t="s">
        <v>109</v>
      </c>
      <c r="C1981" t="s">
        <v>45</v>
      </c>
      <c r="D1981" t="s">
        <v>48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265770</v>
      </c>
      <c r="K1981">
        <v>273337</v>
      </c>
      <c r="L1981">
        <v>309892</v>
      </c>
      <c r="M1981">
        <v>228701</v>
      </c>
      <c r="N1981">
        <v>181385</v>
      </c>
      <c r="O1981">
        <v>153962</v>
      </c>
      <c r="P1981">
        <v>137088</v>
      </c>
      <c r="Q1981">
        <v>0</v>
      </c>
      <c r="R1981">
        <v>0</v>
      </c>
      <c r="S1981">
        <v>0</v>
      </c>
      <c r="T1981" t="s">
        <v>47</v>
      </c>
    </row>
    <row r="1982" spans="1:20" x14ac:dyDescent="0.35">
      <c r="A1982" t="s">
        <v>119</v>
      </c>
      <c r="B1982" t="s">
        <v>109</v>
      </c>
      <c r="C1982" t="s">
        <v>45</v>
      </c>
      <c r="D1982" t="s">
        <v>48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31770.400000000001</v>
      </c>
      <c r="N1982">
        <v>51019</v>
      </c>
      <c r="O1982">
        <v>65998.399999999994</v>
      </c>
      <c r="P1982">
        <v>79364.100000000006</v>
      </c>
      <c r="Q1982">
        <v>0</v>
      </c>
      <c r="R1982">
        <v>0</v>
      </c>
      <c r="S1982">
        <v>0</v>
      </c>
      <c r="T1982" t="s">
        <v>47</v>
      </c>
    </row>
    <row r="1983" spans="1:20" x14ac:dyDescent="0.35">
      <c r="A1983" t="s">
        <v>119</v>
      </c>
      <c r="B1983" t="s">
        <v>109</v>
      </c>
      <c r="C1983" t="s">
        <v>45</v>
      </c>
      <c r="D1983" t="s">
        <v>48</v>
      </c>
      <c r="E1983" t="s">
        <v>49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37225.9</v>
      </c>
      <c r="N1983">
        <v>59384.7</v>
      </c>
      <c r="O1983">
        <v>75913.600000000006</v>
      </c>
      <c r="P1983">
        <v>90368.8</v>
      </c>
      <c r="Q1983">
        <v>0</v>
      </c>
      <c r="R1983">
        <v>0</v>
      </c>
      <c r="S1983">
        <v>0</v>
      </c>
      <c r="T1983" t="s">
        <v>47</v>
      </c>
    </row>
    <row r="1984" spans="1:20" x14ac:dyDescent="0.35">
      <c r="A1984" t="s">
        <v>119</v>
      </c>
      <c r="B1984" t="s">
        <v>109</v>
      </c>
      <c r="C1984" t="s">
        <v>45</v>
      </c>
      <c r="D1984" t="s">
        <v>48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175813</v>
      </c>
      <c r="K1984">
        <v>179181</v>
      </c>
      <c r="L1984">
        <v>197184</v>
      </c>
      <c r="M1984">
        <v>139040</v>
      </c>
      <c r="N1984">
        <v>110847</v>
      </c>
      <c r="O1984">
        <v>94417</v>
      </c>
      <c r="P1984">
        <v>84262.2</v>
      </c>
      <c r="Q1984">
        <v>0</v>
      </c>
      <c r="R1984">
        <v>0</v>
      </c>
      <c r="S1984">
        <v>0</v>
      </c>
      <c r="T1984" t="s">
        <v>47</v>
      </c>
    </row>
    <row r="1985" spans="1:20" x14ac:dyDescent="0.35">
      <c r="A1985" t="s">
        <v>119</v>
      </c>
      <c r="B1985" t="s">
        <v>109</v>
      </c>
      <c r="C1985" t="s">
        <v>45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163927</v>
      </c>
      <c r="K1985">
        <v>194039</v>
      </c>
      <c r="L1985">
        <v>191949</v>
      </c>
      <c r="M1985">
        <v>206111</v>
      </c>
      <c r="N1985">
        <v>233480</v>
      </c>
      <c r="O1985">
        <v>260431</v>
      </c>
      <c r="P1985">
        <v>287240</v>
      </c>
      <c r="Q1985">
        <v>0</v>
      </c>
      <c r="R1985">
        <v>0</v>
      </c>
      <c r="S1985">
        <v>0</v>
      </c>
      <c r="T1985" t="s">
        <v>47</v>
      </c>
    </row>
    <row r="1986" spans="1:20" x14ac:dyDescent="0.35">
      <c r="A1986" t="s">
        <v>119</v>
      </c>
      <c r="B1986" t="s">
        <v>109</v>
      </c>
      <c r="C1986" t="s">
        <v>50</v>
      </c>
      <c r="D1986" t="s">
        <v>51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1.86107E-4</v>
      </c>
      <c r="K1986">
        <v>4.3727547639999997</v>
      </c>
      <c r="L1986">
        <v>16.407103053299998</v>
      </c>
      <c r="M1986">
        <v>53.8428413428</v>
      </c>
      <c r="N1986">
        <v>203.88346000000001</v>
      </c>
      <c r="O1986">
        <v>960.57312000000002</v>
      </c>
      <c r="P1986">
        <v>4187.3388999999997</v>
      </c>
      <c r="Q1986">
        <v>0</v>
      </c>
      <c r="R1986">
        <v>0</v>
      </c>
      <c r="S1986">
        <v>0</v>
      </c>
      <c r="T1986" t="s">
        <v>47</v>
      </c>
    </row>
    <row r="1987" spans="1:20" x14ac:dyDescent="0.35">
      <c r="A1987" t="s">
        <v>119</v>
      </c>
      <c r="B1987" t="s">
        <v>109</v>
      </c>
      <c r="C1987" t="s">
        <v>50</v>
      </c>
      <c r="D1987" t="s">
        <v>51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121.614</v>
      </c>
      <c r="N1987">
        <v>412.90549999999899</v>
      </c>
      <c r="O1987">
        <v>1140.5851</v>
      </c>
      <c r="P1987">
        <v>2460.1916999999999</v>
      </c>
      <c r="Q1987">
        <v>0</v>
      </c>
      <c r="R1987">
        <v>0</v>
      </c>
      <c r="S1987">
        <v>0</v>
      </c>
      <c r="T1987" t="s">
        <v>47</v>
      </c>
    </row>
    <row r="1988" spans="1:20" x14ac:dyDescent="0.35">
      <c r="A1988" t="s">
        <v>119</v>
      </c>
      <c r="B1988" t="s">
        <v>109</v>
      </c>
      <c r="C1988" t="s">
        <v>50</v>
      </c>
      <c r="D1988" t="s">
        <v>51</v>
      </c>
      <c r="E1988" t="s">
        <v>49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8452.39</v>
      </c>
      <c r="M1988">
        <v>21785.360000000001</v>
      </c>
      <c r="N1988">
        <v>30512.2</v>
      </c>
      <c r="O1988">
        <v>38916.33</v>
      </c>
      <c r="P1988">
        <v>43622.99</v>
      </c>
      <c r="Q1988">
        <v>0</v>
      </c>
      <c r="R1988">
        <v>0</v>
      </c>
      <c r="S1988">
        <v>0</v>
      </c>
      <c r="T1988" t="s">
        <v>47</v>
      </c>
    </row>
    <row r="1989" spans="1:20" x14ac:dyDescent="0.35">
      <c r="A1989" t="s">
        <v>119</v>
      </c>
      <c r="B1989" t="s">
        <v>109</v>
      </c>
      <c r="C1989" t="s">
        <v>50</v>
      </c>
      <c r="D1989" t="s">
        <v>51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100917.6</v>
      </c>
      <c r="K1989">
        <v>124006.39999999999</v>
      </c>
      <c r="L1989">
        <v>110934.3</v>
      </c>
      <c r="M1989">
        <v>107066.379999999</v>
      </c>
      <c r="N1989">
        <v>115663.8</v>
      </c>
      <c r="O1989">
        <v>123586.82</v>
      </c>
      <c r="P1989">
        <v>132010.6</v>
      </c>
      <c r="Q1989">
        <v>0</v>
      </c>
      <c r="R1989">
        <v>0</v>
      </c>
      <c r="S1989">
        <v>0</v>
      </c>
      <c r="T1989" t="s">
        <v>47</v>
      </c>
    </row>
    <row r="1990" spans="1:20" x14ac:dyDescent="0.35">
      <c r="A1990" t="s">
        <v>119</v>
      </c>
      <c r="B1990" t="s">
        <v>109</v>
      </c>
      <c r="C1990" t="s">
        <v>50</v>
      </c>
      <c r="D1990" t="s">
        <v>52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104.84699999999999</v>
      </c>
      <c r="K1990">
        <v>2441.1921000000002</v>
      </c>
      <c r="L1990">
        <v>3844.1936000000001</v>
      </c>
      <c r="M1990">
        <v>4021.5949999999998</v>
      </c>
      <c r="N1990">
        <v>3934.2139999999999</v>
      </c>
      <c r="O1990">
        <v>3760.1179999999999</v>
      </c>
      <c r="P1990">
        <v>3908.6970000000001</v>
      </c>
      <c r="Q1990">
        <v>0</v>
      </c>
      <c r="R1990">
        <v>0</v>
      </c>
      <c r="S1990">
        <v>0</v>
      </c>
      <c r="T1990" t="s">
        <v>47</v>
      </c>
    </row>
    <row r="1991" spans="1:20" x14ac:dyDescent="0.35">
      <c r="A1991" t="s">
        <v>119</v>
      </c>
      <c r="B1991" t="s">
        <v>109</v>
      </c>
      <c r="C1991" t="s">
        <v>50</v>
      </c>
      <c r="D1991" t="s">
        <v>52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111.56399999999999</v>
      </c>
      <c r="N1991">
        <v>291.37110000000001</v>
      </c>
      <c r="O1991">
        <v>596.47910000000002</v>
      </c>
      <c r="P1991">
        <v>990.50909999999999</v>
      </c>
      <c r="Q1991">
        <v>0</v>
      </c>
      <c r="R1991">
        <v>0</v>
      </c>
      <c r="S1991">
        <v>0</v>
      </c>
      <c r="T1991" t="s">
        <v>47</v>
      </c>
    </row>
    <row r="1992" spans="1:20" x14ac:dyDescent="0.35">
      <c r="A1992" t="s">
        <v>119</v>
      </c>
      <c r="B1992" t="s">
        <v>109</v>
      </c>
      <c r="C1992" t="s">
        <v>50</v>
      </c>
      <c r="D1992" t="s">
        <v>52</v>
      </c>
      <c r="E1992" t="s">
        <v>49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523.15700000000004</v>
      </c>
      <c r="M1992">
        <v>1993.72</v>
      </c>
      <c r="N1992">
        <v>2762.7289999999998</v>
      </c>
      <c r="O1992">
        <v>3321.6260000000002</v>
      </c>
      <c r="P1992">
        <v>3471.3969999999999</v>
      </c>
      <c r="Q1992">
        <v>0</v>
      </c>
      <c r="R1992">
        <v>0</v>
      </c>
      <c r="S1992">
        <v>0</v>
      </c>
      <c r="T1992" t="s">
        <v>47</v>
      </c>
    </row>
    <row r="1993" spans="1:20" x14ac:dyDescent="0.35">
      <c r="A1993" t="s">
        <v>119</v>
      </c>
      <c r="B1993" t="s">
        <v>109</v>
      </c>
      <c r="C1993" t="s">
        <v>50</v>
      </c>
      <c r="D1993" t="s">
        <v>52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6268.83</v>
      </c>
      <c r="K1993">
        <v>5750.9520000000002</v>
      </c>
      <c r="L1993">
        <v>4055.924</v>
      </c>
      <c r="M1993">
        <v>2853.721</v>
      </c>
      <c r="N1993">
        <v>2890.1549999999902</v>
      </c>
      <c r="O1993">
        <v>2961.2069999999999</v>
      </c>
      <c r="P1993">
        <v>3035.91</v>
      </c>
      <c r="Q1993">
        <v>0</v>
      </c>
      <c r="R1993">
        <v>0</v>
      </c>
      <c r="S1993">
        <v>0</v>
      </c>
      <c r="T1993" t="s">
        <v>47</v>
      </c>
    </row>
    <row r="1994" spans="1:20" x14ac:dyDescent="0.35">
      <c r="A1994" t="s">
        <v>119</v>
      </c>
      <c r="B1994" t="s">
        <v>109</v>
      </c>
      <c r="C1994" t="s">
        <v>50</v>
      </c>
      <c r="D1994" t="s">
        <v>53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 s="1">
        <v>60.526499999999999</v>
      </c>
      <c r="K1994">
        <v>4087.2585999999901</v>
      </c>
      <c r="L1994">
        <v>7714.1633000000002</v>
      </c>
      <c r="M1994">
        <v>9700.7778999999991</v>
      </c>
      <c r="N1994">
        <v>11566.79</v>
      </c>
      <c r="O1994">
        <v>14484.7599999999</v>
      </c>
      <c r="P1994">
        <v>18822.150000000001</v>
      </c>
      <c r="Q1994">
        <v>0</v>
      </c>
      <c r="R1994">
        <v>0</v>
      </c>
      <c r="S1994">
        <v>0</v>
      </c>
      <c r="T1994" t="s">
        <v>47</v>
      </c>
    </row>
    <row r="1995" spans="1:20" x14ac:dyDescent="0.35">
      <c r="A1995" t="s">
        <v>119</v>
      </c>
      <c r="B1995" t="s">
        <v>109</v>
      </c>
      <c r="C1995" t="s">
        <v>50</v>
      </c>
      <c r="D1995" t="s">
        <v>53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921.68799999999999</v>
      </c>
      <c r="N1995">
        <v>2306.6439999999998</v>
      </c>
      <c r="O1995">
        <v>4500.4939999999997</v>
      </c>
      <c r="P1995">
        <v>7083.1270000000004</v>
      </c>
      <c r="Q1995">
        <v>0</v>
      </c>
      <c r="R1995">
        <v>0</v>
      </c>
      <c r="S1995">
        <v>0</v>
      </c>
      <c r="T1995" t="s">
        <v>47</v>
      </c>
    </row>
    <row r="1996" spans="1:20" x14ac:dyDescent="0.35">
      <c r="A1996" t="s">
        <v>119</v>
      </c>
      <c r="B1996" t="s">
        <v>109</v>
      </c>
      <c r="C1996" t="s">
        <v>50</v>
      </c>
      <c r="D1996" t="s">
        <v>53</v>
      </c>
      <c r="E1996" t="s">
        <v>49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4245.1099999999997</v>
      </c>
      <c r="M1996">
        <v>11876.119999999901</v>
      </c>
      <c r="N1996">
        <v>15884.27</v>
      </c>
      <c r="O1996">
        <v>18778.61</v>
      </c>
      <c r="P1996">
        <v>19313.29</v>
      </c>
      <c r="Q1996">
        <v>0</v>
      </c>
      <c r="R1996">
        <v>0</v>
      </c>
      <c r="S1996">
        <v>0</v>
      </c>
      <c r="T1996" t="s">
        <v>47</v>
      </c>
    </row>
    <row r="1997" spans="1:20" x14ac:dyDescent="0.35">
      <c r="A1997" t="s">
        <v>119</v>
      </c>
      <c r="B1997" t="s">
        <v>109</v>
      </c>
      <c r="C1997" t="s">
        <v>50</v>
      </c>
      <c r="D1997" t="s">
        <v>53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56574.8</v>
      </c>
      <c r="K1997">
        <v>63259.83</v>
      </c>
      <c r="L1997">
        <v>52169.799999999901</v>
      </c>
      <c r="M1997">
        <v>45613.42</v>
      </c>
      <c r="N1997">
        <v>47064.01</v>
      </c>
      <c r="O1997">
        <v>47440.57</v>
      </c>
      <c r="P1997">
        <v>48356.81</v>
      </c>
      <c r="Q1997">
        <v>0</v>
      </c>
      <c r="R1997">
        <v>0</v>
      </c>
      <c r="S1997">
        <v>0</v>
      </c>
      <c r="T1997" t="s">
        <v>47</v>
      </c>
    </row>
    <row r="1998" spans="1:20" x14ac:dyDescent="0.35">
      <c r="A1998" t="s">
        <v>119</v>
      </c>
      <c r="B1998" t="s">
        <v>109</v>
      </c>
      <c r="C1998" t="s">
        <v>54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884.63800000000003</v>
      </c>
      <c r="K1998">
        <v>974.96199999999999</v>
      </c>
      <c r="L1998">
        <v>960.41300000000001</v>
      </c>
      <c r="M1998">
        <v>970.87900000000002</v>
      </c>
      <c r="N1998">
        <v>956.11</v>
      </c>
      <c r="O1998">
        <v>938.601</v>
      </c>
      <c r="P1998">
        <v>919.62400000000002</v>
      </c>
      <c r="Q1998">
        <v>0</v>
      </c>
      <c r="R1998">
        <v>0</v>
      </c>
      <c r="S1998">
        <v>0</v>
      </c>
      <c r="T1998" t="s">
        <v>44</v>
      </c>
    </row>
    <row r="1999" spans="1:20" x14ac:dyDescent="0.35">
      <c r="A1999" t="s">
        <v>119</v>
      </c>
      <c r="B1999" t="s">
        <v>109</v>
      </c>
      <c r="C1999" t="s">
        <v>54</v>
      </c>
      <c r="D1999" t="s">
        <v>55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120581</v>
      </c>
      <c r="K1999">
        <v>164175</v>
      </c>
      <c r="L1999">
        <v>171278</v>
      </c>
      <c r="M1999">
        <v>171249</v>
      </c>
      <c r="N1999">
        <v>184882</v>
      </c>
      <c r="O1999">
        <v>198614</v>
      </c>
      <c r="P1999">
        <v>212677</v>
      </c>
      <c r="Q1999">
        <v>0</v>
      </c>
      <c r="R1999">
        <v>0</v>
      </c>
      <c r="S1999">
        <v>0</v>
      </c>
      <c r="T1999" t="s">
        <v>44</v>
      </c>
    </row>
    <row r="2000" spans="1:20" x14ac:dyDescent="0.35">
      <c r="A2000" t="s">
        <v>119</v>
      </c>
      <c r="B2000" t="s">
        <v>109</v>
      </c>
      <c r="C2000" t="s">
        <v>54</v>
      </c>
      <c r="D2000" t="s">
        <v>56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78.955200000000005</v>
      </c>
      <c r="K2000">
        <v>194.625</v>
      </c>
      <c r="L2000">
        <v>301.36599999999999</v>
      </c>
      <c r="M2000">
        <v>422.303</v>
      </c>
      <c r="N2000">
        <v>620.49400000000003</v>
      </c>
      <c r="O2000">
        <v>874.99</v>
      </c>
      <c r="P2000">
        <v>1199.8900000000001</v>
      </c>
      <c r="Q2000">
        <v>0</v>
      </c>
      <c r="R2000">
        <v>0</v>
      </c>
      <c r="S2000">
        <v>0</v>
      </c>
      <c r="T2000" t="s">
        <v>44</v>
      </c>
    </row>
    <row r="2001" spans="1:20" x14ac:dyDescent="0.35">
      <c r="A2001" t="s">
        <v>119</v>
      </c>
      <c r="B2001" t="s">
        <v>109</v>
      </c>
      <c r="C2001" t="s">
        <v>54</v>
      </c>
      <c r="D2001" t="s">
        <v>57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585.91099999999994</v>
      </c>
      <c r="K2001">
        <v>693.774</v>
      </c>
      <c r="L2001">
        <v>696.36800000000005</v>
      </c>
      <c r="M2001">
        <v>714.78599999999994</v>
      </c>
      <c r="N2001">
        <v>740.91200000000003</v>
      </c>
      <c r="O2001">
        <v>765.97</v>
      </c>
      <c r="P2001">
        <v>790.58500000000004</v>
      </c>
      <c r="Q2001">
        <v>0</v>
      </c>
      <c r="R2001">
        <v>0</v>
      </c>
      <c r="S2001">
        <v>0</v>
      </c>
      <c r="T2001" t="s">
        <v>44</v>
      </c>
    </row>
    <row r="2002" spans="1:20" x14ac:dyDescent="0.35">
      <c r="A2002" t="s">
        <v>119</v>
      </c>
      <c r="B2002" t="s">
        <v>109</v>
      </c>
      <c r="C2002" t="s">
        <v>54</v>
      </c>
      <c r="D2002" t="s">
        <v>57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465.73700000000002</v>
      </c>
      <c r="K2002">
        <v>541.74199999999996</v>
      </c>
      <c r="L2002">
        <v>538.89599999999996</v>
      </c>
      <c r="M2002">
        <v>541.36099999999999</v>
      </c>
      <c r="N2002">
        <v>563.83100000000002</v>
      </c>
      <c r="O2002">
        <v>584.69100000000003</v>
      </c>
      <c r="P2002">
        <v>604.5</v>
      </c>
      <c r="Q2002">
        <v>0</v>
      </c>
      <c r="R2002">
        <v>0</v>
      </c>
      <c r="S2002">
        <v>0</v>
      </c>
      <c r="T2002" t="s">
        <v>44</v>
      </c>
    </row>
    <row r="2003" spans="1:20" x14ac:dyDescent="0.35">
      <c r="A2003" t="s">
        <v>119</v>
      </c>
      <c r="B2003" t="s">
        <v>109</v>
      </c>
      <c r="C2003" t="s">
        <v>54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3538.55</v>
      </c>
      <c r="K2003">
        <v>3899.85</v>
      </c>
      <c r="L2003">
        <v>3841.65</v>
      </c>
      <c r="M2003">
        <v>3883.52</v>
      </c>
      <c r="N2003">
        <v>3824.44</v>
      </c>
      <c r="O2003">
        <v>3754.41</v>
      </c>
      <c r="P2003">
        <v>3678.5</v>
      </c>
      <c r="Q2003">
        <v>0</v>
      </c>
      <c r="R2003">
        <v>0</v>
      </c>
      <c r="S2003">
        <v>0</v>
      </c>
      <c r="T2003" t="s">
        <v>44</v>
      </c>
    </row>
    <row r="2004" spans="1:20" x14ac:dyDescent="0.35">
      <c r="A2004" t="s">
        <v>119</v>
      </c>
      <c r="B2004" t="s">
        <v>109</v>
      </c>
      <c r="C2004" t="s">
        <v>54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 s="1">
        <v>780757</v>
      </c>
      <c r="K2004">
        <v>909563</v>
      </c>
      <c r="L2004">
        <v>966603</v>
      </c>
      <c r="M2004">
        <v>968577</v>
      </c>
      <c r="N2004">
        <v>1006150</v>
      </c>
      <c r="O2004">
        <v>1041570</v>
      </c>
      <c r="P2004">
        <v>1076220</v>
      </c>
      <c r="Q2004">
        <v>0</v>
      </c>
      <c r="R2004">
        <v>0</v>
      </c>
      <c r="S2004">
        <v>0</v>
      </c>
      <c r="T2004" t="s">
        <v>44</v>
      </c>
    </row>
    <row r="2005" spans="1:20" x14ac:dyDescent="0.35">
      <c r="A2005" t="s">
        <v>119</v>
      </c>
      <c r="B2005" t="s">
        <v>109</v>
      </c>
      <c r="C2005" t="s">
        <v>58</v>
      </c>
      <c r="D2005" t="s">
        <v>59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11473.4</v>
      </c>
      <c r="L2005">
        <v>8756.58</v>
      </c>
      <c r="M2005">
        <v>4657.76</v>
      </c>
      <c r="N2005">
        <v>8397</v>
      </c>
      <c r="O2005">
        <v>11472.2</v>
      </c>
      <c r="P2005">
        <v>14029.3</v>
      </c>
      <c r="Q2005">
        <v>0</v>
      </c>
      <c r="R2005">
        <v>0</v>
      </c>
      <c r="S2005">
        <v>0</v>
      </c>
      <c r="T2005" t="s">
        <v>44</v>
      </c>
    </row>
    <row r="2006" spans="1:20" x14ac:dyDescent="0.35">
      <c r="A2006" t="s">
        <v>119</v>
      </c>
      <c r="B2006" t="s">
        <v>109</v>
      </c>
      <c r="C2006" t="s">
        <v>58</v>
      </c>
      <c r="D2006" t="s">
        <v>59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4985.3100000000004</v>
      </c>
      <c r="N2006">
        <v>8191.1</v>
      </c>
      <c r="O2006">
        <v>10206.4</v>
      </c>
      <c r="P2006">
        <v>11364.5</v>
      </c>
      <c r="Q2006">
        <v>0</v>
      </c>
      <c r="R2006">
        <v>0</v>
      </c>
      <c r="S2006">
        <v>0</v>
      </c>
      <c r="T2006" t="s">
        <v>44</v>
      </c>
    </row>
    <row r="2007" spans="1:20" x14ac:dyDescent="0.35">
      <c r="A2007" t="s">
        <v>119</v>
      </c>
      <c r="B2007" t="s">
        <v>109</v>
      </c>
      <c r="C2007" t="s">
        <v>58</v>
      </c>
      <c r="D2007" t="s">
        <v>59</v>
      </c>
      <c r="E2007" t="s">
        <v>49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19481.8</v>
      </c>
      <c r="M2007">
        <v>20490.599999999999</v>
      </c>
      <c r="N2007">
        <v>16433.099999999999</v>
      </c>
      <c r="O2007">
        <v>13300.3</v>
      </c>
      <c r="P2007">
        <v>10831.3</v>
      </c>
      <c r="Q2007">
        <v>0</v>
      </c>
      <c r="R2007">
        <v>0</v>
      </c>
      <c r="S2007">
        <v>0</v>
      </c>
      <c r="T2007" t="s">
        <v>44</v>
      </c>
    </row>
    <row r="2008" spans="1:20" x14ac:dyDescent="0.35">
      <c r="A2008" t="s">
        <v>119</v>
      </c>
      <c r="B2008" t="s">
        <v>109</v>
      </c>
      <c r="C2008" t="s">
        <v>58</v>
      </c>
      <c r="D2008" t="s">
        <v>59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47225.1</v>
      </c>
      <c r="K2008">
        <v>39057.599999999999</v>
      </c>
      <c r="L2008">
        <v>19758</v>
      </c>
      <c r="M2008">
        <v>20132.099999999999</v>
      </c>
      <c r="N2008">
        <v>16226.4</v>
      </c>
      <c r="O2008">
        <v>13193.1</v>
      </c>
      <c r="P2008">
        <v>10794.3</v>
      </c>
      <c r="Q2008">
        <v>0</v>
      </c>
      <c r="R2008">
        <v>0</v>
      </c>
      <c r="S2008">
        <v>0</v>
      </c>
      <c r="T2008" t="s">
        <v>44</v>
      </c>
    </row>
    <row r="2009" spans="1:20" x14ac:dyDescent="0.35">
      <c r="A2009" t="s">
        <v>119</v>
      </c>
      <c r="B2009" t="s">
        <v>109</v>
      </c>
      <c r="C2009" t="s">
        <v>58</v>
      </c>
      <c r="D2009" t="s">
        <v>59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44</v>
      </c>
    </row>
    <row r="2010" spans="1:20" x14ac:dyDescent="0.35">
      <c r="A2010" t="s">
        <v>119</v>
      </c>
      <c r="B2010" t="s">
        <v>109</v>
      </c>
      <c r="C2010" t="s">
        <v>58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733532</v>
      </c>
      <c r="K2010">
        <v>859031</v>
      </c>
      <c r="L2010">
        <v>918607</v>
      </c>
      <c r="M2010">
        <v>918311</v>
      </c>
      <c r="N2010">
        <v>956904</v>
      </c>
      <c r="O2010">
        <v>993399</v>
      </c>
      <c r="P2010">
        <v>1029200</v>
      </c>
      <c r="Q2010">
        <v>0</v>
      </c>
      <c r="R2010">
        <v>0</v>
      </c>
      <c r="S2010">
        <v>0</v>
      </c>
      <c r="T2010" t="s">
        <v>44</v>
      </c>
    </row>
    <row r="2011" spans="1:20" x14ac:dyDescent="0.35">
      <c r="A2011" t="s">
        <v>119</v>
      </c>
      <c r="B2011" t="s">
        <v>109</v>
      </c>
      <c r="C2011" t="s">
        <v>60</v>
      </c>
      <c r="D2011" t="s">
        <v>61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3338.65</v>
      </c>
      <c r="M2011">
        <v>4109.1099999999997</v>
      </c>
      <c r="N2011">
        <v>4638.67</v>
      </c>
      <c r="O2011">
        <v>5220.91</v>
      </c>
      <c r="P2011">
        <v>5868.41</v>
      </c>
      <c r="Q2011">
        <v>0</v>
      </c>
      <c r="R2011">
        <v>0</v>
      </c>
      <c r="S2011">
        <v>0</v>
      </c>
      <c r="T2011" t="s">
        <v>44</v>
      </c>
    </row>
    <row r="2012" spans="1:20" x14ac:dyDescent="0.35">
      <c r="A2012" t="s">
        <v>119</v>
      </c>
      <c r="B2012" t="s">
        <v>109</v>
      </c>
      <c r="C2012" t="s">
        <v>60</v>
      </c>
      <c r="D2012" t="s">
        <v>61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3700.13</v>
      </c>
      <c r="K2012">
        <v>4353.0200000000004</v>
      </c>
      <c r="L2012">
        <v>1923.51</v>
      </c>
      <c r="M2012">
        <v>2244.71</v>
      </c>
      <c r="N2012">
        <v>2511.12</v>
      </c>
      <c r="O2012">
        <v>2800.21</v>
      </c>
      <c r="P2012">
        <v>3110.03</v>
      </c>
      <c r="Q2012">
        <v>0</v>
      </c>
      <c r="R2012">
        <v>0</v>
      </c>
      <c r="S2012">
        <v>0</v>
      </c>
      <c r="T2012" t="s">
        <v>44</v>
      </c>
    </row>
    <row r="2013" spans="1:20" x14ac:dyDescent="0.35">
      <c r="A2013" t="s">
        <v>119</v>
      </c>
      <c r="B2013" t="s">
        <v>109</v>
      </c>
      <c r="C2013" t="s">
        <v>60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729832</v>
      </c>
      <c r="K2013">
        <v>854678</v>
      </c>
      <c r="L2013">
        <v>913345</v>
      </c>
      <c r="M2013">
        <v>911958</v>
      </c>
      <c r="N2013">
        <v>949755</v>
      </c>
      <c r="O2013">
        <v>985378</v>
      </c>
      <c r="P2013">
        <v>1020220</v>
      </c>
      <c r="Q2013">
        <v>0</v>
      </c>
      <c r="R2013">
        <v>0</v>
      </c>
      <c r="S2013">
        <v>0</v>
      </c>
      <c r="T2013" t="s">
        <v>44</v>
      </c>
    </row>
    <row r="2014" spans="1:20" x14ac:dyDescent="0.35">
      <c r="A2014" t="s">
        <v>119</v>
      </c>
      <c r="B2014" t="s">
        <v>109</v>
      </c>
      <c r="C2014" t="s">
        <v>62</v>
      </c>
      <c r="D2014" t="s">
        <v>63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211.102</v>
      </c>
      <c r="K2014">
        <v>21955.975999999999</v>
      </c>
      <c r="L2014">
        <v>91404.872999999905</v>
      </c>
      <c r="M2014">
        <v>102072.51979999999</v>
      </c>
      <c r="N2014">
        <v>118478.68429999999</v>
      </c>
      <c r="O2014">
        <v>124156.349999999</v>
      </c>
      <c r="P2014">
        <v>128394.4</v>
      </c>
      <c r="Q2014">
        <v>0</v>
      </c>
      <c r="R2014">
        <v>0</v>
      </c>
      <c r="S2014">
        <v>0</v>
      </c>
      <c r="T2014" t="s">
        <v>44</v>
      </c>
    </row>
    <row r="2015" spans="1:20" x14ac:dyDescent="0.35">
      <c r="A2015" t="s">
        <v>119</v>
      </c>
      <c r="B2015" t="s">
        <v>109</v>
      </c>
      <c r="C2015" t="s">
        <v>62</v>
      </c>
      <c r="D2015" t="s">
        <v>63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6.7158600000000002</v>
      </c>
      <c r="K2015">
        <v>1372.3043600000001</v>
      </c>
      <c r="L2015">
        <v>13557.078079999999</v>
      </c>
      <c r="M2015">
        <v>15704.148090000001</v>
      </c>
      <c r="N2015">
        <v>20715.88769</v>
      </c>
      <c r="O2015">
        <v>25845.254999999899</v>
      </c>
      <c r="P2015">
        <v>33414.539999999899</v>
      </c>
      <c r="Q2015">
        <v>0</v>
      </c>
      <c r="R2015">
        <v>0</v>
      </c>
      <c r="S2015">
        <v>0</v>
      </c>
      <c r="T2015" t="s">
        <v>44</v>
      </c>
    </row>
    <row r="2016" spans="1:20" x14ac:dyDescent="0.35">
      <c r="A2016" t="s">
        <v>119</v>
      </c>
      <c r="B2016" t="s">
        <v>109</v>
      </c>
      <c r="C2016" t="s">
        <v>62</v>
      </c>
      <c r="D2016" t="s">
        <v>63</v>
      </c>
      <c r="E2016" t="s">
        <v>49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12591.302</v>
      </c>
      <c r="K2016">
        <v>15130.458999999901</v>
      </c>
      <c r="L2016">
        <v>16238.611999999999</v>
      </c>
      <c r="M2016">
        <v>50675.64</v>
      </c>
      <c r="N2016">
        <v>82052.78</v>
      </c>
      <c r="O2016">
        <v>98933.440000000002</v>
      </c>
      <c r="P2016">
        <v>113825.064</v>
      </c>
      <c r="Q2016">
        <v>0</v>
      </c>
      <c r="R2016">
        <v>0</v>
      </c>
      <c r="S2016">
        <v>0</v>
      </c>
      <c r="T2016" t="s">
        <v>44</v>
      </c>
    </row>
    <row r="2017" spans="1:20" x14ac:dyDescent="0.35">
      <c r="A2017" t="s">
        <v>119</v>
      </c>
      <c r="B2017" t="s">
        <v>109</v>
      </c>
      <c r="C2017" t="s">
        <v>62</v>
      </c>
      <c r="D2017" t="s">
        <v>63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270109.7</v>
      </c>
      <c r="K2017">
        <v>290276.5</v>
      </c>
      <c r="L2017">
        <v>240413.59999999899</v>
      </c>
      <c r="M2017">
        <v>194149.56</v>
      </c>
      <c r="N2017">
        <v>155302.91</v>
      </c>
      <c r="O2017">
        <v>141846.5</v>
      </c>
      <c r="P2017">
        <v>128884.7</v>
      </c>
      <c r="Q2017">
        <v>0</v>
      </c>
      <c r="R2017">
        <v>0</v>
      </c>
      <c r="S2017">
        <v>0</v>
      </c>
      <c r="T2017" t="s">
        <v>44</v>
      </c>
    </row>
    <row r="2018" spans="1:20" x14ac:dyDescent="0.35">
      <c r="A2018" t="s">
        <v>119</v>
      </c>
      <c r="B2018" t="s">
        <v>109</v>
      </c>
      <c r="C2018" t="s">
        <v>62</v>
      </c>
      <c r="D2018" t="s">
        <v>64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331.125</v>
      </c>
      <c r="K2018">
        <v>19639.509999999998</v>
      </c>
      <c r="L2018">
        <v>87933.425000000003</v>
      </c>
      <c r="M2018">
        <v>104715.527999999</v>
      </c>
      <c r="N2018">
        <v>132864.78289999999</v>
      </c>
      <c r="O2018">
        <v>151665.69</v>
      </c>
      <c r="P2018">
        <v>169231.1</v>
      </c>
      <c r="Q2018">
        <v>0</v>
      </c>
      <c r="R2018">
        <v>0</v>
      </c>
      <c r="S2018">
        <v>0</v>
      </c>
      <c r="T2018" t="s">
        <v>44</v>
      </c>
    </row>
    <row r="2019" spans="1:20" x14ac:dyDescent="0.35">
      <c r="A2019" t="s">
        <v>119</v>
      </c>
      <c r="B2019" t="s">
        <v>109</v>
      </c>
      <c r="C2019" t="s">
        <v>62</v>
      </c>
      <c r="D2019" t="s">
        <v>64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11.523400000000001</v>
      </c>
      <c r="K2019">
        <v>1399.75295999999</v>
      </c>
      <c r="L2019">
        <v>15123.100109999999</v>
      </c>
      <c r="M2019">
        <v>18748.48878</v>
      </c>
      <c r="N2019">
        <v>27346.658599999999</v>
      </c>
      <c r="O2019">
        <v>37440.051999999901</v>
      </c>
      <c r="P2019">
        <v>51975.82</v>
      </c>
      <c r="Q2019">
        <v>0</v>
      </c>
      <c r="R2019">
        <v>0</v>
      </c>
      <c r="S2019">
        <v>0</v>
      </c>
      <c r="T2019" t="s">
        <v>44</v>
      </c>
    </row>
    <row r="2020" spans="1:20" x14ac:dyDescent="0.35">
      <c r="A2020" t="s">
        <v>119</v>
      </c>
      <c r="B2020" t="s">
        <v>109</v>
      </c>
      <c r="C2020" t="s">
        <v>62</v>
      </c>
      <c r="D2020" t="s">
        <v>64</v>
      </c>
      <c r="E2020" t="s">
        <v>49</v>
      </c>
      <c r="F2020">
        <v>0</v>
      </c>
      <c r="G2020">
        <v>0</v>
      </c>
      <c r="H2020">
        <v>0</v>
      </c>
      <c r="I2020">
        <v>0</v>
      </c>
      <c r="J2020">
        <v>18193</v>
      </c>
      <c r="K2020">
        <v>23142.84</v>
      </c>
      <c r="L2020">
        <v>26714.26</v>
      </c>
      <c r="M2020">
        <v>80723.62</v>
      </c>
      <c r="N2020">
        <v>128755.8</v>
      </c>
      <c r="O2020">
        <v>152270.82</v>
      </c>
      <c r="P2020">
        <v>171357.86</v>
      </c>
      <c r="Q2020">
        <v>0</v>
      </c>
      <c r="R2020">
        <v>0</v>
      </c>
      <c r="S2020">
        <v>0</v>
      </c>
      <c r="T2020" t="s">
        <v>44</v>
      </c>
    </row>
    <row r="2021" spans="1:20" x14ac:dyDescent="0.35">
      <c r="A2021" t="s">
        <v>119</v>
      </c>
      <c r="B2021" t="s">
        <v>109</v>
      </c>
      <c r="C2021" t="s">
        <v>62</v>
      </c>
      <c r="D2021" t="s">
        <v>64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428377.3</v>
      </c>
      <c r="K2021">
        <v>481761.5</v>
      </c>
      <c r="L2021">
        <v>421960.5</v>
      </c>
      <c r="M2021">
        <v>345168.12</v>
      </c>
      <c r="N2021">
        <v>284237.06</v>
      </c>
      <c r="O2021">
        <v>253220.3</v>
      </c>
      <c r="P2021">
        <v>223140.9</v>
      </c>
      <c r="Q2021">
        <v>0</v>
      </c>
      <c r="R2021">
        <v>0</v>
      </c>
      <c r="S2021">
        <v>0</v>
      </c>
      <c r="T2021" t="s">
        <v>44</v>
      </c>
    </row>
    <row r="2022" spans="1:20" x14ac:dyDescent="0.35">
      <c r="A2022" t="s">
        <v>119</v>
      </c>
      <c r="B2022" t="s">
        <v>109</v>
      </c>
      <c r="C2022" t="s">
        <v>65</v>
      </c>
      <c r="D2022" t="s">
        <v>66</v>
      </c>
      <c r="E2022" t="s">
        <v>49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1243470</v>
      </c>
      <c r="N2022">
        <v>1971700</v>
      </c>
      <c r="O2022">
        <v>2494570</v>
      </c>
      <c r="P2022">
        <v>2920780</v>
      </c>
      <c r="Q2022">
        <v>0</v>
      </c>
      <c r="R2022">
        <v>0</v>
      </c>
      <c r="S2022">
        <v>0</v>
      </c>
      <c r="T2022" t="s">
        <v>47</v>
      </c>
    </row>
    <row r="2023" spans="1:20" x14ac:dyDescent="0.35">
      <c r="A2023" t="s">
        <v>119</v>
      </c>
      <c r="B2023" t="s">
        <v>109</v>
      </c>
      <c r="C2023" t="s">
        <v>65</v>
      </c>
      <c r="D2023" t="s">
        <v>66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3602670</v>
      </c>
      <c r="K2023">
        <v>3938180</v>
      </c>
      <c r="L2023">
        <v>3672050</v>
      </c>
      <c r="M2023">
        <v>2203150</v>
      </c>
      <c r="N2023">
        <v>1693120</v>
      </c>
      <c r="O2023">
        <v>1383440</v>
      </c>
      <c r="P2023">
        <v>1178730</v>
      </c>
      <c r="Q2023">
        <v>0</v>
      </c>
      <c r="R2023">
        <v>0</v>
      </c>
      <c r="S2023">
        <v>0</v>
      </c>
      <c r="T2023" t="s">
        <v>47</v>
      </c>
    </row>
    <row r="2024" spans="1:20" x14ac:dyDescent="0.35">
      <c r="A2024" t="s">
        <v>119</v>
      </c>
      <c r="B2024" t="s">
        <v>110</v>
      </c>
      <c r="C2024" t="s">
        <v>42</v>
      </c>
      <c r="D2024" t="s">
        <v>43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4017.45</v>
      </c>
      <c r="K2024">
        <v>5144.3999999999996</v>
      </c>
      <c r="L2024">
        <v>5543.36</v>
      </c>
      <c r="M2024">
        <v>5724.95</v>
      </c>
      <c r="N2024">
        <v>6163.8</v>
      </c>
      <c r="O2024">
        <v>6608.24</v>
      </c>
      <c r="P2024">
        <v>7069.51</v>
      </c>
      <c r="Q2024">
        <v>0</v>
      </c>
      <c r="R2024">
        <v>0</v>
      </c>
      <c r="S2024">
        <v>0</v>
      </c>
      <c r="T2024" t="s">
        <v>44</v>
      </c>
    </row>
    <row r="2025" spans="1:20" x14ac:dyDescent="0.35">
      <c r="A2025" t="s">
        <v>119</v>
      </c>
      <c r="B2025" t="s">
        <v>110</v>
      </c>
      <c r="C2025" t="s">
        <v>45</v>
      </c>
      <c r="D2025" t="s">
        <v>46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47</v>
      </c>
    </row>
    <row r="2026" spans="1:20" x14ac:dyDescent="0.35">
      <c r="A2026" t="s">
        <v>119</v>
      </c>
      <c r="B2026" t="s">
        <v>110</v>
      </c>
      <c r="C2026" t="s">
        <v>45</v>
      </c>
      <c r="D2026" t="s">
        <v>48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2769.47</v>
      </c>
      <c r="N2026">
        <v>4511.18</v>
      </c>
      <c r="O2026">
        <v>5866.41</v>
      </c>
      <c r="P2026">
        <v>7067.03</v>
      </c>
      <c r="Q2026">
        <v>0</v>
      </c>
      <c r="R2026">
        <v>0</v>
      </c>
      <c r="S2026">
        <v>0</v>
      </c>
      <c r="T2026" t="s">
        <v>47</v>
      </c>
    </row>
    <row r="2027" spans="1:20" x14ac:dyDescent="0.35">
      <c r="A2027" t="s">
        <v>119</v>
      </c>
      <c r="B2027" t="s">
        <v>110</v>
      </c>
      <c r="C2027" t="s">
        <v>45</v>
      </c>
      <c r="D2027" t="s">
        <v>48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21685.3</v>
      </c>
      <c r="K2027">
        <v>23806</v>
      </c>
      <c r="L2027">
        <v>24920.6</v>
      </c>
      <c r="M2027">
        <v>18483.599999999999</v>
      </c>
      <c r="N2027">
        <v>14979.3</v>
      </c>
      <c r="O2027">
        <v>12917.4</v>
      </c>
      <c r="P2027">
        <v>11615.4</v>
      </c>
      <c r="Q2027">
        <v>0</v>
      </c>
      <c r="R2027">
        <v>0</v>
      </c>
      <c r="S2027">
        <v>0</v>
      </c>
      <c r="T2027" t="s">
        <v>47</v>
      </c>
    </row>
    <row r="2028" spans="1:20" x14ac:dyDescent="0.35">
      <c r="A2028" t="s">
        <v>119</v>
      </c>
      <c r="B2028" t="s">
        <v>110</v>
      </c>
      <c r="C2028" t="s">
        <v>45</v>
      </c>
      <c r="D2028" t="s">
        <v>48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2585.63</v>
      </c>
      <c r="N2028">
        <v>4228.82</v>
      </c>
      <c r="O2028">
        <v>5539.36</v>
      </c>
      <c r="P2028">
        <v>6716.51</v>
      </c>
      <c r="Q2028">
        <v>0</v>
      </c>
      <c r="R2028">
        <v>0</v>
      </c>
      <c r="S2028">
        <v>0</v>
      </c>
      <c r="T2028" t="s">
        <v>47</v>
      </c>
    </row>
    <row r="2029" spans="1:20" x14ac:dyDescent="0.35">
      <c r="A2029" t="s">
        <v>119</v>
      </c>
      <c r="B2029" t="s">
        <v>110</v>
      </c>
      <c r="C2029" t="s">
        <v>45</v>
      </c>
      <c r="D2029" t="s">
        <v>48</v>
      </c>
      <c r="E2029" t="s">
        <v>49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2986.96</v>
      </c>
      <c r="N2029">
        <v>4840.6000000000004</v>
      </c>
      <c r="O2029">
        <v>6255.05</v>
      </c>
      <c r="P2029">
        <v>7503.67</v>
      </c>
      <c r="Q2029">
        <v>0</v>
      </c>
      <c r="R2029">
        <v>0</v>
      </c>
      <c r="S2029">
        <v>0</v>
      </c>
      <c r="T2029" t="s">
        <v>47</v>
      </c>
    </row>
    <row r="2030" spans="1:20" x14ac:dyDescent="0.35">
      <c r="A2030" t="s">
        <v>119</v>
      </c>
      <c r="B2030" t="s">
        <v>110</v>
      </c>
      <c r="C2030" t="s">
        <v>45</v>
      </c>
      <c r="D2030" t="s">
        <v>48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14200.3</v>
      </c>
      <c r="K2030">
        <v>15164.2</v>
      </c>
      <c r="L2030">
        <v>15821.9</v>
      </c>
      <c r="M2030">
        <v>11115.2</v>
      </c>
      <c r="N2030">
        <v>9002.31</v>
      </c>
      <c r="O2030">
        <v>7751.3</v>
      </c>
      <c r="P2030">
        <v>6971.23</v>
      </c>
      <c r="Q2030">
        <v>0</v>
      </c>
      <c r="R2030">
        <v>0</v>
      </c>
      <c r="S2030">
        <v>0</v>
      </c>
      <c r="T2030" t="s">
        <v>47</v>
      </c>
    </row>
    <row r="2031" spans="1:20" x14ac:dyDescent="0.35">
      <c r="A2031" t="s">
        <v>119</v>
      </c>
      <c r="B2031" t="s">
        <v>110</v>
      </c>
      <c r="C2031" t="s">
        <v>45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13043.6</v>
      </c>
      <c r="K2031">
        <v>15681.1</v>
      </c>
      <c r="L2031">
        <v>15605.2</v>
      </c>
      <c r="M2031">
        <v>16583.5</v>
      </c>
      <c r="N2031">
        <v>19043.099999999999</v>
      </c>
      <c r="O2031">
        <v>21432.3</v>
      </c>
      <c r="P2031">
        <v>23847</v>
      </c>
      <c r="Q2031">
        <v>0</v>
      </c>
      <c r="R2031">
        <v>0</v>
      </c>
      <c r="S2031">
        <v>0</v>
      </c>
      <c r="T2031" t="s">
        <v>47</v>
      </c>
    </row>
    <row r="2032" spans="1:20" x14ac:dyDescent="0.35">
      <c r="A2032" t="s">
        <v>119</v>
      </c>
      <c r="B2032" t="s">
        <v>110</v>
      </c>
      <c r="C2032" t="s">
        <v>50</v>
      </c>
      <c r="D2032" t="s">
        <v>51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4.23655E-5</v>
      </c>
      <c r="K2032">
        <v>0.88945867779999999</v>
      </c>
      <c r="L2032">
        <v>2.2707551827999999</v>
      </c>
      <c r="M2032">
        <v>7.1158756877</v>
      </c>
      <c r="N2032">
        <v>27.854783999999999</v>
      </c>
      <c r="O2032">
        <v>128.89058499999999</v>
      </c>
      <c r="P2032">
        <v>529.58416</v>
      </c>
      <c r="Q2032">
        <v>0</v>
      </c>
      <c r="R2032">
        <v>0</v>
      </c>
      <c r="S2032">
        <v>0</v>
      </c>
      <c r="T2032" t="s">
        <v>47</v>
      </c>
    </row>
    <row r="2033" spans="1:20" x14ac:dyDescent="0.35">
      <c r="A2033" t="s">
        <v>119</v>
      </c>
      <c r="B2033" t="s">
        <v>110</v>
      </c>
      <c r="C2033" t="s">
        <v>50</v>
      </c>
      <c r="D2033" t="s">
        <v>51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13.403</v>
      </c>
      <c r="N2033">
        <v>47.186319999999903</v>
      </c>
      <c r="O2033">
        <v>128.93380999999999</v>
      </c>
      <c r="P2033">
        <v>271.8229</v>
      </c>
      <c r="Q2033">
        <v>0</v>
      </c>
      <c r="R2033">
        <v>0</v>
      </c>
      <c r="S2033">
        <v>0</v>
      </c>
      <c r="T2033" t="s">
        <v>47</v>
      </c>
    </row>
    <row r="2034" spans="1:20" x14ac:dyDescent="0.35">
      <c r="A2034" t="s">
        <v>119</v>
      </c>
      <c r="B2034" t="s">
        <v>110</v>
      </c>
      <c r="C2034" t="s">
        <v>50</v>
      </c>
      <c r="D2034" t="s">
        <v>51</v>
      </c>
      <c r="E2034" t="s">
        <v>49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763.93399999999997</v>
      </c>
      <c r="M2034">
        <v>1859.171</v>
      </c>
      <c r="N2034">
        <v>2632.7959999999998</v>
      </c>
      <c r="O2034">
        <v>3352.6549999999902</v>
      </c>
      <c r="P2034">
        <v>3735.0419999999999</v>
      </c>
      <c r="Q2034">
        <v>0</v>
      </c>
      <c r="R2034">
        <v>0</v>
      </c>
      <c r="S2034">
        <v>0</v>
      </c>
      <c r="T2034" t="s">
        <v>47</v>
      </c>
    </row>
    <row r="2035" spans="1:20" x14ac:dyDescent="0.35">
      <c r="A2035" t="s">
        <v>119</v>
      </c>
      <c r="B2035" t="s">
        <v>110</v>
      </c>
      <c r="C2035" t="s">
        <v>50</v>
      </c>
      <c r="D2035" t="s">
        <v>51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8029.61</v>
      </c>
      <c r="K2035">
        <v>9823.43</v>
      </c>
      <c r="L2035">
        <v>8918.8889999999992</v>
      </c>
      <c r="M2035">
        <v>8485.6769999999997</v>
      </c>
      <c r="N2035">
        <v>9254.15</v>
      </c>
      <c r="O2035">
        <v>9922.3729999999996</v>
      </c>
      <c r="P2035">
        <v>10568.3499999999</v>
      </c>
      <c r="Q2035">
        <v>0</v>
      </c>
      <c r="R2035">
        <v>0</v>
      </c>
      <c r="S2035">
        <v>0</v>
      </c>
      <c r="T2035" t="s">
        <v>47</v>
      </c>
    </row>
    <row r="2036" spans="1:20" x14ac:dyDescent="0.35">
      <c r="A2036" t="s">
        <v>119</v>
      </c>
      <c r="B2036" t="s">
        <v>110</v>
      </c>
      <c r="C2036" t="s">
        <v>50</v>
      </c>
      <c r="D2036" t="s">
        <v>52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9.6880600000000001</v>
      </c>
      <c r="K2036">
        <v>211.30233999999999</v>
      </c>
      <c r="L2036">
        <v>328.00002999999998</v>
      </c>
      <c r="M2036">
        <v>340.42673000000002</v>
      </c>
      <c r="N2036">
        <v>338.82600000000002</v>
      </c>
      <c r="O2036">
        <v>331.17489999999998</v>
      </c>
      <c r="P2036">
        <v>353.01799999999997</v>
      </c>
      <c r="Q2036">
        <v>0</v>
      </c>
      <c r="R2036">
        <v>0</v>
      </c>
      <c r="S2036">
        <v>0</v>
      </c>
      <c r="T2036" t="s">
        <v>47</v>
      </c>
    </row>
    <row r="2037" spans="1:20" x14ac:dyDescent="0.35">
      <c r="A2037" t="s">
        <v>119</v>
      </c>
      <c r="B2037" t="s">
        <v>110</v>
      </c>
      <c r="C2037" t="s">
        <v>50</v>
      </c>
      <c r="D2037" t="s">
        <v>52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9.3391199999999994</v>
      </c>
      <c r="N2037">
        <v>25.215060000000001</v>
      </c>
      <c r="O2037">
        <v>51.618659999999998</v>
      </c>
      <c r="P2037">
        <v>85.874440000000007</v>
      </c>
      <c r="Q2037">
        <v>0</v>
      </c>
      <c r="R2037">
        <v>0</v>
      </c>
      <c r="S2037">
        <v>0</v>
      </c>
      <c r="T2037" t="s">
        <v>47</v>
      </c>
    </row>
    <row r="2038" spans="1:20" x14ac:dyDescent="0.35">
      <c r="A2038" t="s">
        <v>119</v>
      </c>
      <c r="B2038" t="s">
        <v>110</v>
      </c>
      <c r="C2038" t="s">
        <v>50</v>
      </c>
      <c r="D2038" t="s">
        <v>52</v>
      </c>
      <c r="E2038" t="s">
        <v>49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45.724800000000002</v>
      </c>
      <c r="M2038">
        <v>158.99430000000001</v>
      </c>
      <c r="N2038">
        <v>221.76249999999999</v>
      </c>
      <c r="O2038">
        <v>265.28109999999998</v>
      </c>
      <c r="P2038">
        <v>276.46230000000003</v>
      </c>
      <c r="Q2038">
        <v>0</v>
      </c>
      <c r="R2038">
        <v>0</v>
      </c>
      <c r="S2038">
        <v>0</v>
      </c>
      <c r="T2038" t="s">
        <v>47</v>
      </c>
    </row>
    <row r="2039" spans="1:20" x14ac:dyDescent="0.35">
      <c r="A2039" t="s">
        <v>119</v>
      </c>
      <c r="B2039" t="s">
        <v>110</v>
      </c>
      <c r="C2039" t="s">
        <v>50</v>
      </c>
      <c r="D2039" t="s">
        <v>52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498.2133</v>
      </c>
      <c r="K2039">
        <v>449.5795</v>
      </c>
      <c r="L2039">
        <v>320.12459999999999</v>
      </c>
      <c r="M2039">
        <v>220.71269999999899</v>
      </c>
      <c r="N2039">
        <v>224.3005</v>
      </c>
      <c r="O2039">
        <v>230.1746</v>
      </c>
      <c r="P2039">
        <v>235.1679</v>
      </c>
      <c r="Q2039">
        <v>0</v>
      </c>
      <c r="R2039">
        <v>0</v>
      </c>
      <c r="S2039">
        <v>0</v>
      </c>
      <c r="T2039" t="s">
        <v>47</v>
      </c>
    </row>
    <row r="2040" spans="1:20" x14ac:dyDescent="0.35">
      <c r="A2040" t="s">
        <v>119</v>
      </c>
      <c r="B2040" t="s">
        <v>110</v>
      </c>
      <c r="C2040" t="s">
        <v>50</v>
      </c>
      <c r="D2040" t="s">
        <v>53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6.9088900000000004</v>
      </c>
      <c r="K2040">
        <v>437.07188000000002</v>
      </c>
      <c r="L2040">
        <v>749.725449999999</v>
      </c>
      <c r="M2040">
        <v>923.58901000000003</v>
      </c>
      <c r="N2040">
        <v>1117.386</v>
      </c>
      <c r="O2040">
        <v>1413.3209999999999</v>
      </c>
      <c r="P2040">
        <v>1858.752</v>
      </c>
      <c r="Q2040">
        <v>0</v>
      </c>
      <c r="R2040">
        <v>0</v>
      </c>
      <c r="S2040">
        <v>0</v>
      </c>
      <c r="T2040" t="s">
        <v>47</v>
      </c>
    </row>
    <row r="2041" spans="1:20" x14ac:dyDescent="0.35">
      <c r="A2041" t="s">
        <v>119</v>
      </c>
      <c r="B2041" t="s">
        <v>110</v>
      </c>
      <c r="C2041" t="s">
        <v>50</v>
      </c>
      <c r="D2041" t="s">
        <v>53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84.010199999999998</v>
      </c>
      <c r="N2041">
        <v>216.48259999999999</v>
      </c>
      <c r="O2041">
        <v>420.28009999999898</v>
      </c>
      <c r="P2041">
        <v>658.34090000000003</v>
      </c>
      <c r="Q2041">
        <v>0</v>
      </c>
      <c r="R2041">
        <v>0</v>
      </c>
      <c r="S2041">
        <v>0</v>
      </c>
      <c r="T2041" t="s">
        <v>47</v>
      </c>
    </row>
    <row r="2042" spans="1:20" x14ac:dyDescent="0.35">
      <c r="A2042" t="s">
        <v>119</v>
      </c>
      <c r="B2042" t="s">
        <v>110</v>
      </c>
      <c r="C2042" t="s">
        <v>50</v>
      </c>
      <c r="D2042" t="s">
        <v>53</v>
      </c>
      <c r="E2042" t="s">
        <v>49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375.80599999999998</v>
      </c>
      <c r="M2042">
        <v>980.68</v>
      </c>
      <c r="N2042">
        <v>1316.923</v>
      </c>
      <c r="O2042">
        <v>1545.4459999999999</v>
      </c>
      <c r="P2042">
        <v>1579.732</v>
      </c>
      <c r="Q2042">
        <v>0</v>
      </c>
      <c r="R2042">
        <v>0</v>
      </c>
      <c r="S2042">
        <v>0</v>
      </c>
      <c r="T2042" t="s">
        <v>47</v>
      </c>
    </row>
    <row r="2043" spans="1:20" x14ac:dyDescent="0.35">
      <c r="A2043" t="s">
        <v>119</v>
      </c>
      <c r="B2043" t="s">
        <v>110</v>
      </c>
      <c r="C2043" t="s">
        <v>50</v>
      </c>
      <c r="D2043" t="s">
        <v>53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4499.2079999999996</v>
      </c>
      <c r="K2043">
        <v>4922.78</v>
      </c>
      <c r="L2043">
        <v>4101.32</v>
      </c>
      <c r="M2043">
        <v>3501.20299999999</v>
      </c>
      <c r="N2043">
        <v>3621.4259999999999</v>
      </c>
      <c r="O2043">
        <v>3643.80599999999</v>
      </c>
      <c r="P2043">
        <v>3697.1389999999901</v>
      </c>
      <c r="Q2043">
        <v>0</v>
      </c>
      <c r="R2043">
        <v>0</v>
      </c>
      <c r="S2043">
        <v>0</v>
      </c>
      <c r="T2043" t="s">
        <v>47</v>
      </c>
    </row>
    <row r="2044" spans="1:20" x14ac:dyDescent="0.35">
      <c r="A2044" t="s">
        <v>119</v>
      </c>
      <c r="B2044" t="s">
        <v>110</v>
      </c>
      <c r="C2044" t="s">
        <v>54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92.925399999999996</v>
      </c>
      <c r="K2044">
        <v>101.127</v>
      </c>
      <c r="L2044">
        <v>99.0886</v>
      </c>
      <c r="M2044">
        <v>99.440200000000004</v>
      </c>
      <c r="N2044">
        <v>97.483400000000003</v>
      </c>
      <c r="O2044">
        <v>95.404499999999999</v>
      </c>
      <c r="P2044">
        <v>93.218599999999995</v>
      </c>
      <c r="Q2044">
        <v>0</v>
      </c>
      <c r="R2044">
        <v>0</v>
      </c>
      <c r="S2044">
        <v>0</v>
      </c>
      <c r="T2044" t="s">
        <v>44</v>
      </c>
    </row>
    <row r="2045" spans="1:20" x14ac:dyDescent="0.35">
      <c r="A2045" t="s">
        <v>119</v>
      </c>
      <c r="B2045" t="s">
        <v>110</v>
      </c>
      <c r="C2045" t="s">
        <v>54</v>
      </c>
      <c r="D2045" t="s">
        <v>55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9863.3799999999992</v>
      </c>
      <c r="K2045">
        <v>13813.1</v>
      </c>
      <c r="L2045">
        <v>14676.9</v>
      </c>
      <c r="M2045">
        <v>14767.4</v>
      </c>
      <c r="N2045">
        <v>16058.7</v>
      </c>
      <c r="O2045">
        <v>17360.599999999999</v>
      </c>
      <c r="P2045">
        <v>18707.2</v>
      </c>
      <c r="Q2045">
        <v>0</v>
      </c>
      <c r="R2045">
        <v>0</v>
      </c>
      <c r="S2045">
        <v>0</v>
      </c>
      <c r="T2045" t="s">
        <v>44</v>
      </c>
    </row>
    <row r="2046" spans="1:20" x14ac:dyDescent="0.35">
      <c r="A2046" t="s">
        <v>119</v>
      </c>
      <c r="B2046" t="s">
        <v>110</v>
      </c>
      <c r="C2046" t="s">
        <v>54</v>
      </c>
      <c r="D2046" t="s">
        <v>56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 s="1">
        <v>6.64703</v>
      </c>
      <c r="K2046">
        <v>16.551600000000001</v>
      </c>
      <c r="L2046">
        <v>24.612500000000001</v>
      </c>
      <c r="M2046">
        <v>34.979700000000001</v>
      </c>
      <c r="N2046">
        <v>52.0306</v>
      </c>
      <c r="O2046">
        <v>74.218500000000006</v>
      </c>
      <c r="P2046">
        <v>102.642</v>
      </c>
      <c r="Q2046">
        <v>0</v>
      </c>
      <c r="R2046">
        <v>0</v>
      </c>
      <c r="S2046">
        <v>0</v>
      </c>
      <c r="T2046" t="s">
        <v>44</v>
      </c>
    </row>
    <row r="2047" spans="1:20" x14ac:dyDescent="0.35">
      <c r="A2047" t="s">
        <v>119</v>
      </c>
      <c r="B2047" t="s">
        <v>110</v>
      </c>
      <c r="C2047" t="s">
        <v>54</v>
      </c>
      <c r="D2047" t="s">
        <v>57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92.815700000000007</v>
      </c>
      <c r="K2047">
        <v>113.208</v>
      </c>
      <c r="L2047">
        <v>111.167</v>
      </c>
      <c r="M2047">
        <v>115.29600000000001</v>
      </c>
      <c r="N2047">
        <v>120.621</v>
      </c>
      <c r="O2047">
        <v>125.69499999999999</v>
      </c>
      <c r="P2047">
        <v>130.38800000000001</v>
      </c>
      <c r="Q2047">
        <v>0</v>
      </c>
      <c r="R2047">
        <v>0</v>
      </c>
      <c r="S2047">
        <v>0</v>
      </c>
      <c r="T2047" t="s">
        <v>44</v>
      </c>
    </row>
    <row r="2048" spans="1:20" x14ac:dyDescent="0.35">
      <c r="A2048" t="s">
        <v>119</v>
      </c>
      <c r="B2048" t="s">
        <v>110</v>
      </c>
      <c r="C2048" t="s">
        <v>54</v>
      </c>
      <c r="D2048" t="s">
        <v>57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73.039699999999996</v>
      </c>
      <c r="K2048">
        <v>85.860500000000002</v>
      </c>
      <c r="L2048">
        <v>85.821200000000005</v>
      </c>
      <c r="M2048">
        <v>86.254999999999995</v>
      </c>
      <c r="N2048">
        <v>90.129800000000003</v>
      </c>
      <c r="O2048">
        <v>93.725399999999993</v>
      </c>
      <c r="P2048">
        <v>97.176599999999993</v>
      </c>
      <c r="Q2048">
        <v>0</v>
      </c>
      <c r="R2048">
        <v>0</v>
      </c>
      <c r="S2048">
        <v>0</v>
      </c>
      <c r="T2048" t="s">
        <v>44</v>
      </c>
    </row>
    <row r="2049" spans="1:20" x14ac:dyDescent="0.35">
      <c r="A2049" t="s">
        <v>119</v>
      </c>
      <c r="B2049" t="s">
        <v>110</v>
      </c>
      <c r="C2049" t="s">
        <v>54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372.524</v>
      </c>
      <c r="K2049">
        <v>405.404</v>
      </c>
      <c r="L2049">
        <v>397.23099999999999</v>
      </c>
      <c r="M2049">
        <v>398.64100000000002</v>
      </c>
      <c r="N2049">
        <v>390.79599999999999</v>
      </c>
      <c r="O2049">
        <v>382.46199999999999</v>
      </c>
      <c r="P2049">
        <v>373.69900000000001</v>
      </c>
      <c r="Q2049">
        <v>0</v>
      </c>
      <c r="R2049">
        <v>0</v>
      </c>
      <c r="S2049">
        <v>0</v>
      </c>
      <c r="T2049" t="s">
        <v>44</v>
      </c>
    </row>
    <row r="2050" spans="1:20" x14ac:dyDescent="0.35">
      <c r="A2050" t="s">
        <v>119</v>
      </c>
      <c r="B2050" t="s">
        <v>110</v>
      </c>
      <c r="C2050" t="s">
        <v>54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 s="1">
        <v>67542.3</v>
      </c>
      <c r="K2050">
        <v>79389.7</v>
      </c>
      <c r="L2050">
        <v>84604</v>
      </c>
      <c r="M2050">
        <v>85448.6</v>
      </c>
      <c r="N2050">
        <v>89142.6</v>
      </c>
      <c r="O2050">
        <v>92645.8</v>
      </c>
      <c r="P2050">
        <v>96050.9</v>
      </c>
      <c r="Q2050">
        <v>0</v>
      </c>
      <c r="R2050">
        <v>0</v>
      </c>
      <c r="S2050">
        <v>0</v>
      </c>
      <c r="T2050" t="s">
        <v>44</v>
      </c>
    </row>
    <row r="2051" spans="1:20" x14ac:dyDescent="0.35">
      <c r="A2051" t="s">
        <v>119</v>
      </c>
      <c r="B2051" t="s">
        <v>110</v>
      </c>
      <c r="C2051" t="s">
        <v>58</v>
      </c>
      <c r="D2051" t="s">
        <v>59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1017.56</v>
      </c>
      <c r="L2051">
        <v>761.82100000000003</v>
      </c>
      <c r="M2051">
        <v>402.23099999999999</v>
      </c>
      <c r="N2051">
        <v>720.37800000000004</v>
      </c>
      <c r="O2051">
        <v>979.24800000000005</v>
      </c>
      <c r="P2051">
        <v>1191.32</v>
      </c>
      <c r="Q2051">
        <v>0</v>
      </c>
      <c r="R2051">
        <v>0</v>
      </c>
      <c r="S2051">
        <v>0</v>
      </c>
      <c r="T2051" t="s">
        <v>44</v>
      </c>
    </row>
    <row r="2052" spans="1:20" x14ac:dyDescent="0.35">
      <c r="A2052" t="s">
        <v>119</v>
      </c>
      <c r="B2052" t="s">
        <v>110</v>
      </c>
      <c r="C2052" t="s">
        <v>58</v>
      </c>
      <c r="D2052" t="s">
        <v>59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428.86099999999999</v>
      </c>
      <c r="N2052">
        <v>699.173</v>
      </c>
      <c r="O2052">
        <v>866.23</v>
      </c>
      <c r="P2052">
        <v>960.21799999999996</v>
      </c>
      <c r="Q2052">
        <v>0</v>
      </c>
      <c r="R2052">
        <v>0</v>
      </c>
      <c r="S2052">
        <v>0</v>
      </c>
      <c r="T2052" t="s">
        <v>44</v>
      </c>
    </row>
    <row r="2053" spans="1:20" x14ac:dyDescent="0.35">
      <c r="A2053" t="s">
        <v>119</v>
      </c>
      <c r="B2053" t="s">
        <v>110</v>
      </c>
      <c r="C2053" t="s">
        <v>58</v>
      </c>
      <c r="D2053" t="s">
        <v>59</v>
      </c>
      <c r="E2053" t="s">
        <v>49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1671.39</v>
      </c>
      <c r="M2053">
        <v>1730.79</v>
      </c>
      <c r="N2053">
        <v>1375.89</v>
      </c>
      <c r="O2053">
        <v>1106.5</v>
      </c>
      <c r="P2053">
        <v>896.92399999999998</v>
      </c>
      <c r="Q2053">
        <v>0</v>
      </c>
      <c r="R2053">
        <v>0</v>
      </c>
      <c r="S2053">
        <v>0</v>
      </c>
      <c r="T2053" t="s">
        <v>44</v>
      </c>
    </row>
    <row r="2054" spans="1:20" x14ac:dyDescent="0.35">
      <c r="A2054" t="s">
        <v>119</v>
      </c>
      <c r="B2054" t="s">
        <v>110</v>
      </c>
      <c r="C2054" t="s">
        <v>58</v>
      </c>
      <c r="D2054" t="s">
        <v>59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4118.3500000000004</v>
      </c>
      <c r="K2054">
        <v>3323.57</v>
      </c>
      <c r="L2054">
        <v>1685.58</v>
      </c>
      <c r="M2054">
        <v>1691.58</v>
      </c>
      <c r="N2054">
        <v>1353.33</v>
      </c>
      <c r="O2054">
        <v>1094.8800000000001</v>
      </c>
      <c r="P2054">
        <v>892.89599999999996</v>
      </c>
      <c r="Q2054">
        <v>0</v>
      </c>
      <c r="R2054">
        <v>0</v>
      </c>
      <c r="S2054">
        <v>0</v>
      </c>
      <c r="T2054" t="s">
        <v>44</v>
      </c>
    </row>
    <row r="2055" spans="1:20" x14ac:dyDescent="0.35">
      <c r="A2055" t="s">
        <v>119</v>
      </c>
      <c r="B2055" t="s">
        <v>110</v>
      </c>
      <c r="C2055" t="s">
        <v>58</v>
      </c>
      <c r="D2055" t="s">
        <v>59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44</v>
      </c>
    </row>
    <row r="2056" spans="1:20" x14ac:dyDescent="0.35">
      <c r="A2056" t="s">
        <v>119</v>
      </c>
      <c r="B2056" t="s">
        <v>110</v>
      </c>
      <c r="C2056" t="s">
        <v>58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63423.9</v>
      </c>
      <c r="K2056">
        <v>75048.600000000006</v>
      </c>
      <c r="L2056">
        <v>80485.2</v>
      </c>
      <c r="M2056">
        <v>81195.199999999997</v>
      </c>
      <c r="N2056">
        <v>84993.9</v>
      </c>
      <c r="O2056">
        <v>88599</v>
      </c>
      <c r="P2056">
        <v>92109.6</v>
      </c>
      <c r="Q2056">
        <v>0</v>
      </c>
      <c r="R2056">
        <v>0</v>
      </c>
      <c r="S2056">
        <v>0</v>
      </c>
      <c r="T2056" t="s">
        <v>44</v>
      </c>
    </row>
    <row r="2057" spans="1:20" x14ac:dyDescent="0.35">
      <c r="A2057" t="s">
        <v>119</v>
      </c>
      <c r="B2057" t="s">
        <v>110</v>
      </c>
      <c r="C2057" t="s">
        <v>60</v>
      </c>
      <c r="D2057" t="s">
        <v>61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317.59399999999999</v>
      </c>
      <c r="M2057">
        <v>395.02</v>
      </c>
      <c r="N2057">
        <v>450.541</v>
      </c>
      <c r="O2057">
        <v>511.11799999999999</v>
      </c>
      <c r="P2057">
        <v>578.43899999999996</v>
      </c>
      <c r="Q2057">
        <v>0</v>
      </c>
      <c r="R2057">
        <v>0</v>
      </c>
      <c r="S2057">
        <v>0</v>
      </c>
      <c r="T2057" t="s">
        <v>44</v>
      </c>
    </row>
    <row r="2058" spans="1:20" x14ac:dyDescent="0.35">
      <c r="A2058" t="s">
        <v>119</v>
      </c>
      <c r="B2058" t="s">
        <v>110</v>
      </c>
      <c r="C2058" t="s">
        <v>60</v>
      </c>
      <c r="D2058" t="s">
        <v>61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331.14100000000002</v>
      </c>
      <c r="K2058">
        <v>398.64400000000001</v>
      </c>
      <c r="L2058">
        <v>180.786</v>
      </c>
      <c r="M2058">
        <v>211.423</v>
      </c>
      <c r="N2058">
        <v>237.86799999999999</v>
      </c>
      <c r="O2058">
        <v>266.33</v>
      </c>
      <c r="P2058">
        <v>297.48399999999998</v>
      </c>
      <c r="Q2058">
        <v>0</v>
      </c>
      <c r="R2058">
        <v>0</v>
      </c>
      <c r="S2058">
        <v>0</v>
      </c>
      <c r="T2058" t="s">
        <v>44</v>
      </c>
    </row>
    <row r="2059" spans="1:20" x14ac:dyDescent="0.35">
      <c r="A2059" t="s">
        <v>119</v>
      </c>
      <c r="B2059" t="s">
        <v>110</v>
      </c>
      <c r="C2059" t="s">
        <v>60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63092.800000000003</v>
      </c>
      <c r="K2059">
        <v>74650</v>
      </c>
      <c r="L2059">
        <v>79986.8</v>
      </c>
      <c r="M2059">
        <v>80588.7</v>
      </c>
      <c r="N2059">
        <v>84305.4</v>
      </c>
      <c r="O2059">
        <v>87821.5</v>
      </c>
      <c r="P2059">
        <v>91233.600000000006</v>
      </c>
      <c r="Q2059">
        <v>0</v>
      </c>
      <c r="R2059">
        <v>0</v>
      </c>
      <c r="S2059">
        <v>0</v>
      </c>
      <c r="T2059" t="s">
        <v>44</v>
      </c>
    </row>
    <row r="2060" spans="1:20" x14ac:dyDescent="0.35">
      <c r="A2060" t="s">
        <v>119</v>
      </c>
      <c r="B2060" t="s">
        <v>110</v>
      </c>
      <c r="C2060" t="s">
        <v>62</v>
      </c>
      <c r="D2060" t="s">
        <v>63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23.851900000000001</v>
      </c>
      <c r="K2060">
        <v>1930.1954000000001</v>
      </c>
      <c r="L2060">
        <v>7514.1295</v>
      </c>
      <c r="M2060">
        <v>8728.1067199999998</v>
      </c>
      <c r="N2060">
        <v>10497.42685</v>
      </c>
      <c r="O2060">
        <v>11376.192999999999</v>
      </c>
      <c r="P2060">
        <v>12058.51</v>
      </c>
      <c r="Q2060">
        <v>0</v>
      </c>
      <c r="R2060">
        <v>0</v>
      </c>
      <c r="S2060">
        <v>0</v>
      </c>
      <c r="T2060" t="s">
        <v>44</v>
      </c>
    </row>
    <row r="2061" spans="1:20" x14ac:dyDescent="0.35">
      <c r="A2061" t="s">
        <v>119</v>
      </c>
      <c r="B2061" t="s">
        <v>110</v>
      </c>
      <c r="C2061" t="s">
        <v>62</v>
      </c>
      <c r="D2061" t="s">
        <v>63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0.76617500000000005</v>
      </c>
      <c r="K2061">
        <v>115.411568</v>
      </c>
      <c r="L2061">
        <v>1127.9634189999999</v>
      </c>
      <c r="M2061">
        <v>1356.2616819999901</v>
      </c>
      <c r="N2061">
        <v>1840.2928119999899</v>
      </c>
      <c r="O2061">
        <v>2343.8400999999999</v>
      </c>
      <c r="P2061">
        <v>3054.268</v>
      </c>
      <c r="Q2061">
        <v>0</v>
      </c>
      <c r="R2061">
        <v>0</v>
      </c>
      <c r="S2061">
        <v>0</v>
      </c>
      <c r="T2061" t="s">
        <v>44</v>
      </c>
    </row>
    <row r="2062" spans="1:20" x14ac:dyDescent="0.35">
      <c r="A2062" t="s">
        <v>119</v>
      </c>
      <c r="B2062" t="s">
        <v>110</v>
      </c>
      <c r="C2062" t="s">
        <v>62</v>
      </c>
      <c r="D2062" t="s">
        <v>63</v>
      </c>
      <c r="E2062" t="s">
        <v>49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1312.4047</v>
      </c>
      <c r="K2062">
        <v>1503.5673999999999</v>
      </c>
      <c r="L2062">
        <v>1587.1478</v>
      </c>
      <c r="M2062">
        <v>4588.1137900000003</v>
      </c>
      <c r="N2062">
        <v>7252.9110000000001</v>
      </c>
      <c r="O2062">
        <v>8662.4061000000002</v>
      </c>
      <c r="P2062">
        <v>9903.5992999999999</v>
      </c>
      <c r="Q2062">
        <v>0</v>
      </c>
      <c r="R2062">
        <v>0</v>
      </c>
      <c r="S2062">
        <v>0</v>
      </c>
      <c r="T2062" t="s">
        <v>44</v>
      </c>
    </row>
    <row r="2063" spans="1:20" x14ac:dyDescent="0.35">
      <c r="A2063" t="s">
        <v>119</v>
      </c>
      <c r="B2063" t="s">
        <v>110</v>
      </c>
      <c r="C2063" t="s">
        <v>62</v>
      </c>
      <c r="D2063" t="s">
        <v>63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23133.11</v>
      </c>
      <c r="K2063">
        <v>25171.38</v>
      </c>
      <c r="L2063">
        <v>21264.8999999999</v>
      </c>
      <c r="M2063">
        <v>17222.597000000002</v>
      </c>
      <c r="N2063">
        <v>13714.074000000001</v>
      </c>
      <c r="O2063">
        <v>12342.98</v>
      </c>
      <c r="P2063">
        <v>11055.3769999999</v>
      </c>
      <c r="Q2063">
        <v>0</v>
      </c>
      <c r="R2063">
        <v>0</v>
      </c>
      <c r="S2063">
        <v>0</v>
      </c>
      <c r="T2063" t="s">
        <v>44</v>
      </c>
    </row>
    <row r="2064" spans="1:20" x14ac:dyDescent="0.35">
      <c r="A2064" t="s">
        <v>119</v>
      </c>
      <c r="B2064" t="s">
        <v>110</v>
      </c>
      <c r="C2064" t="s">
        <v>62</v>
      </c>
      <c r="D2064" t="s">
        <v>64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37.166200000000003</v>
      </c>
      <c r="K2064">
        <v>1778.9909</v>
      </c>
      <c r="L2064">
        <v>7435.9957999999997</v>
      </c>
      <c r="M2064">
        <v>9163.7687000000005</v>
      </c>
      <c r="N2064">
        <v>11973.245569999999</v>
      </c>
      <c r="O2064">
        <v>14049.887999999901</v>
      </c>
      <c r="P2064">
        <v>15958.65</v>
      </c>
      <c r="Q2064">
        <v>0</v>
      </c>
      <c r="R2064">
        <v>0</v>
      </c>
      <c r="S2064">
        <v>0</v>
      </c>
      <c r="T2064" t="s">
        <v>44</v>
      </c>
    </row>
    <row r="2065" spans="1:20" x14ac:dyDescent="0.35">
      <c r="A2065" t="s">
        <v>119</v>
      </c>
      <c r="B2065" t="s">
        <v>110</v>
      </c>
      <c r="C2065" t="s">
        <v>62</v>
      </c>
      <c r="D2065" t="s">
        <v>64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1.3165899999999999</v>
      </c>
      <c r="K2065">
        <v>122.76176</v>
      </c>
      <c r="L2065">
        <v>1296.961894</v>
      </c>
      <c r="M2065">
        <v>1659.86377099999</v>
      </c>
      <c r="N2065">
        <v>2472.3354609999901</v>
      </c>
      <c r="O2065">
        <v>3436.1374999999998</v>
      </c>
      <c r="P2065">
        <v>4786.5329999999904</v>
      </c>
      <c r="Q2065">
        <v>0</v>
      </c>
      <c r="R2065">
        <v>0</v>
      </c>
      <c r="S2065">
        <v>0</v>
      </c>
      <c r="T2065" t="s">
        <v>44</v>
      </c>
    </row>
    <row r="2066" spans="1:20" x14ac:dyDescent="0.35">
      <c r="A2066" t="s">
        <v>119</v>
      </c>
      <c r="B2066" t="s">
        <v>110</v>
      </c>
      <c r="C2066" t="s">
        <v>62</v>
      </c>
      <c r="D2066" t="s">
        <v>64</v>
      </c>
      <c r="E2066" t="s">
        <v>49</v>
      </c>
      <c r="F2066">
        <v>0</v>
      </c>
      <c r="G2066">
        <v>0</v>
      </c>
      <c r="H2066">
        <v>0</v>
      </c>
      <c r="I2066">
        <v>0</v>
      </c>
      <c r="J2066">
        <v>1913.36</v>
      </c>
      <c r="K2066">
        <v>2300.567</v>
      </c>
      <c r="L2066">
        <v>2589.6120000000001</v>
      </c>
      <c r="M2066">
        <v>7344.0779999999904</v>
      </c>
      <c r="N2066">
        <v>11478.812</v>
      </c>
      <c r="O2066">
        <v>13478.003000000001</v>
      </c>
      <c r="P2066">
        <v>15094.566999999999</v>
      </c>
      <c r="Q2066">
        <v>0</v>
      </c>
      <c r="R2066">
        <v>0</v>
      </c>
      <c r="S2066">
        <v>0</v>
      </c>
      <c r="T2066" t="s">
        <v>44</v>
      </c>
    </row>
    <row r="2067" spans="1:20" x14ac:dyDescent="0.35">
      <c r="A2067" t="s">
        <v>119</v>
      </c>
      <c r="B2067" t="s">
        <v>110</v>
      </c>
      <c r="C2067" t="s">
        <v>62</v>
      </c>
      <c r="D2067" t="s">
        <v>64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36670.89</v>
      </c>
      <c r="K2067">
        <v>41727.050000000003</v>
      </c>
      <c r="L2067">
        <v>37170.06</v>
      </c>
      <c r="M2067">
        <v>30525.949999999899</v>
      </c>
      <c r="N2067">
        <v>25076.338</v>
      </c>
      <c r="O2067">
        <v>22132.06</v>
      </c>
      <c r="P2067">
        <v>19322.129999999899</v>
      </c>
      <c r="Q2067">
        <v>0</v>
      </c>
      <c r="R2067">
        <v>0</v>
      </c>
      <c r="S2067">
        <v>0</v>
      </c>
      <c r="T2067" t="s">
        <v>44</v>
      </c>
    </row>
    <row r="2068" spans="1:20" x14ac:dyDescent="0.35">
      <c r="A2068" t="s">
        <v>119</v>
      </c>
      <c r="B2068" t="s">
        <v>110</v>
      </c>
      <c r="C2068" t="s">
        <v>65</v>
      </c>
      <c r="D2068" t="s">
        <v>66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47</v>
      </c>
    </row>
    <row r="2069" spans="1:20" x14ac:dyDescent="0.35">
      <c r="A2069" t="s">
        <v>119</v>
      </c>
      <c r="B2069" t="s">
        <v>111</v>
      </c>
      <c r="C2069" t="s">
        <v>42</v>
      </c>
      <c r="D2069" t="s">
        <v>43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7110.41</v>
      </c>
      <c r="K2069">
        <v>8937.16</v>
      </c>
      <c r="L2069">
        <v>9425.65</v>
      </c>
      <c r="M2069">
        <v>9589.39</v>
      </c>
      <c r="N2069">
        <v>10197.299999999999</v>
      </c>
      <c r="O2069">
        <v>10802.5</v>
      </c>
      <c r="P2069">
        <v>11418.6</v>
      </c>
      <c r="Q2069">
        <v>0</v>
      </c>
      <c r="R2069">
        <v>0</v>
      </c>
      <c r="S2069">
        <v>0</v>
      </c>
      <c r="T2069" t="s">
        <v>44</v>
      </c>
    </row>
    <row r="2070" spans="1:20" x14ac:dyDescent="0.35">
      <c r="A2070" t="s">
        <v>119</v>
      </c>
      <c r="B2070" t="s">
        <v>111</v>
      </c>
      <c r="C2070" t="s">
        <v>45</v>
      </c>
      <c r="D2070" t="s">
        <v>46</v>
      </c>
      <c r="E2070" t="s">
        <v>49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1039.75</v>
      </c>
      <c r="N2070">
        <v>1775.31</v>
      </c>
      <c r="O2070">
        <v>2368.19</v>
      </c>
      <c r="P2070">
        <v>2905.41</v>
      </c>
      <c r="Q2070">
        <v>0</v>
      </c>
      <c r="R2070">
        <v>0</v>
      </c>
      <c r="S2070">
        <v>0</v>
      </c>
      <c r="T2070" t="s">
        <v>47</v>
      </c>
    </row>
    <row r="2071" spans="1:20" x14ac:dyDescent="0.35">
      <c r="A2071" t="s">
        <v>119</v>
      </c>
      <c r="B2071" t="s">
        <v>111</v>
      </c>
      <c r="C2071" t="s">
        <v>45</v>
      </c>
      <c r="D2071" t="s">
        <v>46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3956.11</v>
      </c>
      <c r="K2071">
        <v>4735.45</v>
      </c>
      <c r="L2071">
        <v>3846.61</v>
      </c>
      <c r="M2071">
        <v>2144.46</v>
      </c>
      <c r="N2071">
        <v>1828.5</v>
      </c>
      <c r="O2071">
        <v>1623.22</v>
      </c>
      <c r="P2071">
        <v>1492.64</v>
      </c>
      <c r="Q2071">
        <v>0</v>
      </c>
      <c r="R2071">
        <v>0</v>
      </c>
      <c r="S2071">
        <v>0</v>
      </c>
      <c r="T2071" t="s">
        <v>47</v>
      </c>
    </row>
    <row r="2072" spans="1:20" x14ac:dyDescent="0.35">
      <c r="A2072" t="s">
        <v>119</v>
      </c>
      <c r="B2072" t="s">
        <v>111</v>
      </c>
      <c r="C2072" t="s">
        <v>45</v>
      </c>
      <c r="D2072" t="s">
        <v>48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5493.22</v>
      </c>
      <c r="N2072">
        <v>8743.06</v>
      </c>
      <c r="O2072">
        <v>11114.6</v>
      </c>
      <c r="P2072">
        <v>13112.3</v>
      </c>
      <c r="Q2072">
        <v>0</v>
      </c>
      <c r="R2072">
        <v>0</v>
      </c>
      <c r="S2072">
        <v>0</v>
      </c>
      <c r="T2072" t="s">
        <v>47</v>
      </c>
    </row>
    <row r="2073" spans="1:20" x14ac:dyDescent="0.35">
      <c r="A2073" t="s">
        <v>119</v>
      </c>
      <c r="B2073" t="s">
        <v>111</v>
      </c>
      <c r="C2073" t="s">
        <v>45</v>
      </c>
      <c r="D2073" t="s">
        <v>48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46060.3</v>
      </c>
      <c r="K2073">
        <v>49611.199999999997</v>
      </c>
      <c r="L2073">
        <v>51365.8</v>
      </c>
      <c r="M2073">
        <v>37350.1</v>
      </c>
      <c r="N2073">
        <v>29632.799999999999</v>
      </c>
      <c r="O2073">
        <v>25019.7</v>
      </c>
      <c r="P2073">
        <v>22047.9</v>
      </c>
      <c r="Q2073">
        <v>0</v>
      </c>
      <c r="R2073">
        <v>0</v>
      </c>
      <c r="S2073">
        <v>0</v>
      </c>
      <c r="T2073" t="s">
        <v>47</v>
      </c>
    </row>
    <row r="2074" spans="1:20" x14ac:dyDescent="0.35">
      <c r="A2074" t="s">
        <v>119</v>
      </c>
      <c r="B2074" t="s">
        <v>111</v>
      </c>
      <c r="C2074" t="s">
        <v>45</v>
      </c>
      <c r="D2074" t="s">
        <v>48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5193.7299999999996</v>
      </c>
      <c r="N2074">
        <v>8336.51</v>
      </c>
      <c r="O2074">
        <v>10717</v>
      </c>
      <c r="P2074">
        <v>12750.9</v>
      </c>
      <c r="Q2074">
        <v>0</v>
      </c>
      <c r="R2074">
        <v>0</v>
      </c>
      <c r="S2074">
        <v>0</v>
      </c>
      <c r="T2074" t="s">
        <v>47</v>
      </c>
    </row>
    <row r="2075" spans="1:20" x14ac:dyDescent="0.35">
      <c r="A2075" t="s">
        <v>119</v>
      </c>
      <c r="B2075" t="s">
        <v>111</v>
      </c>
      <c r="C2075" t="s">
        <v>45</v>
      </c>
      <c r="D2075" t="s">
        <v>48</v>
      </c>
      <c r="E2075" t="s">
        <v>49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6156.17</v>
      </c>
      <c r="N2075">
        <v>9806.7000000000007</v>
      </c>
      <c r="O2075">
        <v>12449</v>
      </c>
      <c r="P2075">
        <v>14659.8</v>
      </c>
      <c r="Q2075">
        <v>0</v>
      </c>
      <c r="R2075">
        <v>0</v>
      </c>
      <c r="S2075">
        <v>0</v>
      </c>
      <c r="T2075" t="s">
        <v>47</v>
      </c>
    </row>
    <row r="2076" spans="1:20" x14ac:dyDescent="0.35">
      <c r="A2076" t="s">
        <v>119</v>
      </c>
      <c r="B2076" t="s">
        <v>111</v>
      </c>
      <c r="C2076" t="s">
        <v>45</v>
      </c>
      <c r="D2076" t="s">
        <v>48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30799.4</v>
      </c>
      <c r="K2076">
        <v>32263.200000000001</v>
      </c>
      <c r="L2076">
        <v>33273</v>
      </c>
      <c r="M2076">
        <v>22984.9</v>
      </c>
      <c r="N2076">
        <v>18298.400000000001</v>
      </c>
      <c r="O2076">
        <v>15477.7</v>
      </c>
      <c r="P2076">
        <v>13664.2</v>
      </c>
      <c r="Q2076">
        <v>0</v>
      </c>
      <c r="R2076">
        <v>0</v>
      </c>
      <c r="S2076">
        <v>0</v>
      </c>
      <c r="T2076" t="s">
        <v>47</v>
      </c>
    </row>
    <row r="2077" spans="1:20" x14ac:dyDescent="0.35">
      <c r="A2077" t="s">
        <v>119</v>
      </c>
      <c r="B2077" t="s">
        <v>111</v>
      </c>
      <c r="C2077" t="s">
        <v>45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29149.7</v>
      </c>
      <c r="K2077">
        <v>34529.699999999997</v>
      </c>
      <c r="L2077">
        <v>33090.300000000003</v>
      </c>
      <c r="M2077">
        <v>34572.9</v>
      </c>
      <c r="N2077">
        <v>39005.1</v>
      </c>
      <c r="O2077">
        <v>43135.8</v>
      </c>
      <c r="P2077">
        <v>47052.800000000003</v>
      </c>
      <c r="Q2077">
        <v>0</v>
      </c>
      <c r="R2077">
        <v>0</v>
      </c>
      <c r="S2077">
        <v>0</v>
      </c>
      <c r="T2077" t="s">
        <v>47</v>
      </c>
    </row>
    <row r="2078" spans="1:20" x14ac:dyDescent="0.35">
      <c r="A2078" t="s">
        <v>119</v>
      </c>
      <c r="B2078" t="s">
        <v>111</v>
      </c>
      <c r="C2078" t="s">
        <v>50</v>
      </c>
      <c r="D2078" t="s">
        <v>51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2.91759E-5</v>
      </c>
      <c r="K2078">
        <v>0.97114812689999996</v>
      </c>
      <c r="L2078">
        <v>2.2753385879999999</v>
      </c>
      <c r="M2078">
        <v>7.566811049</v>
      </c>
      <c r="N2078">
        <v>30.022607999999899</v>
      </c>
      <c r="O2078">
        <v>144.59973099999999</v>
      </c>
      <c r="P2078">
        <v>622.3261</v>
      </c>
      <c r="Q2078">
        <v>0</v>
      </c>
      <c r="R2078">
        <v>0</v>
      </c>
      <c r="S2078">
        <v>0</v>
      </c>
      <c r="T2078" t="s">
        <v>47</v>
      </c>
    </row>
    <row r="2079" spans="1:20" x14ac:dyDescent="0.35">
      <c r="A2079" t="s">
        <v>119</v>
      </c>
      <c r="B2079" t="s">
        <v>111</v>
      </c>
      <c r="C2079" t="s">
        <v>50</v>
      </c>
      <c r="D2079" t="s">
        <v>51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18.247900000000001</v>
      </c>
      <c r="N2079">
        <v>63.628399999999999</v>
      </c>
      <c r="O2079">
        <v>176.56636</v>
      </c>
      <c r="P2079">
        <v>375.77501000000001</v>
      </c>
      <c r="Q2079">
        <v>0</v>
      </c>
      <c r="R2079">
        <v>0</v>
      </c>
      <c r="S2079">
        <v>0</v>
      </c>
      <c r="T2079" t="s">
        <v>47</v>
      </c>
    </row>
    <row r="2080" spans="1:20" x14ac:dyDescent="0.35">
      <c r="A2080" t="s">
        <v>119</v>
      </c>
      <c r="B2080" t="s">
        <v>111</v>
      </c>
      <c r="C2080" t="s">
        <v>50</v>
      </c>
      <c r="D2080" t="s">
        <v>51</v>
      </c>
      <c r="E2080" t="s">
        <v>49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1336.93</v>
      </c>
      <c r="M2080">
        <v>3575.652</v>
      </c>
      <c r="N2080">
        <v>5084.6369999999997</v>
      </c>
      <c r="O2080">
        <v>6495.2609999999904</v>
      </c>
      <c r="P2080">
        <v>7207.5360000000001</v>
      </c>
      <c r="Q2080">
        <v>0</v>
      </c>
      <c r="R2080">
        <v>0</v>
      </c>
      <c r="S2080">
        <v>0</v>
      </c>
      <c r="T2080" t="s">
        <v>47</v>
      </c>
    </row>
    <row r="2081" spans="1:20" x14ac:dyDescent="0.35">
      <c r="A2081" t="s">
        <v>119</v>
      </c>
      <c r="B2081" t="s">
        <v>111</v>
      </c>
      <c r="C2081" t="s">
        <v>50</v>
      </c>
      <c r="D2081" t="s">
        <v>51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17946.57</v>
      </c>
      <c r="K2081">
        <v>22293.22</v>
      </c>
      <c r="L2081">
        <v>19257.349999999999</v>
      </c>
      <c r="M2081">
        <v>18056.080000000002</v>
      </c>
      <c r="N2081">
        <v>19362.09</v>
      </c>
      <c r="O2081">
        <v>20468.95</v>
      </c>
      <c r="P2081">
        <v>21677.02</v>
      </c>
      <c r="Q2081">
        <v>0</v>
      </c>
      <c r="R2081">
        <v>0</v>
      </c>
      <c r="S2081">
        <v>0</v>
      </c>
      <c r="T2081" t="s">
        <v>47</v>
      </c>
    </row>
    <row r="2082" spans="1:20" x14ac:dyDescent="0.35">
      <c r="A2082" t="s">
        <v>119</v>
      </c>
      <c r="B2082" t="s">
        <v>111</v>
      </c>
      <c r="C2082" t="s">
        <v>50</v>
      </c>
      <c r="D2082" t="s">
        <v>52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18.188400000000001</v>
      </c>
      <c r="K2082">
        <v>455.50559999999899</v>
      </c>
      <c r="L2082">
        <v>637.50818000000004</v>
      </c>
      <c r="M2082">
        <v>654.05077000000006</v>
      </c>
      <c r="N2082">
        <v>633.43899999999996</v>
      </c>
      <c r="O2082">
        <v>594.29870000000005</v>
      </c>
      <c r="P2082">
        <v>618.05589999999995</v>
      </c>
      <c r="Q2082">
        <v>0</v>
      </c>
      <c r="R2082">
        <v>0</v>
      </c>
      <c r="S2082">
        <v>0</v>
      </c>
      <c r="T2082" t="s">
        <v>47</v>
      </c>
    </row>
    <row r="2083" spans="1:20" x14ac:dyDescent="0.35">
      <c r="A2083" t="s">
        <v>119</v>
      </c>
      <c r="B2083" t="s">
        <v>111</v>
      </c>
      <c r="C2083" t="s">
        <v>50</v>
      </c>
      <c r="D2083" t="s">
        <v>52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17.950700000000001</v>
      </c>
      <c r="N2083">
        <v>47.578400000000002</v>
      </c>
      <c r="O2083">
        <v>96.995530000000002</v>
      </c>
      <c r="P2083">
        <v>158.17329999999899</v>
      </c>
      <c r="Q2083">
        <v>0</v>
      </c>
      <c r="R2083">
        <v>0</v>
      </c>
      <c r="S2083">
        <v>0</v>
      </c>
      <c r="T2083" t="s">
        <v>47</v>
      </c>
    </row>
    <row r="2084" spans="1:20" x14ac:dyDescent="0.35">
      <c r="A2084" t="s">
        <v>119</v>
      </c>
      <c r="B2084" t="s">
        <v>111</v>
      </c>
      <c r="C2084" t="s">
        <v>50</v>
      </c>
      <c r="D2084" t="s">
        <v>52</v>
      </c>
      <c r="E2084" t="s">
        <v>49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86.543700000000001</v>
      </c>
      <c r="M2084">
        <v>334.81319999999999</v>
      </c>
      <c r="N2084">
        <v>468.36090000000002</v>
      </c>
      <c r="O2084">
        <v>561.96949999999902</v>
      </c>
      <c r="P2084">
        <v>580.06690000000003</v>
      </c>
      <c r="Q2084">
        <v>0</v>
      </c>
      <c r="R2084">
        <v>0</v>
      </c>
      <c r="S2084">
        <v>0</v>
      </c>
      <c r="T2084" t="s">
        <v>47</v>
      </c>
    </row>
    <row r="2085" spans="1:20" x14ac:dyDescent="0.35">
      <c r="A2085" t="s">
        <v>119</v>
      </c>
      <c r="B2085" t="s">
        <v>111</v>
      </c>
      <c r="C2085" t="s">
        <v>50</v>
      </c>
      <c r="D2085" t="s">
        <v>52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1115.1990000000001</v>
      </c>
      <c r="K2085">
        <v>1024.3969999999999</v>
      </c>
      <c r="L2085">
        <v>716.29709999999898</v>
      </c>
      <c r="M2085">
        <v>490.77910000000003</v>
      </c>
      <c r="N2085">
        <v>492.15289999999999</v>
      </c>
      <c r="O2085">
        <v>499.56610000000001</v>
      </c>
      <c r="P2085">
        <v>506.04489999999998</v>
      </c>
      <c r="Q2085">
        <v>0</v>
      </c>
      <c r="R2085">
        <v>0</v>
      </c>
      <c r="S2085">
        <v>0</v>
      </c>
      <c r="T2085" t="s">
        <v>47</v>
      </c>
    </row>
    <row r="2086" spans="1:20" x14ac:dyDescent="0.35">
      <c r="A2086" t="s">
        <v>119</v>
      </c>
      <c r="B2086" t="s">
        <v>111</v>
      </c>
      <c r="C2086" t="s">
        <v>50</v>
      </c>
      <c r="D2086" t="s">
        <v>53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10.205</v>
      </c>
      <c r="K2086">
        <v>797.52167999999995</v>
      </c>
      <c r="L2086">
        <v>1243.08251</v>
      </c>
      <c r="M2086">
        <v>1527.35834</v>
      </c>
      <c r="N2086">
        <v>1816.0709999999999</v>
      </c>
      <c r="O2086">
        <v>2263.2359999999999</v>
      </c>
      <c r="P2086">
        <v>2943.1309999999999</v>
      </c>
      <c r="Q2086">
        <v>0</v>
      </c>
      <c r="R2086">
        <v>0</v>
      </c>
      <c r="S2086">
        <v>0</v>
      </c>
      <c r="T2086" t="s">
        <v>47</v>
      </c>
    </row>
    <row r="2087" spans="1:20" x14ac:dyDescent="0.35">
      <c r="A2087" t="s">
        <v>119</v>
      </c>
      <c r="B2087" t="s">
        <v>111</v>
      </c>
      <c r="C2087" t="s">
        <v>50</v>
      </c>
      <c r="D2087" t="s">
        <v>53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146.30699999999999</v>
      </c>
      <c r="N2087">
        <v>372.49099999999999</v>
      </c>
      <c r="O2087">
        <v>725.8845</v>
      </c>
      <c r="P2087">
        <v>1124.8839</v>
      </c>
      <c r="Q2087">
        <v>0</v>
      </c>
      <c r="R2087">
        <v>0</v>
      </c>
      <c r="S2087">
        <v>0</v>
      </c>
      <c r="T2087" t="s">
        <v>47</v>
      </c>
    </row>
    <row r="2088" spans="1:20" x14ac:dyDescent="0.35">
      <c r="A2088" t="s">
        <v>119</v>
      </c>
      <c r="B2088" t="s">
        <v>111</v>
      </c>
      <c r="C2088" t="s">
        <v>50</v>
      </c>
      <c r="D2088" t="s">
        <v>53</v>
      </c>
      <c r="E2088" t="s">
        <v>49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688.68700000000001</v>
      </c>
      <c r="M2088">
        <v>1977.8230000000001</v>
      </c>
      <c r="N2088">
        <v>2678.2330000000002</v>
      </c>
      <c r="O2088">
        <v>3167.7739999999999</v>
      </c>
      <c r="P2088">
        <v>3224.973</v>
      </c>
      <c r="Q2088">
        <v>0</v>
      </c>
      <c r="R2088">
        <v>0</v>
      </c>
      <c r="S2088">
        <v>0</v>
      </c>
      <c r="T2088" t="s">
        <v>47</v>
      </c>
    </row>
    <row r="2089" spans="1:20" x14ac:dyDescent="0.35">
      <c r="A2089" t="s">
        <v>119</v>
      </c>
      <c r="B2089" t="s">
        <v>111</v>
      </c>
      <c r="C2089" t="s">
        <v>50</v>
      </c>
      <c r="D2089" t="s">
        <v>53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10059.540000000001</v>
      </c>
      <c r="K2089">
        <v>11310.49</v>
      </c>
      <c r="L2089">
        <v>9123.4470000000001</v>
      </c>
      <c r="M2089">
        <v>7768.3729999999996</v>
      </c>
      <c r="N2089">
        <v>7959.3710000000001</v>
      </c>
      <c r="O2089">
        <v>7944.6220000000003</v>
      </c>
      <c r="P2089">
        <v>8020.38</v>
      </c>
      <c r="Q2089">
        <v>0</v>
      </c>
      <c r="R2089">
        <v>0</v>
      </c>
      <c r="S2089">
        <v>0</v>
      </c>
      <c r="T2089" t="s">
        <v>47</v>
      </c>
    </row>
    <row r="2090" spans="1:20" x14ac:dyDescent="0.35">
      <c r="A2090" t="s">
        <v>119</v>
      </c>
      <c r="B2090" t="s">
        <v>111</v>
      </c>
      <c r="C2090" t="s">
        <v>54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265.55099999999999</v>
      </c>
      <c r="K2090">
        <v>292.81299999999999</v>
      </c>
      <c r="L2090">
        <v>292.185</v>
      </c>
      <c r="M2090">
        <v>296.86399999999998</v>
      </c>
      <c r="N2090">
        <v>294.54000000000002</v>
      </c>
      <c r="O2090">
        <v>291.54700000000003</v>
      </c>
      <c r="P2090">
        <v>288.23500000000001</v>
      </c>
      <c r="Q2090">
        <v>0</v>
      </c>
      <c r="R2090">
        <v>0</v>
      </c>
      <c r="S2090">
        <v>0</v>
      </c>
      <c r="T2090" t="s">
        <v>44</v>
      </c>
    </row>
    <row r="2091" spans="1:20" x14ac:dyDescent="0.35">
      <c r="A2091" t="s">
        <v>119</v>
      </c>
      <c r="B2091" t="s">
        <v>111</v>
      </c>
      <c r="C2091" t="s">
        <v>54</v>
      </c>
      <c r="D2091" t="s">
        <v>55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17384.7</v>
      </c>
      <c r="K2091">
        <v>23730.5</v>
      </c>
      <c r="L2091">
        <v>24586.7</v>
      </c>
      <c r="M2091">
        <v>24285.200000000001</v>
      </c>
      <c r="N2091">
        <v>26047.1</v>
      </c>
      <c r="O2091">
        <v>27796.7</v>
      </c>
      <c r="P2091">
        <v>29574</v>
      </c>
      <c r="Q2091">
        <v>0</v>
      </c>
      <c r="R2091">
        <v>0</v>
      </c>
      <c r="S2091">
        <v>0</v>
      </c>
      <c r="T2091" t="s">
        <v>44</v>
      </c>
    </row>
    <row r="2092" spans="1:20" x14ac:dyDescent="0.35">
      <c r="A2092" t="s">
        <v>119</v>
      </c>
      <c r="B2092" t="s">
        <v>111</v>
      </c>
      <c r="C2092" t="s">
        <v>54</v>
      </c>
      <c r="D2092" t="s">
        <v>56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23.345600000000001</v>
      </c>
      <c r="K2092">
        <v>56.7149</v>
      </c>
      <c r="L2092">
        <v>81.897900000000007</v>
      </c>
      <c r="M2092">
        <v>112.90300000000001</v>
      </c>
      <c r="N2092">
        <v>163.31399999999999</v>
      </c>
      <c r="O2092">
        <v>226.958</v>
      </c>
      <c r="P2092">
        <v>306.51299999999998</v>
      </c>
      <c r="Q2092">
        <v>0</v>
      </c>
      <c r="R2092">
        <v>0</v>
      </c>
      <c r="S2092">
        <v>0</v>
      </c>
      <c r="T2092" t="s">
        <v>44</v>
      </c>
    </row>
    <row r="2093" spans="1:20" x14ac:dyDescent="0.35">
      <c r="A2093" t="s">
        <v>119</v>
      </c>
      <c r="B2093" t="s">
        <v>111</v>
      </c>
      <c r="C2093" t="s">
        <v>54</v>
      </c>
      <c r="D2093" t="s">
        <v>57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280.37900000000002</v>
      </c>
      <c r="K2093">
        <v>338.80599999999998</v>
      </c>
      <c r="L2093">
        <v>330.69</v>
      </c>
      <c r="M2093">
        <v>339.31</v>
      </c>
      <c r="N2093">
        <v>351.74</v>
      </c>
      <c r="O2093">
        <v>363.72899999999998</v>
      </c>
      <c r="P2093">
        <v>375.25799999999998</v>
      </c>
      <c r="Q2093">
        <v>0</v>
      </c>
      <c r="R2093">
        <v>0</v>
      </c>
      <c r="S2093">
        <v>0</v>
      </c>
      <c r="T2093" t="s">
        <v>44</v>
      </c>
    </row>
    <row r="2094" spans="1:20" x14ac:dyDescent="0.35">
      <c r="A2094" t="s">
        <v>119</v>
      </c>
      <c r="B2094" t="s">
        <v>111</v>
      </c>
      <c r="C2094" t="s">
        <v>54</v>
      </c>
      <c r="D2094" t="s">
        <v>57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225.36199999999999</v>
      </c>
      <c r="K2094">
        <v>262.41199999999998</v>
      </c>
      <c r="L2094">
        <v>260.65499999999997</v>
      </c>
      <c r="M2094">
        <v>260.19600000000003</v>
      </c>
      <c r="N2094">
        <v>270.52699999999999</v>
      </c>
      <c r="O2094">
        <v>280.12400000000002</v>
      </c>
      <c r="P2094">
        <v>289.35000000000002</v>
      </c>
      <c r="Q2094">
        <v>0</v>
      </c>
      <c r="R2094">
        <v>0</v>
      </c>
      <c r="S2094">
        <v>0</v>
      </c>
      <c r="T2094" t="s">
        <v>44</v>
      </c>
    </row>
    <row r="2095" spans="1:20" x14ac:dyDescent="0.35">
      <c r="A2095" t="s">
        <v>119</v>
      </c>
      <c r="B2095" t="s">
        <v>111</v>
      </c>
      <c r="C2095" t="s">
        <v>54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1062.2</v>
      </c>
      <c r="K2095">
        <v>1171.25</v>
      </c>
      <c r="L2095">
        <v>1168.74</v>
      </c>
      <c r="M2095">
        <v>1187.45</v>
      </c>
      <c r="N2095">
        <v>1178.1600000000001</v>
      </c>
      <c r="O2095">
        <v>1166.19</v>
      </c>
      <c r="P2095">
        <v>1152.94</v>
      </c>
      <c r="Q2095">
        <v>0</v>
      </c>
      <c r="R2095">
        <v>0</v>
      </c>
      <c r="S2095">
        <v>0</v>
      </c>
      <c r="T2095" t="s">
        <v>44</v>
      </c>
    </row>
    <row r="2096" spans="1:20" x14ac:dyDescent="0.35">
      <c r="A2096" t="s">
        <v>119</v>
      </c>
      <c r="B2096" t="s">
        <v>111</v>
      </c>
      <c r="C2096" t="s">
        <v>54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 s="1">
        <v>221713</v>
      </c>
      <c r="K2096">
        <v>258563</v>
      </c>
      <c r="L2096">
        <v>272339</v>
      </c>
      <c r="M2096">
        <v>273484</v>
      </c>
      <c r="N2096">
        <v>283699</v>
      </c>
      <c r="O2096">
        <v>293354</v>
      </c>
      <c r="P2096">
        <v>302882</v>
      </c>
      <c r="Q2096">
        <v>0</v>
      </c>
      <c r="R2096">
        <v>0</v>
      </c>
      <c r="S2096">
        <v>0</v>
      </c>
      <c r="T2096" t="s">
        <v>44</v>
      </c>
    </row>
    <row r="2097" spans="1:20" x14ac:dyDescent="0.35">
      <c r="A2097" t="s">
        <v>119</v>
      </c>
      <c r="B2097" t="s">
        <v>111</v>
      </c>
      <c r="C2097" t="s">
        <v>58</v>
      </c>
      <c r="D2097" t="s">
        <v>59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 s="1">
        <v>0</v>
      </c>
      <c r="K2097">
        <v>1873.24</v>
      </c>
      <c r="L2097">
        <v>1441.45</v>
      </c>
      <c r="M2097">
        <v>769.27700000000004</v>
      </c>
      <c r="N2097">
        <v>1402.83</v>
      </c>
      <c r="O2097">
        <v>1940.83</v>
      </c>
      <c r="P2097">
        <v>2405.33</v>
      </c>
      <c r="Q2097">
        <v>0</v>
      </c>
      <c r="R2097">
        <v>0</v>
      </c>
      <c r="S2097">
        <v>0</v>
      </c>
      <c r="T2097" t="s">
        <v>44</v>
      </c>
    </row>
    <row r="2098" spans="1:20" x14ac:dyDescent="0.35">
      <c r="A2098" t="s">
        <v>119</v>
      </c>
      <c r="B2098" t="s">
        <v>111</v>
      </c>
      <c r="C2098" t="s">
        <v>58</v>
      </c>
      <c r="D2098" t="s">
        <v>59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825.67499999999995</v>
      </c>
      <c r="N2098">
        <v>1371.29</v>
      </c>
      <c r="O2098">
        <v>1729.19</v>
      </c>
      <c r="P2098">
        <v>1951.08</v>
      </c>
      <c r="Q2098">
        <v>0</v>
      </c>
      <c r="R2098">
        <v>0</v>
      </c>
      <c r="S2098">
        <v>0</v>
      </c>
      <c r="T2098" t="s">
        <v>44</v>
      </c>
    </row>
    <row r="2099" spans="1:20" x14ac:dyDescent="0.35">
      <c r="A2099" t="s">
        <v>119</v>
      </c>
      <c r="B2099" t="s">
        <v>111</v>
      </c>
      <c r="C2099" t="s">
        <v>58</v>
      </c>
      <c r="D2099" t="s">
        <v>59</v>
      </c>
      <c r="E2099" t="s">
        <v>49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3242.12</v>
      </c>
      <c r="M2099">
        <v>3404.72</v>
      </c>
      <c r="N2099">
        <v>2758.42</v>
      </c>
      <c r="O2099">
        <v>2258.27</v>
      </c>
      <c r="P2099">
        <v>1863.11</v>
      </c>
      <c r="Q2099">
        <v>0</v>
      </c>
      <c r="R2099">
        <v>0</v>
      </c>
      <c r="S2099">
        <v>0</v>
      </c>
      <c r="T2099" t="s">
        <v>44</v>
      </c>
    </row>
    <row r="2100" spans="1:20" x14ac:dyDescent="0.35">
      <c r="A2100" t="s">
        <v>119</v>
      </c>
      <c r="B2100" t="s">
        <v>111</v>
      </c>
      <c r="C2100" t="s">
        <v>58</v>
      </c>
      <c r="D2100" t="s">
        <v>59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7659.69</v>
      </c>
      <c r="K2100">
        <v>6325.78</v>
      </c>
      <c r="L2100">
        <v>3286.22</v>
      </c>
      <c r="M2100">
        <v>3343.5</v>
      </c>
      <c r="N2100">
        <v>2722.73</v>
      </c>
      <c r="O2100">
        <v>2239.56</v>
      </c>
      <c r="P2100">
        <v>1856.54</v>
      </c>
      <c r="Q2100">
        <v>0</v>
      </c>
      <c r="R2100">
        <v>0</v>
      </c>
      <c r="S2100">
        <v>0</v>
      </c>
      <c r="T2100" t="s">
        <v>44</v>
      </c>
    </row>
    <row r="2101" spans="1:20" x14ac:dyDescent="0.35">
      <c r="A2101" t="s">
        <v>119</v>
      </c>
      <c r="B2101" t="s">
        <v>111</v>
      </c>
      <c r="C2101" t="s">
        <v>58</v>
      </c>
      <c r="D2101" t="s">
        <v>59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44</v>
      </c>
    </row>
    <row r="2102" spans="1:20" x14ac:dyDescent="0.35">
      <c r="A2102" t="s">
        <v>119</v>
      </c>
      <c r="B2102" t="s">
        <v>111</v>
      </c>
      <c r="C2102" t="s">
        <v>58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214053</v>
      </c>
      <c r="K2102">
        <v>250364</v>
      </c>
      <c r="L2102">
        <v>264369</v>
      </c>
      <c r="M2102">
        <v>265140</v>
      </c>
      <c r="N2102">
        <v>275444</v>
      </c>
      <c r="O2102">
        <v>285186</v>
      </c>
      <c r="P2102">
        <v>294806</v>
      </c>
      <c r="Q2102">
        <v>0</v>
      </c>
      <c r="R2102">
        <v>0</v>
      </c>
      <c r="S2102">
        <v>0</v>
      </c>
      <c r="T2102" t="s">
        <v>44</v>
      </c>
    </row>
    <row r="2103" spans="1:20" x14ac:dyDescent="0.35">
      <c r="A2103" t="s">
        <v>119</v>
      </c>
      <c r="B2103" t="s">
        <v>111</v>
      </c>
      <c r="C2103" t="s">
        <v>60</v>
      </c>
      <c r="D2103" t="s">
        <v>61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972.09199999999998</v>
      </c>
      <c r="M2103">
        <v>1168.5999999999999</v>
      </c>
      <c r="N2103">
        <v>1297.56</v>
      </c>
      <c r="O2103">
        <v>1434.28</v>
      </c>
      <c r="P2103">
        <v>1580.46</v>
      </c>
      <c r="Q2103">
        <v>0</v>
      </c>
      <c r="R2103">
        <v>0</v>
      </c>
      <c r="S2103">
        <v>0</v>
      </c>
      <c r="T2103" t="s">
        <v>44</v>
      </c>
    </row>
    <row r="2104" spans="1:20" x14ac:dyDescent="0.35">
      <c r="A2104" t="s">
        <v>119</v>
      </c>
      <c r="B2104" t="s">
        <v>111</v>
      </c>
      <c r="C2104" t="s">
        <v>60</v>
      </c>
      <c r="D2104" t="s">
        <v>61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1102.73</v>
      </c>
      <c r="K2104">
        <v>1293.6300000000001</v>
      </c>
      <c r="L2104">
        <v>568.88699999999994</v>
      </c>
      <c r="M2104">
        <v>644.99</v>
      </c>
      <c r="N2104">
        <v>708.59100000000001</v>
      </c>
      <c r="O2104">
        <v>774.86300000000006</v>
      </c>
      <c r="P2104">
        <v>843.35500000000002</v>
      </c>
      <c r="Q2104">
        <v>0</v>
      </c>
      <c r="R2104">
        <v>0</v>
      </c>
      <c r="S2104">
        <v>0</v>
      </c>
      <c r="T2104" t="s">
        <v>44</v>
      </c>
    </row>
    <row r="2105" spans="1:20" x14ac:dyDescent="0.35">
      <c r="A2105" t="s">
        <v>119</v>
      </c>
      <c r="B2105" t="s">
        <v>111</v>
      </c>
      <c r="C2105" t="s">
        <v>60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212950</v>
      </c>
      <c r="K2105">
        <v>249070</v>
      </c>
      <c r="L2105">
        <v>262828</v>
      </c>
      <c r="M2105">
        <v>263327</v>
      </c>
      <c r="N2105">
        <v>273438</v>
      </c>
      <c r="O2105">
        <v>282977</v>
      </c>
      <c r="P2105">
        <v>292382</v>
      </c>
      <c r="Q2105">
        <v>0</v>
      </c>
      <c r="R2105">
        <v>0</v>
      </c>
      <c r="S2105">
        <v>0</v>
      </c>
      <c r="T2105" t="s">
        <v>44</v>
      </c>
    </row>
    <row r="2106" spans="1:20" x14ac:dyDescent="0.35">
      <c r="A2106" t="s">
        <v>119</v>
      </c>
      <c r="B2106" t="s">
        <v>111</v>
      </c>
      <c r="C2106" t="s">
        <v>62</v>
      </c>
      <c r="D2106" t="s">
        <v>63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63.262</v>
      </c>
      <c r="K2106">
        <v>5946.1785</v>
      </c>
      <c r="L2106">
        <v>23509.951099999998</v>
      </c>
      <c r="M2106">
        <v>26984.261299999998</v>
      </c>
      <c r="N2106">
        <v>31965.271199999999</v>
      </c>
      <c r="O2106">
        <v>34048.81</v>
      </c>
      <c r="P2106">
        <v>35631.82</v>
      </c>
      <c r="Q2106">
        <v>0</v>
      </c>
      <c r="R2106">
        <v>0</v>
      </c>
      <c r="S2106">
        <v>0</v>
      </c>
      <c r="T2106" t="s">
        <v>44</v>
      </c>
    </row>
    <row r="2107" spans="1:20" x14ac:dyDescent="0.35">
      <c r="A2107" t="s">
        <v>119</v>
      </c>
      <c r="B2107" t="s">
        <v>111</v>
      </c>
      <c r="C2107" t="s">
        <v>62</v>
      </c>
      <c r="D2107" t="s">
        <v>63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2.0175000000000001</v>
      </c>
      <c r="K2107">
        <v>354.735489999999</v>
      </c>
      <c r="L2107">
        <v>3568.4220599999999</v>
      </c>
      <c r="M2107">
        <v>4249.081612</v>
      </c>
      <c r="N2107">
        <v>5716.8069889999997</v>
      </c>
      <c r="O2107">
        <v>7221.0222999999996</v>
      </c>
      <c r="P2107">
        <v>9398.5040000000008</v>
      </c>
      <c r="Q2107">
        <v>0</v>
      </c>
      <c r="R2107">
        <v>0</v>
      </c>
      <c r="S2107">
        <v>0</v>
      </c>
      <c r="T2107" t="s">
        <v>44</v>
      </c>
    </row>
    <row r="2108" spans="1:20" x14ac:dyDescent="0.35">
      <c r="A2108" t="s">
        <v>119</v>
      </c>
      <c r="B2108" t="s">
        <v>111</v>
      </c>
      <c r="C2108" t="s">
        <v>62</v>
      </c>
      <c r="D2108" t="s">
        <v>63</v>
      </c>
      <c r="E2108" t="s">
        <v>49</v>
      </c>
      <c r="F2108">
        <v>110.431</v>
      </c>
      <c r="G2108">
        <v>157.577</v>
      </c>
      <c r="H2108">
        <v>159.595</v>
      </c>
      <c r="I2108">
        <v>156.905</v>
      </c>
      <c r="J2108">
        <v>3927.462</v>
      </c>
      <c r="K2108">
        <v>4631.0002000000004</v>
      </c>
      <c r="L2108">
        <v>4981.5517</v>
      </c>
      <c r="M2108">
        <v>15128.6387</v>
      </c>
      <c r="N2108">
        <v>24169.669000000002</v>
      </c>
      <c r="O2108">
        <v>28942.878000000001</v>
      </c>
      <c r="P2108">
        <v>33164.801999999901</v>
      </c>
      <c r="Q2108">
        <v>0</v>
      </c>
      <c r="R2108">
        <v>0</v>
      </c>
      <c r="S2108">
        <v>0</v>
      </c>
      <c r="T2108" t="s">
        <v>44</v>
      </c>
    </row>
    <row r="2109" spans="1:20" x14ac:dyDescent="0.35">
      <c r="A2109" t="s">
        <v>119</v>
      </c>
      <c r="B2109" t="s">
        <v>111</v>
      </c>
      <c r="C2109" t="s">
        <v>62</v>
      </c>
      <c r="D2109" t="s">
        <v>63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78567.06</v>
      </c>
      <c r="K2109">
        <v>84793.91</v>
      </c>
      <c r="L2109">
        <v>71265.09</v>
      </c>
      <c r="M2109">
        <v>57748.24</v>
      </c>
      <c r="N2109">
        <v>46123.267</v>
      </c>
      <c r="O2109">
        <v>41763.6499999999</v>
      </c>
      <c r="P2109">
        <v>37645.81</v>
      </c>
      <c r="Q2109">
        <v>0</v>
      </c>
      <c r="R2109">
        <v>0</v>
      </c>
      <c r="S2109">
        <v>0</v>
      </c>
      <c r="T2109" t="s">
        <v>44</v>
      </c>
    </row>
    <row r="2110" spans="1:20" x14ac:dyDescent="0.35">
      <c r="A2110" t="s">
        <v>119</v>
      </c>
      <c r="B2110" t="s">
        <v>111</v>
      </c>
      <c r="C2110" t="s">
        <v>62</v>
      </c>
      <c r="D2110" t="s">
        <v>64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99.857900000000001</v>
      </c>
      <c r="K2110">
        <v>5462.5765000000001</v>
      </c>
      <c r="L2110">
        <v>23120.527399999999</v>
      </c>
      <c r="M2110">
        <v>28221.025300000001</v>
      </c>
      <c r="N2110">
        <v>36377.340499999998</v>
      </c>
      <c r="O2110">
        <v>42013.957999999999</v>
      </c>
      <c r="P2110">
        <v>47231.77</v>
      </c>
      <c r="Q2110">
        <v>0</v>
      </c>
      <c r="R2110">
        <v>0</v>
      </c>
      <c r="S2110">
        <v>0</v>
      </c>
      <c r="T2110" t="s">
        <v>44</v>
      </c>
    </row>
    <row r="2111" spans="1:20" x14ac:dyDescent="0.35">
      <c r="A2111" t="s">
        <v>119</v>
      </c>
      <c r="B2111" t="s">
        <v>111</v>
      </c>
      <c r="C2111" t="s">
        <v>62</v>
      </c>
      <c r="D2111" t="s">
        <v>64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3.48874</v>
      </c>
      <c r="K2111">
        <v>374.37207999999998</v>
      </c>
      <c r="L2111">
        <v>4058.07692</v>
      </c>
      <c r="M2111">
        <v>5156.8240299999998</v>
      </c>
      <c r="N2111">
        <v>7631.13886</v>
      </c>
      <c r="O2111">
        <v>10528.794900000001</v>
      </c>
      <c r="P2111">
        <v>14666.838</v>
      </c>
      <c r="Q2111">
        <v>0</v>
      </c>
      <c r="R2111">
        <v>0</v>
      </c>
      <c r="S2111">
        <v>0</v>
      </c>
      <c r="T2111" t="s">
        <v>44</v>
      </c>
    </row>
    <row r="2112" spans="1:20" x14ac:dyDescent="0.35">
      <c r="A2112" t="s">
        <v>119</v>
      </c>
      <c r="B2112" t="s">
        <v>111</v>
      </c>
      <c r="C2112" t="s">
        <v>62</v>
      </c>
      <c r="D2112" t="s">
        <v>64</v>
      </c>
      <c r="E2112" t="s">
        <v>49</v>
      </c>
      <c r="F2112">
        <v>0</v>
      </c>
      <c r="G2112">
        <v>0</v>
      </c>
      <c r="H2112">
        <v>0</v>
      </c>
      <c r="I2112">
        <v>0</v>
      </c>
      <c r="J2112">
        <v>5690.14</v>
      </c>
      <c r="K2112">
        <v>7065.51</v>
      </c>
      <c r="L2112">
        <v>8112.43</v>
      </c>
      <c r="M2112">
        <v>23973.41</v>
      </c>
      <c r="N2112">
        <v>37766.220999999998</v>
      </c>
      <c r="O2112">
        <v>44383.904999999999</v>
      </c>
      <c r="P2112">
        <v>49765.011999999901</v>
      </c>
      <c r="Q2112">
        <v>0</v>
      </c>
      <c r="R2112">
        <v>0</v>
      </c>
      <c r="S2112">
        <v>0</v>
      </c>
      <c r="T2112" t="s">
        <v>44</v>
      </c>
    </row>
    <row r="2113" spans="1:20" x14ac:dyDescent="0.35">
      <c r="A2113" t="s">
        <v>119</v>
      </c>
      <c r="B2113" t="s">
        <v>111</v>
      </c>
      <c r="C2113" t="s">
        <v>62</v>
      </c>
      <c r="D2113" t="s">
        <v>64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124597.2</v>
      </c>
      <c r="K2113">
        <v>140442.20000000001</v>
      </c>
      <c r="L2113">
        <v>124212.06</v>
      </c>
      <c r="M2113">
        <v>101865.32</v>
      </c>
      <c r="N2113">
        <v>83688.069999999905</v>
      </c>
      <c r="O2113">
        <v>74073.649999999994</v>
      </c>
      <c r="P2113">
        <v>64877.21</v>
      </c>
      <c r="Q2113">
        <v>0</v>
      </c>
      <c r="R2113">
        <v>0</v>
      </c>
      <c r="S2113">
        <v>0</v>
      </c>
      <c r="T2113" t="s">
        <v>44</v>
      </c>
    </row>
    <row r="2114" spans="1:20" x14ac:dyDescent="0.35">
      <c r="A2114" t="s">
        <v>119</v>
      </c>
      <c r="B2114" t="s">
        <v>111</v>
      </c>
      <c r="C2114" t="s">
        <v>65</v>
      </c>
      <c r="D2114" t="s">
        <v>66</v>
      </c>
      <c r="E2114" t="s">
        <v>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16599</v>
      </c>
      <c r="N2114">
        <v>26128.5</v>
      </c>
      <c r="O2114">
        <v>32791.5</v>
      </c>
      <c r="P2114">
        <v>38051</v>
      </c>
      <c r="Q2114">
        <v>0</v>
      </c>
      <c r="R2114">
        <v>0</v>
      </c>
      <c r="S2114">
        <v>0</v>
      </c>
      <c r="T2114" t="s">
        <v>47</v>
      </c>
    </row>
    <row r="2115" spans="1:20" x14ac:dyDescent="0.35">
      <c r="A2115" t="s">
        <v>119</v>
      </c>
      <c r="B2115" t="s">
        <v>111</v>
      </c>
      <c r="C2115" t="s">
        <v>65</v>
      </c>
      <c r="D2115" t="s">
        <v>66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48695.4</v>
      </c>
      <c r="K2115">
        <v>53168.1</v>
      </c>
      <c r="L2115">
        <v>49214.5</v>
      </c>
      <c r="M2115">
        <v>29340.400000000001</v>
      </c>
      <c r="N2115">
        <v>22389.3</v>
      </c>
      <c r="O2115">
        <v>18151.5</v>
      </c>
      <c r="P2115">
        <v>15331</v>
      </c>
      <c r="Q2115">
        <v>0</v>
      </c>
      <c r="R2115">
        <v>0</v>
      </c>
      <c r="S2115">
        <v>0</v>
      </c>
      <c r="T2115" t="s">
        <v>47</v>
      </c>
    </row>
    <row r="2116" spans="1:20" x14ac:dyDescent="0.35">
      <c r="A2116" t="s">
        <v>119</v>
      </c>
      <c r="B2116" t="s">
        <v>112</v>
      </c>
      <c r="C2116" t="s">
        <v>42</v>
      </c>
      <c r="D2116" t="s">
        <v>43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163.22399999999999</v>
      </c>
      <c r="K2116">
        <v>205.233</v>
      </c>
      <c r="L2116">
        <v>219.97</v>
      </c>
      <c r="M2116">
        <v>226.892</v>
      </c>
      <c r="N2116">
        <v>246.88800000000001</v>
      </c>
      <c r="O2116">
        <v>267.00099999999998</v>
      </c>
      <c r="P2116">
        <v>287.54500000000002</v>
      </c>
      <c r="Q2116">
        <v>0</v>
      </c>
      <c r="R2116">
        <v>0</v>
      </c>
      <c r="S2116">
        <v>0</v>
      </c>
      <c r="T2116" t="s">
        <v>44</v>
      </c>
    </row>
    <row r="2117" spans="1:20" x14ac:dyDescent="0.35">
      <c r="A2117" t="s">
        <v>119</v>
      </c>
      <c r="B2117" t="s">
        <v>112</v>
      </c>
      <c r="C2117" t="s">
        <v>45</v>
      </c>
      <c r="D2117" t="s">
        <v>46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47</v>
      </c>
    </row>
    <row r="2118" spans="1:20" x14ac:dyDescent="0.35">
      <c r="A2118" t="s">
        <v>119</v>
      </c>
      <c r="B2118" t="s">
        <v>112</v>
      </c>
      <c r="C2118" t="s">
        <v>45</v>
      </c>
      <c r="D2118" t="s">
        <v>48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391.80399999999997</v>
      </c>
      <c r="N2118">
        <v>644.24199999999996</v>
      </c>
      <c r="O2118">
        <v>845.32399999999996</v>
      </c>
      <c r="P2118">
        <v>1026.99</v>
      </c>
      <c r="Q2118">
        <v>0</v>
      </c>
      <c r="R2118">
        <v>0</v>
      </c>
      <c r="S2118">
        <v>0</v>
      </c>
      <c r="T2118" t="s">
        <v>47</v>
      </c>
    </row>
    <row r="2119" spans="1:20" x14ac:dyDescent="0.35">
      <c r="A2119" t="s">
        <v>119</v>
      </c>
      <c r="B2119" t="s">
        <v>112</v>
      </c>
      <c r="C2119" t="s">
        <v>45</v>
      </c>
      <c r="D2119" t="s">
        <v>48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3244.44</v>
      </c>
      <c r="K2119">
        <v>3563.19</v>
      </c>
      <c r="L2119">
        <v>3654.39</v>
      </c>
      <c r="M2119">
        <v>2673.66</v>
      </c>
      <c r="N2119">
        <v>2189.65</v>
      </c>
      <c r="O2119">
        <v>1906.44</v>
      </c>
      <c r="P2119">
        <v>1728.85</v>
      </c>
      <c r="Q2119">
        <v>0</v>
      </c>
      <c r="R2119">
        <v>0</v>
      </c>
      <c r="S2119">
        <v>0</v>
      </c>
      <c r="T2119" t="s">
        <v>47</v>
      </c>
    </row>
    <row r="2120" spans="1:20" x14ac:dyDescent="0.35">
      <c r="A2120" t="s">
        <v>119</v>
      </c>
      <c r="B2120" t="s">
        <v>112</v>
      </c>
      <c r="C2120" t="s">
        <v>45</v>
      </c>
      <c r="D2120" t="s">
        <v>48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370.572</v>
      </c>
      <c r="N2120">
        <v>613.29499999999996</v>
      </c>
      <c r="O2120">
        <v>811.721</v>
      </c>
      <c r="P2120">
        <v>992.48099999999999</v>
      </c>
      <c r="Q2120">
        <v>0</v>
      </c>
      <c r="R2120">
        <v>0</v>
      </c>
      <c r="S2120">
        <v>0</v>
      </c>
      <c r="T2120" t="s">
        <v>47</v>
      </c>
    </row>
    <row r="2121" spans="1:20" x14ac:dyDescent="0.35">
      <c r="A2121" t="s">
        <v>119</v>
      </c>
      <c r="B2121" t="s">
        <v>112</v>
      </c>
      <c r="C2121" t="s">
        <v>45</v>
      </c>
      <c r="D2121" t="s">
        <v>48</v>
      </c>
      <c r="E2121" t="s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446.83600000000001</v>
      </c>
      <c r="N2121">
        <v>733.48599999999999</v>
      </c>
      <c r="O2121">
        <v>958.30200000000002</v>
      </c>
      <c r="P2121">
        <v>1159.52</v>
      </c>
      <c r="Q2121">
        <v>0</v>
      </c>
      <c r="R2121">
        <v>0</v>
      </c>
      <c r="S2121">
        <v>0</v>
      </c>
      <c r="T2121" t="s">
        <v>47</v>
      </c>
    </row>
    <row r="2122" spans="1:20" x14ac:dyDescent="0.35">
      <c r="A2122" t="s">
        <v>119</v>
      </c>
      <c r="B2122" t="s">
        <v>112</v>
      </c>
      <c r="C2122" t="s">
        <v>45</v>
      </c>
      <c r="D2122" t="s">
        <v>48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2188.12</v>
      </c>
      <c r="K2122">
        <v>2300.84</v>
      </c>
      <c r="L2122">
        <v>2379.38</v>
      </c>
      <c r="M2122">
        <v>1666.22</v>
      </c>
      <c r="N2122">
        <v>1366.9</v>
      </c>
      <c r="O2122">
        <v>1189.96</v>
      </c>
      <c r="P2122">
        <v>1079.43</v>
      </c>
      <c r="Q2122">
        <v>0</v>
      </c>
      <c r="R2122">
        <v>0</v>
      </c>
      <c r="S2122">
        <v>0</v>
      </c>
      <c r="T2122" t="s">
        <v>47</v>
      </c>
    </row>
    <row r="2123" spans="1:20" x14ac:dyDescent="0.35">
      <c r="A2123" t="s">
        <v>119</v>
      </c>
      <c r="B2123" t="s">
        <v>112</v>
      </c>
      <c r="C2123" t="s">
        <v>45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2094.9499999999998</v>
      </c>
      <c r="K2123">
        <v>2433.9499999999998</v>
      </c>
      <c r="L2123">
        <v>2392.19</v>
      </c>
      <c r="M2123">
        <v>2555.63</v>
      </c>
      <c r="N2123">
        <v>2965.86</v>
      </c>
      <c r="O2123">
        <v>3372.25</v>
      </c>
      <c r="P2123">
        <v>3778.53</v>
      </c>
      <c r="Q2123">
        <v>0</v>
      </c>
      <c r="R2123">
        <v>0</v>
      </c>
      <c r="S2123">
        <v>0</v>
      </c>
      <c r="T2123" t="s">
        <v>47</v>
      </c>
    </row>
    <row r="2124" spans="1:20" x14ac:dyDescent="0.35">
      <c r="A2124" t="s">
        <v>119</v>
      </c>
      <c r="B2124" t="s">
        <v>112</v>
      </c>
      <c r="C2124" t="s">
        <v>50</v>
      </c>
      <c r="D2124" t="s">
        <v>51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2.2697399999999999E-6</v>
      </c>
      <c r="K2124">
        <v>8.6825543569999997E-2</v>
      </c>
      <c r="L2124">
        <v>0.18819123487</v>
      </c>
      <c r="M2124">
        <v>0.54682762617199998</v>
      </c>
      <c r="N2124">
        <v>2.2051251999999999</v>
      </c>
      <c r="O2124">
        <v>10.9736777</v>
      </c>
      <c r="P2124">
        <v>49.431368999999997</v>
      </c>
      <c r="Q2124">
        <v>0</v>
      </c>
      <c r="R2124">
        <v>0</v>
      </c>
      <c r="S2124">
        <v>0</v>
      </c>
      <c r="T2124" t="s">
        <v>47</v>
      </c>
    </row>
    <row r="2125" spans="1:20" x14ac:dyDescent="0.35">
      <c r="A2125" t="s">
        <v>119</v>
      </c>
      <c r="B2125" t="s">
        <v>112</v>
      </c>
      <c r="C2125" t="s">
        <v>50</v>
      </c>
      <c r="D2125" t="s">
        <v>51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1.23559</v>
      </c>
      <c r="N2125">
        <v>4.4996299999999998</v>
      </c>
      <c r="O2125">
        <v>12.849427</v>
      </c>
      <c r="P2125">
        <v>28.457483</v>
      </c>
      <c r="Q2125">
        <v>0</v>
      </c>
      <c r="R2125">
        <v>0</v>
      </c>
      <c r="S2125">
        <v>0</v>
      </c>
      <c r="T2125" t="s">
        <v>47</v>
      </c>
    </row>
    <row r="2126" spans="1:20" x14ac:dyDescent="0.35">
      <c r="A2126" t="s">
        <v>119</v>
      </c>
      <c r="B2126" t="s">
        <v>112</v>
      </c>
      <c r="C2126" t="s">
        <v>50</v>
      </c>
      <c r="D2126" t="s">
        <v>51</v>
      </c>
      <c r="E2126" t="s">
        <v>49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106.01900000000001</v>
      </c>
      <c r="M2126">
        <v>276.9708</v>
      </c>
      <c r="N2126">
        <v>399.71960000000001</v>
      </c>
      <c r="O2126">
        <v>518.30840000000001</v>
      </c>
      <c r="P2126">
        <v>590.84090000000003</v>
      </c>
      <c r="Q2126">
        <v>0</v>
      </c>
      <c r="R2126">
        <v>0</v>
      </c>
      <c r="S2126">
        <v>0</v>
      </c>
      <c r="T2126" t="s">
        <v>47</v>
      </c>
    </row>
    <row r="2127" spans="1:20" x14ac:dyDescent="0.35">
      <c r="A2127" t="s">
        <v>119</v>
      </c>
      <c r="B2127" t="s">
        <v>112</v>
      </c>
      <c r="C2127" t="s">
        <v>50</v>
      </c>
      <c r="D2127" t="s">
        <v>51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1289.653</v>
      </c>
      <c r="K2127">
        <v>1564.2860000000001</v>
      </c>
      <c r="L2127">
        <v>1381.98</v>
      </c>
      <c r="M2127">
        <v>1322.088</v>
      </c>
      <c r="N2127">
        <v>1460.4589999999901</v>
      </c>
      <c r="O2127">
        <v>1592.893</v>
      </c>
      <c r="P2127">
        <v>1733.6590000000001</v>
      </c>
      <c r="Q2127">
        <v>0</v>
      </c>
      <c r="R2127">
        <v>0</v>
      </c>
      <c r="S2127">
        <v>0</v>
      </c>
      <c r="T2127" t="s">
        <v>47</v>
      </c>
    </row>
    <row r="2128" spans="1:20" x14ac:dyDescent="0.35">
      <c r="A2128" t="s">
        <v>119</v>
      </c>
      <c r="B2128" t="s">
        <v>112</v>
      </c>
      <c r="C2128" t="s">
        <v>50</v>
      </c>
      <c r="D2128" t="s">
        <v>52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1.2575700000000001</v>
      </c>
      <c r="K2128">
        <v>31.698029999999999</v>
      </c>
      <c r="L2128">
        <v>46.309782999999896</v>
      </c>
      <c r="M2128">
        <v>47.291035000000001</v>
      </c>
      <c r="N2128">
        <v>46.457369999999997</v>
      </c>
      <c r="O2128">
        <v>44.830109999999998</v>
      </c>
      <c r="P2128">
        <v>48.198030000000003</v>
      </c>
      <c r="Q2128">
        <v>0</v>
      </c>
      <c r="R2128">
        <v>0</v>
      </c>
      <c r="S2128">
        <v>0</v>
      </c>
      <c r="T2128" t="s">
        <v>47</v>
      </c>
    </row>
    <row r="2129" spans="1:20" x14ac:dyDescent="0.35">
      <c r="A2129" t="s">
        <v>119</v>
      </c>
      <c r="B2129" t="s">
        <v>112</v>
      </c>
      <c r="C2129" t="s">
        <v>50</v>
      </c>
      <c r="D2129" t="s">
        <v>52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1.29003</v>
      </c>
      <c r="N2129">
        <v>3.5276350000000001</v>
      </c>
      <c r="O2129">
        <v>7.3343829999999901</v>
      </c>
      <c r="P2129">
        <v>12.3315</v>
      </c>
      <c r="Q2129">
        <v>0</v>
      </c>
      <c r="R2129">
        <v>0</v>
      </c>
      <c r="S2129">
        <v>0</v>
      </c>
      <c r="T2129" t="s">
        <v>47</v>
      </c>
    </row>
    <row r="2130" spans="1:20" x14ac:dyDescent="0.35">
      <c r="A2130" t="s">
        <v>119</v>
      </c>
      <c r="B2130" t="s">
        <v>112</v>
      </c>
      <c r="C2130" t="s">
        <v>50</v>
      </c>
      <c r="D2130" t="s">
        <v>52</v>
      </c>
      <c r="E2130" t="s">
        <v>49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6.8872299999999997</v>
      </c>
      <c r="M2130">
        <v>25.89049</v>
      </c>
      <c r="N2130">
        <v>36.800309999999897</v>
      </c>
      <c r="O2130">
        <v>44.786239999999999</v>
      </c>
      <c r="P2130">
        <v>47.367419999999903</v>
      </c>
      <c r="Q2130">
        <v>0</v>
      </c>
      <c r="R2130">
        <v>0</v>
      </c>
      <c r="S2130">
        <v>0</v>
      </c>
      <c r="T2130" t="s">
        <v>47</v>
      </c>
    </row>
    <row r="2131" spans="1:20" x14ac:dyDescent="0.35">
      <c r="A2131" t="s">
        <v>119</v>
      </c>
      <c r="B2131" t="s">
        <v>112</v>
      </c>
      <c r="C2131" t="s">
        <v>50</v>
      </c>
      <c r="D2131" t="s">
        <v>52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80.235100000000003</v>
      </c>
      <c r="K2131">
        <v>72.496799999999993</v>
      </c>
      <c r="L2131">
        <v>51.249599999999901</v>
      </c>
      <c r="M2131">
        <v>36.129820000000002</v>
      </c>
      <c r="N2131">
        <v>37.574749999999902</v>
      </c>
      <c r="O2131">
        <v>39.427329999999998</v>
      </c>
      <c r="P2131">
        <v>40.909939999999999</v>
      </c>
      <c r="Q2131">
        <v>0</v>
      </c>
      <c r="R2131">
        <v>0</v>
      </c>
      <c r="S2131">
        <v>0</v>
      </c>
      <c r="T2131" t="s">
        <v>47</v>
      </c>
    </row>
    <row r="2132" spans="1:20" x14ac:dyDescent="0.35">
      <c r="A2132" t="s">
        <v>119</v>
      </c>
      <c r="B2132" t="s">
        <v>112</v>
      </c>
      <c r="C2132" t="s">
        <v>50</v>
      </c>
      <c r="D2132" t="s">
        <v>53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0.72170699999999999</v>
      </c>
      <c r="K2132">
        <v>59.039502999999897</v>
      </c>
      <c r="L2132">
        <v>93.626752999999994</v>
      </c>
      <c r="M2132">
        <v>112.403603</v>
      </c>
      <c r="N2132">
        <v>134.81739999999999</v>
      </c>
      <c r="O2132">
        <v>171.83359999999999</v>
      </c>
      <c r="P2132">
        <v>232.19569999999999</v>
      </c>
      <c r="Q2132">
        <v>0</v>
      </c>
      <c r="R2132">
        <v>0</v>
      </c>
      <c r="S2132">
        <v>0</v>
      </c>
      <c r="T2132" t="s">
        <v>47</v>
      </c>
    </row>
    <row r="2133" spans="1:20" x14ac:dyDescent="0.35">
      <c r="A2133" t="s">
        <v>119</v>
      </c>
      <c r="B2133" t="s">
        <v>112</v>
      </c>
      <c r="C2133" t="s">
        <v>50</v>
      </c>
      <c r="D2133" t="s">
        <v>53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10.4719</v>
      </c>
      <c r="N2133">
        <v>27.545069999999999</v>
      </c>
      <c r="O2133">
        <v>54.835569999999997</v>
      </c>
      <c r="P2133">
        <v>87.68244</v>
      </c>
      <c r="Q2133">
        <v>0</v>
      </c>
      <c r="R2133">
        <v>0</v>
      </c>
      <c r="S2133">
        <v>0</v>
      </c>
      <c r="T2133" t="s">
        <v>47</v>
      </c>
    </row>
    <row r="2134" spans="1:20" x14ac:dyDescent="0.35">
      <c r="A2134" t="s">
        <v>119</v>
      </c>
      <c r="B2134" t="s">
        <v>112</v>
      </c>
      <c r="C2134" t="s">
        <v>50</v>
      </c>
      <c r="D2134" t="s">
        <v>53</v>
      </c>
      <c r="E2134" t="s">
        <v>49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54.708300000000001</v>
      </c>
      <c r="M2134">
        <v>153.7105</v>
      </c>
      <c r="N2134">
        <v>211.3417</v>
      </c>
      <c r="O2134">
        <v>253.62090000000001</v>
      </c>
      <c r="P2134">
        <v>264.76949999999999</v>
      </c>
      <c r="Q2134">
        <v>0</v>
      </c>
      <c r="R2134">
        <v>0</v>
      </c>
      <c r="S2134">
        <v>0</v>
      </c>
      <c r="T2134" t="s">
        <v>47</v>
      </c>
    </row>
    <row r="2135" spans="1:20" x14ac:dyDescent="0.35">
      <c r="A2135" t="s">
        <v>119</v>
      </c>
      <c r="B2135" t="s">
        <v>112</v>
      </c>
      <c r="C2135" t="s">
        <v>50</v>
      </c>
      <c r="D2135" t="s">
        <v>53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723.08199999999999</v>
      </c>
      <c r="K2135">
        <v>792.61799999999903</v>
      </c>
      <c r="L2135">
        <v>651.45050000000003</v>
      </c>
      <c r="M2135">
        <v>567.86040000000003</v>
      </c>
      <c r="N2135">
        <v>601.27189999999996</v>
      </c>
      <c r="O2135">
        <v>621.05129999999997</v>
      </c>
      <c r="P2135">
        <v>643.40089999999998</v>
      </c>
      <c r="Q2135">
        <v>0</v>
      </c>
      <c r="R2135">
        <v>0</v>
      </c>
      <c r="S2135">
        <v>0</v>
      </c>
      <c r="T2135" t="s">
        <v>47</v>
      </c>
    </row>
    <row r="2136" spans="1:20" x14ac:dyDescent="0.35">
      <c r="A2136" t="s">
        <v>119</v>
      </c>
      <c r="B2136" t="s">
        <v>112</v>
      </c>
      <c r="C2136" t="s">
        <v>54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20.054200000000002</v>
      </c>
      <c r="K2136">
        <v>22.171700000000001</v>
      </c>
      <c r="L2136">
        <v>21.558399999999999</v>
      </c>
      <c r="M2136">
        <v>21.912800000000001</v>
      </c>
      <c r="N2136">
        <v>21.297999999999998</v>
      </c>
      <c r="O2136">
        <v>20.654900000000001</v>
      </c>
      <c r="P2136">
        <v>20.063800000000001</v>
      </c>
      <c r="Q2136">
        <v>0</v>
      </c>
      <c r="R2136">
        <v>0</v>
      </c>
      <c r="S2136">
        <v>0</v>
      </c>
      <c r="T2136" t="s">
        <v>44</v>
      </c>
    </row>
    <row r="2137" spans="1:20" x14ac:dyDescent="0.35">
      <c r="A2137" t="s">
        <v>119</v>
      </c>
      <c r="B2137" t="s">
        <v>112</v>
      </c>
      <c r="C2137" t="s">
        <v>54</v>
      </c>
      <c r="D2137" t="s">
        <v>55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400.12599999999998</v>
      </c>
      <c r="K2137">
        <v>547.39599999999996</v>
      </c>
      <c r="L2137">
        <v>570.76099999999997</v>
      </c>
      <c r="M2137">
        <v>581.15200000000004</v>
      </c>
      <c r="N2137">
        <v>639.30399999999997</v>
      </c>
      <c r="O2137">
        <v>697.55600000000004</v>
      </c>
      <c r="P2137">
        <v>756.68399999999997</v>
      </c>
      <c r="Q2137">
        <v>0</v>
      </c>
      <c r="R2137">
        <v>0</v>
      </c>
      <c r="S2137">
        <v>0</v>
      </c>
      <c r="T2137" t="s">
        <v>44</v>
      </c>
    </row>
    <row r="2138" spans="1:20" x14ac:dyDescent="0.35">
      <c r="A2138" t="s">
        <v>119</v>
      </c>
      <c r="B2138" t="s">
        <v>112</v>
      </c>
      <c r="C2138" t="s">
        <v>54</v>
      </c>
      <c r="D2138" t="s">
        <v>56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1.4096900000000001</v>
      </c>
      <c r="K2138">
        <v>3.6599900000000001</v>
      </c>
      <c r="L2138">
        <v>5.3399299999999998</v>
      </c>
      <c r="M2138">
        <v>7.6823399999999999</v>
      </c>
      <c r="N2138">
        <v>11.661099999999999</v>
      </c>
      <c r="O2138">
        <v>16.927700000000002</v>
      </c>
      <c r="P2138">
        <v>23.744</v>
      </c>
      <c r="Q2138">
        <v>0</v>
      </c>
      <c r="R2138">
        <v>0</v>
      </c>
      <c r="S2138">
        <v>0</v>
      </c>
      <c r="T2138" t="s">
        <v>44</v>
      </c>
    </row>
    <row r="2139" spans="1:20" x14ac:dyDescent="0.35">
      <c r="A2139" t="s">
        <v>119</v>
      </c>
      <c r="B2139" t="s">
        <v>112</v>
      </c>
      <c r="C2139" t="s">
        <v>54</v>
      </c>
      <c r="D2139" t="s">
        <v>57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5.0928300000000002</v>
      </c>
      <c r="K2139">
        <v>6.2535400000000001</v>
      </c>
      <c r="L2139">
        <v>5.97525</v>
      </c>
      <c r="M2139">
        <v>6.2239199999999997</v>
      </c>
      <c r="N2139">
        <v>6.5450999999999997</v>
      </c>
      <c r="O2139">
        <v>6.8485500000000004</v>
      </c>
      <c r="P2139">
        <v>7.1350100000000003</v>
      </c>
      <c r="Q2139">
        <v>0</v>
      </c>
      <c r="R2139">
        <v>0</v>
      </c>
      <c r="S2139">
        <v>0</v>
      </c>
      <c r="T2139" t="s">
        <v>44</v>
      </c>
    </row>
    <row r="2140" spans="1:20" x14ac:dyDescent="0.35">
      <c r="A2140" t="s">
        <v>119</v>
      </c>
      <c r="B2140" t="s">
        <v>112</v>
      </c>
      <c r="C2140" t="s">
        <v>54</v>
      </c>
      <c r="D2140" t="s">
        <v>57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4.1305399999999999</v>
      </c>
      <c r="K2140">
        <v>4.8090099999999998</v>
      </c>
      <c r="L2140">
        <v>4.7347999999999999</v>
      </c>
      <c r="M2140">
        <v>4.8336800000000002</v>
      </c>
      <c r="N2140">
        <v>5.0891400000000004</v>
      </c>
      <c r="O2140">
        <v>5.3216700000000001</v>
      </c>
      <c r="P2140">
        <v>5.5422200000000004</v>
      </c>
      <c r="Q2140">
        <v>0</v>
      </c>
      <c r="R2140">
        <v>0</v>
      </c>
      <c r="S2140">
        <v>0</v>
      </c>
      <c r="T2140" t="s">
        <v>44</v>
      </c>
    </row>
    <row r="2141" spans="1:20" x14ac:dyDescent="0.35">
      <c r="A2141" t="s">
        <v>119</v>
      </c>
      <c r="B2141" t="s">
        <v>112</v>
      </c>
      <c r="C2141" t="s">
        <v>54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79.381200000000007</v>
      </c>
      <c r="K2141">
        <v>87.762900000000002</v>
      </c>
      <c r="L2141">
        <v>85.335499999999996</v>
      </c>
      <c r="M2141">
        <v>86.738</v>
      </c>
      <c r="N2141">
        <v>84.3048</v>
      </c>
      <c r="O2141">
        <v>81.759100000000004</v>
      </c>
      <c r="P2141">
        <v>79.4191</v>
      </c>
      <c r="Q2141">
        <v>0</v>
      </c>
      <c r="R2141">
        <v>0</v>
      </c>
      <c r="S2141">
        <v>0</v>
      </c>
      <c r="T2141" t="s">
        <v>44</v>
      </c>
    </row>
    <row r="2142" spans="1:20" x14ac:dyDescent="0.35">
      <c r="A2142" t="s">
        <v>119</v>
      </c>
      <c r="B2142" t="s">
        <v>112</v>
      </c>
      <c r="C2142" t="s">
        <v>54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17121.3</v>
      </c>
      <c r="K2142">
        <v>20120.099999999999</v>
      </c>
      <c r="L2142">
        <v>21848</v>
      </c>
      <c r="M2142">
        <v>21453.599999999999</v>
      </c>
      <c r="N2142">
        <v>22529.1</v>
      </c>
      <c r="O2142">
        <v>23527.200000000001</v>
      </c>
      <c r="P2142">
        <v>24499.599999999999</v>
      </c>
      <c r="Q2142">
        <v>0</v>
      </c>
      <c r="R2142">
        <v>0</v>
      </c>
      <c r="S2142">
        <v>0</v>
      </c>
      <c r="T2142" t="s">
        <v>44</v>
      </c>
    </row>
    <row r="2143" spans="1:20" x14ac:dyDescent="0.35">
      <c r="A2143" t="s">
        <v>119</v>
      </c>
      <c r="B2143" t="s">
        <v>112</v>
      </c>
      <c r="C2143" t="s">
        <v>58</v>
      </c>
      <c r="D2143" t="s">
        <v>59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 s="1">
        <v>0</v>
      </c>
      <c r="K2143">
        <v>127.232</v>
      </c>
      <c r="L2143">
        <v>91.254099999999994</v>
      </c>
      <c r="M2143">
        <v>50.812199999999997</v>
      </c>
      <c r="N2143">
        <v>90.400300000000001</v>
      </c>
      <c r="O2143">
        <v>121.941</v>
      </c>
      <c r="P2143">
        <v>147.65799999999999</v>
      </c>
      <c r="Q2143">
        <v>0</v>
      </c>
      <c r="R2143">
        <v>0</v>
      </c>
      <c r="S2143">
        <v>0</v>
      </c>
      <c r="T2143" t="s">
        <v>44</v>
      </c>
    </row>
    <row r="2144" spans="1:20" x14ac:dyDescent="0.35">
      <c r="A2144" t="s">
        <v>119</v>
      </c>
      <c r="B2144" t="s">
        <v>112</v>
      </c>
      <c r="C2144" t="s">
        <v>58</v>
      </c>
      <c r="D2144" t="s">
        <v>59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54.517099999999999</v>
      </c>
      <c r="N2144">
        <v>88.371499999999997</v>
      </c>
      <c r="O2144">
        <v>108.684</v>
      </c>
      <c r="P2144">
        <v>119.88800000000001</v>
      </c>
      <c r="Q2144">
        <v>0</v>
      </c>
      <c r="R2144">
        <v>0</v>
      </c>
      <c r="S2144">
        <v>0</v>
      </c>
      <c r="T2144" t="s">
        <v>44</v>
      </c>
    </row>
    <row r="2145" spans="1:20" x14ac:dyDescent="0.35">
      <c r="A2145" t="s">
        <v>119</v>
      </c>
      <c r="B2145" t="s">
        <v>112</v>
      </c>
      <c r="C2145" t="s">
        <v>58</v>
      </c>
      <c r="D2145" t="s">
        <v>59</v>
      </c>
      <c r="E2145" t="s">
        <v>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205.09399999999999</v>
      </c>
      <c r="M2145">
        <v>225.29</v>
      </c>
      <c r="N2145">
        <v>178.07300000000001</v>
      </c>
      <c r="O2145">
        <v>142.142</v>
      </c>
      <c r="P2145">
        <v>114.62</v>
      </c>
      <c r="Q2145">
        <v>0</v>
      </c>
      <c r="R2145">
        <v>0</v>
      </c>
      <c r="S2145">
        <v>0</v>
      </c>
      <c r="T2145" t="s">
        <v>44</v>
      </c>
    </row>
    <row r="2146" spans="1:20" x14ac:dyDescent="0.35">
      <c r="A2146" t="s">
        <v>119</v>
      </c>
      <c r="B2146" t="s">
        <v>112</v>
      </c>
      <c r="C2146" t="s">
        <v>58</v>
      </c>
      <c r="D2146" t="s">
        <v>59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519.62199999999996</v>
      </c>
      <c r="K2146">
        <v>423.84</v>
      </c>
      <c r="L2146">
        <v>207.464</v>
      </c>
      <c r="M2146">
        <v>220.89</v>
      </c>
      <c r="N2146">
        <v>175.56399999999999</v>
      </c>
      <c r="O2146">
        <v>140.85900000000001</v>
      </c>
      <c r="P2146">
        <v>114.18</v>
      </c>
      <c r="Q2146">
        <v>0</v>
      </c>
      <c r="R2146">
        <v>0</v>
      </c>
      <c r="S2146">
        <v>0</v>
      </c>
      <c r="T2146" t="s">
        <v>44</v>
      </c>
    </row>
    <row r="2147" spans="1:20" x14ac:dyDescent="0.35">
      <c r="A2147" t="s">
        <v>119</v>
      </c>
      <c r="B2147" t="s">
        <v>112</v>
      </c>
      <c r="C2147" t="s">
        <v>58</v>
      </c>
      <c r="D2147" t="s">
        <v>59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44</v>
      </c>
    </row>
    <row r="2148" spans="1:20" x14ac:dyDescent="0.35">
      <c r="A2148" t="s">
        <v>119</v>
      </c>
      <c r="B2148" t="s">
        <v>112</v>
      </c>
      <c r="C2148" t="s">
        <v>58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 s="1">
        <v>16601.7</v>
      </c>
      <c r="K2148">
        <v>19569</v>
      </c>
      <c r="L2148">
        <v>21344.2</v>
      </c>
      <c r="M2148">
        <v>20902</v>
      </c>
      <c r="N2148">
        <v>21996.7</v>
      </c>
      <c r="O2148">
        <v>23013.5</v>
      </c>
      <c r="P2148">
        <v>24003.200000000001</v>
      </c>
      <c r="Q2148">
        <v>0</v>
      </c>
      <c r="R2148">
        <v>0</v>
      </c>
      <c r="S2148">
        <v>0</v>
      </c>
      <c r="T2148" t="s">
        <v>44</v>
      </c>
    </row>
    <row r="2149" spans="1:20" x14ac:dyDescent="0.35">
      <c r="A2149" t="s">
        <v>119</v>
      </c>
      <c r="B2149" t="s">
        <v>112</v>
      </c>
      <c r="C2149" t="s">
        <v>60</v>
      </c>
      <c r="D2149" t="s">
        <v>61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71.364500000000007</v>
      </c>
      <c r="M2149">
        <v>94.2209</v>
      </c>
      <c r="N2149">
        <v>109.59699999999999</v>
      </c>
      <c r="O2149">
        <v>126.565</v>
      </c>
      <c r="P2149">
        <v>145.089</v>
      </c>
      <c r="Q2149">
        <v>0</v>
      </c>
      <c r="R2149">
        <v>0</v>
      </c>
      <c r="S2149">
        <v>0</v>
      </c>
      <c r="T2149" t="s">
        <v>44</v>
      </c>
    </row>
    <row r="2150" spans="1:20" x14ac:dyDescent="0.35">
      <c r="A2150" t="s">
        <v>119</v>
      </c>
      <c r="B2150" t="s">
        <v>112</v>
      </c>
      <c r="C2150" t="s">
        <v>60</v>
      </c>
      <c r="D2150" t="s">
        <v>61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84.483800000000002</v>
      </c>
      <c r="K2150">
        <v>95.597300000000004</v>
      </c>
      <c r="L2150">
        <v>41.8307</v>
      </c>
      <c r="M2150">
        <v>52.447099999999999</v>
      </c>
      <c r="N2150">
        <v>60.278599999999997</v>
      </c>
      <c r="O2150">
        <v>68.759299999999996</v>
      </c>
      <c r="P2150">
        <v>77.764600000000002</v>
      </c>
      <c r="Q2150">
        <v>0</v>
      </c>
      <c r="R2150">
        <v>0</v>
      </c>
      <c r="S2150">
        <v>0</v>
      </c>
      <c r="T2150" t="s">
        <v>44</v>
      </c>
    </row>
    <row r="2151" spans="1:20" x14ac:dyDescent="0.35">
      <c r="A2151" t="s">
        <v>119</v>
      </c>
      <c r="B2151" t="s">
        <v>112</v>
      </c>
      <c r="C2151" t="s">
        <v>60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16517.2</v>
      </c>
      <c r="K2151">
        <v>19473.400000000001</v>
      </c>
      <c r="L2151">
        <v>21231</v>
      </c>
      <c r="M2151">
        <v>20755.400000000001</v>
      </c>
      <c r="N2151">
        <v>21826.799999999999</v>
      </c>
      <c r="O2151">
        <v>22818.2</v>
      </c>
      <c r="P2151">
        <v>23780.400000000001</v>
      </c>
      <c r="Q2151">
        <v>0</v>
      </c>
      <c r="R2151">
        <v>0</v>
      </c>
      <c r="S2151">
        <v>0</v>
      </c>
      <c r="T2151" t="s">
        <v>44</v>
      </c>
    </row>
    <row r="2152" spans="1:20" x14ac:dyDescent="0.35">
      <c r="A2152" t="s">
        <v>119</v>
      </c>
      <c r="B2152" t="s">
        <v>112</v>
      </c>
      <c r="C2152" t="s">
        <v>62</v>
      </c>
      <c r="D2152" t="s">
        <v>63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4.8637100000000002</v>
      </c>
      <c r="K2152">
        <v>801.68921</v>
      </c>
      <c r="L2152">
        <v>2762.4334599999902</v>
      </c>
      <c r="M2152">
        <v>2772.3758600000001</v>
      </c>
      <c r="N2152">
        <v>2976.8437919999901</v>
      </c>
      <c r="O2152">
        <v>2965.3310000000001</v>
      </c>
      <c r="P2152">
        <v>2951.2060000000001</v>
      </c>
      <c r="Q2152">
        <v>0</v>
      </c>
      <c r="R2152">
        <v>0</v>
      </c>
      <c r="S2152">
        <v>0</v>
      </c>
      <c r="T2152" t="s">
        <v>44</v>
      </c>
    </row>
    <row r="2153" spans="1:20" x14ac:dyDescent="0.35">
      <c r="A2153" t="s">
        <v>119</v>
      </c>
      <c r="B2153" t="s">
        <v>112</v>
      </c>
      <c r="C2153" t="s">
        <v>62</v>
      </c>
      <c r="D2153" t="s">
        <v>63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0.15526899999999999</v>
      </c>
      <c r="K2153">
        <v>46.465728999999897</v>
      </c>
      <c r="L2153">
        <v>410.39683450000001</v>
      </c>
      <c r="M2153">
        <v>426.07326669999998</v>
      </c>
      <c r="N2153">
        <v>517.22082020000005</v>
      </c>
      <c r="O2153">
        <v>611.65565000000004</v>
      </c>
      <c r="P2153">
        <v>764.7912</v>
      </c>
      <c r="Q2153">
        <v>0</v>
      </c>
      <c r="R2153">
        <v>0</v>
      </c>
      <c r="S2153">
        <v>0</v>
      </c>
      <c r="T2153" t="s">
        <v>44</v>
      </c>
    </row>
    <row r="2154" spans="1:20" x14ac:dyDescent="0.35">
      <c r="A2154" t="s">
        <v>119</v>
      </c>
      <c r="B2154" t="s">
        <v>112</v>
      </c>
      <c r="C2154" t="s">
        <v>62</v>
      </c>
      <c r="D2154" t="s">
        <v>63</v>
      </c>
      <c r="E2154" t="s">
        <v>49</v>
      </c>
      <c r="F2154">
        <v>10.4604</v>
      </c>
      <c r="G2154">
        <v>13.6732</v>
      </c>
      <c r="H2154">
        <v>12.7765</v>
      </c>
      <c r="I2154">
        <v>12.178900000000001</v>
      </c>
      <c r="J2154">
        <v>309.86295999999999</v>
      </c>
      <c r="K2154">
        <v>353.32357999999999</v>
      </c>
      <c r="L2154">
        <v>359.9914</v>
      </c>
      <c r="M2154">
        <v>1121.75756</v>
      </c>
      <c r="N2154">
        <v>1902.5900999999999</v>
      </c>
      <c r="O2154">
        <v>2341.4564</v>
      </c>
      <c r="P2154">
        <v>2726.6833999999999</v>
      </c>
      <c r="Q2154">
        <v>0</v>
      </c>
      <c r="R2154">
        <v>0</v>
      </c>
      <c r="S2154">
        <v>0</v>
      </c>
      <c r="T2154" t="s">
        <v>44</v>
      </c>
    </row>
    <row r="2155" spans="1:20" x14ac:dyDescent="0.35">
      <c r="A2155" t="s">
        <v>119</v>
      </c>
      <c r="B2155" t="s">
        <v>112</v>
      </c>
      <c r="C2155" t="s">
        <v>62</v>
      </c>
      <c r="D2155" t="s">
        <v>63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6089.3329999999996</v>
      </c>
      <c r="K2155">
        <v>6372.7190000000001</v>
      </c>
      <c r="L2155">
        <v>5100.308</v>
      </c>
      <c r="M2155">
        <v>4107.2690000000002</v>
      </c>
      <c r="N2155">
        <v>3380.6909999999998</v>
      </c>
      <c r="O2155">
        <v>3202.9079999999999</v>
      </c>
      <c r="P2155">
        <v>3016.5650000000001</v>
      </c>
      <c r="Q2155">
        <v>0</v>
      </c>
      <c r="R2155">
        <v>0</v>
      </c>
      <c r="S2155">
        <v>0</v>
      </c>
      <c r="T2155" t="s">
        <v>44</v>
      </c>
    </row>
    <row r="2156" spans="1:20" x14ac:dyDescent="0.35">
      <c r="A2156" t="s">
        <v>119</v>
      </c>
      <c r="B2156" t="s">
        <v>112</v>
      </c>
      <c r="C2156" t="s">
        <v>62</v>
      </c>
      <c r="D2156" t="s">
        <v>64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7.7155899999999997</v>
      </c>
      <c r="K2156">
        <v>631.774439999999</v>
      </c>
      <c r="L2156">
        <v>2433.2992399999998</v>
      </c>
      <c r="M2156">
        <v>2628.2741500000002</v>
      </c>
      <c r="N2156">
        <v>3159.0655900000002</v>
      </c>
      <c r="O2156">
        <v>3510.4760000000001</v>
      </c>
      <c r="P2156">
        <v>3854.6509999999998</v>
      </c>
      <c r="Q2156">
        <v>0</v>
      </c>
      <c r="R2156">
        <v>0</v>
      </c>
      <c r="S2156">
        <v>0</v>
      </c>
      <c r="T2156" t="s">
        <v>44</v>
      </c>
    </row>
    <row r="2157" spans="1:20" x14ac:dyDescent="0.35">
      <c r="A2157" t="s">
        <v>119</v>
      </c>
      <c r="B2157" t="s">
        <v>112</v>
      </c>
      <c r="C2157" t="s">
        <v>62</v>
      </c>
      <c r="D2157" t="s">
        <v>64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0.27092899999999998</v>
      </c>
      <c r="K2157">
        <v>42.391796999999997</v>
      </c>
      <c r="L2157">
        <v>422.60288899999898</v>
      </c>
      <c r="M2157">
        <v>473.74180760000002</v>
      </c>
      <c r="N2157">
        <v>652.26997119999999</v>
      </c>
      <c r="O2157">
        <v>867.58825999999999</v>
      </c>
      <c r="P2157">
        <v>1185.3869999999999</v>
      </c>
      <c r="Q2157">
        <v>0</v>
      </c>
      <c r="R2157">
        <v>0</v>
      </c>
      <c r="S2157">
        <v>0</v>
      </c>
      <c r="T2157" t="s">
        <v>44</v>
      </c>
    </row>
    <row r="2158" spans="1:20" x14ac:dyDescent="0.35">
      <c r="A2158" t="s">
        <v>119</v>
      </c>
      <c r="B2158" t="s">
        <v>112</v>
      </c>
      <c r="C2158" t="s">
        <v>62</v>
      </c>
      <c r="D2158" t="s">
        <v>64</v>
      </c>
      <c r="E2158" t="s">
        <v>49</v>
      </c>
      <c r="F2158">
        <v>0</v>
      </c>
      <c r="G2158">
        <v>0</v>
      </c>
      <c r="H2158">
        <v>0</v>
      </c>
      <c r="I2158">
        <v>0</v>
      </c>
      <c r="J2158">
        <v>449.50200000000001</v>
      </c>
      <c r="K2158">
        <v>545.71199999999999</v>
      </c>
      <c r="L2158">
        <v>603.65800000000002</v>
      </c>
      <c r="M2158">
        <v>1786.6120000000001</v>
      </c>
      <c r="N2158">
        <v>2971.5140000000001</v>
      </c>
      <c r="O2158">
        <v>3581.7743</v>
      </c>
      <c r="P2158">
        <v>4079.3962000000001</v>
      </c>
      <c r="Q2158">
        <v>0</v>
      </c>
      <c r="R2158">
        <v>0</v>
      </c>
      <c r="S2158">
        <v>0</v>
      </c>
      <c r="T2158" t="s">
        <v>44</v>
      </c>
    </row>
    <row r="2159" spans="1:20" x14ac:dyDescent="0.35">
      <c r="A2159" t="s">
        <v>119</v>
      </c>
      <c r="B2159" t="s">
        <v>112</v>
      </c>
      <c r="C2159" t="s">
        <v>62</v>
      </c>
      <c r="D2159" t="s">
        <v>64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9655.5290000000005</v>
      </c>
      <c r="K2159">
        <v>10679.344999999999</v>
      </c>
      <c r="L2159">
        <v>9138.27</v>
      </c>
      <c r="M2159">
        <v>7439.2809999999999</v>
      </c>
      <c r="N2159">
        <v>6266.6030000000001</v>
      </c>
      <c r="O2159">
        <v>5737.0060000000003</v>
      </c>
      <c r="P2159">
        <v>5201.7070000000003</v>
      </c>
      <c r="Q2159">
        <v>0</v>
      </c>
      <c r="R2159">
        <v>0</v>
      </c>
      <c r="S2159">
        <v>0</v>
      </c>
      <c r="T2159" t="s">
        <v>44</v>
      </c>
    </row>
    <row r="2160" spans="1:20" x14ac:dyDescent="0.35">
      <c r="A2160" t="s">
        <v>119</v>
      </c>
      <c r="B2160" t="s">
        <v>112</v>
      </c>
      <c r="C2160" t="s">
        <v>65</v>
      </c>
      <c r="D2160" t="s">
        <v>66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47</v>
      </c>
    </row>
    <row r="2161" spans="1:20" x14ac:dyDescent="0.35">
      <c r="A2161" t="s">
        <v>119</v>
      </c>
      <c r="B2161" t="s">
        <v>113</v>
      </c>
      <c r="C2161" t="s">
        <v>42</v>
      </c>
      <c r="D2161" t="s">
        <v>43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12441</v>
      </c>
      <c r="K2161">
        <v>15990.3</v>
      </c>
      <c r="L2161">
        <v>17056.5</v>
      </c>
      <c r="M2161">
        <v>17485.5</v>
      </c>
      <c r="N2161">
        <v>18581.7</v>
      </c>
      <c r="O2161">
        <v>19689.900000000001</v>
      </c>
      <c r="P2161">
        <v>20817</v>
      </c>
      <c r="Q2161">
        <v>0</v>
      </c>
      <c r="R2161">
        <v>0</v>
      </c>
      <c r="S2161">
        <v>0</v>
      </c>
      <c r="T2161" t="s">
        <v>44</v>
      </c>
    </row>
    <row r="2162" spans="1:20" x14ac:dyDescent="0.35">
      <c r="A2162" t="s">
        <v>119</v>
      </c>
      <c r="B2162" t="s">
        <v>113</v>
      </c>
      <c r="C2162" t="s">
        <v>45</v>
      </c>
      <c r="D2162" t="s">
        <v>46</v>
      </c>
      <c r="E2162" t="s">
        <v>49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45191.6</v>
      </c>
      <c r="N2162">
        <v>76093.100000000006</v>
      </c>
      <c r="O2162">
        <v>101110</v>
      </c>
      <c r="P2162">
        <v>123974</v>
      </c>
      <c r="Q2162">
        <v>0</v>
      </c>
      <c r="R2162">
        <v>0</v>
      </c>
      <c r="S2162">
        <v>0</v>
      </c>
      <c r="T2162" t="s">
        <v>47</v>
      </c>
    </row>
    <row r="2163" spans="1:20" x14ac:dyDescent="0.35">
      <c r="A2163" t="s">
        <v>119</v>
      </c>
      <c r="B2163" t="s">
        <v>113</v>
      </c>
      <c r="C2163" t="s">
        <v>45</v>
      </c>
      <c r="D2163" t="s">
        <v>46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144296</v>
      </c>
      <c r="K2163">
        <v>175383</v>
      </c>
      <c r="L2163">
        <v>156241</v>
      </c>
      <c r="M2163">
        <v>93059.9</v>
      </c>
      <c r="N2163">
        <v>78329.5</v>
      </c>
      <c r="O2163">
        <v>69338.8</v>
      </c>
      <c r="P2163">
        <v>63785.5</v>
      </c>
      <c r="Q2163">
        <v>0</v>
      </c>
      <c r="R2163">
        <v>0</v>
      </c>
      <c r="S2163">
        <v>0</v>
      </c>
      <c r="T2163" t="s">
        <v>47</v>
      </c>
    </row>
    <row r="2164" spans="1:20" x14ac:dyDescent="0.35">
      <c r="A2164" t="s">
        <v>119</v>
      </c>
      <c r="B2164" t="s">
        <v>113</v>
      </c>
      <c r="C2164" t="s">
        <v>45</v>
      </c>
      <c r="D2164" t="s">
        <v>48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5978.24</v>
      </c>
      <c r="N2164">
        <v>9462.3799999999992</v>
      </c>
      <c r="O2164">
        <v>12067.3</v>
      </c>
      <c r="P2164">
        <v>14277.4</v>
      </c>
      <c r="Q2164">
        <v>0</v>
      </c>
      <c r="R2164">
        <v>0</v>
      </c>
      <c r="S2164">
        <v>0</v>
      </c>
      <c r="T2164" t="s">
        <v>47</v>
      </c>
    </row>
    <row r="2165" spans="1:20" x14ac:dyDescent="0.35">
      <c r="A2165" t="s">
        <v>119</v>
      </c>
      <c r="B2165" t="s">
        <v>113</v>
      </c>
      <c r="C2165" t="s">
        <v>45</v>
      </c>
      <c r="D2165" t="s">
        <v>48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43397.5</v>
      </c>
      <c r="K2165">
        <v>48469.5</v>
      </c>
      <c r="L2165">
        <v>52861.2</v>
      </c>
      <c r="M2165">
        <v>39899.199999999997</v>
      </c>
      <c r="N2165">
        <v>31419.8</v>
      </c>
      <c r="O2165">
        <v>26571.1</v>
      </c>
      <c r="P2165">
        <v>23466.3</v>
      </c>
      <c r="Q2165">
        <v>0</v>
      </c>
      <c r="R2165">
        <v>0</v>
      </c>
      <c r="S2165">
        <v>0</v>
      </c>
      <c r="T2165" t="s">
        <v>47</v>
      </c>
    </row>
    <row r="2166" spans="1:20" x14ac:dyDescent="0.35">
      <c r="A2166" t="s">
        <v>119</v>
      </c>
      <c r="B2166" t="s">
        <v>113</v>
      </c>
      <c r="C2166" t="s">
        <v>45</v>
      </c>
      <c r="D2166" t="s">
        <v>48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5580.5</v>
      </c>
      <c r="N2166">
        <v>8868.6299999999992</v>
      </c>
      <c r="O2166">
        <v>11392.3</v>
      </c>
      <c r="P2166">
        <v>13566.6</v>
      </c>
      <c r="Q2166">
        <v>0</v>
      </c>
      <c r="R2166">
        <v>0</v>
      </c>
      <c r="S2166">
        <v>0</v>
      </c>
      <c r="T2166" t="s">
        <v>47</v>
      </c>
    </row>
    <row r="2167" spans="1:20" x14ac:dyDescent="0.35">
      <c r="A2167" t="s">
        <v>119</v>
      </c>
      <c r="B2167" t="s">
        <v>113</v>
      </c>
      <c r="C2167" t="s">
        <v>45</v>
      </c>
      <c r="D2167" t="s">
        <v>48</v>
      </c>
      <c r="E2167" t="s">
        <v>49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6447.72</v>
      </c>
      <c r="N2167">
        <v>10153.4</v>
      </c>
      <c r="O2167">
        <v>12866.7</v>
      </c>
      <c r="P2167">
        <v>15159.6</v>
      </c>
      <c r="Q2167">
        <v>0</v>
      </c>
      <c r="R2167">
        <v>0</v>
      </c>
      <c r="S2167">
        <v>0</v>
      </c>
      <c r="T2167" t="s">
        <v>47</v>
      </c>
    </row>
    <row r="2168" spans="1:20" x14ac:dyDescent="0.35">
      <c r="A2168" t="s">
        <v>119</v>
      </c>
      <c r="B2168" t="s">
        <v>113</v>
      </c>
      <c r="C2168" t="s">
        <v>45</v>
      </c>
      <c r="D2168" t="s">
        <v>48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28418.2</v>
      </c>
      <c r="K2168">
        <v>30874.6</v>
      </c>
      <c r="L2168">
        <v>33561.300000000003</v>
      </c>
      <c r="M2168">
        <v>23993.5</v>
      </c>
      <c r="N2168">
        <v>18882.7</v>
      </c>
      <c r="O2168">
        <v>15944.5</v>
      </c>
      <c r="P2168">
        <v>14083.9</v>
      </c>
      <c r="Q2168">
        <v>0</v>
      </c>
      <c r="R2168">
        <v>0</v>
      </c>
      <c r="S2168">
        <v>0</v>
      </c>
      <c r="T2168" t="s">
        <v>47</v>
      </c>
    </row>
    <row r="2169" spans="1:20" x14ac:dyDescent="0.35">
      <c r="A2169" t="s">
        <v>119</v>
      </c>
      <c r="B2169" t="s">
        <v>113</v>
      </c>
      <c r="C2169" t="s">
        <v>45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26103.599999999999</v>
      </c>
      <c r="K2169">
        <v>31927.200000000001</v>
      </c>
      <c r="L2169">
        <v>33101.800000000003</v>
      </c>
      <c r="M2169">
        <v>35798.199999999997</v>
      </c>
      <c r="N2169">
        <v>39944.699999999997</v>
      </c>
      <c r="O2169">
        <v>44088.1</v>
      </c>
      <c r="P2169">
        <v>48179.8</v>
      </c>
      <c r="Q2169">
        <v>0</v>
      </c>
      <c r="R2169">
        <v>0</v>
      </c>
      <c r="S2169">
        <v>0</v>
      </c>
      <c r="T2169" t="s">
        <v>47</v>
      </c>
    </row>
    <row r="2170" spans="1:20" x14ac:dyDescent="0.35">
      <c r="A2170" t="s">
        <v>119</v>
      </c>
      <c r="B2170" t="s">
        <v>113</v>
      </c>
      <c r="C2170" t="s">
        <v>50</v>
      </c>
      <c r="D2170" t="s">
        <v>51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1.13226E-4</v>
      </c>
      <c r="K2170">
        <v>2.08269198909999</v>
      </c>
      <c r="L2170">
        <v>4.7621066128000002</v>
      </c>
      <c r="M2170">
        <v>15.0153212365</v>
      </c>
      <c r="N2170">
        <v>57.663286999999997</v>
      </c>
      <c r="O2170">
        <v>263.224875</v>
      </c>
      <c r="P2170">
        <v>1050.3066799999999</v>
      </c>
      <c r="Q2170">
        <v>0</v>
      </c>
      <c r="R2170">
        <v>0</v>
      </c>
      <c r="S2170">
        <v>0</v>
      </c>
      <c r="T2170" t="s">
        <v>47</v>
      </c>
    </row>
    <row r="2171" spans="1:20" x14ac:dyDescent="0.35">
      <c r="A2171" t="s">
        <v>119</v>
      </c>
      <c r="B2171" t="s">
        <v>113</v>
      </c>
      <c r="C2171" t="s">
        <v>50</v>
      </c>
      <c r="D2171" t="s">
        <v>51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28.300599999999999</v>
      </c>
      <c r="N2171">
        <v>97.656499999999994</v>
      </c>
      <c r="O2171">
        <v>263.46199999999999</v>
      </c>
      <c r="P2171">
        <v>541.71622000000002</v>
      </c>
      <c r="Q2171">
        <v>0</v>
      </c>
      <c r="R2171">
        <v>0</v>
      </c>
      <c r="S2171">
        <v>0</v>
      </c>
      <c r="T2171" t="s">
        <v>47</v>
      </c>
    </row>
    <row r="2172" spans="1:20" x14ac:dyDescent="0.35">
      <c r="A2172" t="s">
        <v>119</v>
      </c>
      <c r="B2172" t="s">
        <v>113</v>
      </c>
      <c r="C2172" t="s">
        <v>50</v>
      </c>
      <c r="D2172" t="s">
        <v>51</v>
      </c>
      <c r="E2172" t="s">
        <v>49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1528.16</v>
      </c>
      <c r="M2172">
        <v>3868.65</v>
      </c>
      <c r="N2172">
        <v>5455.2119999999904</v>
      </c>
      <c r="O2172">
        <v>6896.9769999999999</v>
      </c>
      <c r="P2172">
        <v>7547.3050000000003</v>
      </c>
      <c r="Q2172">
        <v>0</v>
      </c>
      <c r="R2172">
        <v>0</v>
      </c>
      <c r="S2172">
        <v>0</v>
      </c>
      <c r="T2172" t="s">
        <v>47</v>
      </c>
    </row>
    <row r="2173" spans="1:20" x14ac:dyDescent="0.35">
      <c r="A2173" t="s">
        <v>119</v>
      </c>
      <c r="B2173" t="s">
        <v>113</v>
      </c>
      <c r="C2173" t="s">
        <v>50</v>
      </c>
      <c r="D2173" t="s">
        <v>51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16087.07</v>
      </c>
      <c r="K2173">
        <v>21146.03</v>
      </c>
      <c r="L2173">
        <v>19027.439999999999</v>
      </c>
      <c r="M2173">
        <v>18466.11</v>
      </c>
      <c r="N2173">
        <v>19481.52</v>
      </c>
      <c r="O2173">
        <v>20414.97</v>
      </c>
      <c r="P2173">
        <v>21377.45</v>
      </c>
      <c r="Q2173">
        <v>0</v>
      </c>
      <c r="R2173">
        <v>0</v>
      </c>
      <c r="S2173">
        <v>0</v>
      </c>
      <c r="T2173" t="s">
        <v>47</v>
      </c>
    </row>
    <row r="2174" spans="1:20" x14ac:dyDescent="0.35">
      <c r="A2174" t="s">
        <v>119</v>
      </c>
      <c r="B2174" t="s">
        <v>113</v>
      </c>
      <c r="C2174" t="s">
        <v>50</v>
      </c>
      <c r="D2174" t="s">
        <v>52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25.892299999999999</v>
      </c>
      <c r="K2174">
        <v>497.093199999999</v>
      </c>
      <c r="L2174">
        <v>709.85019999999997</v>
      </c>
      <c r="M2174">
        <v>730.08614</v>
      </c>
      <c r="N2174">
        <v>713.18199999999899</v>
      </c>
      <c r="O2174">
        <v>679.27089999999998</v>
      </c>
      <c r="P2174">
        <v>712.37490000000003</v>
      </c>
      <c r="Q2174">
        <v>0</v>
      </c>
      <c r="R2174">
        <v>0</v>
      </c>
      <c r="S2174">
        <v>0</v>
      </c>
      <c r="T2174" t="s">
        <v>47</v>
      </c>
    </row>
    <row r="2175" spans="1:20" x14ac:dyDescent="0.35">
      <c r="A2175" t="s">
        <v>119</v>
      </c>
      <c r="B2175" t="s">
        <v>113</v>
      </c>
      <c r="C2175" t="s">
        <v>50</v>
      </c>
      <c r="D2175" t="s">
        <v>52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19.738700000000001</v>
      </c>
      <c r="N2175">
        <v>52.315399999999997</v>
      </c>
      <c r="O2175">
        <v>105.78852999999999</v>
      </c>
      <c r="P2175">
        <v>171.95997</v>
      </c>
      <c r="Q2175">
        <v>0</v>
      </c>
      <c r="R2175">
        <v>0</v>
      </c>
      <c r="S2175">
        <v>0</v>
      </c>
      <c r="T2175" t="s">
        <v>47</v>
      </c>
    </row>
    <row r="2176" spans="1:20" x14ac:dyDescent="0.35">
      <c r="A2176" t="s">
        <v>119</v>
      </c>
      <c r="B2176" t="s">
        <v>113</v>
      </c>
      <c r="C2176" t="s">
        <v>50</v>
      </c>
      <c r="D2176" t="s">
        <v>52</v>
      </c>
      <c r="E2176" t="s">
        <v>49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91.467799999999997</v>
      </c>
      <c r="M2176">
        <v>332.47179999999997</v>
      </c>
      <c r="N2176">
        <v>460.689899999999</v>
      </c>
      <c r="O2176">
        <v>546.846</v>
      </c>
      <c r="P2176">
        <v>560.20730000000003</v>
      </c>
      <c r="Q2176">
        <v>0</v>
      </c>
      <c r="R2176">
        <v>0</v>
      </c>
      <c r="S2176">
        <v>0</v>
      </c>
      <c r="T2176" t="s">
        <v>47</v>
      </c>
    </row>
    <row r="2177" spans="1:20" x14ac:dyDescent="0.35">
      <c r="A2177" t="s">
        <v>119</v>
      </c>
      <c r="B2177" t="s">
        <v>113</v>
      </c>
      <c r="C2177" t="s">
        <v>50</v>
      </c>
      <c r="D2177" t="s">
        <v>52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990.58199999999999</v>
      </c>
      <c r="K2177">
        <v>932.23199999999997</v>
      </c>
      <c r="L2177">
        <v>670.94029999999998</v>
      </c>
      <c r="M2177">
        <v>489.23770000000002</v>
      </c>
      <c r="N2177">
        <v>473.26830000000001</v>
      </c>
      <c r="O2177">
        <v>474.4862</v>
      </c>
      <c r="P2177">
        <v>476.74369999999999</v>
      </c>
      <c r="Q2177">
        <v>0</v>
      </c>
      <c r="R2177">
        <v>0</v>
      </c>
      <c r="S2177">
        <v>0</v>
      </c>
      <c r="T2177" t="s">
        <v>47</v>
      </c>
    </row>
    <row r="2178" spans="1:20" x14ac:dyDescent="0.35">
      <c r="A2178" t="s">
        <v>119</v>
      </c>
      <c r="B2178" t="s">
        <v>113</v>
      </c>
      <c r="C2178" t="s">
        <v>50</v>
      </c>
      <c r="D2178" t="s">
        <v>53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18.464600000000001</v>
      </c>
      <c r="K2178">
        <v>1025.0706</v>
      </c>
      <c r="L2178">
        <v>1608.7913100000001</v>
      </c>
      <c r="M2178">
        <v>1967.40398</v>
      </c>
      <c r="N2178">
        <v>2339.0279999999998</v>
      </c>
      <c r="O2178">
        <v>2899.3490000000002</v>
      </c>
      <c r="P2178">
        <v>3737.4539999999902</v>
      </c>
      <c r="Q2178">
        <v>0</v>
      </c>
      <c r="R2178">
        <v>0</v>
      </c>
      <c r="S2178">
        <v>0</v>
      </c>
      <c r="T2178" t="s">
        <v>47</v>
      </c>
    </row>
    <row r="2179" spans="1:20" x14ac:dyDescent="0.35">
      <c r="A2179" t="s">
        <v>119</v>
      </c>
      <c r="B2179" t="s">
        <v>113</v>
      </c>
      <c r="C2179" t="s">
        <v>50</v>
      </c>
      <c r="D2179" t="s">
        <v>53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177.52600000000001</v>
      </c>
      <c r="N2179">
        <v>449.21899999999999</v>
      </c>
      <c r="O2179">
        <v>861.59</v>
      </c>
      <c r="P2179">
        <v>1319.6174999999901</v>
      </c>
      <c r="Q2179">
        <v>0</v>
      </c>
      <c r="R2179">
        <v>0</v>
      </c>
      <c r="S2179">
        <v>0</v>
      </c>
      <c r="T2179" t="s">
        <v>47</v>
      </c>
    </row>
    <row r="2180" spans="1:20" x14ac:dyDescent="0.35">
      <c r="A2180" t="s">
        <v>119</v>
      </c>
      <c r="B2180" t="s">
        <v>113</v>
      </c>
      <c r="C2180" t="s">
        <v>50</v>
      </c>
      <c r="D2180" t="s">
        <v>53</v>
      </c>
      <c r="E2180" t="s">
        <v>49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751.75800000000004</v>
      </c>
      <c r="M2180">
        <v>2042.924</v>
      </c>
      <c r="N2180">
        <v>2731.0790000000002</v>
      </c>
      <c r="O2180">
        <v>3183.491</v>
      </c>
      <c r="P2180">
        <v>3200.817</v>
      </c>
      <c r="Q2180">
        <v>0</v>
      </c>
      <c r="R2180">
        <v>0</v>
      </c>
      <c r="S2180">
        <v>0</v>
      </c>
      <c r="T2180" t="s">
        <v>47</v>
      </c>
    </row>
    <row r="2181" spans="1:20" x14ac:dyDescent="0.35">
      <c r="A2181" t="s">
        <v>119</v>
      </c>
      <c r="B2181" t="s">
        <v>113</v>
      </c>
      <c r="C2181" t="s">
        <v>50</v>
      </c>
      <c r="D2181" t="s">
        <v>53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8981.66</v>
      </c>
      <c r="K2181">
        <v>10464.219999999999</v>
      </c>
      <c r="L2181">
        <v>8710.16</v>
      </c>
      <c r="M2181">
        <v>7663.4390000000003</v>
      </c>
      <c r="N2181">
        <v>7637.7719999999999</v>
      </c>
      <c r="O2181">
        <v>7503.7659999999996</v>
      </c>
      <c r="P2181">
        <v>7490.7550000000001</v>
      </c>
      <c r="Q2181">
        <v>0</v>
      </c>
      <c r="R2181">
        <v>0</v>
      </c>
      <c r="S2181">
        <v>0</v>
      </c>
      <c r="T2181" t="s">
        <v>47</v>
      </c>
    </row>
    <row r="2182" spans="1:20" x14ac:dyDescent="0.35">
      <c r="A2182" t="s">
        <v>119</v>
      </c>
      <c r="B2182" t="s">
        <v>113</v>
      </c>
      <c r="C2182" t="s">
        <v>54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217.46600000000001</v>
      </c>
      <c r="K2182">
        <v>232.989</v>
      </c>
      <c r="L2182">
        <v>229.798</v>
      </c>
      <c r="M2182">
        <v>232.749</v>
      </c>
      <c r="N2182">
        <v>230.42699999999999</v>
      </c>
      <c r="O2182">
        <v>227.273</v>
      </c>
      <c r="P2182">
        <v>223.922</v>
      </c>
      <c r="Q2182">
        <v>0</v>
      </c>
      <c r="R2182">
        <v>0</v>
      </c>
      <c r="S2182">
        <v>0</v>
      </c>
      <c r="T2182" t="s">
        <v>44</v>
      </c>
    </row>
    <row r="2183" spans="1:20" x14ac:dyDescent="0.35">
      <c r="A2183" t="s">
        <v>119</v>
      </c>
      <c r="B2183" t="s">
        <v>113</v>
      </c>
      <c r="C2183" t="s">
        <v>54</v>
      </c>
      <c r="D2183" t="s">
        <v>55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30450.5</v>
      </c>
      <c r="K2183">
        <v>42250.3</v>
      </c>
      <c r="L2183">
        <v>44349.4</v>
      </c>
      <c r="M2183">
        <v>44426.9</v>
      </c>
      <c r="N2183">
        <v>47494.6</v>
      </c>
      <c r="O2183">
        <v>50556.6</v>
      </c>
      <c r="P2183">
        <v>53638.6</v>
      </c>
      <c r="Q2183">
        <v>0</v>
      </c>
      <c r="R2183">
        <v>0</v>
      </c>
      <c r="S2183">
        <v>0</v>
      </c>
      <c r="T2183" t="s">
        <v>44</v>
      </c>
    </row>
    <row r="2184" spans="1:20" x14ac:dyDescent="0.35">
      <c r="A2184" t="s">
        <v>119</v>
      </c>
      <c r="B2184" t="s">
        <v>113</v>
      </c>
      <c r="C2184" t="s">
        <v>54</v>
      </c>
      <c r="D2184" t="s">
        <v>56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17.993600000000001</v>
      </c>
      <c r="K2184">
        <v>48.621200000000002</v>
      </c>
      <c r="L2184">
        <v>73.353200000000001</v>
      </c>
      <c r="M2184">
        <v>103.48399999999999</v>
      </c>
      <c r="N2184">
        <v>151.024</v>
      </c>
      <c r="O2184">
        <v>211.28399999999999</v>
      </c>
      <c r="P2184">
        <v>285.86200000000002</v>
      </c>
      <c r="Q2184">
        <v>0</v>
      </c>
      <c r="R2184">
        <v>0</v>
      </c>
      <c r="S2184">
        <v>0</v>
      </c>
      <c r="T2184" t="s">
        <v>44</v>
      </c>
    </row>
    <row r="2185" spans="1:20" x14ac:dyDescent="0.35">
      <c r="A2185" t="s">
        <v>119</v>
      </c>
      <c r="B2185" t="s">
        <v>113</v>
      </c>
      <c r="C2185" t="s">
        <v>54</v>
      </c>
      <c r="D2185" t="s">
        <v>57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64.741299999999995</v>
      </c>
      <c r="K2185">
        <v>78.341399999999993</v>
      </c>
      <c r="L2185">
        <v>76.999099999999999</v>
      </c>
      <c r="M2185">
        <v>79.578800000000001</v>
      </c>
      <c r="N2185">
        <v>82.4101</v>
      </c>
      <c r="O2185">
        <v>85.058300000000003</v>
      </c>
      <c r="P2185">
        <v>87.449700000000007</v>
      </c>
      <c r="Q2185">
        <v>0</v>
      </c>
      <c r="R2185">
        <v>0</v>
      </c>
      <c r="S2185">
        <v>0</v>
      </c>
      <c r="T2185" t="s">
        <v>44</v>
      </c>
    </row>
    <row r="2186" spans="1:20" x14ac:dyDescent="0.35">
      <c r="A2186" t="s">
        <v>119</v>
      </c>
      <c r="B2186" t="s">
        <v>113</v>
      </c>
      <c r="C2186" t="s">
        <v>54</v>
      </c>
      <c r="D2186" t="s">
        <v>57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50.947000000000003</v>
      </c>
      <c r="K2186">
        <v>59.416800000000002</v>
      </c>
      <c r="L2186">
        <v>59.4435</v>
      </c>
      <c r="M2186">
        <v>59.534100000000002</v>
      </c>
      <c r="N2186">
        <v>61.5779</v>
      </c>
      <c r="O2186">
        <v>63.424100000000003</v>
      </c>
      <c r="P2186">
        <v>65.175399999999996</v>
      </c>
      <c r="Q2186">
        <v>0</v>
      </c>
      <c r="R2186">
        <v>0</v>
      </c>
      <c r="S2186">
        <v>0</v>
      </c>
      <c r="T2186" t="s">
        <v>44</v>
      </c>
    </row>
    <row r="2187" spans="1:20" x14ac:dyDescent="0.35">
      <c r="A2187" t="s">
        <v>119</v>
      </c>
      <c r="B2187" t="s">
        <v>113</v>
      </c>
      <c r="C2187" t="s">
        <v>54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870.66399999999999</v>
      </c>
      <c r="K2187">
        <v>932.81200000000001</v>
      </c>
      <c r="L2187">
        <v>920.03700000000003</v>
      </c>
      <c r="M2187">
        <v>931.85</v>
      </c>
      <c r="N2187">
        <v>922.55600000000004</v>
      </c>
      <c r="O2187">
        <v>909.92899999999997</v>
      </c>
      <c r="P2187">
        <v>896.51</v>
      </c>
      <c r="Q2187">
        <v>0</v>
      </c>
      <c r="R2187">
        <v>0</v>
      </c>
      <c r="S2187">
        <v>0</v>
      </c>
      <c r="T2187" t="s">
        <v>44</v>
      </c>
    </row>
    <row r="2188" spans="1:20" x14ac:dyDescent="0.35">
      <c r="A2188" t="s">
        <v>119</v>
      </c>
      <c r="B2188" t="s">
        <v>113</v>
      </c>
      <c r="C2188" t="s">
        <v>54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159468</v>
      </c>
      <c r="K2188">
        <v>187630</v>
      </c>
      <c r="L2188">
        <v>198291</v>
      </c>
      <c r="M2188">
        <v>198862</v>
      </c>
      <c r="N2188">
        <v>205627</v>
      </c>
      <c r="O2188">
        <v>211904</v>
      </c>
      <c r="P2188">
        <v>217894</v>
      </c>
      <c r="Q2188">
        <v>0</v>
      </c>
      <c r="R2188">
        <v>0</v>
      </c>
      <c r="S2188">
        <v>0</v>
      </c>
      <c r="T2188" t="s">
        <v>44</v>
      </c>
    </row>
    <row r="2189" spans="1:20" x14ac:dyDescent="0.35">
      <c r="A2189" t="s">
        <v>119</v>
      </c>
      <c r="B2189" t="s">
        <v>113</v>
      </c>
      <c r="C2189" t="s">
        <v>58</v>
      </c>
      <c r="D2189" t="s">
        <v>59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 s="1">
        <v>0</v>
      </c>
      <c r="K2189">
        <v>1526.65</v>
      </c>
      <c r="L2189">
        <v>1149.4100000000001</v>
      </c>
      <c r="M2189">
        <v>612.43799999999999</v>
      </c>
      <c r="N2189">
        <v>1106.81</v>
      </c>
      <c r="O2189">
        <v>1514.23</v>
      </c>
      <c r="P2189">
        <v>1855.79</v>
      </c>
      <c r="Q2189">
        <v>0</v>
      </c>
      <c r="R2189">
        <v>0</v>
      </c>
      <c r="S2189">
        <v>0</v>
      </c>
      <c r="T2189" t="s">
        <v>44</v>
      </c>
    </row>
    <row r="2190" spans="1:20" x14ac:dyDescent="0.35">
      <c r="A2190" t="s">
        <v>119</v>
      </c>
      <c r="B2190" t="s">
        <v>113</v>
      </c>
      <c r="C2190" t="s">
        <v>58</v>
      </c>
      <c r="D2190" t="s">
        <v>59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652.94299999999998</v>
      </c>
      <c r="N2190">
        <v>1074.1600000000001</v>
      </c>
      <c r="O2190">
        <v>1339.37</v>
      </c>
      <c r="P2190">
        <v>1495.69</v>
      </c>
      <c r="Q2190">
        <v>0</v>
      </c>
      <c r="R2190">
        <v>0</v>
      </c>
      <c r="S2190">
        <v>0</v>
      </c>
      <c r="T2190" t="s">
        <v>44</v>
      </c>
    </row>
    <row r="2191" spans="1:20" x14ac:dyDescent="0.35">
      <c r="A2191" t="s">
        <v>119</v>
      </c>
      <c r="B2191" t="s">
        <v>113</v>
      </c>
      <c r="C2191" t="s">
        <v>58</v>
      </c>
      <c r="D2191" t="s">
        <v>59</v>
      </c>
      <c r="E2191" t="s">
        <v>49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2521.73</v>
      </c>
      <c r="M2191">
        <v>2635.31</v>
      </c>
      <c r="N2191">
        <v>2113.9499999999998</v>
      </c>
      <c r="O2191">
        <v>1711.01</v>
      </c>
      <c r="P2191">
        <v>1397.19</v>
      </c>
      <c r="Q2191">
        <v>0</v>
      </c>
      <c r="R2191">
        <v>0</v>
      </c>
      <c r="S2191">
        <v>0</v>
      </c>
      <c r="T2191" t="s">
        <v>44</v>
      </c>
    </row>
    <row r="2192" spans="1:20" x14ac:dyDescent="0.35">
      <c r="A2192" t="s">
        <v>119</v>
      </c>
      <c r="B2192" t="s">
        <v>113</v>
      </c>
      <c r="C2192" t="s">
        <v>58</v>
      </c>
      <c r="D2192" t="s">
        <v>59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6302.38</v>
      </c>
      <c r="K2192">
        <v>4986.37</v>
      </c>
      <c r="L2192">
        <v>2543.14</v>
      </c>
      <c r="M2192">
        <v>2575.61</v>
      </c>
      <c r="N2192">
        <v>2079.29</v>
      </c>
      <c r="O2192">
        <v>1693.03</v>
      </c>
      <c r="P2192">
        <v>1390.92</v>
      </c>
      <c r="Q2192">
        <v>0</v>
      </c>
      <c r="R2192">
        <v>0</v>
      </c>
      <c r="S2192">
        <v>0</v>
      </c>
      <c r="T2192" t="s">
        <v>44</v>
      </c>
    </row>
    <row r="2193" spans="1:20" x14ac:dyDescent="0.35">
      <c r="A2193" t="s">
        <v>119</v>
      </c>
      <c r="B2193" t="s">
        <v>113</v>
      </c>
      <c r="C2193" t="s">
        <v>58</v>
      </c>
      <c r="D2193" t="s">
        <v>59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44</v>
      </c>
    </row>
    <row r="2194" spans="1:20" x14ac:dyDescent="0.35">
      <c r="A2194" t="s">
        <v>119</v>
      </c>
      <c r="B2194" t="s">
        <v>113</v>
      </c>
      <c r="C2194" t="s">
        <v>58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153166</v>
      </c>
      <c r="K2194">
        <v>181117</v>
      </c>
      <c r="L2194">
        <v>192076</v>
      </c>
      <c r="M2194">
        <v>192386</v>
      </c>
      <c r="N2194">
        <v>199253</v>
      </c>
      <c r="O2194">
        <v>205647</v>
      </c>
      <c r="P2194">
        <v>211755</v>
      </c>
      <c r="Q2194">
        <v>0</v>
      </c>
      <c r="R2194">
        <v>0</v>
      </c>
      <c r="S2194">
        <v>0</v>
      </c>
      <c r="T2194" t="s">
        <v>44</v>
      </c>
    </row>
    <row r="2195" spans="1:20" x14ac:dyDescent="0.35">
      <c r="A2195" t="s">
        <v>119</v>
      </c>
      <c r="B2195" t="s">
        <v>113</v>
      </c>
      <c r="C2195" t="s">
        <v>60</v>
      </c>
      <c r="D2195" t="s">
        <v>61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830.26800000000003</v>
      </c>
      <c r="M2195">
        <v>999.23099999999999</v>
      </c>
      <c r="N2195">
        <v>1113</v>
      </c>
      <c r="O2195">
        <v>1236.5999999999999</v>
      </c>
      <c r="P2195">
        <v>1369.07</v>
      </c>
      <c r="Q2195">
        <v>0</v>
      </c>
      <c r="R2195">
        <v>0</v>
      </c>
      <c r="S2195">
        <v>0</v>
      </c>
      <c r="T2195" t="s">
        <v>44</v>
      </c>
    </row>
    <row r="2196" spans="1:20" x14ac:dyDescent="0.35">
      <c r="A2196" t="s">
        <v>119</v>
      </c>
      <c r="B2196" t="s">
        <v>113</v>
      </c>
      <c r="C2196" t="s">
        <v>60</v>
      </c>
      <c r="D2196" t="s">
        <v>61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855.66600000000005</v>
      </c>
      <c r="K2196">
        <v>1078.81</v>
      </c>
      <c r="L2196">
        <v>472.61900000000003</v>
      </c>
      <c r="M2196">
        <v>534.80999999999995</v>
      </c>
      <c r="N2196">
        <v>587.62099999999998</v>
      </c>
      <c r="O2196">
        <v>644.35900000000004</v>
      </c>
      <c r="P2196">
        <v>704.09500000000003</v>
      </c>
      <c r="Q2196">
        <v>0</v>
      </c>
      <c r="R2196">
        <v>0</v>
      </c>
      <c r="S2196">
        <v>0</v>
      </c>
      <c r="T2196" t="s">
        <v>44</v>
      </c>
    </row>
    <row r="2197" spans="1:20" x14ac:dyDescent="0.35">
      <c r="A2197" t="s">
        <v>119</v>
      </c>
      <c r="B2197" t="s">
        <v>113</v>
      </c>
      <c r="C2197" t="s">
        <v>60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152310</v>
      </c>
      <c r="K2197">
        <v>180038</v>
      </c>
      <c r="L2197">
        <v>190773</v>
      </c>
      <c r="M2197">
        <v>190852</v>
      </c>
      <c r="N2197">
        <v>197552</v>
      </c>
      <c r="O2197">
        <v>203766</v>
      </c>
      <c r="P2197">
        <v>209682</v>
      </c>
      <c r="Q2197">
        <v>0</v>
      </c>
      <c r="R2197">
        <v>0</v>
      </c>
      <c r="S2197">
        <v>0</v>
      </c>
      <c r="T2197" t="s">
        <v>44</v>
      </c>
    </row>
    <row r="2198" spans="1:20" x14ac:dyDescent="0.35">
      <c r="A2198" t="s">
        <v>119</v>
      </c>
      <c r="B2198" t="s">
        <v>113</v>
      </c>
      <c r="C2198" t="s">
        <v>62</v>
      </c>
      <c r="D2198" t="s">
        <v>63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60.2607</v>
      </c>
      <c r="K2198">
        <v>5169.2446</v>
      </c>
      <c r="L2198">
        <v>19077.354299999999</v>
      </c>
      <c r="M2198">
        <v>21598.113399999998</v>
      </c>
      <c r="N2198">
        <v>25291.773099999999</v>
      </c>
      <c r="O2198">
        <v>26808.089999999898</v>
      </c>
      <c r="P2198">
        <v>27884.51</v>
      </c>
      <c r="Q2198">
        <v>0</v>
      </c>
      <c r="R2198">
        <v>0</v>
      </c>
      <c r="S2198">
        <v>0</v>
      </c>
      <c r="T2198" t="s">
        <v>44</v>
      </c>
    </row>
    <row r="2199" spans="1:20" x14ac:dyDescent="0.35">
      <c r="A2199" t="s">
        <v>119</v>
      </c>
      <c r="B2199" t="s">
        <v>113</v>
      </c>
      <c r="C2199" t="s">
        <v>62</v>
      </c>
      <c r="D2199" t="s">
        <v>63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1.93587</v>
      </c>
      <c r="K2199">
        <v>309.12664999999998</v>
      </c>
      <c r="L2199">
        <v>2839.6784600000001</v>
      </c>
      <c r="M2199">
        <v>3332.5792919999999</v>
      </c>
      <c r="N2199">
        <v>4401.5856249999997</v>
      </c>
      <c r="O2199">
        <v>5482.4137000000001</v>
      </c>
      <c r="P2199">
        <v>7028.8850000000002</v>
      </c>
      <c r="Q2199">
        <v>0</v>
      </c>
      <c r="R2199">
        <v>0</v>
      </c>
      <c r="S2199">
        <v>0</v>
      </c>
      <c r="T2199" t="s">
        <v>44</v>
      </c>
    </row>
    <row r="2200" spans="1:20" x14ac:dyDescent="0.35">
      <c r="A2200" t="s">
        <v>119</v>
      </c>
      <c r="B2200" t="s">
        <v>113</v>
      </c>
      <c r="C2200" t="s">
        <v>62</v>
      </c>
      <c r="D2200" t="s">
        <v>63</v>
      </c>
      <c r="E2200" t="s">
        <v>49</v>
      </c>
      <c r="F2200">
        <v>83.756500000000003</v>
      </c>
      <c r="G2200">
        <v>108.563</v>
      </c>
      <c r="H2200">
        <v>103.557</v>
      </c>
      <c r="I2200">
        <v>109.758</v>
      </c>
      <c r="J2200" s="1">
        <v>3311.1792999999998</v>
      </c>
      <c r="K2200">
        <v>3716.8973000000001</v>
      </c>
      <c r="L2200">
        <v>3801.3568999999902</v>
      </c>
      <c r="M2200">
        <v>10791.6288</v>
      </c>
      <c r="N2200">
        <v>16899.103999999999</v>
      </c>
      <c r="O2200">
        <v>20014.597000000002</v>
      </c>
      <c r="P2200">
        <v>22740.511999999999</v>
      </c>
      <c r="Q2200">
        <v>0</v>
      </c>
      <c r="R2200">
        <v>0</v>
      </c>
      <c r="S2200">
        <v>0</v>
      </c>
      <c r="T2200" t="s">
        <v>44</v>
      </c>
    </row>
    <row r="2201" spans="1:20" x14ac:dyDescent="0.35">
      <c r="A2201" t="s">
        <v>119</v>
      </c>
      <c r="B2201" t="s">
        <v>113</v>
      </c>
      <c r="C2201" t="s">
        <v>62</v>
      </c>
      <c r="D2201" t="s">
        <v>63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55704.36</v>
      </c>
      <c r="K2201">
        <v>60188.61</v>
      </c>
      <c r="L2201">
        <v>49812.61</v>
      </c>
      <c r="M2201">
        <v>40139.86</v>
      </c>
      <c r="N2201">
        <v>31683.735999999899</v>
      </c>
      <c r="O2201">
        <v>28404.37</v>
      </c>
      <c r="P2201">
        <v>25314.45</v>
      </c>
      <c r="Q2201">
        <v>0</v>
      </c>
      <c r="R2201">
        <v>0</v>
      </c>
      <c r="S2201">
        <v>0</v>
      </c>
      <c r="T2201" t="s">
        <v>44</v>
      </c>
    </row>
    <row r="2202" spans="1:20" x14ac:dyDescent="0.35">
      <c r="A2202" t="s">
        <v>119</v>
      </c>
      <c r="B2202" t="s">
        <v>113</v>
      </c>
      <c r="C2202" t="s">
        <v>62</v>
      </c>
      <c r="D2202" t="s">
        <v>64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93.898399999999995</v>
      </c>
      <c r="K2202">
        <v>4617.3728000000001</v>
      </c>
      <c r="L2202">
        <v>18423.109499999999</v>
      </c>
      <c r="M2202">
        <v>22251.844799999999</v>
      </c>
      <c r="N2202">
        <v>28461.451799999901</v>
      </c>
      <c r="O2202">
        <v>32818.514999999999</v>
      </c>
      <c r="P2202">
        <v>36757.869999999901</v>
      </c>
      <c r="Q2202">
        <v>0</v>
      </c>
      <c r="R2202">
        <v>0</v>
      </c>
      <c r="S2202">
        <v>0</v>
      </c>
      <c r="T2202" t="s">
        <v>44</v>
      </c>
    </row>
    <row r="2203" spans="1:20" x14ac:dyDescent="0.35">
      <c r="A2203" t="s">
        <v>119</v>
      </c>
      <c r="B2203" t="s">
        <v>113</v>
      </c>
      <c r="C2203" t="s">
        <v>62</v>
      </c>
      <c r="D2203" t="s">
        <v>64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3.3265400000000001</v>
      </c>
      <c r="K2203">
        <v>318.66624999999999</v>
      </c>
      <c r="L2203">
        <v>3191.7563500000001</v>
      </c>
      <c r="M2203">
        <v>4009.39976999999</v>
      </c>
      <c r="N2203">
        <v>5846.2493199999999</v>
      </c>
      <c r="O2203">
        <v>7983.9879000000001</v>
      </c>
      <c r="P2203">
        <v>10984.281999999999</v>
      </c>
      <c r="Q2203">
        <v>0</v>
      </c>
      <c r="R2203">
        <v>0</v>
      </c>
      <c r="S2203">
        <v>0</v>
      </c>
      <c r="T2203" t="s">
        <v>44</v>
      </c>
    </row>
    <row r="2204" spans="1:20" x14ac:dyDescent="0.35">
      <c r="A2204" t="s">
        <v>119</v>
      </c>
      <c r="B2204" t="s">
        <v>113</v>
      </c>
      <c r="C2204" t="s">
        <v>62</v>
      </c>
      <c r="D2204" t="s">
        <v>64</v>
      </c>
      <c r="E2204" t="s">
        <v>49</v>
      </c>
      <c r="F2204">
        <v>0</v>
      </c>
      <c r="G2204">
        <v>0</v>
      </c>
      <c r="H2204">
        <v>0</v>
      </c>
      <c r="I2204">
        <v>0</v>
      </c>
      <c r="J2204">
        <v>4834</v>
      </c>
      <c r="K2204">
        <v>5695.82</v>
      </c>
      <c r="L2204">
        <v>6214.6399999999903</v>
      </c>
      <c r="M2204">
        <v>17288.09</v>
      </c>
      <c r="N2204">
        <v>26759.216</v>
      </c>
      <c r="O2204">
        <v>31155.973999999998</v>
      </c>
      <c r="P2204">
        <v>34671.953000000001</v>
      </c>
      <c r="Q2204">
        <v>0</v>
      </c>
      <c r="R2204">
        <v>0</v>
      </c>
      <c r="S2204">
        <v>0</v>
      </c>
      <c r="T2204" t="s">
        <v>44</v>
      </c>
    </row>
    <row r="2205" spans="1:20" x14ac:dyDescent="0.35">
      <c r="A2205" t="s">
        <v>119</v>
      </c>
      <c r="B2205" t="s">
        <v>113</v>
      </c>
      <c r="C2205" t="s">
        <v>62</v>
      </c>
      <c r="D2205" t="s">
        <v>64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88301.08</v>
      </c>
      <c r="K2205">
        <v>100022.16</v>
      </c>
      <c r="L2205">
        <v>87413.01</v>
      </c>
      <c r="M2205">
        <v>71440.36</v>
      </c>
      <c r="N2205">
        <v>58209.209999999897</v>
      </c>
      <c r="O2205">
        <v>51097.62</v>
      </c>
      <c r="P2205">
        <v>44299.15</v>
      </c>
      <c r="Q2205">
        <v>0</v>
      </c>
      <c r="R2205">
        <v>0</v>
      </c>
      <c r="S2205">
        <v>0</v>
      </c>
      <c r="T2205" t="s">
        <v>44</v>
      </c>
    </row>
    <row r="2206" spans="1:20" x14ac:dyDescent="0.35">
      <c r="A2206" t="s">
        <v>119</v>
      </c>
      <c r="B2206" t="s">
        <v>113</v>
      </c>
      <c r="C2206" t="s">
        <v>65</v>
      </c>
      <c r="D2206" t="s">
        <v>66</v>
      </c>
      <c r="E2206" t="s">
        <v>49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620506</v>
      </c>
      <c r="N2206">
        <v>976878</v>
      </c>
      <c r="O2206">
        <v>1229820</v>
      </c>
      <c r="P2206">
        <v>1433360</v>
      </c>
      <c r="Q2206">
        <v>0</v>
      </c>
      <c r="R2206">
        <v>0</v>
      </c>
      <c r="S2206">
        <v>0</v>
      </c>
      <c r="T2206" t="s">
        <v>47</v>
      </c>
    </row>
    <row r="2207" spans="1:20" x14ac:dyDescent="0.35">
      <c r="A2207" t="s">
        <v>119</v>
      </c>
      <c r="B2207" t="s">
        <v>113</v>
      </c>
      <c r="C2207" t="s">
        <v>65</v>
      </c>
      <c r="D2207" t="s">
        <v>66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1705210</v>
      </c>
      <c r="K2207">
        <v>1902560</v>
      </c>
      <c r="L2207">
        <v>1793100</v>
      </c>
      <c r="M2207">
        <v>1074490</v>
      </c>
      <c r="N2207">
        <v>821770</v>
      </c>
      <c r="O2207">
        <v>669739</v>
      </c>
      <c r="P2207">
        <v>569327</v>
      </c>
      <c r="Q2207">
        <v>0</v>
      </c>
      <c r="R2207">
        <v>0</v>
      </c>
      <c r="S2207">
        <v>0</v>
      </c>
      <c r="T2207" t="s">
        <v>47</v>
      </c>
    </row>
    <row r="2208" spans="1:20" x14ac:dyDescent="0.35">
      <c r="A2208" t="s">
        <v>119</v>
      </c>
      <c r="B2208" t="s">
        <v>114</v>
      </c>
      <c r="C2208" t="s">
        <v>42</v>
      </c>
      <c r="D2208" t="s">
        <v>43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1234.51</v>
      </c>
      <c r="K2208">
        <v>1563.54</v>
      </c>
      <c r="L2208">
        <v>1663.54</v>
      </c>
      <c r="M2208">
        <v>1698.81</v>
      </c>
      <c r="N2208">
        <v>1816.99</v>
      </c>
      <c r="O2208">
        <v>1938.03</v>
      </c>
      <c r="P2208">
        <v>2062.0500000000002</v>
      </c>
      <c r="Q2208">
        <v>0</v>
      </c>
      <c r="R2208">
        <v>0</v>
      </c>
      <c r="S2208">
        <v>0</v>
      </c>
      <c r="T2208" t="s">
        <v>44</v>
      </c>
    </row>
    <row r="2209" spans="1:20" x14ac:dyDescent="0.35">
      <c r="A2209" t="s">
        <v>119</v>
      </c>
      <c r="B2209" t="s">
        <v>114</v>
      </c>
      <c r="C2209" t="s">
        <v>45</v>
      </c>
      <c r="D2209" t="s">
        <v>46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47</v>
      </c>
    </row>
    <row r="2210" spans="1:20" x14ac:dyDescent="0.35">
      <c r="A2210" t="s">
        <v>119</v>
      </c>
      <c r="B2210" t="s">
        <v>114</v>
      </c>
      <c r="C2210" t="s">
        <v>45</v>
      </c>
      <c r="D2210" t="s">
        <v>48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4424.74</v>
      </c>
      <c r="N2210">
        <v>7119.16</v>
      </c>
      <c r="O2210">
        <v>9160.36</v>
      </c>
      <c r="P2210">
        <v>10932.5</v>
      </c>
      <c r="Q2210">
        <v>0</v>
      </c>
      <c r="R2210">
        <v>0</v>
      </c>
      <c r="S2210">
        <v>0</v>
      </c>
      <c r="T2210" t="s">
        <v>47</v>
      </c>
    </row>
    <row r="2211" spans="1:20" x14ac:dyDescent="0.35">
      <c r="A2211" t="s">
        <v>119</v>
      </c>
      <c r="B2211" t="s">
        <v>114</v>
      </c>
      <c r="C2211" t="s">
        <v>45</v>
      </c>
      <c r="D2211" t="s">
        <v>48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36323.300000000003</v>
      </c>
      <c r="K2211">
        <v>39535.599999999999</v>
      </c>
      <c r="L2211">
        <v>41018.300000000003</v>
      </c>
      <c r="M2211">
        <v>29911.4</v>
      </c>
      <c r="N2211">
        <v>23966.5</v>
      </c>
      <c r="O2211">
        <v>20464.7</v>
      </c>
      <c r="P2211">
        <v>18232.5</v>
      </c>
      <c r="Q2211">
        <v>0</v>
      </c>
      <c r="R2211">
        <v>0</v>
      </c>
      <c r="S2211">
        <v>0</v>
      </c>
      <c r="T2211" t="s">
        <v>47</v>
      </c>
    </row>
    <row r="2212" spans="1:20" x14ac:dyDescent="0.35">
      <c r="A2212" t="s">
        <v>119</v>
      </c>
      <c r="B2212" t="s">
        <v>114</v>
      </c>
      <c r="C2212" t="s">
        <v>45</v>
      </c>
      <c r="D2212" t="s">
        <v>48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4157.93</v>
      </c>
      <c r="N2212">
        <v>6735.37</v>
      </c>
      <c r="O2212">
        <v>8748.81</v>
      </c>
      <c r="P2212">
        <v>10516.8</v>
      </c>
      <c r="Q2212">
        <v>0</v>
      </c>
      <c r="R2212">
        <v>0</v>
      </c>
      <c r="S2212">
        <v>0</v>
      </c>
      <c r="T2212" t="s">
        <v>47</v>
      </c>
    </row>
    <row r="2213" spans="1:20" x14ac:dyDescent="0.35">
      <c r="A2213" t="s">
        <v>119</v>
      </c>
      <c r="B2213" t="s">
        <v>114</v>
      </c>
      <c r="C2213" t="s">
        <v>45</v>
      </c>
      <c r="D2213" t="s">
        <v>48</v>
      </c>
      <c r="E2213" t="s">
        <v>49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4907.3100000000004</v>
      </c>
      <c r="N2213">
        <v>7878.85</v>
      </c>
      <c r="O2213">
        <v>10097.4</v>
      </c>
      <c r="P2213">
        <v>12005.4</v>
      </c>
      <c r="Q2213">
        <v>0</v>
      </c>
      <c r="R2213">
        <v>0</v>
      </c>
      <c r="S2213">
        <v>0</v>
      </c>
      <c r="T2213" t="s">
        <v>47</v>
      </c>
    </row>
    <row r="2214" spans="1:20" x14ac:dyDescent="0.35">
      <c r="A2214" t="s">
        <v>119</v>
      </c>
      <c r="B2214" t="s">
        <v>114</v>
      </c>
      <c r="C2214" t="s">
        <v>45</v>
      </c>
      <c r="D2214" t="s">
        <v>48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24186.799999999999</v>
      </c>
      <c r="K2214">
        <v>25545.599999999999</v>
      </c>
      <c r="L2214">
        <v>26421.3</v>
      </c>
      <c r="M2214">
        <v>18297.900000000001</v>
      </c>
      <c r="N2214">
        <v>14681.9</v>
      </c>
      <c r="O2214">
        <v>12537.5</v>
      </c>
      <c r="P2214">
        <v>11175.5</v>
      </c>
      <c r="Q2214">
        <v>0</v>
      </c>
      <c r="R2214">
        <v>0</v>
      </c>
      <c r="S2214">
        <v>0</v>
      </c>
      <c r="T2214" t="s">
        <v>47</v>
      </c>
    </row>
    <row r="2215" spans="1:20" x14ac:dyDescent="0.35">
      <c r="A2215" t="s">
        <v>119</v>
      </c>
      <c r="B2215" t="s">
        <v>114</v>
      </c>
      <c r="C2215" t="s">
        <v>45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22754.400000000001</v>
      </c>
      <c r="K2215">
        <v>27040.9</v>
      </c>
      <c r="L2215">
        <v>26256.5</v>
      </c>
      <c r="M2215">
        <v>27534.6</v>
      </c>
      <c r="N2215">
        <v>31298</v>
      </c>
      <c r="O2215">
        <v>34928.5</v>
      </c>
      <c r="P2215">
        <v>38459.699999999997</v>
      </c>
      <c r="Q2215">
        <v>0</v>
      </c>
      <c r="R2215">
        <v>0</v>
      </c>
      <c r="S2215">
        <v>0</v>
      </c>
      <c r="T2215" t="s">
        <v>47</v>
      </c>
    </row>
    <row r="2216" spans="1:20" x14ac:dyDescent="0.35">
      <c r="A2216" t="s">
        <v>119</v>
      </c>
      <c r="B2216" t="s">
        <v>114</v>
      </c>
      <c r="C2216" t="s">
        <v>50</v>
      </c>
      <c r="D2216" t="s">
        <v>51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3.3789399999999999E-5</v>
      </c>
      <c r="K2216">
        <v>0.95802846759999905</v>
      </c>
      <c r="L2216">
        <v>2.3578578947</v>
      </c>
      <c r="M2216">
        <v>7.5334613217499999</v>
      </c>
      <c r="N2216">
        <v>29.971346999999898</v>
      </c>
      <c r="O2216">
        <v>143.71570700000001</v>
      </c>
      <c r="P2216">
        <v>616.27242999999999</v>
      </c>
      <c r="Q2216">
        <v>0</v>
      </c>
      <c r="R2216">
        <v>0</v>
      </c>
      <c r="S2216">
        <v>0</v>
      </c>
      <c r="T2216" t="s">
        <v>47</v>
      </c>
    </row>
    <row r="2217" spans="1:20" x14ac:dyDescent="0.35">
      <c r="A2217" t="s">
        <v>119</v>
      </c>
      <c r="B2217" t="s">
        <v>114</v>
      </c>
      <c r="C2217" t="s">
        <v>50</v>
      </c>
      <c r="D2217" t="s">
        <v>51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16.217400000000001</v>
      </c>
      <c r="N2217">
        <v>57.471599999999903</v>
      </c>
      <c r="O2217">
        <v>160.14558</v>
      </c>
      <c r="P2217">
        <v>343.24261999999999</v>
      </c>
      <c r="Q2217">
        <v>0</v>
      </c>
      <c r="R2217">
        <v>0</v>
      </c>
      <c r="S2217">
        <v>0</v>
      </c>
      <c r="T2217" t="s">
        <v>47</v>
      </c>
    </row>
    <row r="2218" spans="1:20" x14ac:dyDescent="0.35">
      <c r="A2218" t="s">
        <v>119</v>
      </c>
      <c r="B2218" t="s">
        <v>114</v>
      </c>
      <c r="C2218" t="s">
        <v>50</v>
      </c>
      <c r="D2218" t="s">
        <v>51</v>
      </c>
      <c r="E2218" t="s">
        <v>49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1161.27</v>
      </c>
      <c r="M2218">
        <v>2950.4609999999998</v>
      </c>
      <c r="N2218">
        <v>4187.1149999999998</v>
      </c>
      <c r="O2218">
        <v>5348.4489999999996</v>
      </c>
      <c r="P2218">
        <v>5961.2629999999999</v>
      </c>
      <c r="Q2218">
        <v>0</v>
      </c>
      <c r="R2218">
        <v>0</v>
      </c>
      <c r="S2218">
        <v>0</v>
      </c>
      <c r="T2218" t="s">
        <v>47</v>
      </c>
    </row>
    <row r="2219" spans="1:20" x14ac:dyDescent="0.35">
      <c r="A2219" t="s">
        <v>119</v>
      </c>
      <c r="B2219" t="s">
        <v>114</v>
      </c>
      <c r="C2219" t="s">
        <v>50</v>
      </c>
      <c r="D2219" t="s">
        <v>51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14008.9</v>
      </c>
      <c r="K2219">
        <v>17153.39</v>
      </c>
      <c r="L2219">
        <v>15163.94</v>
      </c>
      <c r="M2219">
        <v>14263.192999999999</v>
      </c>
      <c r="N2219">
        <v>15409.89</v>
      </c>
      <c r="O2219">
        <v>16434.150000000001</v>
      </c>
      <c r="P2219">
        <v>17489.4899999999</v>
      </c>
      <c r="Q2219">
        <v>0</v>
      </c>
      <c r="R2219">
        <v>0</v>
      </c>
      <c r="S2219">
        <v>0</v>
      </c>
      <c r="T2219" t="s">
        <v>47</v>
      </c>
    </row>
    <row r="2220" spans="1:20" x14ac:dyDescent="0.35">
      <c r="A2220" t="s">
        <v>119</v>
      </c>
      <c r="B2220" t="s">
        <v>114</v>
      </c>
      <c r="C2220" t="s">
        <v>50</v>
      </c>
      <c r="D2220" t="s">
        <v>52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15.029500000000001</v>
      </c>
      <c r="K2220">
        <v>351.961199999999</v>
      </c>
      <c r="L2220">
        <v>519.47173999999995</v>
      </c>
      <c r="M2220">
        <v>533.71230000000003</v>
      </c>
      <c r="N2220">
        <v>522.56110000000001</v>
      </c>
      <c r="O2220">
        <v>499.65120000000002</v>
      </c>
      <c r="P2220">
        <v>526.06370000000004</v>
      </c>
      <c r="Q2220">
        <v>0</v>
      </c>
      <c r="R2220">
        <v>0</v>
      </c>
      <c r="S2220">
        <v>0</v>
      </c>
      <c r="T2220" t="s">
        <v>47</v>
      </c>
    </row>
    <row r="2221" spans="1:20" x14ac:dyDescent="0.35">
      <c r="A2221" t="s">
        <v>119</v>
      </c>
      <c r="B2221" t="s">
        <v>114</v>
      </c>
      <c r="C2221" t="s">
        <v>50</v>
      </c>
      <c r="D2221" t="s">
        <v>52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14.4551</v>
      </c>
      <c r="N2221">
        <v>38.806899999999999</v>
      </c>
      <c r="O2221">
        <v>79.582729999999998</v>
      </c>
      <c r="P2221">
        <v>131.40053</v>
      </c>
      <c r="Q2221">
        <v>0</v>
      </c>
      <c r="R2221">
        <v>0</v>
      </c>
      <c r="S2221">
        <v>0</v>
      </c>
      <c r="T2221" t="s">
        <v>47</v>
      </c>
    </row>
    <row r="2222" spans="1:20" x14ac:dyDescent="0.35">
      <c r="A2222" t="s">
        <v>119</v>
      </c>
      <c r="B2222" t="s">
        <v>114</v>
      </c>
      <c r="C2222" t="s">
        <v>50</v>
      </c>
      <c r="D2222" t="s">
        <v>52</v>
      </c>
      <c r="E2222" t="s">
        <v>49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73.301400000000001</v>
      </c>
      <c r="M2222">
        <v>267.42509999999999</v>
      </c>
      <c r="N2222">
        <v>373.77670000000001</v>
      </c>
      <c r="O2222">
        <v>448.41030000000001</v>
      </c>
      <c r="P2222">
        <v>465.36680000000001</v>
      </c>
      <c r="Q2222">
        <v>0</v>
      </c>
      <c r="R2222">
        <v>0</v>
      </c>
      <c r="S2222">
        <v>0</v>
      </c>
      <c r="T2222" t="s">
        <v>47</v>
      </c>
    </row>
    <row r="2223" spans="1:20" x14ac:dyDescent="0.35">
      <c r="A2223" t="s">
        <v>119</v>
      </c>
      <c r="B2223" t="s">
        <v>114</v>
      </c>
      <c r="C2223" t="s">
        <v>50</v>
      </c>
      <c r="D2223" t="s">
        <v>52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870.16399999999999</v>
      </c>
      <c r="K2223">
        <v>790.976</v>
      </c>
      <c r="L2223">
        <v>558.13900000000001</v>
      </c>
      <c r="M2223">
        <v>382.92020000000002</v>
      </c>
      <c r="N2223">
        <v>386.12889999999999</v>
      </c>
      <c r="O2223">
        <v>394.81020000000001</v>
      </c>
      <c r="P2223">
        <v>401.89830000000001</v>
      </c>
      <c r="Q2223">
        <v>0</v>
      </c>
      <c r="R2223">
        <v>0</v>
      </c>
      <c r="S2223">
        <v>0</v>
      </c>
      <c r="T2223" t="s">
        <v>47</v>
      </c>
    </row>
    <row r="2224" spans="1:20" x14ac:dyDescent="0.35">
      <c r="A2224" t="s">
        <v>119</v>
      </c>
      <c r="B2224" t="s">
        <v>114</v>
      </c>
      <c r="C2224" t="s">
        <v>50</v>
      </c>
      <c r="D2224" t="s">
        <v>53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9.1252600000000008</v>
      </c>
      <c r="K2224">
        <v>654.16980000000001</v>
      </c>
      <c r="L2224">
        <v>1073.3496299999999</v>
      </c>
      <c r="M2224">
        <v>1313.64145999999</v>
      </c>
      <c r="N2224">
        <v>1574.2919999999999</v>
      </c>
      <c r="O2224">
        <v>1982.0419999999999</v>
      </c>
      <c r="P2224">
        <v>2604.3620000000001</v>
      </c>
      <c r="Q2224">
        <v>0</v>
      </c>
      <c r="R2224">
        <v>0</v>
      </c>
      <c r="S2224">
        <v>0</v>
      </c>
      <c r="T2224" t="s">
        <v>47</v>
      </c>
    </row>
    <row r="2225" spans="1:20" x14ac:dyDescent="0.35">
      <c r="A2225" t="s">
        <v>119</v>
      </c>
      <c r="B2225" t="s">
        <v>114</v>
      </c>
      <c r="C2225" t="s">
        <v>50</v>
      </c>
      <c r="D2225" t="s">
        <v>53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121.611</v>
      </c>
      <c r="N2225">
        <v>313.26929999999999</v>
      </c>
      <c r="O2225">
        <v>612.97759999999903</v>
      </c>
      <c r="P2225">
        <v>959.33589999999901</v>
      </c>
      <c r="Q2225">
        <v>0</v>
      </c>
      <c r="R2225">
        <v>0</v>
      </c>
      <c r="S2225">
        <v>0</v>
      </c>
      <c r="T2225" t="s">
        <v>47</v>
      </c>
    </row>
    <row r="2226" spans="1:20" x14ac:dyDescent="0.35">
      <c r="A2226" t="s">
        <v>119</v>
      </c>
      <c r="B2226" t="s">
        <v>114</v>
      </c>
      <c r="C2226" t="s">
        <v>50</v>
      </c>
      <c r="D2226" t="s">
        <v>53</v>
      </c>
      <c r="E2226" t="s">
        <v>49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589.70799999999997</v>
      </c>
      <c r="M2226">
        <v>1607.48</v>
      </c>
      <c r="N2226">
        <v>2169.6679999999901</v>
      </c>
      <c r="O2226">
        <v>2561.0140000000001</v>
      </c>
      <c r="P2226">
        <v>2616.0050000000001</v>
      </c>
      <c r="Q2226">
        <v>0</v>
      </c>
      <c r="R2226">
        <v>0</v>
      </c>
      <c r="S2226">
        <v>0</v>
      </c>
      <c r="T2226" t="s">
        <v>47</v>
      </c>
    </row>
    <row r="2227" spans="1:20" x14ac:dyDescent="0.35">
      <c r="A2227" t="s">
        <v>119</v>
      </c>
      <c r="B2227" t="s">
        <v>114</v>
      </c>
      <c r="C2227" t="s">
        <v>50</v>
      </c>
      <c r="D2227" t="s">
        <v>53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7851.13</v>
      </c>
      <c r="K2227">
        <v>8679.7900000000009</v>
      </c>
      <c r="L2227">
        <v>7116.277</v>
      </c>
      <c r="M2227">
        <v>6057.6679999999997</v>
      </c>
      <c r="N2227">
        <v>6237.4830000000002</v>
      </c>
      <c r="O2227">
        <v>6266.7749999999996</v>
      </c>
      <c r="P2227">
        <v>6349.5619999999999</v>
      </c>
      <c r="Q2227">
        <v>0</v>
      </c>
      <c r="R2227">
        <v>0</v>
      </c>
      <c r="S2227">
        <v>0</v>
      </c>
      <c r="T2227" t="s">
        <v>47</v>
      </c>
    </row>
    <row r="2228" spans="1:20" x14ac:dyDescent="0.35">
      <c r="A2228" t="s">
        <v>119</v>
      </c>
      <c r="B2228" t="s">
        <v>114</v>
      </c>
      <c r="C2228" t="s">
        <v>54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>
        <v>181.46299999999999</v>
      </c>
      <c r="K2228">
        <v>199.26</v>
      </c>
      <c r="L2228">
        <v>197.23400000000001</v>
      </c>
      <c r="M2228">
        <v>199.845</v>
      </c>
      <c r="N2228">
        <v>197.24</v>
      </c>
      <c r="O2228">
        <v>194.023</v>
      </c>
      <c r="P2228">
        <v>190.62</v>
      </c>
      <c r="Q2228">
        <v>0</v>
      </c>
      <c r="R2228">
        <v>0</v>
      </c>
      <c r="S2228">
        <v>0</v>
      </c>
      <c r="T2228" t="s">
        <v>44</v>
      </c>
    </row>
    <row r="2229" spans="1:20" x14ac:dyDescent="0.35">
      <c r="A2229" t="s">
        <v>119</v>
      </c>
      <c r="B2229" t="s">
        <v>114</v>
      </c>
      <c r="C2229" t="s">
        <v>54</v>
      </c>
      <c r="D2229" t="s">
        <v>55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3025.88</v>
      </c>
      <c r="K2229">
        <v>4177.9399999999996</v>
      </c>
      <c r="L2229">
        <v>4371.72</v>
      </c>
      <c r="M2229">
        <v>4338.8100000000004</v>
      </c>
      <c r="N2229">
        <v>4684.43</v>
      </c>
      <c r="O2229">
        <v>5036.91</v>
      </c>
      <c r="P2229">
        <v>5397.14</v>
      </c>
      <c r="Q2229">
        <v>0</v>
      </c>
      <c r="R2229">
        <v>0</v>
      </c>
      <c r="S2229">
        <v>0</v>
      </c>
      <c r="T2229" t="s">
        <v>44</v>
      </c>
    </row>
    <row r="2230" spans="1:20" x14ac:dyDescent="0.35">
      <c r="A2230" t="s">
        <v>119</v>
      </c>
      <c r="B2230" t="s">
        <v>114</v>
      </c>
      <c r="C2230" t="s">
        <v>54</v>
      </c>
      <c r="D2230" t="s">
        <v>56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13.1004</v>
      </c>
      <c r="K2230">
        <v>34.055599999999998</v>
      </c>
      <c r="L2230">
        <v>50.660499999999999</v>
      </c>
      <c r="M2230">
        <v>71.081500000000005</v>
      </c>
      <c r="N2230">
        <v>104.785</v>
      </c>
      <c r="O2230">
        <v>148.364</v>
      </c>
      <c r="P2230">
        <v>203.73400000000001</v>
      </c>
      <c r="Q2230">
        <v>0</v>
      </c>
      <c r="R2230">
        <v>0</v>
      </c>
      <c r="S2230">
        <v>0</v>
      </c>
      <c r="T2230" t="s">
        <v>44</v>
      </c>
    </row>
    <row r="2231" spans="1:20" x14ac:dyDescent="0.35">
      <c r="A2231" t="s">
        <v>119</v>
      </c>
      <c r="B2231" t="s">
        <v>114</v>
      </c>
      <c r="C2231" t="s">
        <v>54</v>
      </c>
      <c r="D2231" t="s">
        <v>57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56.005299999999998</v>
      </c>
      <c r="K2231">
        <v>68.138499999999993</v>
      </c>
      <c r="L2231">
        <v>66.559799999999996</v>
      </c>
      <c r="M2231">
        <v>68.478999999999999</v>
      </c>
      <c r="N2231">
        <v>71.3416</v>
      </c>
      <c r="O2231">
        <v>74.135000000000005</v>
      </c>
      <c r="P2231">
        <v>76.791899999999998</v>
      </c>
      <c r="Q2231">
        <v>0</v>
      </c>
      <c r="R2231">
        <v>0</v>
      </c>
      <c r="S2231">
        <v>0</v>
      </c>
      <c r="T2231" t="s">
        <v>44</v>
      </c>
    </row>
    <row r="2232" spans="1:20" x14ac:dyDescent="0.35">
      <c r="A2232" t="s">
        <v>119</v>
      </c>
      <c r="B2232" t="s">
        <v>114</v>
      </c>
      <c r="C2232" t="s">
        <v>54</v>
      </c>
      <c r="D2232" t="s">
        <v>57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44.829900000000002</v>
      </c>
      <c r="K2232">
        <v>52.4343</v>
      </c>
      <c r="L2232">
        <v>52.16</v>
      </c>
      <c r="M2232">
        <v>52.173299999999998</v>
      </c>
      <c r="N2232">
        <v>54.402700000000003</v>
      </c>
      <c r="O2232">
        <v>56.507800000000003</v>
      </c>
      <c r="P2232">
        <v>58.523000000000003</v>
      </c>
      <c r="Q2232">
        <v>0</v>
      </c>
      <c r="R2232">
        <v>0</v>
      </c>
      <c r="S2232">
        <v>0</v>
      </c>
      <c r="T2232" t="s">
        <v>44</v>
      </c>
    </row>
    <row r="2233" spans="1:20" x14ac:dyDescent="0.35">
      <c r="A2233" t="s">
        <v>119</v>
      </c>
      <c r="B2233" t="s">
        <v>114</v>
      </c>
      <c r="C2233" t="s">
        <v>54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725.85299999999995</v>
      </c>
      <c r="K2233">
        <v>797.04100000000005</v>
      </c>
      <c r="L2233">
        <v>788.93600000000004</v>
      </c>
      <c r="M2233">
        <v>799.37900000000002</v>
      </c>
      <c r="N2233">
        <v>788.96</v>
      </c>
      <c r="O2233">
        <v>776.09100000000001</v>
      </c>
      <c r="P2233">
        <v>762.48199999999997</v>
      </c>
      <c r="Q2233">
        <v>0</v>
      </c>
      <c r="R2233">
        <v>0</v>
      </c>
      <c r="S2233">
        <v>0</v>
      </c>
      <c r="T2233" t="s">
        <v>44</v>
      </c>
    </row>
    <row r="2234" spans="1:20" x14ac:dyDescent="0.35">
      <c r="A2234" t="s">
        <v>119</v>
      </c>
      <c r="B2234" t="s">
        <v>114</v>
      </c>
      <c r="C2234" t="s">
        <v>54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146869</v>
      </c>
      <c r="K2234">
        <v>171892</v>
      </c>
      <c r="L2234">
        <v>182019</v>
      </c>
      <c r="M2234">
        <v>182994</v>
      </c>
      <c r="N2234">
        <v>190440</v>
      </c>
      <c r="O2234">
        <v>197613</v>
      </c>
      <c r="P2234">
        <v>204640</v>
      </c>
      <c r="Q2234">
        <v>0</v>
      </c>
      <c r="R2234">
        <v>0</v>
      </c>
      <c r="S2234">
        <v>0</v>
      </c>
      <c r="T2234" t="s">
        <v>44</v>
      </c>
    </row>
    <row r="2235" spans="1:20" x14ac:dyDescent="0.35">
      <c r="A2235" t="s">
        <v>119</v>
      </c>
      <c r="B2235" t="s">
        <v>114</v>
      </c>
      <c r="C2235" t="s">
        <v>58</v>
      </c>
      <c r="D2235" t="s">
        <v>59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1398.41</v>
      </c>
      <c r="L2235">
        <v>1062.08</v>
      </c>
      <c r="M2235">
        <v>566.52</v>
      </c>
      <c r="N2235">
        <v>1025.42</v>
      </c>
      <c r="O2235">
        <v>1406.16</v>
      </c>
      <c r="P2235">
        <v>1726.94</v>
      </c>
      <c r="Q2235">
        <v>0</v>
      </c>
      <c r="R2235">
        <v>0</v>
      </c>
      <c r="S2235">
        <v>0</v>
      </c>
      <c r="T2235" t="s">
        <v>44</v>
      </c>
    </row>
    <row r="2236" spans="1:20" x14ac:dyDescent="0.35">
      <c r="A2236" t="s">
        <v>119</v>
      </c>
      <c r="B2236" t="s">
        <v>114</v>
      </c>
      <c r="C2236" t="s">
        <v>58</v>
      </c>
      <c r="D2236" t="s">
        <v>59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606.048</v>
      </c>
      <c r="N2236">
        <v>999.39700000000005</v>
      </c>
      <c r="O2236">
        <v>1249.6500000000001</v>
      </c>
      <c r="P2236">
        <v>1398.2</v>
      </c>
      <c r="Q2236">
        <v>0</v>
      </c>
      <c r="R2236">
        <v>0</v>
      </c>
      <c r="S2236">
        <v>0</v>
      </c>
      <c r="T2236" t="s">
        <v>44</v>
      </c>
    </row>
    <row r="2237" spans="1:20" x14ac:dyDescent="0.35">
      <c r="A2237" t="s">
        <v>119</v>
      </c>
      <c r="B2237" t="s">
        <v>114</v>
      </c>
      <c r="C2237" t="s">
        <v>58</v>
      </c>
      <c r="D2237" t="s">
        <v>59</v>
      </c>
      <c r="E2237" t="s">
        <v>49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2369.3000000000002</v>
      </c>
      <c r="M2237">
        <v>2483.4299999999998</v>
      </c>
      <c r="N2237">
        <v>1996.95</v>
      </c>
      <c r="O2237">
        <v>1620.84</v>
      </c>
      <c r="P2237">
        <v>1325.9</v>
      </c>
      <c r="Q2237">
        <v>0</v>
      </c>
      <c r="R2237">
        <v>0</v>
      </c>
      <c r="S2237">
        <v>0</v>
      </c>
      <c r="T2237" t="s">
        <v>44</v>
      </c>
    </row>
    <row r="2238" spans="1:20" x14ac:dyDescent="0.35">
      <c r="A2238" t="s">
        <v>119</v>
      </c>
      <c r="B2238" t="s">
        <v>114</v>
      </c>
      <c r="C2238" t="s">
        <v>58</v>
      </c>
      <c r="D2238" t="s">
        <v>59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 s="1">
        <v>5693.99</v>
      </c>
      <c r="K2238">
        <v>4662.82</v>
      </c>
      <c r="L2238">
        <v>2396.59</v>
      </c>
      <c r="M2238">
        <v>2434.46</v>
      </c>
      <c r="N2238">
        <v>1968.54</v>
      </c>
      <c r="O2238">
        <v>1606.07</v>
      </c>
      <c r="P2238">
        <v>1320.75</v>
      </c>
      <c r="Q2238">
        <v>0</v>
      </c>
      <c r="R2238">
        <v>0</v>
      </c>
      <c r="S2238">
        <v>0</v>
      </c>
      <c r="T2238" t="s">
        <v>44</v>
      </c>
    </row>
    <row r="2239" spans="1:20" x14ac:dyDescent="0.35">
      <c r="A2239" t="s">
        <v>119</v>
      </c>
      <c r="B2239" t="s">
        <v>114</v>
      </c>
      <c r="C2239" t="s">
        <v>58</v>
      </c>
      <c r="D2239" t="s">
        <v>59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44</v>
      </c>
    </row>
    <row r="2240" spans="1:20" x14ac:dyDescent="0.35">
      <c r="A2240" t="s">
        <v>119</v>
      </c>
      <c r="B2240" t="s">
        <v>114</v>
      </c>
      <c r="C2240" t="s">
        <v>58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141176</v>
      </c>
      <c r="K2240">
        <v>165831</v>
      </c>
      <c r="L2240">
        <v>176191</v>
      </c>
      <c r="M2240">
        <v>176904</v>
      </c>
      <c r="N2240">
        <v>184450</v>
      </c>
      <c r="O2240">
        <v>191730</v>
      </c>
      <c r="P2240">
        <v>198868</v>
      </c>
      <c r="Q2240">
        <v>0</v>
      </c>
      <c r="R2240">
        <v>0</v>
      </c>
      <c r="S2240">
        <v>0</v>
      </c>
      <c r="T2240" t="s">
        <v>44</v>
      </c>
    </row>
    <row r="2241" spans="1:20" x14ac:dyDescent="0.35">
      <c r="A2241" t="s">
        <v>119</v>
      </c>
      <c r="B2241" t="s">
        <v>114</v>
      </c>
      <c r="C2241" t="s">
        <v>60</v>
      </c>
      <c r="D2241" t="s">
        <v>61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664.74199999999996</v>
      </c>
      <c r="M2241">
        <v>808.18299999999999</v>
      </c>
      <c r="N2241">
        <v>908.04100000000005</v>
      </c>
      <c r="O2241">
        <v>1018.05</v>
      </c>
      <c r="P2241">
        <v>1137.6300000000001</v>
      </c>
      <c r="Q2241">
        <v>0</v>
      </c>
      <c r="R2241">
        <v>0</v>
      </c>
      <c r="S2241">
        <v>0</v>
      </c>
      <c r="T2241" t="s">
        <v>44</v>
      </c>
    </row>
    <row r="2242" spans="1:20" x14ac:dyDescent="0.35">
      <c r="A2242" t="s">
        <v>119</v>
      </c>
      <c r="B2242" t="s">
        <v>114</v>
      </c>
      <c r="C2242" t="s">
        <v>60</v>
      </c>
      <c r="D2242" t="s">
        <v>61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732.024</v>
      </c>
      <c r="K2242">
        <v>864.35</v>
      </c>
      <c r="L2242">
        <v>385.66699999999997</v>
      </c>
      <c r="M2242">
        <v>442.04199999999997</v>
      </c>
      <c r="N2242">
        <v>490.63299999999998</v>
      </c>
      <c r="O2242">
        <v>543.46500000000003</v>
      </c>
      <c r="P2242">
        <v>599.28700000000003</v>
      </c>
      <c r="Q2242">
        <v>0</v>
      </c>
      <c r="R2242">
        <v>0</v>
      </c>
      <c r="S2242">
        <v>0</v>
      </c>
      <c r="T2242" t="s">
        <v>44</v>
      </c>
    </row>
    <row r="2243" spans="1:20" x14ac:dyDescent="0.35">
      <c r="A2243" t="s">
        <v>119</v>
      </c>
      <c r="B2243" t="s">
        <v>114</v>
      </c>
      <c r="C2243" t="s">
        <v>60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140443</v>
      </c>
      <c r="K2243">
        <v>164967</v>
      </c>
      <c r="L2243">
        <v>175141</v>
      </c>
      <c r="M2243">
        <v>175653</v>
      </c>
      <c r="N2243">
        <v>183051</v>
      </c>
      <c r="O2243">
        <v>190169</v>
      </c>
      <c r="P2243">
        <v>197131</v>
      </c>
      <c r="Q2243">
        <v>0</v>
      </c>
      <c r="R2243">
        <v>0</v>
      </c>
      <c r="S2243">
        <v>0</v>
      </c>
      <c r="T2243" t="s">
        <v>44</v>
      </c>
    </row>
    <row r="2244" spans="1:20" x14ac:dyDescent="0.35">
      <c r="A2244" t="s">
        <v>119</v>
      </c>
      <c r="B2244" t="s">
        <v>114</v>
      </c>
      <c r="C2244" t="s">
        <v>62</v>
      </c>
      <c r="D2244" t="s">
        <v>63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45.502899999999997</v>
      </c>
      <c r="K2244">
        <v>4057.1325999999999</v>
      </c>
      <c r="L2244">
        <v>15957.9287</v>
      </c>
      <c r="M2244">
        <v>18332.4329</v>
      </c>
      <c r="N2244">
        <v>21832.276430000002</v>
      </c>
      <c r="O2244">
        <v>23438.780999999999</v>
      </c>
      <c r="P2244">
        <v>24693.629999999899</v>
      </c>
      <c r="Q2244">
        <v>0</v>
      </c>
      <c r="R2244">
        <v>0</v>
      </c>
      <c r="S2244">
        <v>0</v>
      </c>
      <c r="T2244" t="s">
        <v>44</v>
      </c>
    </row>
    <row r="2245" spans="1:20" x14ac:dyDescent="0.35">
      <c r="A2245" t="s">
        <v>119</v>
      </c>
      <c r="B2245" t="s">
        <v>114</v>
      </c>
      <c r="C2245" t="s">
        <v>62</v>
      </c>
      <c r="D2245" t="s">
        <v>63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1.4291400000000001</v>
      </c>
      <c r="K2245">
        <v>237.63714999999999</v>
      </c>
      <c r="L2245">
        <v>2376.3527920000001</v>
      </c>
      <c r="M2245">
        <v>2838.9842920000001</v>
      </c>
      <c r="N2245">
        <v>3843.1750629999901</v>
      </c>
      <c r="O2245">
        <v>4887.9056</v>
      </c>
      <c r="P2245">
        <v>6381.5460000000003</v>
      </c>
      <c r="Q2245">
        <v>0</v>
      </c>
      <c r="R2245">
        <v>0</v>
      </c>
      <c r="S2245">
        <v>0</v>
      </c>
      <c r="T2245" t="s">
        <v>44</v>
      </c>
    </row>
    <row r="2246" spans="1:20" x14ac:dyDescent="0.35">
      <c r="A2246" t="s">
        <v>119</v>
      </c>
      <c r="B2246" t="s">
        <v>114</v>
      </c>
      <c r="C2246" t="s">
        <v>62</v>
      </c>
      <c r="D2246" t="s">
        <v>63</v>
      </c>
      <c r="E2246" t="s">
        <v>49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2740.3215</v>
      </c>
      <c r="K2246">
        <v>3184.7750000000001</v>
      </c>
      <c r="L2246">
        <v>3397.4425000000001</v>
      </c>
      <c r="M2246">
        <v>10084.150299999999</v>
      </c>
      <c r="N2246">
        <v>16077.808999999999</v>
      </c>
      <c r="O2246">
        <v>19268.886999999999</v>
      </c>
      <c r="P2246">
        <v>22080.531999999999</v>
      </c>
      <c r="Q2246">
        <v>0</v>
      </c>
      <c r="R2246">
        <v>0</v>
      </c>
      <c r="S2246">
        <v>0</v>
      </c>
      <c r="T2246" t="s">
        <v>44</v>
      </c>
    </row>
    <row r="2247" spans="1:20" x14ac:dyDescent="0.35">
      <c r="A2247" t="s">
        <v>119</v>
      </c>
      <c r="B2247" t="s">
        <v>114</v>
      </c>
      <c r="C2247" t="s">
        <v>62</v>
      </c>
      <c r="D2247" t="s">
        <v>63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51670.64</v>
      </c>
      <c r="K2247">
        <v>55949.5099999999</v>
      </c>
      <c r="L2247">
        <v>47164.859999999899</v>
      </c>
      <c r="M2247">
        <v>38219.129999999997</v>
      </c>
      <c r="N2247">
        <v>30542.476999999999</v>
      </c>
      <c r="O2247">
        <v>27637.449999999899</v>
      </c>
      <c r="P2247">
        <v>24891.25</v>
      </c>
      <c r="Q2247">
        <v>0</v>
      </c>
      <c r="R2247">
        <v>0</v>
      </c>
      <c r="S2247">
        <v>0</v>
      </c>
      <c r="T2247" t="s">
        <v>44</v>
      </c>
    </row>
    <row r="2248" spans="1:20" x14ac:dyDescent="0.35">
      <c r="A2248" t="s">
        <v>119</v>
      </c>
      <c r="B2248" t="s">
        <v>114</v>
      </c>
      <c r="C2248" t="s">
        <v>62</v>
      </c>
      <c r="D2248" t="s">
        <v>64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71.637500000000003</v>
      </c>
      <c r="K2248">
        <v>3728.4411999999902</v>
      </c>
      <c r="L2248">
        <v>15711.4272</v>
      </c>
      <c r="M2248">
        <v>19181.199499999999</v>
      </c>
      <c r="N2248">
        <v>24855.1649</v>
      </c>
      <c r="O2248">
        <v>28933.014999999999</v>
      </c>
      <c r="P2248">
        <v>32720.17</v>
      </c>
      <c r="Q2248">
        <v>0</v>
      </c>
      <c r="R2248">
        <v>0</v>
      </c>
      <c r="S2248">
        <v>0</v>
      </c>
      <c r="T2248" t="s">
        <v>44</v>
      </c>
    </row>
    <row r="2249" spans="1:20" x14ac:dyDescent="0.35">
      <c r="A2249" t="s">
        <v>119</v>
      </c>
      <c r="B2249" t="s">
        <v>114</v>
      </c>
      <c r="C2249" t="s">
        <v>62</v>
      </c>
      <c r="D2249" t="s">
        <v>64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2.4792399999999999</v>
      </c>
      <c r="K2249">
        <v>252.14223999999999</v>
      </c>
      <c r="L2249">
        <v>2717.3869399999999</v>
      </c>
      <c r="M2249">
        <v>3461.253451</v>
      </c>
      <c r="N2249">
        <v>5150.9290339999998</v>
      </c>
      <c r="O2249">
        <v>7153.4141</v>
      </c>
      <c r="P2249">
        <v>9988.4369999999999</v>
      </c>
      <c r="Q2249">
        <v>0</v>
      </c>
      <c r="R2249">
        <v>0</v>
      </c>
      <c r="S2249">
        <v>0</v>
      </c>
      <c r="T2249" t="s">
        <v>44</v>
      </c>
    </row>
    <row r="2250" spans="1:20" x14ac:dyDescent="0.35">
      <c r="A2250" t="s">
        <v>119</v>
      </c>
      <c r="B2250" t="s">
        <v>114</v>
      </c>
      <c r="C2250" t="s">
        <v>62</v>
      </c>
      <c r="D2250" t="s">
        <v>64</v>
      </c>
      <c r="E2250" t="s">
        <v>49</v>
      </c>
      <c r="F2250">
        <v>0</v>
      </c>
      <c r="G2250">
        <v>0</v>
      </c>
      <c r="H2250">
        <v>0</v>
      </c>
      <c r="I2250">
        <v>0</v>
      </c>
      <c r="J2250">
        <v>3981.4</v>
      </c>
      <c r="K2250">
        <v>4863.71</v>
      </c>
      <c r="L2250">
        <v>5533.8</v>
      </c>
      <c r="M2250">
        <v>16025.85</v>
      </c>
      <c r="N2250">
        <v>25217.184000000001</v>
      </c>
      <c r="O2250">
        <v>29678.097000000002</v>
      </c>
      <c r="P2250">
        <v>33295.243999999999</v>
      </c>
      <c r="Q2250">
        <v>0</v>
      </c>
      <c r="R2250">
        <v>0</v>
      </c>
      <c r="S2250">
        <v>0</v>
      </c>
      <c r="T2250" t="s">
        <v>44</v>
      </c>
    </row>
    <row r="2251" spans="1:20" x14ac:dyDescent="0.35">
      <c r="A2251" t="s">
        <v>119</v>
      </c>
      <c r="B2251" t="s">
        <v>114</v>
      </c>
      <c r="C2251" t="s">
        <v>62</v>
      </c>
      <c r="D2251" t="s">
        <v>64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 s="1">
        <v>81930.14</v>
      </c>
      <c r="K2251">
        <v>92693.34</v>
      </c>
      <c r="L2251">
        <v>82281.789999999994</v>
      </c>
      <c r="M2251">
        <v>67510.350000000006</v>
      </c>
      <c r="N2251">
        <v>55532.2599999999</v>
      </c>
      <c r="O2251">
        <v>49171.13</v>
      </c>
      <c r="P2251">
        <v>43080.5</v>
      </c>
      <c r="Q2251">
        <v>0</v>
      </c>
      <c r="R2251">
        <v>0</v>
      </c>
      <c r="S2251">
        <v>0</v>
      </c>
      <c r="T2251" t="s">
        <v>44</v>
      </c>
    </row>
    <row r="2252" spans="1:20" x14ac:dyDescent="0.35">
      <c r="A2252" t="s">
        <v>119</v>
      </c>
      <c r="B2252" t="s">
        <v>114</v>
      </c>
      <c r="C2252" t="s">
        <v>65</v>
      </c>
      <c r="D2252" t="s">
        <v>66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47</v>
      </c>
    </row>
    <row r="2253" spans="1:20" x14ac:dyDescent="0.35">
      <c r="A2253" t="s">
        <v>119</v>
      </c>
      <c r="B2253" t="s">
        <v>115</v>
      </c>
      <c r="C2253" t="s">
        <v>42</v>
      </c>
      <c r="D2253" t="s">
        <v>43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135.827</v>
      </c>
      <c r="K2253">
        <v>176.05099999999999</v>
      </c>
      <c r="L2253">
        <v>187.30099999999999</v>
      </c>
      <c r="M2253">
        <v>190.52799999999999</v>
      </c>
      <c r="N2253">
        <v>203.71100000000001</v>
      </c>
      <c r="O2253">
        <v>217.03100000000001</v>
      </c>
      <c r="P2253">
        <v>230.71199999999999</v>
      </c>
      <c r="Q2253">
        <v>0</v>
      </c>
      <c r="R2253">
        <v>0</v>
      </c>
      <c r="S2253">
        <v>0</v>
      </c>
      <c r="T2253" t="s">
        <v>44</v>
      </c>
    </row>
    <row r="2254" spans="1:20" x14ac:dyDescent="0.35">
      <c r="A2254" t="s">
        <v>119</v>
      </c>
      <c r="B2254" t="s">
        <v>115</v>
      </c>
      <c r="C2254" t="s">
        <v>45</v>
      </c>
      <c r="D2254" t="s">
        <v>48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1720.35</v>
      </c>
      <c r="N2254">
        <v>2755.39</v>
      </c>
      <c r="O2254">
        <v>3519.39</v>
      </c>
      <c r="P2254">
        <v>4161.03</v>
      </c>
      <c r="Q2254">
        <v>0</v>
      </c>
      <c r="R2254">
        <v>0</v>
      </c>
      <c r="S2254">
        <v>0</v>
      </c>
      <c r="T2254" t="s">
        <v>47</v>
      </c>
    </row>
    <row r="2255" spans="1:20" x14ac:dyDescent="0.35">
      <c r="A2255" t="s">
        <v>119</v>
      </c>
      <c r="B2255" t="s">
        <v>115</v>
      </c>
      <c r="C2255" t="s">
        <v>45</v>
      </c>
      <c r="D2255" t="s">
        <v>48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14438</v>
      </c>
      <c r="K2255">
        <v>15665.7</v>
      </c>
      <c r="L2255">
        <v>16152.1</v>
      </c>
      <c r="M2255">
        <v>11703.3</v>
      </c>
      <c r="N2255">
        <v>9331.8700000000008</v>
      </c>
      <c r="O2255">
        <v>7908.59</v>
      </c>
      <c r="P2255">
        <v>6981.57</v>
      </c>
      <c r="Q2255">
        <v>0</v>
      </c>
      <c r="R2255">
        <v>0</v>
      </c>
      <c r="S2255">
        <v>0</v>
      </c>
      <c r="T2255" t="s">
        <v>47</v>
      </c>
    </row>
    <row r="2256" spans="1:20" x14ac:dyDescent="0.35">
      <c r="A2256" t="s">
        <v>119</v>
      </c>
      <c r="B2256" t="s">
        <v>115</v>
      </c>
      <c r="C2256" t="s">
        <v>45</v>
      </c>
      <c r="D2256" t="s">
        <v>48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1649.68</v>
      </c>
      <c r="N2256">
        <v>2657.66</v>
      </c>
      <c r="O2256">
        <v>3425.42</v>
      </c>
      <c r="P2256">
        <v>4081.05</v>
      </c>
      <c r="Q2256">
        <v>0</v>
      </c>
      <c r="R2256">
        <v>0</v>
      </c>
      <c r="S2256">
        <v>0</v>
      </c>
      <c r="T2256" t="s">
        <v>47</v>
      </c>
    </row>
    <row r="2257" spans="1:20" x14ac:dyDescent="0.35">
      <c r="A2257" t="s">
        <v>119</v>
      </c>
      <c r="B2257" t="s">
        <v>115</v>
      </c>
      <c r="C2257" t="s">
        <v>45</v>
      </c>
      <c r="D2257" t="s">
        <v>48</v>
      </c>
      <c r="E2257" t="s">
        <v>49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1945.73</v>
      </c>
      <c r="N2257">
        <v>3106.93</v>
      </c>
      <c r="O2257">
        <v>3950.58</v>
      </c>
      <c r="P2257">
        <v>4655.9799999999996</v>
      </c>
      <c r="Q2257">
        <v>0</v>
      </c>
      <c r="R2257">
        <v>0</v>
      </c>
      <c r="S2257">
        <v>0</v>
      </c>
      <c r="T2257" t="s">
        <v>47</v>
      </c>
    </row>
    <row r="2258" spans="1:20" x14ac:dyDescent="0.35">
      <c r="A2258" t="s">
        <v>119</v>
      </c>
      <c r="B2258" t="s">
        <v>115</v>
      </c>
      <c r="C2258" t="s">
        <v>45</v>
      </c>
      <c r="D2258" t="s">
        <v>48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9608.27</v>
      </c>
      <c r="K2258">
        <v>10210.1</v>
      </c>
      <c r="L2258">
        <v>10517.6</v>
      </c>
      <c r="M2258">
        <v>7254.13</v>
      </c>
      <c r="N2258">
        <v>5788.9</v>
      </c>
      <c r="O2258">
        <v>4904.67</v>
      </c>
      <c r="P2258">
        <v>4333.58</v>
      </c>
      <c r="Q2258">
        <v>0</v>
      </c>
      <c r="R2258">
        <v>0</v>
      </c>
      <c r="S2258">
        <v>0</v>
      </c>
      <c r="T2258" t="s">
        <v>47</v>
      </c>
    </row>
    <row r="2259" spans="1:20" x14ac:dyDescent="0.35">
      <c r="A2259" t="s">
        <v>119</v>
      </c>
      <c r="B2259" t="s">
        <v>115</v>
      </c>
      <c r="C2259" t="s">
        <v>45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9031.6299999999992</v>
      </c>
      <c r="K2259">
        <v>10945.8</v>
      </c>
      <c r="L2259">
        <v>10582.8</v>
      </c>
      <c r="M2259">
        <v>11065</v>
      </c>
      <c r="N2259">
        <v>12479.6</v>
      </c>
      <c r="O2259">
        <v>13801.5</v>
      </c>
      <c r="P2259">
        <v>15060.5</v>
      </c>
      <c r="Q2259">
        <v>0</v>
      </c>
      <c r="R2259">
        <v>0</v>
      </c>
      <c r="S2259">
        <v>0</v>
      </c>
      <c r="T2259" t="s">
        <v>47</v>
      </c>
    </row>
    <row r="2260" spans="1:20" x14ac:dyDescent="0.35">
      <c r="A2260" t="s">
        <v>119</v>
      </c>
      <c r="B2260" t="s">
        <v>115</v>
      </c>
      <c r="C2260" t="s">
        <v>50</v>
      </c>
      <c r="D2260" t="s">
        <v>51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1.47154E-5</v>
      </c>
      <c r="K2260">
        <v>0.3496146557</v>
      </c>
      <c r="L2260">
        <v>0.79015835768999998</v>
      </c>
      <c r="M2260">
        <v>2.4776060596499998</v>
      </c>
      <c r="N2260">
        <v>10.019966200000001</v>
      </c>
      <c r="O2260">
        <v>48.641742000000001</v>
      </c>
      <c r="P2260">
        <v>207.18495799999999</v>
      </c>
      <c r="Q2260">
        <v>0</v>
      </c>
      <c r="R2260">
        <v>0</v>
      </c>
      <c r="S2260">
        <v>0</v>
      </c>
      <c r="T2260" t="s">
        <v>47</v>
      </c>
    </row>
    <row r="2261" spans="1:20" x14ac:dyDescent="0.35">
      <c r="A2261" t="s">
        <v>119</v>
      </c>
      <c r="B2261" t="s">
        <v>115</v>
      </c>
      <c r="C2261" t="s">
        <v>50</v>
      </c>
      <c r="D2261" t="s">
        <v>51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6.5350799999999998</v>
      </c>
      <c r="N2261">
        <v>23.136099999999999</v>
      </c>
      <c r="O2261">
        <v>64.141439999999903</v>
      </c>
      <c r="P2261">
        <v>135.70066</v>
      </c>
      <c r="Q2261">
        <v>0</v>
      </c>
      <c r="R2261">
        <v>0</v>
      </c>
      <c r="S2261">
        <v>0</v>
      </c>
      <c r="T2261" t="s">
        <v>47</v>
      </c>
    </row>
    <row r="2262" spans="1:20" x14ac:dyDescent="0.35">
      <c r="A2262" t="s">
        <v>119</v>
      </c>
      <c r="B2262" t="s">
        <v>115</v>
      </c>
      <c r="C2262" t="s">
        <v>50</v>
      </c>
      <c r="D2262" t="s">
        <v>51</v>
      </c>
      <c r="E2262" t="s">
        <v>49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448.59500000000003</v>
      </c>
      <c r="M2262">
        <v>1165.394</v>
      </c>
      <c r="N2262">
        <v>1661.289</v>
      </c>
      <c r="O2262">
        <v>2120.7429999999999</v>
      </c>
      <c r="P2262">
        <v>2348.1799999999998</v>
      </c>
      <c r="Q2262">
        <v>0</v>
      </c>
      <c r="R2262">
        <v>0</v>
      </c>
      <c r="S2262">
        <v>0</v>
      </c>
      <c r="T2262" t="s">
        <v>47</v>
      </c>
    </row>
    <row r="2263" spans="1:20" x14ac:dyDescent="0.35">
      <c r="A2263" t="s">
        <v>119</v>
      </c>
      <c r="B2263" t="s">
        <v>115</v>
      </c>
      <c r="C2263" t="s">
        <v>50</v>
      </c>
      <c r="D2263" t="s">
        <v>51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5561.3899999999903</v>
      </c>
      <c r="K2263">
        <v>7031.4319999999998</v>
      </c>
      <c r="L2263">
        <v>6137.8410000000003</v>
      </c>
      <c r="M2263">
        <v>5757.3899999999903</v>
      </c>
      <c r="N2263">
        <v>6159.2879999999996</v>
      </c>
      <c r="O2263">
        <v>6499.701</v>
      </c>
      <c r="P2263">
        <v>6876.3869999999997</v>
      </c>
      <c r="Q2263">
        <v>0</v>
      </c>
      <c r="R2263">
        <v>0</v>
      </c>
      <c r="S2263">
        <v>0</v>
      </c>
      <c r="T2263" t="s">
        <v>47</v>
      </c>
    </row>
    <row r="2264" spans="1:20" x14ac:dyDescent="0.35">
      <c r="A2264" t="s">
        <v>119</v>
      </c>
      <c r="B2264" t="s">
        <v>115</v>
      </c>
      <c r="C2264" t="s">
        <v>50</v>
      </c>
      <c r="D2264" t="s">
        <v>52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6.3218399999999999</v>
      </c>
      <c r="K2264">
        <v>146.16477999999901</v>
      </c>
      <c r="L2264">
        <v>204.21762000000001</v>
      </c>
      <c r="M2264">
        <v>206.51895999999999</v>
      </c>
      <c r="N2264">
        <v>199.52999999999901</v>
      </c>
      <c r="O2264">
        <v>187.19119999999899</v>
      </c>
      <c r="P2264">
        <v>195.31200000000001</v>
      </c>
      <c r="Q2264">
        <v>0</v>
      </c>
      <c r="R2264">
        <v>0</v>
      </c>
      <c r="S2264">
        <v>0</v>
      </c>
      <c r="T2264" t="s">
        <v>47</v>
      </c>
    </row>
    <row r="2265" spans="1:20" x14ac:dyDescent="0.35">
      <c r="A2265" t="s">
        <v>119</v>
      </c>
      <c r="B2265" t="s">
        <v>115</v>
      </c>
      <c r="C2265" t="s">
        <v>50</v>
      </c>
      <c r="D2265" t="s">
        <v>52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5.8697499999999998</v>
      </c>
      <c r="N2265">
        <v>15.76552</v>
      </c>
      <c r="O2265">
        <v>32.190649999999998</v>
      </c>
      <c r="P2265">
        <v>52.469610000000003</v>
      </c>
      <c r="Q2265">
        <v>0</v>
      </c>
      <c r="R2265">
        <v>0</v>
      </c>
      <c r="S2265">
        <v>0</v>
      </c>
      <c r="T2265" t="s">
        <v>47</v>
      </c>
    </row>
    <row r="2266" spans="1:20" x14ac:dyDescent="0.35">
      <c r="A2266" t="s">
        <v>119</v>
      </c>
      <c r="B2266" t="s">
        <v>115</v>
      </c>
      <c r="C2266" t="s">
        <v>50</v>
      </c>
      <c r="D2266" t="s">
        <v>52</v>
      </c>
      <c r="E2266" t="s">
        <v>49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29.105</v>
      </c>
      <c r="M2266">
        <v>107.84520000000001</v>
      </c>
      <c r="N2266">
        <v>151.0848</v>
      </c>
      <c r="O2266">
        <v>180.92123000000001</v>
      </c>
      <c r="P2266">
        <v>186.2253</v>
      </c>
      <c r="Q2266">
        <v>0</v>
      </c>
      <c r="R2266">
        <v>0</v>
      </c>
      <c r="S2266">
        <v>0</v>
      </c>
      <c r="T2266" t="s">
        <v>47</v>
      </c>
    </row>
    <row r="2267" spans="1:20" x14ac:dyDescent="0.35">
      <c r="A2267" t="s">
        <v>119</v>
      </c>
      <c r="B2267" t="s">
        <v>115</v>
      </c>
      <c r="C2267" t="s">
        <v>50</v>
      </c>
      <c r="D2267" t="s">
        <v>52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345.03210000000001</v>
      </c>
      <c r="K2267">
        <v>321.23680000000002</v>
      </c>
      <c r="L2267">
        <v>227.1728</v>
      </c>
      <c r="M2267">
        <v>158.10820000000001</v>
      </c>
      <c r="N2267">
        <v>157.59359999999899</v>
      </c>
      <c r="O2267">
        <v>159.13686999999999</v>
      </c>
      <c r="P2267">
        <v>160.70750000000001</v>
      </c>
      <c r="Q2267">
        <v>0</v>
      </c>
      <c r="R2267">
        <v>0</v>
      </c>
      <c r="S2267">
        <v>0</v>
      </c>
      <c r="T2267" t="s">
        <v>47</v>
      </c>
    </row>
    <row r="2268" spans="1:20" x14ac:dyDescent="0.35">
      <c r="A2268" t="s">
        <v>119</v>
      </c>
      <c r="B2268" t="s">
        <v>115</v>
      </c>
      <c r="C2268" t="s">
        <v>50</v>
      </c>
      <c r="D2268" t="s">
        <v>53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3.8700600000000001</v>
      </c>
      <c r="K2268">
        <v>262.81639999999999</v>
      </c>
      <c r="L2268">
        <v>405.38603000000001</v>
      </c>
      <c r="M2268">
        <v>487.86667</v>
      </c>
      <c r="N2268">
        <v>580.1943</v>
      </c>
      <c r="O2268">
        <v>725.48030000000006</v>
      </c>
      <c r="P2268">
        <v>947.34500000000003</v>
      </c>
      <c r="Q2268">
        <v>0</v>
      </c>
      <c r="R2268">
        <v>0</v>
      </c>
      <c r="S2268">
        <v>0</v>
      </c>
      <c r="T2268" t="s">
        <v>47</v>
      </c>
    </row>
    <row r="2269" spans="1:20" x14ac:dyDescent="0.35">
      <c r="A2269" t="s">
        <v>119</v>
      </c>
      <c r="B2269" t="s">
        <v>115</v>
      </c>
      <c r="C2269" t="s">
        <v>50</v>
      </c>
      <c r="D2269" t="s">
        <v>53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49.2102</v>
      </c>
      <c r="N2269">
        <v>126.87199999999901</v>
      </c>
      <c r="O2269">
        <v>247.41540000000001</v>
      </c>
      <c r="P2269">
        <v>382.79289999999997</v>
      </c>
      <c r="Q2269">
        <v>0</v>
      </c>
      <c r="R2269">
        <v>0</v>
      </c>
      <c r="S2269">
        <v>0</v>
      </c>
      <c r="T2269" t="s">
        <v>47</v>
      </c>
    </row>
    <row r="2270" spans="1:20" x14ac:dyDescent="0.35">
      <c r="A2270" t="s">
        <v>119</v>
      </c>
      <c r="B2270" t="s">
        <v>115</v>
      </c>
      <c r="C2270" t="s">
        <v>50</v>
      </c>
      <c r="D2270" t="s">
        <v>53</v>
      </c>
      <c r="E2270" t="s">
        <v>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231.32499999999999</v>
      </c>
      <c r="M2270">
        <v>642.73500000000001</v>
      </c>
      <c r="N2270">
        <v>871.08099999999899</v>
      </c>
      <c r="O2270">
        <v>1027.9704999999999</v>
      </c>
      <c r="P2270">
        <v>1043.269</v>
      </c>
      <c r="Q2270">
        <v>0</v>
      </c>
      <c r="R2270">
        <v>0</v>
      </c>
      <c r="S2270">
        <v>0</v>
      </c>
      <c r="T2270" t="s">
        <v>47</v>
      </c>
    </row>
    <row r="2271" spans="1:20" x14ac:dyDescent="0.35">
      <c r="A2271" t="s">
        <v>119</v>
      </c>
      <c r="B2271" t="s">
        <v>115</v>
      </c>
      <c r="C2271" t="s">
        <v>50</v>
      </c>
      <c r="D2271" t="s">
        <v>53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3115.0160000000001</v>
      </c>
      <c r="K2271">
        <v>3555.6770000000001</v>
      </c>
      <c r="L2271">
        <v>2898.7559999999999</v>
      </c>
      <c r="M2271">
        <v>2475.558</v>
      </c>
      <c r="N2271">
        <v>2524.5389999999902</v>
      </c>
      <c r="O2271">
        <v>2509.0189999999998</v>
      </c>
      <c r="P2271">
        <v>2526.4249999999902</v>
      </c>
      <c r="Q2271">
        <v>0</v>
      </c>
      <c r="R2271">
        <v>0</v>
      </c>
      <c r="S2271">
        <v>0</v>
      </c>
      <c r="T2271" t="s">
        <v>47</v>
      </c>
    </row>
    <row r="2272" spans="1:20" x14ac:dyDescent="0.35">
      <c r="A2272" t="s">
        <v>119</v>
      </c>
      <c r="B2272" t="s">
        <v>115</v>
      </c>
      <c r="C2272" t="s">
        <v>54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>
        <v>57.166499999999999</v>
      </c>
      <c r="K2272">
        <v>61.982199999999999</v>
      </c>
      <c r="L2272">
        <v>61.592399999999998</v>
      </c>
      <c r="M2272">
        <v>62.4343</v>
      </c>
      <c r="N2272">
        <v>61.767099999999999</v>
      </c>
      <c r="O2272">
        <v>60.967199999999998</v>
      </c>
      <c r="P2272">
        <v>60.093400000000003</v>
      </c>
      <c r="Q2272">
        <v>0</v>
      </c>
      <c r="R2272">
        <v>0</v>
      </c>
      <c r="S2272">
        <v>0</v>
      </c>
      <c r="T2272" t="s">
        <v>44</v>
      </c>
    </row>
    <row r="2273" spans="1:20" x14ac:dyDescent="0.35">
      <c r="A2273" t="s">
        <v>119</v>
      </c>
      <c r="B2273" t="s">
        <v>115</v>
      </c>
      <c r="C2273" t="s">
        <v>54</v>
      </c>
      <c r="D2273" t="s">
        <v>55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335.88799999999998</v>
      </c>
      <c r="K2273">
        <v>480.17700000000002</v>
      </c>
      <c r="L2273">
        <v>503.78800000000001</v>
      </c>
      <c r="M2273">
        <v>495.66300000000001</v>
      </c>
      <c r="N2273">
        <v>536.07600000000002</v>
      </c>
      <c r="O2273">
        <v>576.97</v>
      </c>
      <c r="P2273">
        <v>619.11099999999999</v>
      </c>
      <c r="Q2273">
        <v>0</v>
      </c>
      <c r="R2273">
        <v>0</v>
      </c>
      <c r="S2273">
        <v>0</v>
      </c>
      <c r="T2273" t="s">
        <v>44</v>
      </c>
    </row>
    <row r="2274" spans="1:20" x14ac:dyDescent="0.35">
      <c r="A2274" t="s">
        <v>119</v>
      </c>
      <c r="B2274" t="s">
        <v>115</v>
      </c>
      <c r="C2274" t="s">
        <v>54</v>
      </c>
      <c r="D2274" t="s">
        <v>56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3.57185</v>
      </c>
      <c r="K2274">
        <v>9.3975899999999992</v>
      </c>
      <c r="L2274">
        <v>13.8703</v>
      </c>
      <c r="M2274">
        <v>19.278700000000001</v>
      </c>
      <c r="N2274">
        <v>28.403099999999998</v>
      </c>
      <c r="O2274">
        <v>40.146299999999997</v>
      </c>
      <c r="P2274">
        <v>55.043399999999998</v>
      </c>
      <c r="Q2274">
        <v>0</v>
      </c>
      <c r="R2274">
        <v>0</v>
      </c>
      <c r="S2274">
        <v>0</v>
      </c>
      <c r="T2274" t="s">
        <v>44</v>
      </c>
    </row>
    <row r="2275" spans="1:20" x14ac:dyDescent="0.35">
      <c r="A2275" t="s">
        <v>119</v>
      </c>
      <c r="B2275" t="s">
        <v>115</v>
      </c>
      <c r="C2275" t="s">
        <v>54</v>
      </c>
      <c r="D2275" t="s">
        <v>57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22.642499999999998</v>
      </c>
      <c r="K2275">
        <v>27.738600000000002</v>
      </c>
      <c r="L2275">
        <v>26.9862</v>
      </c>
      <c r="M2275">
        <v>27.5869</v>
      </c>
      <c r="N2275">
        <v>28.861000000000001</v>
      </c>
      <c r="O2275">
        <v>30.103400000000001</v>
      </c>
      <c r="P2275">
        <v>31.281400000000001</v>
      </c>
      <c r="Q2275">
        <v>0</v>
      </c>
      <c r="R2275">
        <v>0</v>
      </c>
      <c r="S2275">
        <v>0</v>
      </c>
      <c r="T2275" t="s">
        <v>44</v>
      </c>
    </row>
    <row r="2276" spans="1:20" x14ac:dyDescent="0.35">
      <c r="A2276" t="s">
        <v>119</v>
      </c>
      <c r="B2276" t="s">
        <v>115</v>
      </c>
      <c r="C2276" t="s">
        <v>54</v>
      </c>
      <c r="D2276" t="s">
        <v>57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18.113700000000001</v>
      </c>
      <c r="K2276">
        <v>21.536899999999999</v>
      </c>
      <c r="L2276">
        <v>21.385899999999999</v>
      </c>
      <c r="M2276">
        <v>21.3047</v>
      </c>
      <c r="N2276">
        <v>22.294499999999999</v>
      </c>
      <c r="O2276">
        <v>23.235800000000001</v>
      </c>
      <c r="P2276">
        <v>24.1509</v>
      </c>
      <c r="Q2276">
        <v>0</v>
      </c>
      <c r="R2276">
        <v>0</v>
      </c>
      <c r="S2276">
        <v>0</v>
      </c>
      <c r="T2276" t="s">
        <v>44</v>
      </c>
    </row>
    <row r="2277" spans="1:20" x14ac:dyDescent="0.35">
      <c r="A2277" t="s">
        <v>119</v>
      </c>
      <c r="B2277" t="s">
        <v>115</v>
      </c>
      <c r="C2277" t="s">
        <v>54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228.666</v>
      </c>
      <c r="K2277">
        <v>247.929</v>
      </c>
      <c r="L2277">
        <v>246.37</v>
      </c>
      <c r="M2277">
        <v>249.73699999999999</v>
      </c>
      <c r="N2277">
        <v>247.06899999999999</v>
      </c>
      <c r="O2277">
        <v>243.869</v>
      </c>
      <c r="P2277">
        <v>240.37299999999999</v>
      </c>
      <c r="Q2277">
        <v>0</v>
      </c>
      <c r="R2277">
        <v>0</v>
      </c>
      <c r="S2277">
        <v>0</v>
      </c>
      <c r="T2277" t="s">
        <v>44</v>
      </c>
    </row>
    <row r="2278" spans="1:20" x14ac:dyDescent="0.35">
      <c r="A2278" t="s">
        <v>119</v>
      </c>
      <c r="B2278" t="s">
        <v>115</v>
      </c>
      <c r="C2278" t="s">
        <v>54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48367.9</v>
      </c>
      <c r="K2278">
        <v>57090.3</v>
      </c>
      <c r="L2278">
        <v>60262</v>
      </c>
      <c r="M2278">
        <v>60823.8</v>
      </c>
      <c r="N2278">
        <v>63364.6</v>
      </c>
      <c r="O2278">
        <v>65827.100000000006</v>
      </c>
      <c r="P2278">
        <v>68283.899999999994</v>
      </c>
      <c r="Q2278">
        <v>0</v>
      </c>
      <c r="R2278">
        <v>0</v>
      </c>
      <c r="S2278">
        <v>0</v>
      </c>
      <c r="T2278" t="s">
        <v>44</v>
      </c>
    </row>
    <row r="2279" spans="1:20" x14ac:dyDescent="0.35">
      <c r="A2279" t="s">
        <v>119</v>
      </c>
      <c r="B2279" t="s">
        <v>115</v>
      </c>
      <c r="C2279" t="s">
        <v>58</v>
      </c>
      <c r="D2279" t="s">
        <v>59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1038.1300000000001</v>
      </c>
      <c r="L2279">
        <v>798.08799999999997</v>
      </c>
      <c r="M2279">
        <v>424.12700000000001</v>
      </c>
      <c r="N2279">
        <v>774.58900000000006</v>
      </c>
      <c r="O2279">
        <v>1073.3399999999999</v>
      </c>
      <c r="P2279">
        <v>1331.59</v>
      </c>
      <c r="Q2279">
        <v>0</v>
      </c>
      <c r="R2279">
        <v>0</v>
      </c>
      <c r="S2279">
        <v>0</v>
      </c>
      <c r="T2279" t="s">
        <v>44</v>
      </c>
    </row>
    <row r="2280" spans="1:20" x14ac:dyDescent="0.35">
      <c r="A2280" t="s">
        <v>119</v>
      </c>
      <c r="B2280" t="s">
        <v>115</v>
      </c>
      <c r="C2280" t="s">
        <v>58</v>
      </c>
      <c r="D2280" t="s">
        <v>59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457.76799999999997</v>
      </c>
      <c r="N2280">
        <v>760.59900000000005</v>
      </c>
      <c r="O2280">
        <v>959.92899999999997</v>
      </c>
      <c r="P2280">
        <v>1084.03</v>
      </c>
      <c r="Q2280">
        <v>0</v>
      </c>
      <c r="R2280">
        <v>0</v>
      </c>
      <c r="S2280">
        <v>0</v>
      </c>
      <c r="T2280" t="s">
        <v>44</v>
      </c>
    </row>
    <row r="2281" spans="1:20" x14ac:dyDescent="0.35">
      <c r="A2281" t="s">
        <v>119</v>
      </c>
      <c r="B2281" t="s">
        <v>115</v>
      </c>
      <c r="C2281" t="s">
        <v>58</v>
      </c>
      <c r="D2281" t="s">
        <v>59</v>
      </c>
      <c r="E2281" t="s">
        <v>49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1792.93</v>
      </c>
      <c r="M2281">
        <v>1874.8</v>
      </c>
      <c r="N2281">
        <v>1518.77</v>
      </c>
      <c r="O2281">
        <v>1243.98</v>
      </c>
      <c r="P2281">
        <v>1026.98</v>
      </c>
      <c r="Q2281">
        <v>0</v>
      </c>
      <c r="R2281">
        <v>0</v>
      </c>
      <c r="S2281">
        <v>0</v>
      </c>
      <c r="T2281" t="s">
        <v>44</v>
      </c>
    </row>
    <row r="2282" spans="1:20" x14ac:dyDescent="0.35">
      <c r="A2282" t="s">
        <v>119</v>
      </c>
      <c r="B2282" t="s">
        <v>115</v>
      </c>
      <c r="C2282" t="s">
        <v>58</v>
      </c>
      <c r="D2282" t="s">
        <v>59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 s="1">
        <v>4307.38</v>
      </c>
      <c r="K2282">
        <v>3484.68</v>
      </c>
      <c r="L2282">
        <v>1813.35</v>
      </c>
      <c r="M2282">
        <v>1837.29</v>
      </c>
      <c r="N2282">
        <v>1496.84</v>
      </c>
      <c r="O2282">
        <v>1232.47</v>
      </c>
      <c r="P2282">
        <v>1022.93</v>
      </c>
      <c r="Q2282">
        <v>0</v>
      </c>
      <c r="R2282">
        <v>0</v>
      </c>
      <c r="S2282">
        <v>0</v>
      </c>
      <c r="T2282" t="s">
        <v>44</v>
      </c>
    </row>
    <row r="2283" spans="1:20" x14ac:dyDescent="0.35">
      <c r="A2283" t="s">
        <v>119</v>
      </c>
      <c r="B2283" t="s">
        <v>115</v>
      </c>
      <c r="C2283" t="s">
        <v>58</v>
      </c>
      <c r="D2283" t="s">
        <v>59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44</v>
      </c>
    </row>
    <row r="2284" spans="1:20" x14ac:dyDescent="0.35">
      <c r="A2284" t="s">
        <v>119</v>
      </c>
      <c r="B2284" t="s">
        <v>115</v>
      </c>
      <c r="C2284" t="s">
        <v>58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44060.6</v>
      </c>
      <c r="K2284">
        <v>52567.5</v>
      </c>
      <c r="L2284">
        <v>55857.599999999999</v>
      </c>
      <c r="M2284">
        <v>56229.8</v>
      </c>
      <c r="N2284">
        <v>58813.8</v>
      </c>
      <c r="O2284">
        <v>61317.4</v>
      </c>
      <c r="P2284">
        <v>63818.400000000001</v>
      </c>
      <c r="Q2284">
        <v>0</v>
      </c>
      <c r="R2284">
        <v>0</v>
      </c>
      <c r="S2284">
        <v>0</v>
      </c>
      <c r="T2284" t="s">
        <v>44</v>
      </c>
    </row>
    <row r="2285" spans="1:20" x14ac:dyDescent="0.35">
      <c r="A2285" t="s">
        <v>119</v>
      </c>
      <c r="B2285" t="s">
        <v>115</v>
      </c>
      <c r="C2285" t="s">
        <v>60</v>
      </c>
      <c r="D2285" t="s">
        <v>61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217.23500000000001</v>
      </c>
      <c r="M2285">
        <v>262.44</v>
      </c>
      <c r="N2285">
        <v>293.74400000000003</v>
      </c>
      <c r="O2285">
        <v>327.29399999999998</v>
      </c>
      <c r="P2285">
        <v>363.35300000000001</v>
      </c>
      <c r="Q2285">
        <v>0</v>
      </c>
      <c r="R2285">
        <v>0</v>
      </c>
      <c r="S2285">
        <v>0</v>
      </c>
      <c r="T2285" t="s">
        <v>44</v>
      </c>
    </row>
    <row r="2286" spans="1:20" x14ac:dyDescent="0.35">
      <c r="A2286" t="s">
        <v>119</v>
      </c>
      <c r="B2286" t="s">
        <v>115</v>
      </c>
      <c r="C2286" t="s">
        <v>60</v>
      </c>
      <c r="D2286" t="s">
        <v>61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230.625</v>
      </c>
      <c r="K2286">
        <v>280.185</v>
      </c>
      <c r="L2286">
        <v>127.283</v>
      </c>
      <c r="M2286">
        <v>145.27600000000001</v>
      </c>
      <c r="N2286">
        <v>160.54</v>
      </c>
      <c r="O2286">
        <v>176.672</v>
      </c>
      <c r="P2286">
        <v>193.62</v>
      </c>
      <c r="Q2286">
        <v>0</v>
      </c>
      <c r="R2286">
        <v>0</v>
      </c>
      <c r="S2286">
        <v>0</v>
      </c>
      <c r="T2286" t="s">
        <v>44</v>
      </c>
    </row>
    <row r="2287" spans="1:20" x14ac:dyDescent="0.35">
      <c r="A2287" t="s">
        <v>119</v>
      </c>
      <c r="B2287" t="s">
        <v>115</v>
      </c>
      <c r="C2287" t="s">
        <v>60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43829.9</v>
      </c>
      <c r="K2287">
        <v>52287.3</v>
      </c>
      <c r="L2287">
        <v>55513.1</v>
      </c>
      <c r="M2287">
        <v>55822.1</v>
      </c>
      <c r="N2287">
        <v>58359.5</v>
      </c>
      <c r="O2287">
        <v>60813.4</v>
      </c>
      <c r="P2287">
        <v>63261.4</v>
      </c>
      <c r="Q2287">
        <v>0</v>
      </c>
      <c r="R2287">
        <v>0</v>
      </c>
      <c r="S2287">
        <v>0</v>
      </c>
      <c r="T2287" t="s">
        <v>44</v>
      </c>
    </row>
    <row r="2288" spans="1:20" x14ac:dyDescent="0.35">
      <c r="A2288" t="s">
        <v>119</v>
      </c>
      <c r="B2288" t="s">
        <v>115</v>
      </c>
      <c r="C2288" t="s">
        <v>62</v>
      </c>
      <c r="D2288" t="s">
        <v>63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16.296600000000002</v>
      </c>
      <c r="K2288">
        <v>1146.2343000000001</v>
      </c>
      <c r="L2288">
        <v>4530.8766900000001</v>
      </c>
      <c r="M2288">
        <v>5325.2731299999996</v>
      </c>
      <c r="N2288">
        <v>6490.1934600000004</v>
      </c>
      <c r="O2288">
        <v>7111.6080000000002</v>
      </c>
      <c r="P2288">
        <v>7598.5190000000002</v>
      </c>
      <c r="Q2288">
        <v>0</v>
      </c>
      <c r="R2288">
        <v>0</v>
      </c>
      <c r="S2288">
        <v>0</v>
      </c>
      <c r="T2288" t="s">
        <v>44</v>
      </c>
    </row>
    <row r="2289" spans="1:20" x14ac:dyDescent="0.35">
      <c r="A2289" t="s">
        <v>119</v>
      </c>
      <c r="B2289" t="s">
        <v>115</v>
      </c>
      <c r="C2289" t="s">
        <v>62</v>
      </c>
      <c r="D2289" t="s">
        <v>63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0.52340100000000001</v>
      </c>
      <c r="K2289">
        <v>69.993834000000007</v>
      </c>
      <c r="L2289">
        <v>709.928991</v>
      </c>
      <c r="M2289">
        <v>871.18518599999902</v>
      </c>
      <c r="N2289">
        <v>1211.2438947999999</v>
      </c>
      <c r="O2289">
        <v>1574.6176</v>
      </c>
      <c r="P2289">
        <v>2081.018</v>
      </c>
      <c r="Q2289">
        <v>0</v>
      </c>
      <c r="R2289">
        <v>0</v>
      </c>
      <c r="S2289">
        <v>0</v>
      </c>
      <c r="T2289" t="s">
        <v>44</v>
      </c>
    </row>
    <row r="2290" spans="1:20" x14ac:dyDescent="0.35">
      <c r="A2290" t="s">
        <v>119</v>
      </c>
      <c r="B2290" t="s">
        <v>115</v>
      </c>
      <c r="C2290" t="s">
        <v>62</v>
      </c>
      <c r="D2290" t="s">
        <v>63</v>
      </c>
      <c r="E2290" t="s">
        <v>49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973.87829999999997</v>
      </c>
      <c r="K2290">
        <v>1107.1955</v>
      </c>
      <c r="L2290">
        <v>1170.39537</v>
      </c>
      <c r="M2290">
        <v>3297.3359500000001</v>
      </c>
      <c r="N2290">
        <v>5226.7299999999996</v>
      </c>
      <c r="O2290">
        <v>6275.1142</v>
      </c>
      <c r="P2290">
        <v>7211.7334000000001</v>
      </c>
      <c r="Q2290">
        <v>0</v>
      </c>
      <c r="R2290">
        <v>0</v>
      </c>
      <c r="S2290">
        <v>0</v>
      </c>
      <c r="T2290" t="s">
        <v>44</v>
      </c>
    </row>
    <row r="2291" spans="1:20" x14ac:dyDescent="0.35">
      <c r="A2291" t="s">
        <v>119</v>
      </c>
      <c r="B2291" t="s">
        <v>115</v>
      </c>
      <c r="C2291" t="s">
        <v>62</v>
      </c>
      <c r="D2291" t="s">
        <v>63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16008.9</v>
      </c>
      <c r="K2291">
        <v>17749.97</v>
      </c>
      <c r="L2291">
        <v>15283.916999999999</v>
      </c>
      <c r="M2291">
        <v>12468.251</v>
      </c>
      <c r="N2291">
        <v>10039.214</v>
      </c>
      <c r="O2291">
        <v>9052.64</v>
      </c>
      <c r="P2291">
        <v>8141.7579999999998</v>
      </c>
      <c r="Q2291">
        <v>0</v>
      </c>
      <c r="R2291">
        <v>0</v>
      </c>
      <c r="S2291">
        <v>0</v>
      </c>
      <c r="T2291" t="s">
        <v>44</v>
      </c>
    </row>
    <row r="2292" spans="1:20" x14ac:dyDescent="0.35">
      <c r="A2292" t="s">
        <v>119</v>
      </c>
      <c r="B2292" t="s">
        <v>115</v>
      </c>
      <c r="C2292" t="s">
        <v>62</v>
      </c>
      <c r="D2292" t="s">
        <v>64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25.647200000000002</v>
      </c>
      <c r="K2292">
        <v>1091.0614</v>
      </c>
      <c r="L2292">
        <v>4580.1922999999997</v>
      </c>
      <c r="M2292">
        <v>5689.0755200000003</v>
      </c>
      <c r="N2292">
        <v>7504.0557399999998</v>
      </c>
      <c r="O2292">
        <v>8876.5830000000005</v>
      </c>
      <c r="P2292">
        <v>10136.216</v>
      </c>
      <c r="Q2292">
        <v>0</v>
      </c>
      <c r="R2292">
        <v>0</v>
      </c>
      <c r="S2292">
        <v>0</v>
      </c>
      <c r="T2292" t="s">
        <v>44</v>
      </c>
    </row>
    <row r="2293" spans="1:20" x14ac:dyDescent="0.35">
      <c r="A2293" t="s">
        <v>119</v>
      </c>
      <c r="B2293" t="s">
        <v>115</v>
      </c>
      <c r="C2293" t="s">
        <v>62</v>
      </c>
      <c r="D2293" t="s">
        <v>64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0.90472399999999997</v>
      </c>
      <c r="K2293">
        <v>76.425215999999907</v>
      </c>
      <c r="L2293">
        <v>826.65879999999902</v>
      </c>
      <c r="M2293">
        <v>1075.515543</v>
      </c>
      <c r="N2293">
        <v>1634.0901899999999</v>
      </c>
      <c r="O2293">
        <v>2308.6498999999999</v>
      </c>
      <c r="P2293">
        <v>3250.9679999999998</v>
      </c>
      <c r="Q2293">
        <v>0</v>
      </c>
      <c r="R2293">
        <v>0</v>
      </c>
      <c r="S2293">
        <v>0</v>
      </c>
      <c r="T2293" t="s">
        <v>44</v>
      </c>
    </row>
    <row r="2294" spans="1:20" x14ac:dyDescent="0.35">
      <c r="A2294" t="s">
        <v>119</v>
      </c>
      <c r="B2294" t="s">
        <v>115</v>
      </c>
      <c r="C2294" t="s">
        <v>62</v>
      </c>
      <c r="D2294" t="s">
        <v>64</v>
      </c>
      <c r="E2294" t="s">
        <v>49</v>
      </c>
      <c r="F2294">
        <v>0</v>
      </c>
      <c r="G2294">
        <v>0</v>
      </c>
      <c r="H2294">
        <v>0</v>
      </c>
      <c r="I2294">
        <v>0</v>
      </c>
      <c r="J2294">
        <v>1421.01</v>
      </c>
      <c r="K2294">
        <v>1686.133</v>
      </c>
      <c r="L2294">
        <v>1886.8409999999999</v>
      </c>
      <c r="M2294">
        <v>5212.9570000000003</v>
      </c>
      <c r="N2294">
        <v>8160.1049999999996</v>
      </c>
      <c r="O2294">
        <v>9621.1147999999994</v>
      </c>
      <c r="P2294">
        <v>10826.472</v>
      </c>
      <c r="Q2294">
        <v>0</v>
      </c>
      <c r="R2294">
        <v>0</v>
      </c>
      <c r="S2294">
        <v>0</v>
      </c>
      <c r="T2294" t="s">
        <v>44</v>
      </c>
    </row>
    <row r="2295" spans="1:20" x14ac:dyDescent="0.35">
      <c r="A2295" t="s">
        <v>119</v>
      </c>
      <c r="B2295" t="s">
        <v>115</v>
      </c>
      <c r="C2295" t="s">
        <v>62</v>
      </c>
      <c r="D2295" t="s">
        <v>64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25382.76</v>
      </c>
      <c r="K2295">
        <v>29360.3</v>
      </c>
      <c r="L2295">
        <v>26524.28</v>
      </c>
      <c r="M2295">
        <v>21882.48</v>
      </c>
      <c r="N2295">
        <v>18093.905999999999</v>
      </c>
      <c r="O2295">
        <v>15993.0999999999</v>
      </c>
      <c r="P2295">
        <v>14014.76</v>
      </c>
      <c r="Q2295">
        <v>0</v>
      </c>
      <c r="R2295">
        <v>0</v>
      </c>
      <c r="S2295">
        <v>0</v>
      </c>
      <c r="T2295" t="s">
        <v>44</v>
      </c>
    </row>
    <row r="2296" spans="1:20" x14ac:dyDescent="0.35">
      <c r="A2296" t="s">
        <v>119</v>
      </c>
      <c r="B2296" t="s">
        <v>116</v>
      </c>
      <c r="C2296" t="s">
        <v>42</v>
      </c>
      <c r="D2296" t="s">
        <v>43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295.67200000000003</v>
      </c>
      <c r="K2296">
        <v>363.16699999999997</v>
      </c>
      <c r="L2296">
        <v>385.61099999999999</v>
      </c>
      <c r="M2296">
        <v>397.69499999999999</v>
      </c>
      <c r="N2296">
        <v>426.43</v>
      </c>
      <c r="O2296">
        <v>454.74700000000001</v>
      </c>
      <c r="P2296">
        <v>484.25700000000001</v>
      </c>
      <c r="Q2296">
        <v>0</v>
      </c>
      <c r="R2296">
        <v>0</v>
      </c>
      <c r="S2296">
        <v>0</v>
      </c>
      <c r="T2296" t="s">
        <v>44</v>
      </c>
    </row>
    <row r="2297" spans="1:20" x14ac:dyDescent="0.35">
      <c r="A2297" t="s">
        <v>119</v>
      </c>
      <c r="B2297" t="s">
        <v>116</v>
      </c>
      <c r="C2297" t="s">
        <v>45</v>
      </c>
      <c r="D2297" t="s">
        <v>48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1970.8</v>
      </c>
      <c r="N2297">
        <v>3202.22</v>
      </c>
      <c r="O2297">
        <v>4152.2</v>
      </c>
      <c r="P2297">
        <v>5006.7299999999996</v>
      </c>
      <c r="Q2297">
        <v>0</v>
      </c>
      <c r="R2297">
        <v>0</v>
      </c>
      <c r="S2297">
        <v>0</v>
      </c>
      <c r="T2297" t="s">
        <v>47</v>
      </c>
    </row>
    <row r="2298" spans="1:20" x14ac:dyDescent="0.35">
      <c r="A2298" t="s">
        <v>119</v>
      </c>
      <c r="B2298" t="s">
        <v>116</v>
      </c>
      <c r="C2298" t="s">
        <v>45</v>
      </c>
      <c r="D2298" t="s">
        <v>48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16217.3</v>
      </c>
      <c r="K2298">
        <v>16673.400000000001</v>
      </c>
      <c r="L2298">
        <v>17902.099999999999</v>
      </c>
      <c r="M2298">
        <v>13251.6</v>
      </c>
      <c r="N2298">
        <v>10722.4</v>
      </c>
      <c r="O2298">
        <v>9226.6</v>
      </c>
      <c r="P2298">
        <v>8304.25</v>
      </c>
      <c r="Q2298">
        <v>0</v>
      </c>
      <c r="R2298">
        <v>0</v>
      </c>
      <c r="S2298">
        <v>0</v>
      </c>
      <c r="T2298" t="s">
        <v>47</v>
      </c>
    </row>
    <row r="2299" spans="1:20" x14ac:dyDescent="0.35">
      <c r="A2299" t="s">
        <v>119</v>
      </c>
      <c r="B2299" t="s">
        <v>116</v>
      </c>
      <c r="C2299" t="s">
        <v>45</v>
      </c>
      <c r="D2299" t="s">
        <v>48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1835.79</v>
      </c>
      <c r="N2299">
        <v>3002.04</v>
      </c>
      <c r="O2299">
        <v>3929.34</v>
      </c>
      <c r="P2299">
        <v>4770.75</v>
      </c>
      <c r="Q2299">
        <v>0</v>
      </c>
      <c r="R2299">
        <v>0</v>
      </c>
      <c r="S2299">
        <v>0</v>
      </c>
      <c r="T2299" t="s">
        <v>47</v>
      </c>
    </row>
    <row r="2300" spans="1:20" x14ac:dyDescent="0.35">
      <c r="A2300" t="s">
        <v>119</v>
      </c>
      <c r="B2300" t="s">
        <v>116</v>
      </c>
      <c r="C2300" t="s">
        <v>45</v>
      </c>
      <c r="D2300" t="s">
        <v>48</v>
      </c>
      <c r="E2300" t="s">
        <v>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2146.4499999999998</v>
      </c>
      <c r="N2300">
        <v>3480.08</v>
      </c>
      <c r="O2300">
        <v>4494.79</v>
      </c>
      <c r="P2300">
        <v>5397.63</v>
      </c>
      <c r="Q2300">
        <v>0</v>
      </c>
      <c r="R2300">
        <v>0</v>
      </c>
      <c r="S2300">
        <v>0</v>
      </c>
      <c r="T2300" t="s">
        <v>47</v>
      </c>
    </row>
    <row r="2301" spans="1:20" x14ac:dyDescent="0.35">
      <c r="A2301" t="s">
        <v>119</v>
      </c>
      <c r="B2301" t="s">
        <v>116</v>
      </c>
      <c r="C2301" t="s">
        <v>45</v>
      </c>
      <c r="D2301" t="s">
        <v>48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10713.6</v>
      </c>
      <c r="K2301">
        <v>10847.6</v>
      </c>
      <c r="L2301">
        <v>11405.1</v>
      </c>
      <c r="M2301">
        <v>8006.64</v>
      </c>
      <c r="N2301">
        <v>6487.52</v>
      </c>
      <c r="O2301">
        <v>5583.19</v>
      </c>
      <c r="P2301">
        <v>5026.47</v>
      </c>
      <c r="Q2301">
        <v>0</v>
      </c>
      <c r="R2301">
        <v>0</v>
      </c>
      <c r="S2301">
        <v>0</v>
      </c>
      <c r="T2301" t="s">
        <v>47</v>
      </c>
    </row>
    <row r="2302" spans="1:20" x14ac:dyDescent="0.35">
      <c r="A2302" t="s">
        <v>119</v>
      </c>
      <c r="B2302" t="s">
        <v>116</v>
      </c>
      <c r="C2302" t="s">
        <v>45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 s="1">
        <v>9968.25</v>
      </c>
      <c r="K2302">
        <v>11600.6</v>
      </c>
      <c r="L2302">
        <v>11178.1</v>
      </c>
      <c r="M2302">
        <v>11869.7</v>
      </c>
      <c r="N2302">
        <v>13640.2</v>
      </c>
      <c r="O2302">
        <v>15347.9</v>
      </c>
      <c r="P2302">
        <v>17068.8</v>
      </c>
      <c r="Q2302">
        <v>0</v>
      </c>
      <c r="R2302">
        <v>0</v>
      </c>
      <c r="S2302">
        <v>0</v>
      </c>
      <c r="T2302" t="s">
        <v>47</v>
      </c>
    </row>
    <row r="2303" spans="1:20" x14ac:dyDescent="0.35">
      <c r="A2303" t="s">
        <v>119</v>
      </c>
      <c r="B2303" t="s">
        <v>116</v>
      </c>
      <c r="C2303" t="s">
        <v>50</v>
      </c>
      <c r="D2303" t="s">
        <v>51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1.1744400000000001E-5</v>
      </c>
      <c r="K2303">
        <v>0.33289650440000002</v>
      </c>
      <c r="L2303">
        <v>1.0795338722200001</v>
      </c>
      <c r="M2303">
        <v>3.8428862400299999</v>
      </c>
      <c r="N2303">
        <v>15.086804599999899</v>
      </c>
      <c r="O2303">
        <v>72.543878000000007</v>
      </c>
      <c r="P2303">
        <v>313.781747</v>
      </c>
      <c r="Q2303">
        <v>0</v>
      </c>
      <c r="R2303">
        <v>0</v>
      </c>
      <c r="S2303">
        <v>0</v>
      </c>
      <c r="T2303" t="s">
        <v>47</v>
      </c>
    </row>
    <row r="2304" spans="1:20" x14ac:dyDescent="0.35">
      <c r="A2304" t="s">
        <v>119</v>
      </c>
      <c r="B2304" t="s">
        <v>116</v>
      </c>
      <c r="C2304" t="s">
        <v>50</v>
      </c>
      <c r="D2304" t="s">
        <v>51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7.8191800000000002</v>
      </c>
      <c r="N2304">
        <v>26.755739999999999</v>
      </c>
      <c r="O2304">
        <v>74.561790000000002</v>
      </c>
      <c r="P2304">
        <v>160.84334000000001</v>
      </c>
      <c r="Q2304">
        <v>0</v>
      </c>
      <c r="R2304">
        <v>0</v>
      </c>
      <c r="S2304">
        <v>0</v>
      </c>
      <c r="T2304" t="s">
        <v>47</v>
      </c>
    </row>
    <row r="2305" spans="1:20" x14ac:dyDescent="0.35">
      <c r="A2305" t="s">
        <v>119</v>
      </c>
      <c r="B2305" t="s">
        <v>116</v>
      </c>
      <c r="C2305" t="s">
        <v>50</v>
      </c>
      <c r="D2305" t="s">
        <v>51</v>
      </c>
      <c r="E2305" t="s">
        <v>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497.02800000000002</v>
      </c>
      <c r="M2305">
        <v>1298.6869999999999</v>
      </c>
      <c r="N2305">
        <v>1821.904</v>
      </c>
      <c r="O2305">
        <v>2331.183</v>
      </c>
      <c r="P2305">
        <v>2616.0630000000001</v>
      </c>
      <c r="Q2305">
        <v>0</v>
      </c>
      <c r="R2305">
        <v>0</v>
      </c>
      <c r="S2305">
        <v>0</v>
      </c>
      <c r="T2305" t="s">
        <v>47</v>
      </c>
    </row>
    <row r="2306" spans="1:20" x14ac:dyDescent="0.35">
      <c r="A2306" t="s">
        <v>119</v>
      </c>
      <c r="B2306" t="s">
        <v>116</v>
      </c>
      <c r="C2306" t="s">
        <v>50</v>
      </c>
      <c r="D2306" t="s">
        <v>51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6131.4859999999999</v>
      </c>
      <c r="K2306">
        <v>7325.9049999999997</v>
      </c>
      <c r="L2306">
        <v>6447.9129999999996</v>
      </c>
      <c r="M2306">
        <v>6117.8109999999997</v>
      </c>
      <c r="N2306">
        <v>6709.7820000000002</v>
      </c>
      <c r="O2306">
        <v>7217.567</v>
      </c>
      <c r="P2306">
        <v>7729.2690000000002</v>
      </c>
      <c r="Q2306">
        <v>0</v>
      </c>
      <c r="R2306">
        <v>0</v>
      </c>
      <c r="S2306">
        <v>0</v>
      </c>
      <c r="T2306" t="s">
        <v>47</v>
      </c>
    </row>
    <row r="2307" spans="1:20" x14ac:dyDescent="0.35">
      <c r="A2307" t="s">
        <v>119</v>
      </c>
      <c r="B2307" t="s">
        <v>116</v>
      </c>
      <c r="C2307" t="s">
        <v>50</v>
      </c>
      <c r="D2307" t="s">
        <v>52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4.9741900000000001</v>
      </c>
      <c r="K2307">
        <v>141.93791999999999</v>
      </c>
      <c r="L2307">
        <v>221.14008999999999</v>
      </c>
      <c r="M2307">
        <v>235.31626999999901</v>
      </c>
      <c r="N2307">
        <v>234.24599999999899</v>
      </c>
      <c r="O2307">
        <v>229.80789999999899</v>
      </c>
      <c r="P2307">
        <v>245.01560000000001</v>
      </c>
      <c r="Q2307">
        <v>0</v>
      </c>
      <c r="R2307">
        <v>0</v>
      </c>
      <c r="S2307">
        <v>0</v>
      </c>
      <c r="T2307" t="s">
        <v>47</v>
      </c>
    </row>
    <row r="2308" spans="1:20" x14ac:dyDescent="0.35">
      <c r="A2308" t="s">
        <v>119</v>
      </c>
      <c r="B2308" t="s">
        <v>116</v>
      </c>
      <c r="C2308" t="s">
        <v>50</v>
      </c>
      <c r="D2308" t="s">
        <v>52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6.5936700000000004</v>
      </c>
      <c r="N2308">
        <v>17.209520000000001</v>
      </c>
      <c r="O2308">
        <v>35.372909999999997</v>
      </c>
      <c r="P2308">
        <v>59.020290000000003</v>
      </c>
      <c r="Q2308">
        <v>0</v>
      </c>
      <c r="R2308">
        <v>0</v>
      </c>
      <c r="S2308">
        <v>0</v>
      </c>
      <c r="T2308" t="s">
        <v>47</v>
      </c>
    </row>
    <row r="2309" spans="1:20" x14ac:dyDescent="0.35">
      <c r="A2309" t="s">
        <v>119</v>
      </c>
      <c r="B2309" t="s">
        <v>116</v>
      </c>
      <c r="C2309" t="s">
        <v>50</v>
      </c>
      <c r="D2309" t="s">
        <v>52</v>
      </c>
      <c r="E2309" t="s">
        <v>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30.555</v>
      </c>
      <c r="M2309">
        <v>116.3194</v>
      </c>
      <c r="N2309">
        <v>160.51859999999999</v>
      </c>
      <c r="O2309">
        <v>192.70486</v>
      </c>
      <c r="P2309">
        <v>201.42439999999999</v>
      </c>
      <c r="Q2309">
        <v>0</v>
      </c>
      <c r="R2309">
        <v>0</v>
      </c>
      <c r="S2309">
        <v>0</v>
      </c>
      <c r="T2309" t="s">
        <v>47</v>
      </c>
    </row>
    <row r="2310" spans="1:20" x14ac:dyDescent="0.35">
      <c r="A2310" t="s">
        <v>119</v>
      </c>
      <c r="B2310" t="s">
        <v>116</v>
      </c>
      <c r="C2310" t="s">
        <v>50</v>
      </c>
      <c r="D2310" t="s">
        <v>52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382.87849999999997</v>
      </c>
      <c r="K2310">
        <v>343.96449999999999</v>
      </c>
      <c r="L2310">
        <v>239.10329999999999</v>
      </c>
      <c r="M2310">
        <v>160.13810000000001</v>
      </c>
      <c r="N2310">
        <v>165.82220000000001</v>
      </c>
      <c r="O2310">
        <v>170.15656999999999</v>
      </c>
      <c r="P2310">
        <v>174.45699999999999</v>
      </c>
      <c r="Q2310">
        <v>0</v>
      </c>
      <c r="R2310">
        <v>0</v>
      </c>
      <c r="S2310">
        <v>0</v>
      </c>
      <c r="T2310" t="s">
        <v>47</v>
      </c>
    </row>
    <row r="2311" spans="1:20" x14ac:dyDescent="0.35">
      <c r="A2311" t="s">
        <v>119</v>
      </c>
      <c r="B2311" t="s">
        <v>116</v>
      </c>
      <c r="C2311" t="s">
        <v>50</v>
      </c>
      <c r="D2311" t="s">
        <v>53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3.0660500000000002</v>
      </c>
      <c r="K2311">
        <v>254.81119000000001</v>
      </c>
      <c r="L2311">
        <v>461.13601999999997</v>
      </c>
      <c r="M2311">
        <v>594.63185599999997</v>
      </c>
      <c r="N2311">
        <v>724.0453</v>
      </c>
      <c r="O2311">
        <v>929.79759999999897</v>
      </c>
      <c r="P2311">
        <v>1231.8101999999999</v>
      </c>
      <c r="Q2311">
        <v>0</v>
      </c>
      <c r="R2311">
        <v>0</v>
      </c>
      <c r="S2311">
        <v>0</v>
      </c>
      <c r="T2311" t="s">
        <v>47</v>
      </c>
    </row>
    <row r="2312" spans="1:20" x14ac:dyDescent="0.35">
      <c r="A2312" t="s">
        <v>119</v>
      </c>
      <c r="B2312" t="s">
        <v>116</v>
      </c>
      <c r="C2312" t="s">
        <v>50</v>
      </c>
      <c r="D2312" t="s">
        <v>53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56.043100000000003</v>
      </c>
      <c r="N2312">
        <v>140.2276</v>
      </c>
      <c r="O2312">
        <v>274.46510000000001</v>
      </c>
      <c r="P2312">
        <v>433.12790000000001</v>
      </c>
      <c r="Q2312">
        <v>0</v>
      </c>
      <c r="R2312">
        <v>0</v>
      </c>
      <c r="S2312">
        <v>0</v>
      </c>
      <c r="T2312" t="s">
        <v>47</v>
      </c>
    </row>
    <row r="2313" spans="1:20" x14ac:dyDescent="0.35">
      <c r="A2313" t="s">
        <v>119</v>
      </c>
      <c r="B2313" t="s">
        <v>116</v>
      </c>
      <c r="C2313" t="s">
        <v>50</v>
      </c>
      <c r="D2313" t="s">
        <v>53</v>
      </c>
      <c r="E2313" t="s">
        <v>49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248.57300000000001</v>
      </c>
      <c r="M2313">
        <v>700.13499999999999</v>
      </c>
      <c r="N2313">
        <v>933.849999999999</v>
      </c>
      <c r="O2313">
        <v>1102.6158</v>
      </c>
      <c r="P2313">
        <v>1133.57</v>
      </c>
      <c r="Q2313">
        <v>0</v>
      </c>
      <c r="R2313">
        <v>0</v>
      </c>
      <c r="S2313">
        <v>0</v>
      </c>
      <c r="T2313" t="s">
        <v>47</v>
      </c>
    </row>
    <row r="2314" spans="1:20" x14ac:dyDescent="0.35">
      <c r="A2314" t="s">
        <v>119</v>
      </c>
      <c r="B2314" t="s">
        <v>116</v>
      </c>
      <c r="C2314" t="s">
        <v>50</v>
      </c>
      <c r="D2314" t="s">
        <v>53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3445.8449999999998</v>
      </c>
      <c r="K2314">
        <v>3738.6750000000002</v>
      </c>
      <c r="L2314">
        <v>3031.7829999999999</v>
      </c>
      <c r="M2314">
        <v>2572.6590000000001</v>
      </c>
      <c r="N2314">
        <v>2691.22</v>
      </c>
      <c r="O2314">
        <v>2717.806</v>
      </c>
      <c r="P2314">
        <v>2771.3829999999998</v>
      </c>
      <c r="Q2314">
        <v>0</v>
      </c>
      <c r="R2314">
        <v>0</v>
      </c>
      <c r="S2314">
        <v>0</v>
      </c>
      <c r="T2314" t="s">
        <v>47</v>
      </c>
    </row>
    <row r="2315" spans="1:20" x14ac:dyDescent="0.35">
      <c r="A2315" t="s">
        <v>119</v>
      </c>
      <c r="B2315" t="s">
        <v>116</v>
      </c>
      <c r="C2315" t="s">
        <v>54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>
        <v>19.127500000000001</v>
      </c>
      <c r="K2315">
        <v>21.5153</v>
      </c>
      <c r="L2315">
        <v>21.3474</v>
      </c>
      <c r="M2315">
        <v>21.398800000000001</v>
      </c>
      <c r="N2315">
        <v>21.066099999999999</v>
      </c>
      <c r="O2315">
        <v>20.675000000000001</v>
      </c>
      <c r="P2315">
        <v>20.272300000000001</v>
      </c>
      <c r="Q2315">
        <v>0</v>
      </c>
      <c r="R2315">
        <v>0</v>
      </c>
      <c r="S2315">
        <v>0</v>
      </c>
      <c r="T2315" t="s">
        <v>44</v>
      </c>
    </row>
    <row r="2316" spans="1:20" x14ac:dyDescent="0.35">
      <c r="A2316" t="s">
        <v>119</v>
      </c>
      <c r="B2316" t="s">
        <v>116</v>
      </c>
      <c r="C2316" t="s">
        <v>54</v>
      </c>
      <c r="D2316" t="s">
        <v>55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716.14800000000002</v>
      </c>
      <c r="K2316">
        <v>951.63800000000003</v>
      </c>
      <c r="L2316">
        <v>996.67600000000004</v>
      </c>
      <c r="M2316">
        <v>998.16700000000003</v>
      </c>
      <c r="N2316">
        <v>1079.49</v>
      </c>
      <c r="O2316">
        <v>1158.93</v>
      </c>
      <c r="P2316">
        <v>1240.71</v>
      </c>
      <c r="Q2316">
        <v>0</v>
      </c>
      <c r="R2316">
        <v>0</v>
      </c>
      <c r="S2316">
        <v>0</v>
      </c>
      <c r="T2316" t="s">
        <v>44</v>
      </c>
    </row>
    <row r="2317" spans="1:20" x14ac:dyDescent="0.35">
      <c r="A2317" t="s">
        <v>119</v>
      </c>
      <c r="B2317" t="s">
        <v>116</v>
      </c>
      <c r="C2317" t="s">
        <v>54</v>
      </c>
      <c r="D2317" t="s">
        <v>56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2.2929200000000001</v>
      </c>
      <c r="K2317">
        <v>5.5903799999999997</v>
      </c>
      <c r="L2317">
        <v>8.6006099999999996</v>
      </c>
      <c r="M2317">
        <v>12.2446</v>
      </c>
      <c r="N2317">
        <v>18.1646</v>
      </c>
      <c r="O2317">
        <v>25.7422</v>
      </c>
      <c r="P2317">
        <v>35.396500000000003</v>
      </c>
      <c r="Q2317">
        <v>0</v>
      </c>
      <c r="R2317">
        <v>0</v>
      </c>
      <c r="S2317">
        <v>0</v>
      </c>
      <c r="T2317" t="s">
        <v>44</v>
      </c>
    </row>
    <row r="2318" spans="1:20" x14ac:dyDescent="0.35">
      <c r="A2318" t="s">
        <v>119</v>
      </c>
      <c r="B2318" t="s">
        <v>116</v>
      </c>
      <c r="C2318" t="s">
        <v>54</v>
      </c>
      <c r="D2318" t="s">
        <v>57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25.095300000000002</v>
      </c>
      <c r="K2318">
        <v>29.664100000000001</v>
      </c>
      <c r="L2318">
        <v>29.652999999999999</v>
      </c>
      <c r="M2318">
        <v>30.574000000000002</v>
      </c>
      <c r="N2318">
        <v>31.8171</v>
      </c>
      <c r="O2318">
        <v>32.952300000000001</v>
      </c>
      <c r="P2318">
        <v>34.047499999999999</v>
      </c>
      <c r="Q2318">
        <v>0</v>
      </c>
      <c r="R2318">
        <v>0</v>
      </c>
      <c r="S2318">
        <v>0</v>
      </c>
      <c r="T2318" t="s">
        <v>44</v>
      </c>
    </row>
    <row r="2319" spans="1:20" x14ac:dyDescent="0.35">
      <c r="A2319" t="s">
        <v>119</v>
      </c>
      <c r="B2319" t="s">
        <v>116</v>
      </c>
      <c r="C2319" t="s">
        <v>54</v>
      </c>
      <c r="D2319" t="s">
        <v>57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19.923400000000001</v>
      </c>
      <c r="K2319">
        <v>22.988199999999999</v>
      </c>
      <c r="L2319">
        <v>22.9756</v>
      </c>
      <c r="M2319">
        <v>23.000699999999998</v>
      </c>
      <c r="N2319">
        <v>23.956700000000001</v>
      </c>
      <c r="O2319">
        <v>24.8017</v>
      </c>
      <c r="P2319">
        <v>25.616299999999999</v>
      </c>
      <c r="Q2319">
        <v>0</v>
      </c>
      <c r="R2319">
        <v>0</v>
      </c>
      <c r="S2319">
        <v>0</v>
      </c>
      <c r="T2319" t="s">
        <v>44</v>
      </c>
    </row>
    <row r="2320" spans="1:20" x14ac:dyDescent="0.35">
      <c r="A2320" t="s">
        <v>119</v>
      </c>
      <c r="B2320" t="s">
        <v>116</v>
      </c>
      <c r="C2320" t="s">
        <v>54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77.379599999999996</v>
      </c>
      <c r="K2320">
        <v>87.039299999999997</v>
      </c>
      <c r="L2320">
        <v>86.359899999999996</v>
      </c>
      <c r="M2320">
        <v>86.567999999999998</v>
      </c>
      <c r="N2320">
        <v>85.221900000000005</v>
      </c>
      <c r="O2320">
        <v>83.639600000000002</v>
      </c>
      <c r="P2320">
        <v>82.010599999999997</v>
      </c>
      <c r="Q2320">
        <v>0</v>
      </c>
      <c r="R2320">
        <v>0</v>
      </c>
      <c r="S2320">
        <v>0</v>
      </c>
      <c r="T2320" t="s">
        <v>44</v>
      </c>
    </row>
    <row r="2321" spans="1:20" x14ac:dyDescent="0.35">
      <c r="A2321" t="s">
        <v>119</v>
      </c>
      <c r="B2321" t="s">
        <v>116</v>
      </c>
      <c r="C2321" t="s">
        <v>54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21969.7</v>
      </c>
      <c r="K2321">
        <v>25278.7</v>
      </c>
      <c r="L2321">
        <v>26487.8</v>
      </c>
      <c r="M2321">
        <v>26841.5</v>
      </c>
      <c r="N2321">
        <v>27821.1</v>
      </c>
      <c r="O2321">
        <v>28703.7</v>
      </c>
      <c r="P2321">
        <v>29575.7</v>
      </c>
      <c r="Q2321">
        <v>0</v>
      </c>
      <c r="R2321">
        <v>0</v>
      </c>
      <c r="S2321">
        <v>0</v>
      </c>
      <c r="T2321" t="s">
        <v>44</v>
      </c>
    </row>
    <row r="2322" spans="1:20" x14ac:dyDescent="0.35">
      <c r="A2322" t="s">
        <v>119</v>
      </c>
      <c r="B2322" t="s">
        <v>116</v>
      </c>
      <c r="C2322" t="s">
        <v>58</v>
      </c>
      <c r="D2322" t="s">
        <v>59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939.93200000000002</v>
      </c>
      <c r="L2322">
        <v>730.18799999999999</v>
      </c>
      <c r="M2322">
        <v>380.62099999999998</v>
      </c>
      <c r="N2322">
        <v>687.04600000000005</v>
      </c>
      <c r="O2322">
        <v>939.53300000000002</v>
      </c>
      <c r="P2322">
        <v>1150.75</v>
      </c>
      <c r="Q2322">
        <v>0</v>
      </c>
      <c r="R2322">
        <v>0</v>
      </c>
      <c r="S2322">
        <v>0</v>
      </c>
      <c r="T2322" t="s">
        <v>44</v>
      </c>
    </row>
    <row r="2323" spans="1:20" x14ac:dyDescent="0.35">
      <c r="A2323" t="s">
        <v>119</v>
      </c>
      <c r="B2323" t="s">
        <v>116</v>
      </c>
      <c r="C2323" t="s">
        <v>58</v>
      </c>
      <c r="D2323" t="s">
        <v>59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405.78300000000002</v>
      </c>
      <c r="N2323">
        <v>666.95</v>
      </c>
      <c r="O2323">
        <v>831.29499999999996</v>
      </c>
      <c r="P2323">
        <v>927.13099999999997</v>
      </c>
      <c r="Q2323">
        <v>0</v>
      </c>
      <c r="R2323">
        <v>0</v>
      </c>
      <c r="S2323">
        <v>0</v>
      </c>
      <c r="T2323" t="s">
        <v>44</v>
      </c>
    </row>
    <row r="2324" spans="1:20" x14ac:dyDescent="0.35">
      <c r="A2324" t="s">
        <v>119</v>
      </c>
      <c r="B2324" t="s">
        <v>116</v>
      </c>
      <c r="C2324" t="s">
        <v>58</v>
      </c>
      <c r="D2324" t="s">
        <v>59</v>
      </c>
      <c r="E2324" t="s">
        <v>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1618.89</v>
      </c>
      <c r="M2324">
        <v>1659.16</v>
      </c>
      <c r="N2324">
        <v>1330</v>
      </c>
      <c r="O2324">
        <v>1076.17</v>
      </c>
      <c r="P2324">
        <v>877.56</v>
      </c>
      <c r="Q2324">
        <v>0</v>
      </c>
      <c r="R2324">
        <v>0</v>
      </c>
      <c r="S2324">
        <v>0</v>
      </c>
      <c r="T2324" t="s">
        <v>44</v>
      </c>
    </row>
    <row r="2325" spans="1:20" x14ac:dyDescent="0.35">
      <c r="A2325" t="s">
        <v>119</v>
      </c>
      <c r="B2325" t="s">
        <v>116</v>
      </c>
      <c r="C2325" t="s">
        <v>58</v>
      </c>
      <c r="D2325" t="s">
        <v>59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 s="1">
        <v>3716.84</v>
      </c>
      <c r="K2325">
        <v>3159.95</v>
      </c>
      <c r="L2325">
        <v>1638.63</v>
      </c>
      <c r="M2325">
        <v>1627.16</v>
      </c>
      <c r="N2325">
        <v>1311.51</v>
      </c>
      <c r="O2325">
        <v>1066.58</v>
      </c>
      <c r="P2325">
        <v>874.23199999999997</v>
      </c>
      <c r="Q2325">
        <v>0</v>
      </c>
      <c r="R2325">
        <v>0</v>
      </c>
      <c r="S2325">
        <v>0</v>
      </c>
      <c r="T2325" t="s">
        <v>44</v>
      </c>
    </row>
    <row r="2326" spans="1:20" x14ac:dyDescent="0.35">
      <c r="A2326" t="s">
        <v>119</v>
      </c>
      <c r="B2326" t="s">
        <v>116</v>
      </c>
      <c r="C2326" t="s">
        <v>58</v>
      </c>
      <c r="D2326" t="s">
        <v>59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44</v>
      </c>
    </row>
    <row r="2327" spans="1:20" x14ac:dyDescent="0.35">
      <c r="A2327" t="s">
        <v>119</v>
      </c>
      <c r="B2327" t="s">
        <v>116</v>
      </c>
      <c r="C2327" t="s">
        <v>58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18252.900000000001</v>
      </c>
      <c r="K2327">
        <v>21178.799999999999</v>
      </c>
      <c r="L2327">
        <v>22500.1</v>
      </c>
      <c r="M2327">
        <v>22768.799999999999</v>
      </c>
      <c r="N2327">
        <v>23825.599999999999</v>
      </c>
      <c r="O2327">
        <v>24790.1</v>
      </c>
      <c r="P2327">
        <v>25746</v>
      </c>
      <c r="Q2327">
        <v>0</v>
      </c>
      <c r="R2327">
        <v>0</v>
      </c>
      <c r="S2327">
        <v>0</v>
      </c>
      <c r="T2327" t="s">
        <v>44</v>
      </c>
    </row>
    <row r="2328" spans="1:20" x14ac:dyDescent="0.35">
      <c r="A2328" t="s">
        <v>119</v>
      </c>
      <c r="B2328" t="s">
        <v>116</v>
      </c>
      <c r="C2328" t="s">
        <v>60</v>
      </c>
      <c r="D2328" t="s">
        <v>61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77.337800000000001</v>
      </c>
      <c r="M2328">
        <v>94.258600000000001</v>
      </c>
      <c r="N2328">
        <v>107.351</v>
      </c>
      <c r="O2328">
        <v>121.38500000000001</v>
      </c>
      <c r="P2328">
        <v>137.011</v>
      </c>
      <c r="Q2328">
        <v>0</v>
      </c>
      <c r="R2328">
        <v>0</v>
      </c>
      <c r="S2328">
        <v>0</v>
      </c>
      <c r="T2328" t="s">
        <v>44</v>
      </c>
    </row>
    <row r="2329" spans="1:20" x14ac:dyDescent="0.35">
      <c r="A2329" t="s">
        <v>119</v>
      </c>
      <c r="B2329" t="s">
        <v>116</v>
      </c>
      <c r="C2329" t="s">
        <v>60</v>
      </c>
      <c r="D2329" t="s">
        <v>61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87.865200000000002</v>
      </c>
      <c r="K2329">
        <v>99.471800000000002</v>
      </c>
      <c r="L2329">
        <v>44.455399999999997</v>
      </c>
      <c r="M2329">
        <v>51.016399999999997</v>
      </c>
      <c r="N2329">
        <v>57.392899999999997</v>
      </c>
      <c r="O2329">
        <v>64.116100000000003</v>
      </c>
      <c r="P2329">
        <v>71.396699999999996</v>
      </c>
      <c r="Q2329">
        <v>0</v>
      </c>
      <c r="R2329">
        <v>0</v>
      </c>
      <c r="S2329">
        <v>0</v>
      </c>
      <c r="T2329" t="s">
        <v>44</v>
      </c>
    </row>
    <row r="2330" spans="1:20" x14ac:dyDescent="0.35">
      <c r="A2330" t="s">
        <v>119</v>
      </c>
      <c r="B2330" t="s">
        <v>116</v>
      </c>
      <c r="C2330" t="s">
        <v>60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18165</v>
      </c>
      <c r="K2330">
        <v>21079.3</v>
      </c>
      <c r="L2330">
        <v>22378.3</v>
      </c>
      <c r="M2330">
        <v>22623.5</v>
      </c>
      <c r="N2330">
        <v>23660.9</v>
      </c>
      <c r="O2330">
        <v>24604.6</v>
      </c>
      <c r="P2330">
        <v>25537.599999999999</v>
      </c>
      <c r="Q2330">
        <v>0</v>
      </c>
      <c r="R2330">
        <v>0</v>
      </c>
      <c r="S2330">
        <v>0</v>
      </c>
      <c r="T2330" t="s">
        <v>44</v>
      </c>
    </row>
    <row r="2331" spans="1:20" x14ac:dyDescent="0.35">
      <c r="A2331" t="s">
        <v>119</v>
      </c>
      <c r="B2331" t="s">
        <v>116</v>
      </c>
      <c r="C2331" t="s">
        <v>62</v>
      </c>
      <c r="D2331" t="s">
        <v>63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4.6723499999999998</v>
      </c>
      <c r="K2331">
        <v>447.40222</v>
      </c>
      <c r="L2331">
        <v>1934.1215400000001</v>
      </c>
      <c r="M2331">
        <v>2312.37014</v>
      </c>
      <c r="N2331">
        <v>2829.6451219999999</v>
      </c>
      <c r="O2331">
        <v>3075.9423999999999</v>
      </c>
      <c r="P2331">
        <v>3280.7730000000001</v>
      </c>
      <c r="Q2331">
        <v>0</v>
      </c>
      <c r="R2331">
        <v>0</v>
      </c>
      <c r="S2331">
        <v>0</v>
      </c>
      <c r="T2331" t="s">
        <v>44</v>
      </c>
    </row>
    <row r="2332" spans="1:20" x14ac:dyDescent="0.35">
      <c r="A2332" t="s">
        <v>119</v>
      </c>
      <c r="B2332" t="s">
        <v>116</v>
      </c>
      <c r="C2332" t="s">
        <v>62</v>
      </c>
      <c r="D2332" t="s">
        <v>63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0.14691499999999999</v>
      </c>
      <c r="K2332">
        <v>27.166093</v>
      </c>
      <c r="L2332">
        <v>287.71366110000002</v>
      </c>
      <c r="M2332">
        <v>355.49686630000002</v>
      </c>
      <c r="N2332">
        <v>491.6640003</v>
      </c>
      <c r="O2332">
        <v>629.412769999999</v>
      </c>
      <c r="P2332">
        <v>827.62959999999998</v>
      </c>
      <c r="Q2332">
        <v>0</v>
      </c>
      <c r="R2332">
        <v>0</v>
      </c>
      <c r="S2332">
        <v>0</v>
      </c>
      <c r="T2332" t="s">
        <v>44</v>
      </c>
    </row>
    <row r="2333" spans="1:20" x14ac:dyDescent="0.35">
      <c r="A2333" t="s">
        <v>119</v>
      </c>
      <c r="B2333" t="s">
        <v>116</v>
      </c>
      <c r="C2333" t="s">
        <v>62</v>
      </c>
      <c r="D2333" t="s">
        <v>63</v>
      </c>
      <c r="E2333" t="s">
        <v>49</v>
      </c>
      <c r="F2333">
        <v>10.535</v>
      </c>
      <c r="G2333">
        <v>12.477499999999999</v>
      </c>
      <c r="H2333">
        <v>13.0753</v>
      </c>
      <c r="I2333">
        <v>13.673</v>
      </c>
      <c r="J2333">
        <v>275.65010000000001</v>
      </c>
      <c r="K2333">
        <v>348.57474999999999</v>
      </c>
      <c r="L2333">
        <v>396.168329999999</v>
      </c>
      <c r="M2333">
        <v>1281.10401</v>
      </c>
      <c r="N2333">
        <v>2054.9522000000002</v>
      </c>
      <c r="O2333">
        <v>2456.9252000000001</v>
      </c>
      <c r="P2333">
        <v>2808.3894</v>
      </c>
      <c r="Q2333">
        <v>0</v>
      </c>
      <c r="R2333">
        <v>0</v>
      </c>
      <c r="S2333">
        <v>0</v>
      </c>
      <c r="T2333" t="s">
        <v>44</v>
      </c>
    </row>
    <row r="2334" spans="1:20" x14ac:dyDescent="0.35">
      <c r="A2334" t="s">
        <v>119</v>
      </c>
      <c r="B2334" t="s">
        <v>116</v>
      </c>
      <c r="C2334" t="s">
        <v>62</v>
      </c>
      <c r="D2334" t="s">
        <v>63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6760.28</v>
      </c>
      <c r="K2334">
        <v>7270.8860000000004</v>
      </c>
      <c r="L2334">
        <v>6151.5029999999997</v>
      </c>
      <c r="M2334">
        <v>4975.1239999999998</v>
      </c>
      <c r="N2334">
        <v>3950.2964999999899</v>
      </c>
      <c r="O2334">
        <v>3559.4839999999999</v>
      </c>
      <c r="P2334">
        <v>3185.7660000000001</v>
      </c>
      <c r="Q2334">
        <v>0</v>
      </c>
      <c r="R2334">
        <v>0</v>
      </c>
      <c r="S2334">
        <v>0</v>
      </c>
      <c r="T2334" t="s">
        <v>44</v>
      </c>
    </row>
    <row r="2335" spans="1:20" x14ac:dyDescent="0.35">
      <c r="A2335" t="s">
        <v>119</v>
      </c>
      <c r="B2335" t="s">
        <v>116</v>
      </c>
      <c r="C2335" t="s">
        <v>62</v>
      </c>
      <c r="D2335" t="s">
        <v>64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7.32172</v>
      </c>
      <c r="K2335">
        <v>424.55858999999998</v>
      </c>
      <c r="L2335">
        <v>1950.37276</v>
      </c>
      <c r="M2335">
        <v>2464.1586900000002</v>
      </c>
      <c r="N2335">
        <v>3258.51629</v>
      </c>
      <c r="O2335">
        <v>3816.5736999999999</v>
      </c>
      <c r="P2335">
        <v>4348.2159999999903</v>
      </c>
      <c r="Q2335">
        <v>0</v>
      </c>
      <c r="R2335">
        <v>0</v>
      </c>
      <c r="S2335">
        <v>0</v>
      </c>
      <c r="T2335" t="s">
        <v>44</v>
      </c>
    </row>
    <row r="2336" spans="1:20" x14ac:dyDescent="0.35">
      <c r="A2336" t="s">
        <v>119</v>
      </c>
      <c r="B2336" t="s">
        <v>116</v>
      </c>
      <c r="C2336" t="s">
        <v>62</v>
      </c>
      <c r="D2336" t="s">
        <v>64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0.25319599999999998</v>
      </c>
      <c r="K2336">
        <v>29.598711999999999</v>
      </c>
      <c r="L2336">
        <v>336.55203299999999</v>
      </c>
      <c r="M2336">
        <v>440.95383859999998</v>
      </c>
      <c r="N2336">
        <v>665.94005100000004</v>
      </c>
      <c r="O2336">
        <v>925.70263</v>
      </c>
      <c r="P2336">
        <v>1298.0564999999999</v>
      </c>
      <c r="Q2336">
        <v>0</v>
      </c>
      <c r="R2336">
        <v>0</v>
      </c>
      <c r="S2336">
        <v>0</v>
      </c>
      <c r="T2336" t="s">
        <v>44</v>
      </c>
    </row>
    <row r="2337" spans="1:20" x14ac:dyDescent="0.35">
      <c r="A2337" t="s">
        <v>119</v>
      </c>
      <c r="B2337" t="s">
        <v>116</v>
      </c>
      <c r="C2337" t="s">
        <v>62</v>
      </c>
      <c r="D2337" t="s">
        <v>64</v>
      </c>
      <c r="E2337" t="s">
        <v>49</v>
      </c>
      <c r="F2337">
        <v>0</v>
      </c>
      <c r="G2337">
        <v>0</v>
      </c>
      <c r="H2337">
        <v>0</v>
      </c>
      <c r="I2337">
        <v>0</v>
      </c>
      <c r="J2337">
        <v>396.46800000000002</v>
      </c>
      <c r="K2337">
        <v>531.64</v>
      </c>
      <c r="L2337">
        <v>647.77599999999995</v>
      </c>
      <c r="M2337">
        <v>2041.85599999999</v>
      </c>
      <c r="N2337">
        <v>3234.8222000000001</v>
      </c>
      <c r="O2337">
        <v>3800.2274000000002</v>
      </c>
      <c r="P2337">
        <v>4254.0295999999998</v>
      </c>
      <c r="Q2337">
        <v>0</v>
      </c>
      <c r="R2337">
        <v>0</v>
      </c>
      <c r="S2337">
        <v>0</v>
      </c>
      <c r="T2337" t="s">
        <v>44</v>
      </c>
    </row>
    <row r="2338" spans="1:20" x14ac:dyDescent="0.35">
      <c r="A2338" t="s">
        <v>119</v>
      </c>
      <c r="B2338" t="s">
        <v>116</v>
      </c>
      <c r="C2338" t="s">
        <v>62</v>
      </c>
      <c r="D2338" t="s">
        <v>64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10720.198</v>
      </c>
      <c r="K2338">
        <v>11999.494000000001</v>
      </c>
      <c r="L2338">
        <v>10674.078</v>
      </c>
      <c r="M2338">
        <v>8752.4290000000001</v>
      </c>
      <c r="N2338">
        <v>7175.0280000000002</v>
      </c>
      <c r="O2338">
        <v>6340.3159999999998</v>
      </c>
      <c r="P2338">
        <v>5534.7449999999999</v>
      </c>
      <c r="Q2338">
        <v>0</v>
      </c>
      <c r="R2338">
        <v>0</v>
      </c>
      <c r="S2338">
        <v>0</v>
      </c>
      <c r="T2338" t="s">
        <v>44</v>
      </c>
    </row>
    <row r="2353" spans="10:10" x14ac:dyDescent="0.35">
      <c r="J2353" s="1"/>
    </row>
    <row r="2354" spans="10:10" x14ac:dyDescent="0.35">
      <c r="J2354" s="1"/>
    </row>
    <row r="2404" spans="10:10" x14ac:dyDescent="0.35">
      <c r="J2404" s="1"/>
    </row>
    <row r="2405" spans="10:10" x14ac:dyDescent="0.35">
      <c r="J2405" s="1"/>
    </row>
    <row r="2455" spans="10:10" x14ac:dyDescent="0.35">
      <c r="J2455" s="1"/>
    </row>
    <row r="2456" spans="10:10" x14ac:dyDescent="0.35">
      <c r="J2456" s="1"/>
    </row>
    <row r="2504" spans="10:10" x14ac:dyDescent="0.35">
      <c r="J2504" s="1"/>
    </row>
    <row r="2505" spans="10:10" x14ac:dyDescent="0.35">
      <c r="J2505" s="1"/>
    </row>
    <row r="2552" spans="10:10" x14ac:dyDescent="0.35">
      <c r="J2552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A8C0-2B1A-42C2-AF1F-019FF1907CEF}">
  <dimension ref="A1:N17"/>
  <sheetViews>
    <sheetView workbookViewId="0">
      <selection sqref="A1:N4"/>
    </sheetView>
  </sheetViews>
  <sheetFormatPr defaultRowHeight="14.5" x14ac:dyDescent="0.35"/>
  <cols>
    <col min="2" max="2" width="12.90625" bestFit="1" customWidth="1"/>
    <col min="3" max="5" width="10.36328125" bestFit="1" customWidth="1"/>
    <col min="6" max="6" width="16.90625" customWidth="1"/>
    <col min="10" max="13" width="9.36328125" bestFit="1" customWidth="1"/>
    <col min="14" max="14" width="12.453125" customWidth="1"/>
  </cols>
  <sheetData>
    <row r="1" spans="1:14" x14ac:dyDescent="0.35">
      <c r="A1">
        <v>2050</v>
      </c>
      <c r="B1" t="s">
        <v>27</v>
      </c>
      <c r="C1" t="s">
        <v>31</v>
      </c>
      <c r="D1" t="s">
        <v>32</v>
      </c>
      <c r="E1" t="s">
        <v>33</v>
      </c>
      <c r="F1" t="s">
        <v>34</v>
      </c>
      <c r="I1">
        <v>2035</v>
      </c>
      <c r="J1" t="s">
        <v>27</v>
      </c>
      <c r="K1" t="s">
        <v>31</v>
      </c>
      <c r="L1" t="s">
        <v>32</v>
      </c>
      <c r="M1" t="s">
        <v>33</v>
      </c>
      <c r="N1" t="s">
        <v>34</v>
      </c>
    </row>
    <row r="2" spans="1:14" x14ac:dyDescent="0.35">
      <c r="A2" t="s">
        <v>25</v>
      </c>
      <c r="B2" s="3" t="e">
        <f>#REF!</f>
        <v>#REF!</v>
      </c>
      <c r="C2" s="3" t="e">
        <f>#REF!</f>
        <v>#REF!</v>
      </c>
      <c r="D2" s="3" t="e">
        <f>#REF!</f>
        <v>#REF!</v>
      </c>
      <c r="E2" s="3" t="e">
        <f>#REF!</f>
        <v>#REF!</v>
      </c>
      <c r="F2" s="3" t="e">
        <f>#REF!</f>
        <v>#REF!</v>
      </c>
      <c r="I2" t="s">
        <v>25</v>
      </c>
      <c r="J2" s="3" t="e">
        <f>#REF!</f>
        <v>#REF!</v>
      </c>
      <c r="K2" s="3" t="e">
        <f>#REF!</f>
        <v>#REF!</v>
      </c>
      <c r="L2" s="3" t="e">
        <f>#REF!</f>
        <v>#REF!</v>
      </c>
      <c r="M2" s="3" t="e">
        <f>#REF!</f>
        <v>#REF!</v>
      </c>
      <c r="N2" s="3" t="e">
        <f>#REF!</f>
        <v>#REF!</v>
      </c>
    </row>
    <row r="3" spans="1:14" x14ac:dyDescent="0.35">
      <c r="A3" t="s">
        <v>28</v>
      </c>
      <c r="B3" s="3" t="e">
        <f>#REF!</f>
        <v>#REF!</v>
      </c>
      <c r="C3" s="3" t="e">
        <f>#REF!</f>
        <v>#REF!</v>
      </c>
      <c r="D3" s="3" t="e">
        <f>#REF!</f>
        <v>#REF!</v>
      </c>
      <c r="E3" s="3" t="e">
        <f>#REF!</f>
        <v>#REF!</v>
      </c>
      <c r="F3" s="3" t="e">
        <f>#REF!</f>
        <v>#REF!</v>
      </c>
      <c r="I3" t="s">
        <v>28</v>
      </c>
      <c r="J3" s="3" t="e">
        <f>#REF!</f>
        <v>#REF!</v>
      </c>
      <c r="K3" s="3" t="e">
        <f>#REF!</f>
        <v>#REF!</v>
      </c>
      <c r="L3" s="3" t="e">
        <f>#REF!</f>
        <v>#REF!</v>
      </c>
      <c r="M3" s="3" t="e">
        <f>#REF!</f>
        <v>#REF!</v>
      </c>
      <c r="N3" s="3" t="e">
        <f>#REF!</f>
        <v>#REF!</v>
      </c>
    </row>
    <row r="4" spans="1:14" x14ac:dyDescent="0.35">
      <c r="A4" t="s">
        <v>29</v>
      </c>
      <c r="B4" s="3" t="e">
        <f>#REF!</f>
        <v>#REF!</v>
      </c>
      <c r="C4" s="3" t="e">
        <f>#REF!</f>
        <v>#REF!</v>
      </c>
      <c r="D4" s="3" t="e">
        <f>#REF!</f>
        <v>#REF!</v>
      </c>
      <c r="E4" s="3" t="e">
        <f>#REF!</f>
        <v>#REF!</v>
      </c>
      <c r="F4" s="3" t="e">
        <f>#REF!</f>
        <v>#REF!</v>
      </c>
      <c r="I4" t="s">
        <v>29</v>
      </c>
      <c r="J4" s="3" t="e">
        <f>#REF!</f>
        <v>#REF!</v>
      </c>
      <c r="K4" s="3" t="e">
        <f>#REF!</f>
        <v>#REF!</v>
      </c>
      <c r="L4" s="3" t="e">
        <f>#REF!</f>
        <v>#REF!</v>
      </c>
      <c r="M4" s="3" t="e">
        <f>#REF!</f>
        <v>#REF!</v>
      </c>
      <c r="N4" s="3" t="e">
        <f>#REF!</f>
        <v>#REF!</v>
      </c>
    </row>
    <row r="5" spans="1:14" x14ac:dyDescent="0.35">
      <c r="B5" s="2" t="e">
        <f>B2/SUM(B2:B4)</f>
        <v>#REF!</v>
      </c>
      <c r="C5" s="2" t="e">
        <f t="shared" ref="C5:N5" si="0">C2/SUM(C2:C4)</f>
        <v>#REF!</v>
      </c>
      <c r="D5" s="2" t="e">
        <f t="shared" si="0"/>
        <v>#REF!</v>
      </c>
      <c r="E5" s="2" t="e">
        <f t="shared" si="0"/>
        <v>#REF!</v>
      </c>
      <c r="F5" s="2" t="e">
        <f t="shared" si="0"/>
        <v>#REF!</v>
      </c>
      <c r="G5" s="2" t="e">
        <f t="shared" si="0"/>
        <v>#DIV/0!</v>
      </c>
      <c r="H5" s="2" t="e">
        <f t="shared" si="0"/>
        <v>#DIV/0!</v>
      </c>
      <c r="I5" s="2" t="e">
        <f t="shared" si="0"/>
        <v>#VALUE!</v>
      </c>
      <c r="J5" s="2" t="e">
        <f t="shared" si="0"/>
        <v>#REF!</v>
      </c>
      <c r="K5" s="2" t="e">
        <f t="shared" si="0"/>
        <v>#REF!</v>
      </c>
      <c r="L5" s="2" t="e">
        <f t="shared" si="0"/>
        <v>#REF!</v>
      </c>
      <c r="M5" s="2" t="e">
        <f t="shared" si="0"/>
        <v>#REF!</v>
      </c>
      <c r="N5" s="2" t="e">
        <f t="shared" si="0"/>
        <v>#REF!</v>
      </c>
    </row>
    <row r="11" spans="1:14" x14ac:dyDescent="0.35">
      <c r="A11">
        <v>2050</v>
      </c>
      <c r="B11" t="s">
        <v>27</v>
      </c>
      <c r="C11" t="s">
        <v>31</v>
      </c>
      <c r="D11" t="s">
        <v>32</v>
      </c>
      <c r="E11" t="s">
        <v>33</v>
      </c>
      <c r="F11" t="s">
        <v>34</v>
      </c>
      <c r="I11">
        <v>2035</v>
      </c>
      <c r="J11" t="s">
        <v>27</v>
      </c>
      <c r="K11" t="s">
        <v>31</v>
      </c>
      <c r="L11" t="s">
        <v>32</v>
      </c>
      <c r="M11" t="s">
        <v>33</v>
      </c>
      <c r="N11" t="s">
        <v>34</v>
      </c>
    </row>
    <row r="12" spans="1:14" x14ac:dyDescent="0.35">
      <c r="A12" t="s">
        <v>25</v>
      </c>
      <c r="B12" s="3" t="e">
        <f>#REF!</f>
        <v>#REF!</v>
      </c>
      <c r="C12" s="3" t="e">
        <f>#REF!</f>
        <v>#REF!</v>
      </c>
      <c r="D12" s="3" t="e">
        <f>#REF!</f>
        <v>#REF!</v>
      </c>
      <c r="E12" s="3" t="e">
        <f>#REF!</f>
        <v>#REF!</v>
      </c>
      <c r="F12" s="3" t="e">
        <f>#REF!</f>
        <v>#REF!</v>
      </c>
      <c r="I12" t="s">
        <v>25</v>
      </c>
      <c r="J12" t="e">
        <f>#REF!</f>
        <v>#REF!</v>
      </c>
      <c r="K12" t="e">
        <f>#REF!</f>
        <v>#REF!</v>
      </c>
      <c r="L12" t="e">
        <f>#REF!</f>
        <v>#REF!</v>
      </c>
      <c r="M12" t="e">
        <f>#REF!</f>
        <v>#REF!</v>
      </c>
      <c r="N12" t="e">
        <f>#REF!</f>
        <v>#REF!</v>
      </c>
    </row>
    <row r="13" spans="1:14" x14ac:dyDescent="0.35">
      <c r="A13" t="s">
        <v>28</v>
      </c>
      <c r="B13" s="3" t="e">
        <f>#REF!</f>
        <v>#REF!</v>
      </c>
      <c r="C13" s="3" t="e">
        <f>#REF!</f>
        <v>#REF!</v>
      </c>
      <c r="D13" s="3" t="e">
        <f>#REF!</f>
        <v>#REF!</v>
      </c>
      <c r="E13" s="3" t="e">
        <f>#REF!</f>
        <v>#REF!</v>
      </c>
      <c r="F13" s="3" t="e">
        <f>#REF!</f>
        <v>#REF!</v>
      </c>
      <c r="I13" t="s">
        <v>28</v>
      </c>
      <c r="J13" t="e">
        <f>#REF!</f>
        <v>#REF!</v>
      </c>
      <c r="K13" t="e">
        <f>#REF!</f>
        <v>#REF!</v>
      </c>
      <c r="L13" t="e">
        <f>#REF!</f>
        <v>#REF!</v>
      </c>
      <c r="M13" t="e">
        <f>#REF!</f>
        <v>#REF!</v>
      </c>
      <c r="N13" t="e">
        <f>#REF!</f>
        <v>#REF!</v>
      </c>
    </row>
    <row r="14" spans="1:14" x14ac:dyDescent="0.35">
      <c r="A14" t="s">
        <v>29</v>
      </c>
      <c r="B14" s="3" t="e">
        <f>#REF!</f>
        <v>#REF!</v>
      </c>
      <c r="C14" s="3" t="e">
        <f>#REF!</f>
        <v>#REF!</v>
      </c>
      <c r="D14" s="3" t="e">
        <f>#REF!</f>
        <v>#REF!</v>
      </c>
      <c r="E14" s="3" t="e">
        <f>#REF!</f>
        <v>#REF!</v>
      </c>
      <c r="F14" s="3" t="e">
        <f>#REF!</f>
        <v>#REF!</v>
      </c>
      <c r="I14" t="s">
        <v>29</v>
      </c>
      <c r="J14" t="e">
        <f>#REF!</f>
        <v>#REF!</v>
      </c>
      <c r="K14" t="e">
        <f>#REF!</f>
        <v>#REF!</v>
      </c>
      <c r="L14" t="e">
        <f>#REF!</f>
        <v>#REF!</v>
      </c>
      <c r="M14" t="e">
        <f>#REF!</f>
        <v>#REF!</v>
      </c>
      <c r="N14" t="e">
        <f>#REF!</f>
        <v>#REF!</v>
      </c>
    </row>
    <row r="15" spans="1:14" x14ac:dyDescent="0.35">
      <c r="A15" t="s">
        <v>30</v>
      </c>
      <c r="B15" s="3" t="e">
        <f>#REF!</f>
        <v>#REF!</v>
      </c>
      <c r="C15" s="3" t="e">
        <f>#REF!</f>
        <v>#REF!</v>
      </c>
      <c r="D15" s="3" t="e">
        <f>#REF!</f>
        <v>#REF!</v>
      </c>
      <c r="E15" s="3" t="e">
        <f>#REF!</f>
        <v>#REF!</v>
      </c>
      <c r="F15" s="3" t="e">
        <f>#REF!</f>
        <v>#REF!</v>
      </c>
      <c r="I15" t="s">
        <v>30</v>
      </c>
      <c r="J15" t="e">
        <f>#REF!</f>
        <v>#REF!</v>
      </c>
      <c r="K15" t="e">
        <f>#REF!</f>
        <v>#REF!</v>
      </c>
      <c r="L15" t="e">
        <f>#REF!</f>
        <v>#REF!</v>
      </c>
      <c r="M15" t="e">
        <f>#REF!</f>
        <v>#REF!</v>
      </c>
      <c r="N15" t="e">
        <f>#REF!</f>
        <v>#REF!</v>
      </c>
    </row>
    <row r="16" spans="1:14" x14ac:dyDescent="0.35">
      <c r="A16" t="s">
        <v>39</v>
      </c>
      <c r="B16" s="2" t="e">
        <f>(B12)/SUM(B12:B15)</f>
        <v>#REF!</v>
      </c>
      <c r="C16" s="2" t="e">
        <f t="shared" ref="C16:N16" si="1">(C12)/SUM(C12:C15)</f>
        <v>#REF!</v>
      </c>
      <c r="D16" s="2" t="e">
        <f t="shared" si="1"/>
        <v>#REF!</v>
      </c>
      <c r="E16" s="2" t="e">
        <f t="shared" si="1"/>
        <v>#REF!</v>
      </c>
      <c r="F16" s="2" t="e">
        <f t="shared" si="1"/>
        <v>#REF!</v>
      </c>
      <c r="G16" s="2" t="e">
        <f t="shared" si="1"/>
        <v>#DIV/0!</v>
      </c>
      <c r="H16" s="2" t="e">
        <f t="shared" si="1"/>
        <v>#DIV/0!</v>
      </c>
      <c r="I16" s="2" t="e">
        <f t="shared" si="1"/>
        <v>#VALUE!</v>
      </c>
      <c r="J16" s="2" t="e">
        <f t="shared" si="1"/>
        <v>#REF!</v>
      </c>
      <c r="K16" s="2" t="e">
        <f t="shared" si="1"/>
        <v>#REF!</v>
      </c>
      <c r="L16" s="2" t="e">
        <f t="shared" si="1"/>
        <v>#REF!</v>
      </c>
      <c r="M16" s="2" t="e">
        <f t="shared" si="1"/>
        <v>#REF!</v>
      </c>
      <c r="N16" s="2" t="e">
        <f t="shared" si="1"/>
        <v>#REF!</v>
      </c>
    </row>
    <row r="17" spans="1:14" x14ac:dyDescent="0.35">
      <c r="A17" t="s">
        <v>40</v>
      </c>
      <c r="B17" s="2" t="e">
        <f>(B12+B14)/SUM(B12:B15)</f>
        <v>#REF!</v>
      </c>
      <c r="C17" s="2" t="e">
        <f t="shared" ref="C17:N17" si="2">(C12+C14)/SUM(C12:C15)</f>
        <v>#REF!</v>
      </c>
      <c r="D17" s="2" t="e">
        <f t="shared" si="2"/>
        <v>#REF!</v>
      </c>
      <c r="E17" s="2" t="e">
        <f t="shared" si="2"/>
        <v>#REF!</v>
      </c>
      <c r="F17" s="2" t="e">
        <f t="shared" si="2"/>
        <v>#REF!</v>
      </c>
      <c r="G17" s="2" t="e">
        <f t="shared" si="2"/>
        <v>#DIV/0!</v>
      </c>
      <c r="H17" s="2" t="e">
        <f t="shared" si="2"/>
        <v>#DIV/0!</v>
      </c>
      <c r="I17" s="2" t="e">
        <f t="shared" si="2"/>
        <v>#VALUE!</v>
      </c>
      <c r="J17" s="2" t="e">
        <f t="shared" si="2"/>
        <v>#REF!</v>
      </c>
      <c r="K17" s="2" t="e">
        <f t="shared" si="2"/>
        <v>#REF!</v>
      </c>
      <c r="L17" s="2" t="e">
        <f t="shared" si="2"/>
        <v>#REF!</v>
      </c>
      <c r="M17" s="2" t="e">
        <f t="shared" si="2"/>
        <v>#REF!</v>
      </c>
      <c r="N17" s="2" t="e">
        <f t="shared" si="2"/>
        <v>#REF!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E9037-F63A-4B5A-8AC6-4D657C0ACFCB}">
  <dimension ref="A1:AI2553"/>
  <sheetViews>
    <sheetView tabSelected="1" workbookViewId="0">
      <selection activeCell="J16" sqref="J16"/>
    </sheetView>
  </sheetViews>
  <sheetFormatPr defaultRowHeight="14.5" x14ac:dyDescent="0.35"/>
  <cols>
    <col min="1" max="1" width="20.36328125" customWidth="1"/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118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123</v>
      </c>
      <c r="B2" t="s">
        <v>41</v>
      </c>
      <c r="C2" t="s">
        <v>42</v>
      </c>
      <c r="D2" t="s">
        <v>43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10900.3</v>
      </c>
      <c r="K2">
        <v>13224.9</v>
      </c>
      <c r="L2">
        <v>13905.9</v>
      </c>
      <c r="M2">
        <v>14247.9</v>
      </c>
      <c r="N2">
        <v>15189.1</v>
      </c>
      <c r="O2">
        <v>16162.6</v>
      </c>
      <c r="P2">
        <v>17288.099999999999</v>
      </c>
      <c r="Q2">
        <v>0</v>
      </c>
      <c r="R2">
        <v>0</v>
      </c>
      <c r="S2">
        <v>0</v>
      </c>
      <c r="T2" t="s">
        <v>44</v>
      </c>
      <c r="X2" t="s">
        <v>0</v>
      </c>
      <c r="Y2">
        <f t="shared" ref="Y2:Y12" si="0">SUMIF($E:$E,X2,G:G)</f>
        <v>28739448.283150006</v>
      </c>
      <c r="Z2">
        <f t="shared" ref="Z2:Z12" si="1">SUMIF($E:$E,X2,I:I)</f>
        <v>28101406.488849986</v>
      </c>
      <c r="AA2">
        <f t="shared" ref="AA2:AA12" si="2">1/3*(SUMIF($E:$E,X2,M:M)+SUMIF($E:$E,X2,K:K)+SUMIF($E:$E,X2,L:L))</f>
        <v>24985369.833441325</v>
      </c>
      <c r="AB2">
        <f t="shared" ref="AB2:AB12" si="3">1/3*(SUMIF($E:$E, X2, P:P)+SUMIF($E:$E, X2, N:N)+SUMIF($E:$E, X2, O:O))</f>
        <v>13367059.657194661</v>
      </c>
      <c r="AE2" t="s">
        <v>0</v>
      </c>
      <c r="AF2" s="2">
        <f t="shared" ref="AF2:AF12" si="4">Y2/Y$13</f>
        <v>0.51356156557985455</v>
      </c>
      <c r="AG2" s="2">
        <f t="shared" ref="AG2:AG12" si="5">Z2/Z$13</f>
        <v>0.51036417138407475</v>
      </c>
      <c r="AH2" s="2">
        <f t="shared" ref="AH2:AH12" si="6">AA2/AA$13</f>
        <v>0.40509161241438491</v>
      </c>
      <c r="AI2" s="2">
        <f t="shared" ref="AI2:AI12" si="7">AB2/AB$13</f>
        <v>0.18520991792972505</v>
      </c>
    </row>
    <row r="3" spans="1:35" x14ac:dyDescent="0.35">
      <c r="A3" t="s">
        <v>123</v>
      </c>
      <c r="B3" t="s">
        <v>41</v>
      </c>
      <c r="C3" t="s">
        <v>45</v>
      </c>
      <c r="D3" t="s">
        <v>46</v>
      </c>
      <c r="E3" t="s">
        <v>0</v>
      </c>
      <c r="F3">
        <v>403.65499999999997</v>
      </c>
      <c r="G3">
        <v>43.029200000000003</v>
      </c>
      <c r="H3">
        <v>105.139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47</v>
      </c>
      <c r="X3" t="s">
        <v>1</v>
      </c>
      <c r="Y3">
        <f t="shared" si="0"/>
        <v>0</v>
      </c>
      <c r="Z3">
        <f t="shared" si="1"/>
        <v>0</v>
      </c>
      <c r="AA3">
        <f t="shared" si="2"/>
        <v>1900745.7605088812</v>
      </c>
      <c r="AB3">
        <f t="shared" si="3"/>
        <v>6448539.4624127373</v>
      </c>
      <c r="AE3" t="s">
        <v>1</v>
      </c>
      <c r="AF3" s="2">
        <f t="shared" si="4"/>
        <v>0</v>
      </c>
      <c r="AG3" s="2">
        <f t="shared" si="5"/>
        <v>0</v>
      </c>
      <c r="AH3" s="2">
        <f t="shared" si="6"/>
        <v>3.0817080957664469E-2</v>
      </c>
      <c r="AI3" s="2">
        <f t="shared" si="7"/>
        <v>8.9349003836997204E-2</v>
      </c>
    </row>
    <row r="4" spans="1:35" x14ac:dyDescent="0.35">
      <c r="A4" t="s">
        <v>123</v>
      </c>
      <c r="B4" t="s">
        <v>41</v>
      </c>
      <c r="C4" t="s">
        <v>45</v>
      </c>
      <c r="D4" t="s">
        <v>48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1086.1199999999999</v>
      </c>
      <c r="N4">
        <v>1724.02</v>
      </c>
      <c r="O4">
        <v>2223.58</v>
      </c>
      <c r="P4">
        <v>2642.4</v>
      </c>
      <c r="Q4">
        <v>0</v>
      </c>
      <c r="R4">
        <v>0</v>
      </c>
      <c r="S4">
        <v>0</v>
      </c>
      <c r="T4" t="s">
        <v>47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2025058.0725676662</v>
      </c>
      <c r="AB4">
        <f t="shared" si="3"/>
        <v>1178968.7624499996</v>
      </c>
      <c r="AE4" t="s">
        <v>2</v>
      </c>
      <c r="AF4" s="2">
        <f t="shared" si="4"/>
        <v>2.244199070021057E-4</v>
      </c>
      <c r="AG4" s="2">
        <f t="shared" si="5"/>
        <v>3.2215058736649322E-4</v>
      </c>
      <c r="AH4" s="2">
        <f t="shared" si="6"/>
        <v>3.2832575435855167E-2</v>
      </c>
      <c r="AI4" s="2">
        <f t="shared" si="7"/>
        <v>1.6335433022291183E-2</v>
      </c>
    </row>
    <row r="5" spans="1:35" x14ac:dyDescent="0.35">
      <c r="A5" t="s">
        <v>123</v>
      </c>
      <c r="B5" t="s">
        <v>41</v>
      </c>
      <c r="C5" t="s">
        <v>45</v>
      </c>
      <c r="D5" t="s">
        <v>48</v>
      </c>
      <c r="E5" t="s">
        <v>2</v>
      </c>
      <c r="F5">
        <v>0</v>
      </c>
      <c r="G5">
        <v>0</v>
      </c>
      <c r="H5">
        <v>0</v>
      </c>
      <c r="I5">
        <v>0</v>
      </c>
      <c r="J5">
        <v>10049.6</v>
      </c>
      <c r="K5">
        <v>9398.34</v>
      </c>
      <c r="L5">
        <v>10517.1</v>
      </c>
      <c r="M5">
        <v>7414.23</v>
      </c>
      <c r="N5">
        <v>5886.32</v>
      </c>
      <c r="O5">
        <v>5036.63</v>
      </c>
      <c r="P5">
        <v>4457.75</v>
      </c>
      <c r="Q5">
        <v>0</v>
      </c>
      <c r="R5">
        <v>0</v>
      </c>
      <c r="S5">
        <v>0</v>
      </c>
      <c r="T5" t="s">
        <v>47</v>
      </c>
      <c r="X5" t="s">
        <v>3</v>
      </c>
      <c r="Y5">
        <f t="shared" si="0"/>
        <v>0</v>
      </c>
      <c r="Z5">
        <f t="shared" si="1"/>
        <v>0</v>
      </c>
      <c r="AA5">
        <f t="shared" si="2"/>
        <v>336463.32536976656</v>
      </c>
      <c r="AB5">
        <f t="shared" si="3"/>
        <v>1323012.7841594194</v>
      </c>
      <c r="AE5" t="s">
        <v>3</v>
      </c>
      <c r="AF5" s="2">
        <f t="shared" si="4"/>
        <v>0</v>
      </c>
      <c r="AG5" s="2">
        <f t="shared" si="5"/>
        <v>0</v>
      </c>
      <c r="AH5" s="2">
        <f t="shared" si="6"/>
        <v>5.4551312188270166E-3</v>
      </c>
      <c r="AI5" s="2">
        <f t="shared" si="7"/>
        <v>1.8331263229027027E-2</v>
      </c>
    </row>
    <row r="6" spans="1:35" x14ac:dyDescent="0.35">
      <c r="A6" t="s">
        <v>123</v>
      </c>
      <c r="B6" t="s">
        <v>41</v>
      </c>
      <c r="C6" t="s">
        <v>45</v>
      </c>
      <c r="D6" t="s">
        <v>48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1020.12</v>
      </c>
      <c r="N6">
        <v>1642.62</v>
      </c>
      <c r="O6">
        <v>2155.73</v>
      </c>
      <c r="P6">
        <v>2623.98</v>
      </c>
      <c r="Q6">
        <v>0</v>
      </c>
      <c r="R6">
        <v>0</v>
      </c>
      <c r="S6">
        <v>0</v>
      </c>
      <c r="T6" t="s">
        <v>47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2784882.9772596667</v>
      </c>
      <c r="AB6">
        <f t="shared" si="3"/>
        <v>13394247.028506661</v>
      </c>
      <c r="AE6" t="s">
        <v>23</v>
      </c>
      <c r="AF6" s="2">
        <f t="shared" si="4"/>
        <v>9.9074969830278511E-5</v>
      </c>
      <c r="AG6" s="2">
        <f t="shared" si="5"/>
        <v>9.9370582204405202E-5</v>
      </c>
      <c r="AH6" s="2">
        <f t="shared" si="6"/>
        <v>4.5151732520427111E-2</v>
      </c>
      <c r="AI6" s="2">
        <f t="shared" si="7"/>
        <v>0.1855866178875733</v>
      </c>
    </row>
    <row r="7" spans="1:35" x14ac:dyDescent="0.35">
      <c r="A7" t="s">
        <v>123</v>
      </c>
      <c r="B7" t="s">
        <v>41</v>
      </c>
      <c r="C7" t="s">
        <v>45</v>
      </c>
      <c r="D7" t="s">
        <v>48</v>
      </c>
      <c r="E7" t="s">
        <v>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1254.0999999999999</v>
      </c>
      <c r="N7">
        <v>2009.69</v>
      </c>
      <c r="O7">
        <v>2580.79</v>
      </c>
      <c r="P7">
        <v>3084.9</v>
      </c>
      <c r="Q7">
        <v>0</v>
      </c>
      <c r="R7">
        <v>0</v>
      </c>
      <c r="S7">
        <v>0</v>
      </c>
      <c r="T7" t="s">
        <v>47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11104147.588666666</v>
      </c>
      <c r="AB7">
        <f t="shared" si="3"/>
        <v>13671269.844999999</v>
      </c>
      <c r="AE7" t="s">
        <v>4</v>
      </c>
      <c r="AF7" s="2">
        <f t="shared" si="4"/>
        <v>0.18253521653726837</v>
      </c>
      <c r="AG7" s="2">
        <f t="shared" si="5"/>
        <v>0.18405570603317548</v>
      </c>
      <c r="AH7" s="2">
        <f t="shared" si="6"/>
        <v>0.1800332386979413</v>
      </c>
      <c r="AI7" s="2">
        <f t="shared" si="7"/>
        <v>0.18942496187818883</v>
      </c>
    </row>
    <row r="8" spans="1:35" x14ac:dyDescent="0.35">
      <c r="A8" t="s">
        <v>123</v>
      </c>
      <c r="B8" t="s">
        <v>41</v>
      </c>
      <c r="C8" t="s">
        <v>45</v>
      </c>
      <c r="D8" t="s">
        <v>48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6677.42</v>
      </c>
      <c r="K8">
        <v>6411.75</v>
      </c>
      <c r="L8">
        <v>6805.54</v>
      </c>
      <c r="M8">
        <v>4666.47</v>
      </c>
      <c r="N8">
        <v>3736.08</v>
      </c>
      <c r="O8">
        <v>3197.48</v>
      </c>
      <c r="P8">
        <v>2877.41</v>
      </c>
      <c r="Q8">
        <v>0</v>
      </c>
      <c r="R8">
        <v>0</v>
      </c>
      <c r="S8">
        <v>0</v>
      </c>
      <c r="T8" t="s">
        <v>47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11051.3953</v>
      </c>
      <c r="AB8">
        <f t="shared" si="3"/>
        <v>10207.393899999999</v>
      </c>
      <c r="AE8" t="s">
        <v>5</v>
      </c>
      <c r="AF8" s="2">
        <f t="shared" si="4"/>
        <v>2.0026249873923881E-4</v>
      </c>
      <c r="AG8" s="2">
        <f t="shared" si="5"/>
        <v>2.2142342986232604E-4</v>
      </c>
      <c r="AH8" s="2">
        <f t="shared" si="6"/>
        <v>1.7917795779487749E-4</v>
      </c>
      <c r="AI8" s="2">
        <f t="shared" si="7"/>
        <v>1.4143054904956835E-4</v>
      </c>
    </row>
    <row r="9" spans="1:35" x14ac:dyDescent="0.35">
      <c r="A9" t="s">
        <v>123</v>
      </c>
      <c r="B9" t="s">
        <v>41</v>
      </c>
      <c r="C9" t="s">
        <v>45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>
        <v>6261.39</v>
      </c>
      <c r="K9">
        <v>7321.09</v>
      </c>
      <c r="L9">
        <v>6855.67</v>
      </c>
      <c r="M9">
        <v>7307.28</v>
      </c>
      <c r="N9">
        <v>8333.68</v>
      </c>
      <c r="O9">
        <v>9336.33</v>
      </c>
      <c r="P9">
        <v>10514.1</v>
      </c>
      <c r="Q9">
        <v>0</v>
      </c>
      <c r="R9">
        <v>0</v>
      </c>
      <c r="S9">
        <v>0</v>
      </c>
      <c r="T9" t="s">
        <v>47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44211.215999999993</v>
      </c>
      <c r="AB9">
        <f t="shared" si="3"/>
        <v>40834.517866666662</v>
      </c>
      <c r="AE9" t="s">
        <v>6</v>
      </c>
      <c r="AF9" s="2">
        <f t="shared" si="4"/>
        <v>8.0126464779848824E-4</v>
      </c>
      <c r="AG9" s="2">
        <f t="shared" si="5"/>
        <v>8.858021891095262E-4</v>
      </c>
      <c r="AH9" s="2">
        <f t="shared" si="6"/>
        <v>7.1680318905145051E-4</v>
      </c>
      <c r="AI9" s="2">
        <f t="shared" si="7"/>
        <v>5.6579067474383203E-4</v>
      </c>
    </row>
    <row r="10" spans="1:35" x14ac:dyDescent="0.35">
      <c r="A10" t="s">
        <v>123</v>
      </c>
      <c r="B10" t="s">
        <v>41</v>
      </c>
      <c r="C10" t="s">
        <v>50</v>
      </c>
      <c r="D10" t="s">
        <v>51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1.0577000000000001E-5</v>
      </c>
      <c r="K10">
        <v>0.119381659019999</v>
      </c>
      <c r="L10">
        <v>0.50784228849000002</v>
      </c>
      <c r="M10">
        <v>1.64143171796</v>
      </c>
      <c r="N10">
        <v>5.7277075999999996</v>
      </c>
      <c r="O10">
        <v>27.600805999999999</v>
      </c>
      <c r="P10">
        <v>113.96981700000001</v>
      </c>
      <c r="Q10">
        <v>0</v>
      </c>
      <c r="R10">
        <v>0</v>
      </c>
      <c r="S10">
        <v>0</v>
      </c>
      <c r="T10" t="s">
        <v>47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5"/>
        <v>1.1509191574461655E-3</v>
      </c>
      <c r="AH10" s="2">
        <f t="shared" si="6"/>
        <v>0</v>
      </c>
      <c r="AI10" s="2">
        <f t="shared" si="7"/>
        <v>0</v>
      </c>
    </row>
    <row r="11" spans="1:35" x14ac:dyDescent="0.35">
      <c r="A11" t="s">
        <v>123</v>
      </c>
      <c r="B11" t="s">
        <v>41</v>
      </c>
      <c r="C11" t="s">
        <v>50</v>
      </c>
      <c r="D11" t="s">
        <v>51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3.3768500000000001</v>
      </c>
      <c r="N11">
        <v>11.30621</v>
      </c>
      <c r="O11">
        <v>34.103539999999903</v>
      </c>
      <c r="P11">
        <v>79.634878999999998</v>
      </c>
      <c r="Q11">
        <v>0</v>
      </c>
      <c r="R11">
        <v>0</v>
      </c>
      <c r="S11">
        <v>0</v>
      </c>
      <c r="T11" t="s">
        <v>47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9270324.8000000007</v>
      </c>
      <c r="AB11">
        <f t="shared" si="3"/>
        <v>11402450.193333331</v>
      </c>
      <c r="AE11" t="s">
        <v>8</v>
      </c>
      <c r="AF11" s="2">
        <f t="shared" si="4"/>
        <v>0.15131281669077465</v>
      </c>
      <c r="AG11" s="2">
        <f t="shared" si="5"/>
        <v>0.15182931802127225</v>
      </c>
      <c r="AH11" s="2">
        <f t="shared" si="6"/>
        <v>0.15030119009128251</v>
      </c>
      <c r="AI11" s="2">
        <f t="shared" si="7"/>
        <v>0.15798888601266678</v>
      </c>
    </row>
    <row r="12" spans="1:35" x14ac:dyDescent="0.35">
      <c r="A12" t="s">
        <v>123</v>
      </c>
      <c r="B12" t="s">
        <v>41</v>
      </c>
      <c r="C12" t="s">
        <v>50</v>
      </c>
      <c r="D12" t="s">
        <v>51</v>
      </c>
      <c r="E12" t="s">
        <v>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272.58</v>
      </c>
      <c r="M12">
        <v>809.11799999999903</v>
      </c>
      <c r="N12">
        <v>1145.568</v>
      </c>
      <c r="O12">
        <v>1481.6269</v>
      </c>
      <c r="P12">
        <v>1692.6959999999999</v>
      </c>
      <c r="Q12">
        <v>0</v>
      </c>
      <c r="R12">
        <v>0</v>
      </c>
      <c r="S12">
        <v>0</v>
      </c>
      <c r="T12" t="s">
        <v>47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9216064.3733333312</v>
      </c>
      <c r="AB12">
        <f t="shared" si="3"/>
        <v>11335893.376666665</v>
      </c>
      <c r="AE12" t="s">
        <v>9</v>
      </c>
      <c r="AF12" s="2">
        <f t="shared" si="4"/>
        <v>0.1506129818096236</v>
      </c>
      <c r="AG12" s="2">
        <f t="shared" si="5"/>
        <v>0.1510711386154886</v>
      </c>
      <c r="AH12" s="2">
        <f t="shared" si="6"/>
        <v>0.14942145751677108</v>
      </c>
      <c r="AI12" s="2">
        <f t="shared" si="7"/>
        <v>0.15706669497973738</v>
      </c>
    </row>
    <row r="13" spans="1:35" x14ac:dyDescent="0.35">
      <c r="A13" t="s">
        <v>123</v>
      </c>
      <c r="B13" t="s">
        <v>41</v>
      </c>
      <c r="C13" t="s">
        <v>50</v>
      </c>
      <c r="D13" t="s">
        <v>51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3850.6089999999999</v>
      </c>
      <c r="K13">
        <v>4794.1540000000005</v>
      </c>
      <c r="L13">
        <v>3993.4830000000002</v>
      </c>
      <c r="M13">
        <v>3767.96199999999</v>
      </c>
      <c r="N13">
        <v>4087.0029999999902</v>
      </c>
      <c r="O13">
        <v>4369.4799999999996</v>
      </c>
      <c r="P13">
        <v>4798.2179999999998</v>
      </c>
      <c r="Q13">
        <v>0</v>
      </c>
      <c r="R13">
        <v>0</v>
      </c>
      <c r="S13">
        <v>0</v>
      </c>
      <c r="T13" t="s">
        <v>47</v>
      </c>
      <c r="X13" t="s">
        <v>24</v>
      </c>
      <c r="Y13">
        <f>SUM(Y2:Y12)</f>
        <v>55961057.464845002</v>
      </c>
      <c r="Z13">
        <f t="shared" ref="Z13:AB13" si="8">SUM(Z2:Z12)</f>
        <v>55061479.752077386</v>
      </c>
      <c r="AA13">
        <f t="shared" si="8"/>
        <v>61678319.342447311</v>
      </c>
      <c r="AB13">
        <f t="shared" si="8"/>
        <v>72172483.021490127</v>
      </c>
      <c r="AE13" t="s">
        <v>24</v>
      </c>
      <c r="AF13" s="2"/>
      <c r="AG13" s="2"/>
      <c r="AH13" s="2"/>
      <c r="AI13" s="2"/>
    </row>
    <row r="14" spans="1:35" x14ac:dyDescent="0.35">
      <c r="A14" t="s">
        <v>123</v>
      </c>
      <c r="B14" t="s">
        <v>41</v>
      </c>
      <c r="C14" t="s">
        <v>50</v>
      </c>
      <c r="D14" t="s">
        <v>52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3.0028000000000001</v>
      </c>
      <c r="K14">
        <v>83.819789999999998</v>
      </c>
      <c r="L14">
        <v>119.3014</v>
      </c>
      <c r="M14">
        <v>125.704607</v>
      </c>
      <c r="N14">
        <v>121.806199999999</v>
      </c>
      <c r="O14">
        <v>116.6157</v>
      </c>
      <c r="P14">
        <v>122.729</v>
      </c>
      <c r="Q14">
        <v>0</v>
      </c>
      <c r="R14">
        <v>0</v>
      </c>
      <c r="S14">
        <v>0</v>
      </c>
      <c r="T14" t="s">
        <v>47</v>
      </c>
      <c r="X14" t="s">
        <v>25</v>
      </c>
      <c r="Y14">
        <f>Y3+Y4+Y5</f>
        <v>12558.775312000009</v>
      </c>
      <c r="Z14">
        <f t="shared" ref="Z14:AB14" si="9">Z3+Z4+Z5</f>
        <v>17738.088043400003</v>
      </c>
      <c r="AA14">
        <f t="shared" si="9"/>
        <v>4262267.1584463138</v>
      </c>
      <c r="AB14">
        <f t="shared" si="9"/>
        <v>8950521.0090221558</v>
      </c>
      <c r="AE14" t="s">
        <v>25</v>
      </c>
      <c r="AF14" s="2">
        <f t="shared" ref="AF14:AI15" si="10">Y14/Y$13</f>
        <v>2.244199070021057E-4</v>
      </c>
      <c r="AG14" s="2">
        <f t="shared" si="10"/>
        <v>3.2215058736649322E-4</v>
      </c>
      <c r="AH14" s="2">
        <f t="shared" si="10"/>
        <v>6.9104787612346646E-2</v>
      </c>
      <c r="AI14" s="2">
        <f t="shared" si="10"/>
        <v>0.12401570008831542</v>
      </c>
    </row>
    <row r="15" spans="1:35" x14ac:dyDescent="0.35">
      <c r="A15" t="s">
        <v>123</v>
      </c>
      <c r="B15" t="s">
        <v>41</v>
      </c>
      <c r="C15" t="s">
        <v>50</v>
      </c>
      <c r="D15" t="s">
        <v>52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3.6100599999999998</v>
      </c>
      <c r="N15">
        <v>9.2959700000000005</v>
      </c>
      <c r="O15">
        <v>19.673009999999898</v>
      </c>
      <c r="P15">
        <v>33.832396000000003</v>
      </c>
      <c r="Q15">
        <v>0</v>
      </c>
      <c r="R15">
        <v>0</v>
      </c>
      <c r="S15">
        <v>0</v>
      </c>
      <c r="T15" t="s">
        <v>47</v>
      </c>
      <c r="X15" t="s">
        <v>26</v>
      </c>
      <c r="Y15">
        <f>Y2+Y10</f>
        <v>28775957.129253007</v>
      </c>
      <c r="Z15">
        <f t="shared" ref="Z15:AB15" si="11">Z2+Z10</f>
        <v>28164777.800733987</v>
      </c>
      <c r="AA15">
        <f t="shared" si="11"/>
        <v>24985369.833441325</v>
      </c>
      <c r="AB15">
        <f t="shared" si="11"/>
        <v>13367059.657194661</v>
      </c>
      <c r="AE15" t="s">
        <v>26</v>
      </c>
      <c r="AF15" s="2">
        <f t="shared" si="10"/>
        <v>0.51421396293896338</v>
      </c>
      <c r="AG15" s="2">
        <f t="shared" si="10"/>
        <v>0.511515090541521</v>
      </c>
      <c r="AH15" s="2">
        <f t="shared" si="10"/>
        <v>0.40509161241438491</v>
      </c>
      <c r="AI15" s="2">
        <f t="shared" si="10"/>
        <v>0.18520991792972505</v>
      </c>
    </row>
    <row r="16" spans="1:35" x14ac:dyDescent="0.35">
      <c r="A16" t="s">
        <v>123</v>
      </c>
      <c r="B16" t="s">
        <v>41</v>
      </c>
      <c r="C16" t="s">
        <v>50</v>
      </c>
      <c r="D16" t="s">
        <v>52</v>
      </c>
      <c r="E16" t="s">
        <v>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17.1419</v>
      </c>
      <c r="M16">
        <v>75.3446</v>
      </c>
      <c r="N16">
        <v>105.30092999999999</v>
      </c>
      <c r="O16">
        <v>128.01417000000001</v>
      </c>
      <c r="P16">
        <v>135.51240000000001</v>
      </c>
      <c r="Q16">
        <v>0</v>
      </c>
      <c r="R16">
        <v>0</v>
      </c>
      <c r="S16">
        <v>0</v>
      </c>
      <c r="T16" t="s">
        <v>47</v>
      </c>
      <c r="X16" t="s">
        <v>30</v>
      </c>
      <c r="Y16">
        <f>Y7+Y8+Y9</f>
        <v>10270910.260200001</v>
      </c>
      <c r="Z16">
        <f t="shared" ref="Z16:AB16" si="12">Z7+Z8+Z9</f>
        <v>10195345.011999998</v>
      </c>
      <c r="AA16">
        <f t="shared" si="12"/>
        <v>11159410.199966667</v>
      </c>
      <c r="AB16">
        <f t="shared" si="12"/>
        <v>13722311.756766666</v>
      </c>
      <c r="AE16" t="s">
        <v>23</v>
      </c>
      <c r="AF16" s="2">
        <f>AF6</f>
        <v>9.9074969830278511E-5</v>
      </c>
      <c r="AG16" s="2">
        <f t="shared" ref="AG16:AI16" si="13">AG6</f>
        <v>9.9370582204405202E-5</v>
      </c>
      <c r="AH16" s="2">
        <f t="shared" si="13"/>
        <v>4.5151732520427111E-2</v>
      </c>
      <c r="AI16" s="2">
        <f t="shared" si="13"/>
        <v>0.1855866178875733</v>
      </c>
    </row>
    <row r="17" spans="1:28" x14ac:dyDescent="0.35">
      <c r="A17" t="s">
        <v>123</v>
      </c>
      <c r="B17" t="s">
        <v>41</v>
      </c>
      <c r="C17" t="s">
        <v>50</v>
      </c>
      <c r="D17" t="s">
        <v>52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240.78389999999999</v>
      </c>
      <c r="K17">
        <v>228.69890000000001</v>
      </c>
      <c r="L17">
        <v>156.80199999999999</v>
      </c>
      <c r="M17">
        <v>107.0856</v>
      </c>
      <c r="N17">
        <v>109.66726999999899</v>
      </c>
      <c r="O17">
        <v>110.76682</v>
      </c>
      <c r="P17">
        <v>116.1482</v>
      </c>
      <c r="Q17">
        <v>0</v>
      </c>
      <c r="R17">
        <v>0</v>
      </c>
      <c r="S17">
        <v>0</v>
      </c>
      <c r="T17" t="s">
        <v>47</v>
      </c>
      <c r="X17" t="s">
        <v>24</v>
      </c>
      <c r="Y17">
        <f>SUM(Y2:Y16)</f>
        <v>150981541.094455</v>
      </c>
      <c r="Z17">
        <f t="shared" ref="Z17:AB17" si="14">SUM(Z2:Z16)</f>
        <v>148500820.40493217</v>
      </c>
      <c r="AA17">
        <f t="shared" si="14"/>
        <v>163763685.87674892</v>
      </c>
      <c r="AB17">
        <f t="shared" si="14"/>
        <v>180384858.46596375</v>
      </c>
    </row>
    <row r="18" spans="1:28" x14ac:dyDescent="0.35">
      <c r="A18" t="s">
        <v>123</v>
      </c>
      <c r="B18" t="s">
        <v>41</v>
      </c>
      <c r="C18" t="s">
        <v>50</v>
      </c>
      <c r="D18" t="s">
        <v>53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2.0234000000000001</v>
      </c>
      <c r="K18">
        <v>131.59918999999999</v>
      </c>
      <c r="L18">
        <v>231.4539</v>
      </c>
      <c r="M18">
        <v>297.26421299999998</v>
      </c>
      <c r="N18">
        <v>347.3338</v>
      </c>
      <c r="O18">
        <v>425.63339999999999</v>
      </c>
      <c r="P18">
        <v>561.47320000000002</v>
      </c>
      <c r="Q18">
        <v>0</v>
      </c>
      <c r="R18">
        <v>0</v>
      </c>
      <c r="S18">
        <v>0</v>
      </c>
      <c r="T18" t="s">
        <v>47</v>
      </c>
    </row>
    <row r="19" spans="1:28" x14ac:dyDescent="0.35">
      <c r="A19" t="s">
        <v>123</v>
      </c>
      <c r="B19" t="s">
        <v>41</v>
      </c>
      <c r="C19" t="s">
        <v>50</v>
      </c>
      <c r="D19" t="s">
        <v>53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43.394500000000001</v>
      </c>
      <c r="N19">
        <v>128.0291</v>
      </c>
      <c r="O19">
        <v>314.94979999999998</v>
      </c>
      <c r="P19">
        <v>593.51469999999995</v>
      </c>
      <c r="Q19">
        <v>0</v>
      </c>
      <c r="R19">
        <v>0</v>
      </c>
      <c r="S19">
        <v>0</v>
      </c>
      <c r="T19" t="s">
        <v>47</v>
      </c>
    </row>
    <row r="20" spans="1:28" x14ac:dyDescent="0.35">
      <c r="A20" t="s">
        <v>123</v>
      </c>
      <c r="B20" t="s">
        <v>41</v>
      </c>
      <c r="C20" t="s">
        <v>50</v>
      </c>
      <c r="D20" t="s">
        <v>53</v>
      </c>
      <c r="E20" t="s">
        <v>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138.084</v>
      </c>
      <c r="M20">
        <v>444.00349999999997</v>
      </c>
      <c r="N20">
        <v>593.41089999999997</v>
      </c>
      <c r="O20">
        <v>689.45929999999998</v>
      </c>
      <c r="P20">
        <v>675.8569</v>
      </c>
      <c r="Q20">
        <v>0</v>
      </c>
      <c r="R20">
        <v>0</v>
      </c>
      <c r="S20">
        <v>0</v>
      </c>
      <c r="T20" t="s">
        <v>47</v>
      </c>
    </row>
    <row r="21" spans="1:28" x14ac:dyDescent="0.35">
      <c r="A21" t="s">
        <v>123</v>
      </c>
      <c r="B21" t="s">
        <v>41</v>
      </c>
      <c r="C21" t="s">
        <v>50</v>
      </c>
      <c r="D21" t="s">
        <v>53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2164.9659999999999</v>
      </c>
      <c r="K21">
        <v>2476.759</v>
      </c>
      <c r="L21">
        <v>1926.501</v>
      </c>
      <c r="M21">
        <v>1629.0540999999901</v>
      </c>
      <c r="N21">
        <v>1669.665</v>
      </c>
      <c r="O21">
        <v>1619.0587</v>
      </c>
      <c r="P21">
        <v>1591.68</v>
      </c>
      <c r="Q21">
        <v>0</v>
      </c>
      <c r="R21">
        <v>0</v>
      </c>
      <c r="S21">
        <v>0</v>
      </c>
      <c r="T21" t="s">
        <v>47</v>
      </c>
    </row>
    <row r="22" spans="1:28" x14ac:dyDescent="0.35">
      <c r="A22" t="s">
        <v>123</v>
      </c>
      <c r="B22" t="s">
        <v>41</v>
      </c>
      <c r="C22" t="s">
        <v>54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24.3672</v>
      </c>
      <c r="K22">
        <v>27.379799999999999</v>
      </c>
      <c r="L22">
        <v>27.4678</v>
      </c>
      <c r="M22">
        <v>27.644400000000001</v>
      </c>
      <c r="N22">
        <v>26.933199999999999</v>
      </c>
      <c r="O22">
        <v>25.999700000000001</v>
      </c>
      <c r="P22">
        <v>25.043500000000002</v>
      </c>
      <c r="Q22">
        <v>0</v>
      </c>
      <c r="R22">
        <v>0</v>
      </c>
      <c r="S22">
        <v>0</v>
      </c>
      <c r="T22" t="s">
        <v>44</v>
      </c>
    </row>
    <row r="23" spans="1:28" x14ac:dyDescent="0.35">
      <c r="A23" t="s">
        <v>123</v>
      </c>
      <c r="B23" t="s">
        <v>41</v>
      </c>
      <c r="C23" t="s">
        <v>54</v>
      </c>
      <c r="D23" t="s">
        <v>55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26167.599999999999</v>
      </c>
      <c r="K23">
        <v>33924.400000000001</v>
      </c>
      <c r="L23">
        <v>35146.1</v>
      </c>
      <c r="M23">
        <v>34945.4</v>
      </c>
      <c r="N23">
        <v>36972.800000000003</v>
      </c>
      <c r="O23">
        <v>38843.1</v>
      </c>
      <c r="P23">
        <v>41367.199999999997</v>
      </c>
      <c r="Q23">
        <v>0</v>
      </c>
      <c r="R23">
        <v>0</v>
      </c>
      <c r="S23">
        <v>0</v>
      </c>
      <c r="T23" t="s">
        <v>44</v>
      </c>
    </row>
    <row r="24" spans="1:28" x14ac:dyDescent="0.35">
      <c r="A24" t="s">
        <v>123</v>
      </c>
      <c r="B24" t="s">
        <v>41</v>
      </c>
      <c r="C24" t="s">
        <v>54</v>
      </c>
      <c r="D24" t="s">
        <v>56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0.41505399999999998</v>
      </c>
      <c r="K24">
        <v>0.91963300000000003</v>
      </c>
      <c r="L24">
        <v>1.4504699999999999</v>
      </c>
      <c r="M24">
        <v>1.9688600000000001</v>
      </c>
      <c r="N24">
        <v>2.8109000000000002</v>
      </c>
      <c r="O24">
        <v>3.8802699999999999</v>
      </c>
      <c r="P24">
        <v>5.2166300000000003</v>
      </c>
      <c r="Q24">
        <v>0</v>
      </c>
      <c r="R24">
        <v>0</v>
      </c>
      <c r="S24">
        <v>0</v>
      </c>
      <c r="T24" t="s">
        <v>44</v>
      </c>
    </row>
    <row r="25" spans="1:28" x14ac:dyDescent="0.35">
      <c r="A25" t="s">
        <v>123</v>
      </c>
      <c r="B25" t="s">
        <v>41</v>
      </c>
      <c r="C25" t="s">
        <v>54</v>
      </c>
      <c r="D25" t="s">
        <v>57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15.576700000000001</v>
      </c>
      <c r="K25">
        <v>17.363</v>
      </c>
      <c r="L25">
        <v>17.837</v>
      </c>
      <c r="M25">
        <v>17.887599999999999</v>
      </c>
      <c r="N25">
        <v>18.175899999999999</v>
      </c>
      <c r="O25">
        <v>18.4739</v>
      </c>
      <c r="P25">
        <v>18.711500000000001</v>
      </c>
      <c r="Q25">
        <v>0</v>
      </c>
      <c r="R25">
        <v>0</v>
      </c>
      <c r="S25">
        <v>0</v>
      </c>
      <c r="T25" t="s">
        <v>44</v>
      </c>
    </row>
    <row r="26" spans="1:28" x14ac:dyDescent="0.35">
      <c r="A26" t="s">
        <v>123</v>
      </c>
      <c r="B26" t="s">
        <v>41</v>
      </c>
      <c r="C26" t="s">
        <v>54</v>
      </c>
      <c r="D26" t="s">
        <v>57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12.4442</v>
      </c>
      <c r="K26">
        <v>14.135300000000001</v>
      </c>
      <c r="L26">
        <v>14.043200000000001</v>
      </c>
      <c r="M26">
        <v>14.028</v>
      </c>
      <c r="N26">
        <v>14.3766</v>
      </c>
      <c r="O26">
        <v>14.604699999999999</v>
      </c>
      <c r="P26">
        <v>14.955299999999999</v>
      </c>
      <c r="Q26">
        <v>0</v>
      </c>
      <c r="R26">
        <v>0</v>
      </c>
      <c r="S26">
        <v>0</v>
      </c>
      <c r="T26" t="s">
        <v>44</v>
      </c>
    </row>
    <row r="27" spans="1:28" x14ac:dyDescent="0.35">
      <c r="A27" t="s">
        <v>123</v>
      </c>
      <c r="B27" t="s">
        <v>41</v>
      </c>
      <c r="C27" t="s">
        <v>54</v>
      </c>
      <c r="D27" t="s">
        <v>6</v>
      </c>
      <c r="E27" t="s">
        <v>6</v>
      </c>
      <c r="F27">
        <v>84.995000000000005</v>
      </c>
      <c r="G27">
        <v>100.99299999999999</v>
      </c>
      <c r="H27">
        <v>107.99299999999999</v>
      </c>
      <c r="I27">
        <v>111.994</v>
      </c>
      <c r="J27">
        <v>97.468800000000002</v>
      </c>
      <c r="K27">
        <v>109.51900000000001</v>
      </c>
      <c r="L27">
        <v>109.871</v>
      </c>
      <c r="M27">
        <v>110.577</v>
      </c>
      <c r="N27">
        <v>107.733</v>
      </c>
      <c r="O27">
        <v>103.999</v>
      </c>
      <c r="P27">
        <v>100.17400000000001</v>
      </c>
      <c r="Q27">
        <v>0</v>
      </c>
      <c r="R27">
        <v>0</v>
      </c>
      <c r="S27">
        <v>0</v>
      </c>
      <c r="T27" t="s">
        <v>44</v>
      </c>
    </row>
    <row r="28" spans="1:28" x14ac:dyDescent="0.35">
      <c r="A28" t="s">
        <v>123</v>
      </c>
      <c r="B28" t="s">
        <v>41</v>
      </c>
      <c r="C28" t="s">
        <v>54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15373.9</v>
      </c>
      <c r="K28">
        <v>17431.599999999999</v>
      </c>
      <c r="L28">
        <v>18355.8</v>
      </c>
      <c r="M28">
        <v>18727.2</v>
      </c>
      <c r="N28">
        <v>19980.400000000001</v>
      </c>
      <c r="O28">
        <v>21526.799999999999</v>
      </c>
      <c r="P28">
        <v>23049.4</v>
      </c>
      <c r="Q28">
        <v>0</v>
      </c>
      <c r="R28">
        <v>0</v>
      </c>
      <c r="S28">
        <v>0</v>
      </c>
      <c r="T28" t="s">
        <v>44</v>
      </c>
    </row>
    <row r="29" spans="1:28" x14ac:dyDescent="0.35">
      <c r="A29" t="s">
        <v>123</v>
      </c>
      <c r="B29" t="s">
        <v>41</v>
      </c>
      <c r="C29" t="s">
        <v>58</v>
      </c>
      <c r="D29" t="s">
        <v>59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438.43700000000001</v>
      </c>
      <c r="L29">
        <v>347.36900000000003</v>
      </c>
      <c r="M29">
        <v>164.958</v>
      </c>
      <c r="N29">
        <v>324.18299999999999</v>
      </c>
      <c r="O29">
        <v>465.27800000000002</v>
      </c>
      <c r="P29">
        <v>569.98199999999997</v>
      </c>
      <c r="Q29">
        <v>0</v>
      </c>
      <c r="R29">
        <v>0</v>
      </c>
      <c r="S29">
        <v>0</v>
      </c>
      <c r="T29" t="s">
        <v>44</v>
      </c>
    </row>
    <row r="30" spans="1:28" x14ac:dyDescent="0.35">
      <c r="A30" t="s">
        <v>123</v>
      </c>
      <c r="B30" t="s">
        <v>41</v>
      </c>
      <c r="C30" t="s">
        <v>58</v>
      </c>
      <c r="D30" t="s">
        <v>59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365.01600000000002</v>
      </c>
      <c r="N30">
        <v>660.69600000000003</v>
      </c>
      <c r="O30">
        <v>822.64400000000001</v>
      </c>
      <c r="P30">
        <v>875.78099999999995</v>
      </c>
      <c r="Q30">
        <v>0</v>
      </c>
      <c r="R30">
        <v>0</v>
      </c>
      <c r="S30">
        <v>0</v>
      </c>
      <c r="T30" t="s">
        <v>44</v>
      </c>
    </row>
    <row r="31" spans="1:28" x14ac:dyDescent="0.35">
      <c r="A31" t="s">
        <v>123</v>
      </c>
      <c r="B31" t="s">
        <v>41</v>
      </c>
      <c r="C31" t="s">
        <v>58</v>
      </c>
      <c r="D31" t="s">
        <v>59</v>
      </c>
      <c r="E31" t="s">
        <v>49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771.98500000000001</v>
      </c>
      <c r="M31">
        <v>729.44600000000003</v>
      </c>
      <c r="N31">
        <v>470.44600000000003</v>
      </c>
      <c r="O31">
        <v>276.92500000000001</v>
      </c>
      <c r="P31">
        <v>158.851</v>
      </c>
      <c r="Q31">
        <v>0</v>
      </c>
      <c r="R31">
        <v>0</v>
      </c>
      <c r="S31">
        <v>0</v>
      </c>
      <c r="T31" t="s">
        <v>44</v>
      </c>
    </row>
    <row r="32" spans="1:28" x14ac:dyDescent="0.35">
      <c r="A32" t="s">
        <v>123</v>
      </c>
      <c r="B32" t="s">
        <v>41</v>
      </c>
      <c r="C32" t="s">
        <v>58</v>
      </c>
      <c r="D32" t="s">
        <v>59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1761.35</v>
      </c>
      <c r="K32">
        <v>1503.6</v>
      </c>
      <c r="L32">
        <v>778.38099999999997</v>
      </c>
      <c r="M32">
        <v>713.077</v>
      </c>
      <c r="N32">
        <v>462.70299999999997</v>
      </c>
      <c r="O32">
        <v>274.02699999999999</v>
      </c>
      <c r="P32">
        <v>158.26900000000001</v>
      </c>
      <c r="Q32">
        <v>0</v>
      </c>
      <c r="R32">
        <v>0</v>
      </c>
      <c r="S32">
        <v>0</v>
      </c>
      <c r="T32" t="s">
        <v>44</v>
      </c>
    </row>
    <row r="33" spans="1:20" x14ac:dyDescent="0.35">
      <c r="A33" t="s">
        <v>123</v>
      </c>
      <c r="B33" t="s">
        <v>41</v>
      </c>
      <c r="C33" t="s">
        <v>58</v>
      </c>
      <c r="D33" t="s">
        <v>59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44</v>
      </c>
    </row>
    <row r="34" spans="1:20" x14ac:dyDescent="0.35">
      <c r="A34" t="s">
        <v>123</v>
      </c>
      <c r="B34" t="s">
        <v>41</v>
      </c>
      <c r="C34" t="s">
        <v>58</v>
      </c>
      <c r="D34" t="s">
        <v>8</v>
      </c>
      <c r="E34" t="s">
        <v>8</v>
      </c>
      <c r="F34">
        <v>13966</v>
      </c>
      <c r="G34">
        <v>16741.099999999999</v>
      </c>
      <c r="H34">
        <v>15606.3</v>
      </c>
      <c r="I34">
        <v>15729.9</v>
      </c>
      <c r="J34">
        <v>13612.5</v>
      </c>
      <c r="K34">
        <v>15489.6</v>
      </c>
      <c r="L34">
        <v>16458.099999999999</v>
      </c>
      <c r="M34">
        <v>16754.7</v>
      </c>
      <c r="N34">
        <v>18062.400000000001</v>
      </c>
      <c r="O34">
        <v>19687.900000000001</v>
      </c>
      <c r="P34">
        <v>21286.5</v>
      </c>
      <c r="Q34">
        <v>0</v>
      </c>
      <c r="R34">
        <v>0</v>
      </c>
      <c r="S34">
        <v>0</v>
      </c>
      <c r="T34" t="s">
        <v>44</v>
      </c>
    </row>
    <row r="35" spans="1:20" x14ac:dyDescent="0.35">
      <c r="A35" t="s">
        <v>123</v>
      </c>
      <c r="B35" t="s">
        <v>41</v>
      </c>
      <c r="C35" t="s">
        <v>60</v>
      </c>
      <c r="D35" t="s">
        <v>61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52.060299999999998</v>
      </c>
      <c r="M35">
        <v>60.650500000000001</v>
      </c>
      <c r="N35">
        <v>63.93</v>
      </c>
      <c r="O35">
        <v>66.059600000000003</v>
      </c>
      <c r="P35">
        <v>68.063800000000001</v>
      </c>
      <c r="Q35">
        <v>0</v>
      </c>
      <c r="R35">
        <v>0</v>
      </c>
      <c r="S35">
        <v>0</v>
      </c>
      <c r="T35" t="s">
        <v>44</v>
      </c>
    </row>
    <row r="36" spans="1:20" x14ac:dyDescent="0.35">
      <c r="A36" t="s">
        <v>123</v>
      </c>
      <c r="B36" t="s">
        <v>41</v>
      </c>
      <c r="C36" t="s">
        <v>60</v>
      </c>
      <c r="D36" t="s">
        <v>61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64.571100000000001</v>
      </c>
      <c r="K36">
        <v>70.170699999999997</v>
      </c>
      <c r="L36">
        <v>30.169</v>
      </c>
      <c r="M36">
        <v>33.889099999999999</v>
      </c>
      <c r="N36">
        <v>35.540100000000002</v>
      </c>
      <c r="O36">
        <v>36.3001</v>
      </c>
      <c r="P36">
        <v>37.401499999999999</v>
      </c>
      <c r="Q36">
        <v>0</v>
      </c>
      <c r="R36">
        <v>0</v>
      </c>
      <c r="S36">
        <v>0</v>
      </c>
      <c r="T36" t="s">
        <v>44</v>
      </c>
    </row>
    <row r="37" spans="1:20" x14ac:dyDescent="0.35">
      <c r="A37" t="s">
        <v>123</v>
      </c>
      <c r="B37" t="s">
        <v>41</v>
      </c>
      <c r="C37" t="s">
        <v>60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13548</v>
      </c>
      <c r="K37">
        <v>15419.4</v>
      </c>
      <c r="L37">
        <v>16375.8</v>
      </c>
      <c r="M37">
        <v>16660.099999999999</v>
      </c>
      <c r="N37">
        <v>17963</v>
      </c>
      <c r="O37">
        <v>19585.5</v>
      </c>
      <c r="P37">
        <v>21181.1</v>
      </c>
      <c r="Q37">
        <v>0</v>
      </c>
      <c r="R37">
        <v>0</v>
      </c>
      <c r="S37">
        <v>0</v>
      </c>
      <c r="T37" t="s">
        <v>44</v>
      </c>
    </row>
    <row r="38" spans="1:20" x14ac:dyDescent="0.35">
      <c r="A38" t="s">
        <v>123</v>
      </c>
      <c r="B38" t="s">
        <v>41</v>
      </c>
      <c r="C38" t="s">
        <v>62</v>
      </c>
      <c r="D38" t="s">
        <v>63</v>
      </c>
      <c r="E38" t="s">
        <v>1</v>
      </c>
      <c r="F38">
        <v>0</v>
      </c>
      <c r="G38">
        <v>0</v>
      </c>
      <c r="H38">
        <v>0</v>
      </c>
      <c r="I38">
        <v>0</v>
      </c>
      <c r="J38">
        <v>3.19339</v>
      </c>
      <c r="K38">
        <v>333.16048000000001</v>
      </c>
      <c r="L38">
        <v>1552.15308</v>
      </c>
      <c r="M38">
        <v>2296.1939499999999</v>
      </c>
      <c r="N38">
        <v>4240.8228909999998</v>
      </c>
      <c r="O38">
        <v>6741.3756999999996</v>
      </c>
      <c r="P38">
        <v>9867.0999999999894</v>
      </c>
      <c r="Q38">
        <v>0</v>
      </c>
      <c r="R38">
        <v>0</v>
      </c>
      <c r="S38">
        <v>0</v>
      </c>
      <c r="T38" t="s">
        <v>44</v>
      </c>
    </row>
    <row r="39" spans="1:20" x14ac:dyDescent="0.35">
      <c r="A39" t="s">
        <v>123</v>
      </c>
      <c r="B39" t="s">
        <v>41</v>
      </c>
      <c r="C39" t="s">
        <v>62</v>
      </c>
      <c r="D39" t="s">
        <v>63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0.100244</v>
      </c>
      <c r="K39">
        <v>22.745123499999998</v>
      </c>
      <c r="L39">
        <v>245.70077749999999</v>
      </c>
      <c r="M39">
        <v>268.35020409999998</v>
      </c>
      <c r="N39">
        <v>317.20384849999999</v>
      </c>
      <c r="O39">
        <v>407.947</v>
      </c>
      <c r="P39">
        <v>578.61400000000003</v>
      </c>
      <c r="Q39">
        <v>0</v>
      </c>
      <c r="R39">
        <v>0</v>
      </c>
      <c r="S39">
        <v>0</v>
      </c>
      <c r="T39" t="s">
        <v>44</v>
      </c>
    </row>
    <row r="40" spans="1:20" x14ac:dyDescent="0.35">
      <c r="A40" t="s">
        <v>123</v>
      </c>
      <c r="B40" t="s">
        <v>41</v>
      </c>
      <c r="C40" t="s">
        <v>62</v>
      </c>
      <c r="D40" t="s">
        <v>63</v>
      </c>
      <c r="E40" t="s">
        <v>49</v>
      </c>
      <c r="F40">
        <v>9.1148500000000006</v>
      </c>
      <c r="G40">
        <v>10.9825</v>
      </c>
      <c r="H40">
        <v>10.2354</v>
      </c>
      <c r="I40">
        <v>10.3103</v>
      </c>
      <c r="J40">
        <v>189.91504</v>
      </c>
      <c r="K40">
        <v>243.03805</v>
      </c>
      <c r="L40">
        <v>274.73356999999999</v>
      </c>
      <c r="M40">
        <v>866.60074999999995</v>
      </c>
      <c r="N40">
        <v>1262.7912999999901</v>
      </c>
      <c r="O40">
        <v>1297.2746999999999</v>
      </c>
      <c r="P40">
        <v>1160.5797</v>
      </c>
      <c r="Q40">
        <v>0</v>
      </c>
      <c r="R40">
        <v>0</v>
      </c>
      <c r="S40">
        <v>0</v>
      </c>
      <c r="T40" t="s">
        <v>44</v>
      </c>
    </row>
    <row r="41" spans="1:20" x14ac:dyDescent="0.35">
      <c r="A41" t="s">
        <v>123</v>
      </c>
      <c r="B41" t="s">
        <v>41</v>
      </c>
      <c r="C41" t="s">
        <v>62</v>
      </c>
      <c r="D41" t="s">
        <v>63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5057.8770000000004</v>
      </c>
      <c r="K41">
        <v>5329.5</v>
      </c>
      <c r="L41">
        <v>4400.1589999999997</v>
      </c>
      <c r="M41">
        <v>3469.5974000000001</v>
      </c>
      <c r="N41">
        <v>2541.2388999999998</v>
      </c>
      <c r="O41">
        <v>2017.83</v>
      </c>
      <c r="P41">
        <v>1387.3109999999999</v>
      </c>
      <c r="Q41">
        <v>0</v>
      </c>
      <c r="R41">
        <v>0</v>
      </c>
      <c r="S41">
        <v>0</v>
      </c>
      <c r="T41" t="s">
        <v>44</v>
      </c>
    </row>
    <row r="42" spans="1:20" x14ac:dyDescent="0.35">
      <c r="A42" t="s">
        <v>123</v>
      </c>
      <c r="B42" t="s">
        <v>41</v>
      </c>
      <c r="C42" t="s">
        <v>62</v>
      </c>
      <c r="D42" t="s">
        <v>64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5.0197700000000003</v>
      </c>
      <c r="K42">
        <v>303.64317</v>
      </c>
      <c r="L42">
        <v>1507.0423699999999</v>
      </c>
      <c r="M42">
        <v>1760.4859100000001</v>
      </c>
      <c r="N42">
        <v>2078.9652510000001</v>
      </c>
      <c r="O42">
        <v>2217.2597999999998</v>
      </c>
      <c r="P42">
        <v>2288.1280000000002</v>
      </c>
      <c r="Q42">
        <v>0</v>
      </c>
      <c r="R42">
        <v>0</v>
      </c>
      <c r="S42">
        <v>0</v>
      </c>
      <c r="T42" t="s">
        <v>44</v>
      </c>
    </row>
    <row r="43" spans="1:20" x14ac:dyDescent="0.35">
      <c r="A43" t="s">
        <v>123</v>
      </c>
      <c r="B43" t="s">
        <v>41</v>
      </c>
      <c r="C43" t="s">
        <v>62</v>
      </c>
      <c r="D43" t="s">
        <v>64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0.17465600000000001</v>
      </c>
      <c r="K43">
        <v>23.564627999999999</v>
      </c>
      <c r="L43">
        <v>275.52297600000003</v>
      </c>
      <c r="M43">
        <v>328.39762969999998</v>
      </c>
      <c r="N43">
        <v>435.19604140000001</v>
      </c>
      <c r="O43">
        <v>536.51309000000003</v>
      </c>
      <c r="P43">
        <v>752.49339999999995</v>
      </c>
      <c r="Q43">
        <v>0</v>
      </c>
      <c r="R43">
        <v>0</v>
      </c>
      <c r="S43">
        <v>0</v>
      </c>
      <c r="T43" t="s">
        <v>44</v>
      </c>
    </row>
    <row r="44" spans="1:20" x14ac:dyDescent="0.35">
      <c r="A44" t="s">
        <v>123</v>
      </c>
      <c r="B44" t="s">
        <v>41</v>
      </c>
      <c r="C44" t="s">
        <v>62</v>
      </c>
      <c r="D44" t="s">
        <v>64</v>
      </c>
      <c r="E44" t="s">
        <v>49</v>
      </c>
      <c r="F44">
        <v>0</v>
      </c>
      <c r="G44">
        <v>0</v>
      </c>
      <c r="H44">
        <v>0</v>
      </c>
      <c r="I44">
        <v>0</v>
      </c>
      <c r="J44">
        <v>272.52199999999999</v>
      </c>
      <c r="K44">
        <v>371.863</v>
      </c>
      <c r="L44">
        <v>454.75400000000002</v>
      </c>
      <c r="M44">
        <v>1455.0140999999901</v>
      </c>
      <c r="N44">
        <v>2189.5387999999998</v>
      </c>
      <c r="O44">
        <v>2343.7298000000001</v>
      </c>
      <c r="P44">
        <v>2203.4989</v>
      </c>
      <c r="Q44">
        <v>0</v>
      </c>
      <c r="R44">
        <v>0</v>
      </c>
      <c r="S44">
        <v>0</v>
      </c>
      <c r="T44" t="s">
        <v>44</v>
      </c>
    </row>
    <row r="45" spans="1:20" x14ac:dyDescent="0.35">
      <c r="A45" t="s">
        <v>123</v>
      </c>
      <c r="B45" t="s">
        <v>41</v>
      </c>
      <c r="C45" t="s">
        <v>62</v>
      </c>
      <c r="D45" t="s">
        <v>64</v>
      </c>
      <c r="E45" t="s">
        <v>0</v>
      </c>
      <c r="F45">
        <v>8471.0499999999993</v>
      </c>
      <c r="G45">
        <v>10154.200000000001</v>
      </c>
      <c r="H45">
        <v>9464.25</v>
      </c>
      <c r="I45">
        <v>9537.36</v>
      </c>
      <c r="J45">
        <v>8019.1540000000005</v>
      </c>
      <c r="K45">
        <v>8791.9009999999998</v>
      </c>
      <c r="L45">
        <v>7665.7929999999997</v>
      </c>
      <c r="M45">
        <v>6215.4740000000002</v>
      </c>
      <c r="N45">
        <v>4897.1854000000003</v>
      </c>
      <c r="O45">
        <v>4023.605</v>
      </c>
      <c r="P45">
        <v>2943.33499999999</v>
      </c>
      <c r="Q45">
        <v>0</v>
      </c>
      <c r="R45">
        <v>0</v>
      </c>
      <c r="S45">
        <v>0</v>
      </c>
      <c r="T45" t="s">
        <v>44</v>
      </c>
    </row>
    <row r="46" spans="1:20" x14ac:dyDescent="0.35">
      <c r="A46" t="s">
        <v>123</v>
      </c>
      <c r="B46" t="s">
        <v>41</v>
      </c>
      <c r="C46" t="s">
        <v>65</v>
      </c>
      <c r="D46" t="s">
        <v>66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47</v>
      </c>
    </row>
    <row r="47" spans="1:20" x14ac:dyDescent="0.35">
      <c r="A47" t="s">
        <v>123</v>
      </c>
      <c r="B47" t="s">
        <v>67</v>
      </c>
      <c r="C47" t="s">
        <v>42</v>
      </c>
      <c r="D47" t="s">
        <v>43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2019.9</v>
      </c>
      <c r="K47">
        <v>2582.4299999999998</v>
      </c>
      <c r="L47">
        <v>2778.91</v>
      </c>
      <c r="M47">
        <v>2845.66</v>
      </c>
      <c r="N47">
        <v>3077.5</v>
      </c>
      <c r="O47">
        <v>3317.19</v>
      </c>
      <c r="P47">
        <v>3604.82</v>
      </c>
      <c r="Q47">
        <v>0</v>
      </c>
      <c r="R47">
        <v>0</v>
      </c>
      <c r="S47">
        <v>0</v>
      </c>
      <c r="T47" t="s">
        <v>44</v>
      </c>
    </row>
    <row r="48" spans="1:20" x14ac:dyDescent="0.35">
      <c r="A48" t="s">
        <v>123</v>
      </c>
      <c r="B48" t="s">
        <v>67</v>
      </c>
      <c r="C48" t="s">
        <v>45</v>
      </c>
      <c r="D48" t="s">
        <v>46</v>
      </c>
      <c r="E48" t="s">
        <v>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2261.66</v>
      </c>
      <c r="N48">
        <v>3903.81</v>
      </c>
      <c r="O48">
        <v>5287.63</v>
      </c>
      <c r="P48">
        <v>7016.96</v>
      </c>
      <c r="Q48">
        <v>0</v>
      </c>
      <c r="R48">
        <v>0</v>
      </c>
      <c r="S48">
        <v>0</v>
      </c>
      <c r="T48" t="s">
        <v>47</v>
      </c>
    </row>
    <row r="49" spans="1:20" x14ac:dyDescent="0.35">
      <c r="A49" t="s">
        <v>123</v>
      </c>
      <c r="B49" t="s">
        <v>67</v>
      </c>
      <c r="C49" t="s">
        <v>45</v>
      </c>
      <c r="D49" t="s">
        <v>46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8297.6200000000008</v>
      </c>
      <c r="K49">
        <v>9996.86</v>
      </c>
      <c r="L49">
        <v>8292.7900000000009</v>
      </c>
      <c r="M49">
        <v>4665.55</v>
      </c>
      <c r="N49">
        <v>4008.45</v>
      </c>
      <c r="O49">
        <v>3619.89</v>
      </c>
      <c r="P49">
        <v>3754.21</v>
      </c>
      <c r="Q49">
        <v>0</v>
      </c>
      <c r="R49">
        <v>0</v>
      </c>
      <c r="S49">
        <v>0</v>
      </c>
      <c r="T49" t="s">
        <v>47</v>
      </c>
    </row>
    <row r="50" spans="1:20" x14ac:dyDescent="0.35">
      <c r="A50" t="s">
        <v>123</v>
      </c>
      <c r="B50" t="s">
        <v>67</v>
      </c>
      <c r="C50" t="s">
        <v>45</v>
      </c>
      <c r="D50" t="s">
        <v>48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4934.09</v>
      </c>
      <c r="N50">
        <v>7963.59</v>
      </c>
      <c r="O50">
        <v>10293.6</v>
      </c>
      <c r="P50">
        <v>12228.5</v>
      </c>
      <c r="Q50">
        <v>0</v>
      </c>
      <c r="R50">
        <v>0</v>
      </c>
      <c r="S50">
        <v>0</v>
      </c>
      <c r="T50" t="s">
        <v>47</v>
      </c>
    </row>
    <row r="51" spans="1:20" x14ac:dyDescent="0.35">
      <c r="A51" t="s">
        <v>123</v>
      </c>
      <c r="B51" t="s">
        <v>67</v>
      </c>
      <c r="C51" t="s">
        <v>45</v>
      </c>
      <c r="D51" t="s">
        <v>48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39437.199999999997</v>
      </c>
      <c r="K51">
        <v>42594.3</v>
      </c>
      <c r="L51">
        <v>45117.7</v>
      </c>
      <c r="M51">
        <v>33471</v>
      </c>
      <c r="N51">
        <v>26938.3</v>
      </c>
      <c r="O51">
        <v>23105.599999999999</v>
      </c>
      <c r="P51">
        <v>20457.7</v>
      </c>
      <c r="Q51">
        <v>0</v>
      </c>
      <c r="R51">
        <v>0</v>
      </c>
      <c r="S51">
        <v>0</v>
      </c>
      <c r="T51" t="s">
        <v>47</v>
      </c>
    </row>
    <row r="52" spans="1:20" x14ac:dyDescent="0.35">
      <c r="A52" t="s">
        <v>123</v>
      </c>
      <c r="B52" t="s">
        <v>67</v>
      </c>
      <c r="C52" t="s">
        <v>45</v>
      </c>
      <c r="D52" t="s">
        <v>48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4645.92</v>
      </c>
      <c r="N52">
        <v>7572.73</v>
      </c>
      <c r="O52">
        <v>9913.76</v>
      </c>
      <c r="P52">
        <v>11913.3</v>
      </c>
      <c r="Q52">
        <v>0</v>
      </c>
      <c r="R52">
        <v>0</v>
      </c>
      <c r="S52">
        <v>0</v>
      </c>
      <c r="T52" t="s">
        <v>47</v>
      </c>
    </row>
    <row r="53" spans="1:20" x14ac:dyDescent="0.35">
      <c r="A53" t="s">
        <v>123</v>
      </c>
      <c r="B53" t="s">
        <v>67</v>
      </c>
      <c r="C53" t="s">
        <v>45</v>
      </c>
      <c r="D53" t="s">
        <v>48</v>
      </c>
      <c r="E53" t="s">
        <v>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5491.79</v>
      </c>
      <c r="N53">
        <v>8869.4</v>
      </c>
      <c r="O53">
        <v>11425.7</v>
      </c>
      <c r="P53">
        <v>13691.3</v>
      </c>
      <c r="Q53">
        <v>0</v>
      </c>
      <c r="R53">
        <v>0</v>
      </c>
      <c r="S53">
        <v>0</v>
      </c>
      <c r="T53" t="s">
        <v>47</v>
      </c>
    </row>
    <row r="54" spans="1:20" x14ac:dyDescent="0.35">
      <c r="A54" t="s">
        <v>123</v>
      </c>
      <c r="B54" t="s">
        <v>67</v>
      </c>
      <c r="C54" t="s">
        <v>45</v>
      </c>
      <c r="D54" t="s">
        <v>48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26370.799999999999</v>
      </c>
      <c r="K54">
        <v>27697.7</v>
      </c>
      <c r="L54">
        <v>29237.8</v>
      </c>
      <c r="M54">
        <v>20504.8</v>
      </c>
      <c r="N54">
        <v>16544.5</v>
      </c>
      <c r="O54">
        <v>14203.8</v>
      </c>
      <c r="P54">
        <v>12814.8</v>
      </c>
      <c r="Q54">
        <v>0</v>
      </c>
      <c r="R54">
        <v>0</v>
      </c>
      <c r="S54">
        <v>0</v>
      </c>
      <c r="T54" t="s">
        <v>47</v>
      </c>
    </row>
    <row r="55" spans="1:20" x14ac:dyDescent="0.35">
      <c r="A55" t="s">
        <v>123</v>
      </c>
      <c r="B55" t="s">
        <v>67</v>
      </c>
      <c r="C55" t="s">
        <v>45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>
        <v>24958.2</v>
      </c>
      <c r="K55">
        <v>29554.3</v>
      </c>
      <c r="L55">
        <v>29088.6</v>
      </c>
      <c r="M55">
        <v>30692.9</v>
      </c>
      <c r="N55">
        <v>35113.4</v>
      </c>
      <c r="O55">
        <v>39496.400000000001</v>
      </c>
      <c r="P55">
        <v>44691.7</v>
      </c>
      <c r="Q55">
        <v>0</v>
      </c>
      <c r="R55">
        <v>0</v>
      </c>
      <c r="S55">
        <v>0</v>
      </c>
      <c r="T55" t="s">
        <v>47</v>
      </c>
    </row>
    <row r="56" spans="1:20" x14ac:dyDescent="0.35">
      <c r="A56" t="s">
        <v>123</v>
      </c>
      <c r="B56" t="s">
        <v>67</v>
      </c>
      <c r="C56" t="s">
        <v>50</v>
      </c>
      <c r="D56" t="s">
        <v>51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2.52267E-5</v>
      </c>
      <c r="K56">
        <v>0.81501626719999998</v>
      </c>
      <c r="L56">
        <v>2.0889906134</v>
      </c>
      <c r="M56">
        <v>7.1490659594999997</v>
      </c>
      <c r="N56">
        <v>29.142752000000002</v>
      </c>
      <c r="O56">
        <v>143.88821300000001</v>
      </c>
      <c r="P56">
        <v>606.59912999999995</v>
      </c>
      <c r="Q56">
        <v>0</v>
      </c>
      <c r="R56">
        <v>0</v>
      </c>
      <c r="S56">
        <v>0</v>
      </c>
      <c r="T56" t="s">
        <v>47</v>
      </c>
    </row>
    <row r="57" spans="1:20" x14ac:dyDescent="0.35">
      <c r="A57" t="s">
        <v>123</v>
      </c>
      <c r="B57" t="s">
        <v>67</v>
      </c>
      <c r="C57" t="s">
        <v>50</v>
      </c>
      <c r="D57" t="s">
        <v>51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16.613800000000001</v>
      </c>
      <c r="N57">
        <v>59.935000000000002</v>
      </c>
      <c r="O57">
        <v>172.30171999999999</v>
      </c>
      <c r="P57">
        <v>368.68529999999998</v>
      </c>
      <c r="Q57">
        <v>0</v>
      </c>
      <c r="R57">
        <v>0</v>
      </c>
      <c r="S57">
        <v>0</v>
      </c>
      <c r="T57" t="s">
        <v>47</v>
      </c>
    </row>
    <row r="58" spans="1:20" x14ac:dyDescent="0.35">
      <c r="A58" t="s">
        <v>123</v>
      </c>
      <c r="B58" t="s">
        <v>67</v>
      </c>
      <c r="C58" t="s">
        <v>50</v>
      </c>
      <c r="D58" t="s">
        <v>51</v>
      </c>
      <c r="E58" t="s">
        <v>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1281.06</v>
      </c>
      <c r="M58">
        <v>3236.42</v>
      </c>
      <c r="N58">
        <v>4616.5079999999998</v>
      </c>
      <c r="O58">
        <v>5936.6049999999996</v>
      </c>
      <c r="P58">
        <v>6813.1220000000003</v>
      </c>
      <c r="Q58">
        <v>0</v>
      </c>
      <c r="R58">
        <v>0</v>
      </c>
      <c r="S58">
        <v>0</v>
      </c>
      <c r="T58" t="s">
        <v>47</v>
      </c>
    </row>
    <row r="59" spans="1:20" x14ac:dyDescent="0.35">
      <c r="A59" t="s">
        <v>123</v>
      </c>
      <c r="B59" t="s">
        <v>67</v>
      </c>
      <c r="C59" t="s">
        <v>50</v>
      </c>
      <c r="D59" t="s">
        <v>51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15366.44</v>
      </c>
      <c r="K59">
        <v>18854.57</v>
      </c>
      <c r="L59">
        <v>16823.07</v>
      </c>
      <c r="M59">
        <v>15965.281999999999</v>
      </c>
      <c r="N59">
        <v>17380.939999999999</v>
      </c>
      <c r="O59">
        <v>18701.2399999999</v>
      </c>
      <c r="P59">
        <v>20534.769999999899</v>
      </c>
      <c r="Q59">
        <v>0</v>
      </c>
      <c r="R59">
        <v>0</v>
      </c>
      <c r="S59">
        <v>0</v>
      </c>
      <c r="T59" t="s">
        <v>47</v>
      </c>
    </row>
    <row r="60" spans="1:20" x14ac:dyDescent="0.35">
      <c r="A60" t="s">
        <v>123</v>
      </c>
      <c r="B60" t="s">
        <v>67</v>
      </c>
      <c r="C60" t="s">
        <v>50</v>
      </c>
      <c r="D60" t="s">
        <v>52</v>
      </c>
      <c r="E60" t="s">
        <v>1</v>
      </c>
      <c r="F60">
        <v>0</v>
      </c>
      <c r="G60">
        <v>0</v>
      </c>
      <c r="H60">
        <v>0</v>
      </c>
      <c r="I60">
        <v>0</v>
      </c>
      <c r="J60">
        <v>15.7265</v>
      </c>
      <c r="K60">
        <v>379.54989999999998</v>
      </c>
      <c r="L60">
        <v>569.36623999999995</v>
      </c>
      <c r="M60">
        <v>586.99558999999999</v>
      </c>
      <c r="N60">
        <v>577.63499999999999</v>
      </c>
      <c r="O60">
        <v>556.55110000000002</v>
      </c>
      <c r="P60">
        <v>587.80430000000001</v>
      </c>
      <c r="Q60">
        <v>0</v>
      </c>
      <c r="R60">
        <v>0</v>
      </c>
      <c r="S60">
        <v>0</v>
      </c>
      <c r="T60" t="s">
        <v>47</v>
      </c>
    </row>
    <row r="61" spans="1:20" x14ac:dyDescent="0.35">
      <c r="A61" t="s">
        <v>123</v>
      </c>
      <c r="B61" t="s">
        <v>67</v>
      </c>
      <c r="C61" t="s">
        <v>50</v>
      </c>
      <c r="D61" t="s">
        <v>52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15.9712</v>
      </c>
      <c r="N61">
        <v>43.431399999999996</v>
      </c>
      <c r="O61">
        <v>90.418210000000002</v>
      </c>
      <c r="P61">
        <v>151.81820999999999</v>
      </c>
      <c r="Q61">
        <v>0</v>
      </c>
      <c r="R61">
        <v>0</v>
      </c>
      <c r="S61">
        <v>0</v>
      </c>
      <c r="T61" t="s">
        <v>47</v>
      </c>
    </row>
    <row r="62" spans="1:20" x14ac:dyDescent="0.35">
      <c r="A62" t="s">
        <v>123</v>
      </c>
      <c r="B62" t="s">
        <v>67</v>
      </c>
      <c r="C62" t="s">
        <v>50</v>
      </c>
      <c r="D62" t="s">
        <v>52</v>
      </c>
      <c r="E62" t="s">
        <v>49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82.978399999999993</v>
      </c>
      <c r="M62">
        <v>299.50549999999998</v>
      </c>
      <c r="N62">
        <v>421.27519999999998</v>
      </c>
      <c r="O62">
        <v>508.43389999999999</v>
      </c>
      <c r="P62">
        <v>541.24360000000001</v>
      </c>
      <c r="Q62">
        <v>0</v>
      </c>
      <c r="R62">
        <v>0</v>
      </c>
      <c r="S62">
        <v>0</v>
      </c>
      <c r="T62" t="s">
        <v>47</v>
      </c>
    </row>
    <row r="63" spans="1:20" x14ac:dyDescent="0.35">
      <c r="A63" t="s">
        <v>123</v>
      </c>
      <c r="B63" t="s">
        <v>67</v>
      </c>
      <c r="C63" t="s">
        <v>50</v>
      </c>
      <c r="D63" t="s">
        <v>52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954.67600000000004</v>
      </c>
      <c r="K63">
        <v>870.779</v>
      </c>
      <c r="L63">
        <v>617.88729999999998</v>
      </c>
      <c r="M63">
        <v>429.87139999999999</v>
      </c>
      <c r="N63">
        <v>437.976799999999</v>
      </c>
      <c r="O63">
        <v>451.71719999999902</v>
      </c>
      <c r="P63">
        <v>475.95389999999998</v>
      </c>
      <c r="Q63">
        <v>0</v>
      </c>
      <c r="R63">
        <v>0</v>
      </c>
      <c r="S63">
        <v>0</v>
      </c>
      <c r="T63" t="s">
        <v>47</v>
      </c>
    </row>
    <row r="64" spans="1:20" x14ac:dyDescent="0.35">
      <c r="A64" t="s">
        <v>123</v>
      </c>
      <c r="B64" t="s">
        <v>67</v>
      </c>
      <c r="C64" t="s">
        <v>50</v>
      </c>
      <c r="D64" t="s">
        <v>53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8.8236899999999991</v>
      </c>
      <c r="K64">
        <v>664.30142999999998</v>
      </c>
      <c r="L64">
        <v>1117.1838399999999</v>
      </c>
      <c r="M64">
        <v>1376.4952599999999</v>
      </c>
      <c r="N64">
        <v>1638.242</v>
      </c>
      <c r="O64">
        <v>1998.8620000000001</v>
      </c>
      <c r="P64">
        <v>2670.0949999999998</v>
      </c>
      <c r="Q64">
        <v>0</v>
      </c>
      <c r="R64">
        <v>0</v>
      </c>
      <c r="S64">
        <v>0</v>
      </c>
      <c r="T64" t="s">
        <v>47</v>
      </c>
    </row>
    <row r="65" spans="1:20" x14ac:dyDescent="0.35">
      <c r="A65" t="s">
        <v>123</v>
      </c>
      <c r="B65" t="s">
        <v>67</v>
      </c>
      <c r="C65" t="s">
        <v>50</v>
      </c>
      <c r="D65" t="s">
        <v>53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193.89</v>
      </c>
      <c r="N65">
        <v>610.45899999999995</v>
      </c>
      <c r="O65">
        <v>1471.2049999999999</v>
      </c>
      <c r="P65">
        <v>2688.1370000000002</v>
      </c>
      <c r="Q65">
        <v>0</v>
      </c>
      <c r="R65">
        <v>0</v>
      </c>
      <c r="S65">
        <v>0</v>
      </c>
      <c r="T65" t="s">
        <v>47</v>
      </c>
    </row>
    <row r="66" spans="1:20" x14ac:dyDescent="0.35">
      <c r="A66" t="s">
        <v>123</v>
      </c>
      <c r="B66" t="s">
        <v>67</v>
      </c>
      <c r="C66" t="s">
        <v>50</v>
      </c>
      <c r="D66" t="s">
        <v>53</v>
      </c>
      <c r="E66" t="s">
        <v>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660.07100000000003</v>
      </c>
      <c r="M66">
        <v>1765.702</v>
      </c>
      <c r="N66">
        <v>2354.6329999999998</v>
      </c>
      <c r="O66">
        <v>2698.8109999999901</v>
      </c>
      <c r="P66">
        <v>2639.1289999999999</v>
      </c>
      <c r="Q66">
        <v>0</v>
      </c>
      <c r="R66">
        <v>0</v>
      </c>
      <c r="S66">
        <v>0</v>
      </c>
      <c r="T66" t="s">
        <v>47</v>
      </c>
    </row>
    <row r="67" spans="1:20" x14ac:dyDescent="0.35">
      <c r="A67" t="s">
        <v>123</v>
      </c>
      <c r="B67" t="s">
        <v>67</v>
      </c>
      <c r="C67" t="s">
        <v>50</v>
      </c>
      <c r="D67" t="s">
        <v>53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8612.4500000000007</v>
      </c>
      <c r="K67">
        <v>9578.83</v>
      </c>
      <c r="L67">
        <v>7936.2910000000002</v>
      </c>
      <c r="M67">
        <v>6800.723</v>
      </c>
      <c r="N67">
        <v>6945.6359999999904</v>
      </c>
      <c r="O67">
        <v>6769.4849999999997</v>
      </c>
      <c r="P67">
        <v>6618.6329999999998</v>
      </c>
      <c r="Q67">
        <v>0</v>
      </c>
      <c r="R67">
        <v>0</v>
      </c>
      <c r="S67">
        <v>0</v>
      </c>
      <c r="T67" t="s">
        <v>47</v>
      </c>
    </row>
    <row r="68" spans="1:20" x14ac:dyDescent="0.35">
      <c r="A68" t="s">
        <v>123</v>
      </c>
      <c r="B68" t="s">
        <v>67</v>
      </c>
      <c r="C68" t="s">
        <v>54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152.96700000000001</v>
      </c>
      <c r="K68">
        <v>167.58099999999999</v>
      </c>
      <c r="L68">
        <v>163.54900000000001</v>
      </c>
      <c r="M68">
        <v>163.411</v>
      </c>
      <c r="N68">
        <v>155.80699999999999</v>
      </c>
      <c r="O68">
        <v>147.173</v>
      </c>
      <c r="P68">
        <v>139.04599999999999</v>
      </c>
      <c r="Q68">
        <v>0</v>
      </c>
      <c r="R68">
        <v>0</v>
      </c>
      <c r="S68">
        <v>0</v>
      </c>
      <c r="T68" t="s">
        <v>44</v>
      </c>
    </row>
    <row r="69" spans="1:20" x14ac:dyDescent="0.35">
      <c r="A69" t="s">
        <v>123</v>
      </c>
      <c r="B69" t="s">
        <v>67</v>
      </c>
      <c r="C69" t="s">
        <v>54</v>
      </c>
      <c r="D69" t="s">
        <v>55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4974.32</v>
      </c>
      <c r="K69">
        <v>6989.71</v>
      </c>
      <c r="L69">
        <v>7366.6</v>
      </c>
      <c r="M69">
        <v>7242.56</v>
      </c>
      <c r="N69">
        <v>7721.84</v>
      </c>
      <c r="O69">
        <v>8143.44</v>
      </c>
      <c r="P69">
        <v>8782.14</v>
      </c>
      <c r="Q69">
        <v>0</v>
      </c>
      <c r="R69">
        <v>0</v>
      </c>
      <c r="S69">
        <v>0</v>
      </c>
      <c r="T69" t="s">
        <v>44</v>
      </c>
    </row>
    <row r="70" spans="1:20" x14ac:dyDescent="0.35">
      <c r="A70" t="s">
        <v>123</v>
      </c>
      <c r="B70" t="s">
        <v>67</v>
      </c>
      <c r="C70" t="s">
        <v>54</v>
      </c>
      <c r="D70" t="s">
        <v>56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11.4161</v>
      </c>
      <c r="K70">
        <v>29.673500000000001</v>
      </c>
      <c r="L70">
        <v>44.596800000000002</v>
      </c>
      <c r="M70">
        <v>62.936100000000003</v>
      </c>
      <c r="N70">
        <v>91.9495</v>
      </c>
      <c r="O70">
        <v>128.262</v>
      </c>
      <c r="P70">
        <v>175.22</v>
      </c>
      <c r="Q70">
        <v>0</v>
      </c>
      <c r="R70">
        <v>0</v>
      </c>
      <c r="S70">
        <v>0</v>
      </c>
      <c r="T70" t="s">
        <v>44</v>
      </c>
    </row>
    <row r="71" spans="1:20" x14ac:dyDescent="0.35">
      <c r="A71" t="s">
        <v>123</v>
      </c>
      <c r="B71" t="s">
        <v>67</v>
      </c>
      <c r="C71" t="s">
        <v>54</v>
      </c>
      <c r="D71" t="s">
        <v>57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62.148800000000001</v>
      </c>
      <c r="K71">
        <v>76.117699999999999</v>
      </c>
      <c r="L71">
        <v>74.223299999999995</v>
      </c>
      <c r="M71">
        <v>76.148099999999999</v>
      </c>
      <c r="N71">
        <v>77.861199999999997</v>
      </c>
      <c r="O71">
        <v>78.927800000000005</v>
      </c>
      <c r="P71">
        <v>80.042599999999993</v>
      </c>
      <c r="Q71">
        <v>0</v>
      </c>
      <c r="R71">
        <v>0</v>
      </c>
      <c r="S71">
        <v>0</v>
      </c>
      <c r="T71" t="s">
        <v>44</v>
      </c>
    </row>
    <row r="72" spans="1:20" x14ac:dyDescent="0.35">
      <c r="A72" t="s">
        <v>123</v>
      </c>
      <c r="B72" t="s">
        <v>67</v>
      </c>
      <c r="C72" t="s">
        <v>54</v>
      </c>
      <c r="D72" t="s">
        <v>57</v>
      </c>
      <c r="E72" t="s">
        <v>0</v>
      </c>
      <c r="F72">
        <v>102.006</v>
      </c>
      <c r="G72">
        <v>114.553</v>
      </c>
      <c r="H72">
        <v>104.274</v>
      </c>
      <c r="I72">
        <v>107.057</v>
      </c>
      <c r="J72">
        <v>49.953800000000001</v>
      </c>
      <c r="K72">
        <v>58.936900000000001</v>
      </c>
      <c r="L72">
        <v>58.524299999999997</v>
      </c>
      <c r="M72">
        <v>58.1205</v>
      </c>
      <c r="N72">
        <v>59.574399999999997</v>
      </c>
      <c r="O72">
        <v>60.4024</v>
      </c>
      <c r="P72">
        <v>62.055300000000003</v>
      </c>
      <c r="Q72">
        <v>0</v>
      </c>
      <c r="R72">
        <v>0</v>
      </c>
      <c r="S72">
        <v>0</v>
      </c>
      <c r="T72" t="s">
        <v>44</v>
      </c>
    </row>
    <row r="73" spans="1:20" x14ac:dyDescent="0.35">
      <c r="A73" t="s">
        <v>123</v>
      </c>
      <c r="B73" t="s">
        <v>67</v>
      </c>
      <c r="C73" t="s">
        <v>54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613.53099999999995</v>
      </c>
      <c r="K73">
        <v>672.14400000000001</v>
      </c>
      <c r="L73">
        <v>655.97299999999996</v>
      </c>
      <c r="M73">
        <v>655.41899999999998</v>
      </c>
      <c r="N73">
        <v>624.91999999999996</v>
      </c>
      <c r="O73">
        <v>590.29399999999998</v>
      </c>
      <c r="P73">
        <v>557.69399999999996</v>
      </c>
      <c r="Q73">
        <v>0</v>
      </c>
      <c r="R73">
        <v>0</v>
      </c>
      <c r="S73">
        <v>0</v>
      </c>
      <c r="T73" t="s">
        <v>44</v>
      </c>
    </row>
    <row r="74" spans="1:20" x14ac:dyDescent="0.35">
      <c r="A74" t="s">
        <v>123</v>
      </c>
      <c r="B74" t="s">
        <v>67</v>
      </c>
      <c r="C74" t="s">
        <v>54</v>
      </c>
      <c r="D74" t="s">
        <v>4</v>
      </c>
      <c r="E74" t="s">
        <v>4</v>
      </c>
      <c r="F74">
        <v>125520</v>
      </c>
      <c r="G74">
        <v>165480</v>
      </c>
      <c r="H74">
        <v>169193</v>
      </c>
      <c r="I74">
        <v>170442</v>
      </c>
      <c r="J74">
        <v>152810</v>
      </c>
      <c r="K74">
        <v>179650</v>
      </c>
      <c r="L74">
        <v>192840</v>
      </c>
      <c r="M74">
        <v>197733</v>
      </c>
      <c r="N74">
        <v>216757</v>
      </c>
      <c r="O74">
        <v>239844</v>
      </c>
      <c r="P74">
        <v>263521</v>
      </c>
      <c r="Q74">
        <v>0</v>
      </c>
      <c r="R74">
        <v>0</v>
      </c>
      <c r="S74">
        <v>0</v>
      </c>
      <c r="T74" t="s">
        <v>44</v>
      </c>
    </row>
    <row r="75" spans="1:20" x14ac:dyDescent="0.35">
      <c r="A75" t="s">
        <v>123</v>
      </c>
      <c r="B75" t="s">
        <v>67</v>
      </c>
      <c r="C75" t="s">
        <v>58</v>
      </c>
      <c r="D75" t="s">
        <v>59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1837.14</v>
      </c>
      <c r="L75">
        <v>1367.35</v>
      </c>
      <c r="M75">
        <v>657.79899999999998</v>
      </c>
      <c r="N75">
        <v>1268.46</v>
      </c>
      <c r="O75">
        <v>1783.93</v>
      </c>
      <c r="P75">
        <v>2151.44</v>
      </c>
      <c r="Q75">
        <v>0</v>
      </c>
      <c r="R75">
        <v>0</v>
      </c>
      <c r="S75">
        <v>0</v>
      </c>
      <c r="T75" t="s">
        <v>44</v>
      </c>
    </row>
    <row r="76" spans="1:20" x14ac:dyDescent="0.35">
      <c r="A76" t="s">
        <v>123</v>
      </c>
      <c r="B76" t="s">
        <v>67</v>
      </c>
      <c r="C76" t="s">
        <v>58</v>
      </c>
      <c r="D76" t="s">
        <v>59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1483.53</v>
      </c>
      <c r="N76">
        <v>2625.15</v>
      </c>
      <c r="O76">
        <v>3187.73</v>
      </c>
      <c r="P76">
        <v>3317.04</v>
      </c>
      <c r="Q76">
        <v>0</v>
      </c>
      <c r="R76">
        <v>0</v>
      </c>
      <c r="S76">
        <v>0</v>
      </c>
      <c r="T76" t="s">
        <v>44</v>
      </c>
    </row>
    <row r="77" spans="1:20" x14ac:dyDescent="0.35">
      <c r="A77" t="s">
        <v>123</v>
      </c>
      <c r="B77" t="s">
        <v>67</v>
      </c>
      <c r="C77" t="s">
        <v>58</v>
      </c>
      <c r="D77" t="s">
        <v>59</v>
      </c>
      <c r="E77" t="s">
        <v>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3076.42</v>
      </c>
      <c r="M77">
        <v>2903.13</v>
      </c>
      <c r="N77">
        <v>1815.12</v>
      </c>
      <c r="O77">
        <v>1037.17</v>
      </c>
      <c r="P77">
        <v>580.70600000000002</v>
      </c>
      <c r="Q77">
        <v>0</v>
      </c>
      <c r="R77">
        <v>0</v>
      </c>
      <c r="S77">
        <v>0</v>
      </c>
      <c r="T77" t="s">
        <v>44</v>
      </c>
    </row>
    <row r="78" spans="1:20" x14ac:dyDescent="0.35">
      <c r="A78" t="s">
        <v>123</v>
      </c>
      <c r="B78" t="s">
        <v>67</v>
      </c>
      <c r="C78" t="s">
        <v>58</v>
      </c>
      <c r="D78" t="s">
        <v>59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7598.84</v>
      </c>
      <c r="K78">
        <v>6205.05</v>
      </c>
      <c r="L78">
        <v>3118.43</v>
      </c>
      <c r="M78">
        <v>2850.99</v>
      </c>
      <c r="N78">
        <v>1791.25</v>
      </c>
      <c r="O78">
        <v>1028.52</v>
      </c>
      <c r="P78">
        <v>579.13</v>
      </c>
      <c r="Q78">
        <v>0</v>
      </c>
      <c r="R78">
        <v>0</v>
      </c>
      <c r="S78">
        <v>0</v>
      </c>
      <c r="T78" t="s">
        <v>44</v>
      </c>
    </row>
    <row r="79" spans="1:20" x14ac:dyDescent="0.35">
      <c r="A79" t="s">
        <v>123</v>
      </c>
      <c r="B79" t="s">
        <v>67</v>
      </c>
      <c r="C79" t="s">
        <v>58</v>
      </c>
      <c r="D79" t="s">
        <v>59</v>
      </c>
      <c r="E79" t="s">
        <v>7</v>
      </c>
      <c r="F79">
        <v>0</v>
      </c>
      <c r="G79">
        <v>910.53499999999997</v>
      </c>
      <c r="H79">
        <v>1424.41</v>
      </c>
      <c r="I79">
        <v>1900.06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44</v>
      </c>
    </row>
    <row r="80" spans="1:20" x14ac:dyDescent="0.35">
      <c r="A80" t="s">
        <v>123</v>
      </c>
      <c r="B80" t="s">
        <v>67</v>
      </c>
      <c r="C80" t="s">
        <v>58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145211</v>
      </c>
      <c r="K80">
        <v>171608</v>
      </c>
      <c r="L80">
        <v>185278</v>
      </c>
      <c r="M80">
        <v>189838</v>
      </c>
      <c r="N80">
        <v>209257</v>
      </c>
      <c r="O80">
        <v>232807</v>
      </c>
      <c r="P80">
        <v>256893</v>
      </c>
      <c r="Q80">
        <v>0</v>
      </c>
      <c r="R80">
        <v>0</v>
      </c>
      <c r="S80">
        <v>0</v>
      </c>
      <c r="T80" t="s">
        <v>44</v>
      </c>
    </row>
    <row r="81" spans="1:20" x14ac:dyDescent="0.35">
      <c r="A81" t="s">
        <v>123</v>
      </c>
      <c r="B81" t="s">
        <v>67</v>
      </c>
      <c r="C81" t="s">
        <v>60</v>
      </c>
      <c r="D81" t="s">
        <v>61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680.30700000000002</v>
      </c>
      <c r="M81">
        <v>817.68200000000002</v>
      </c>
      <c r="N81">
        <v>854.18399999999997</v>
      </c>
      <c r="O81">
        <v>863.98900000000003</v>
      </c>
      <c r="P81">
        <v>879.92600000000004</v>
      </c>
      <c r="Q81">
        <v>0</v>
      </c>
      <c r="R81">
        <v>0</v>
      </c>
      <c r="S81">
        <v>0</v>
      </c>
      <c r="T81" t="s">
        <v>44</v>
      </c>
    </row>
    <row r="82" spans="1:20" x14ac:dyDescent="0.35">
      <c r="A82" t="s">
        <v>123</v>
      </c>
      <c r="B82" t="s">
        <v>67</v>
      </c>
      <c r="C82" t="s">
        <v>60</v>
      </c>
      <c r="D82" t="s">
        <v>61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741.81100000000004</v>
      </c>
      <c r="K82">
        <v>870.20699999999999</v>
      </c>
      <c r="L82">
        <v>398.28100000000001</v>
      </c>
      <c r="M82">
        <v>449.41399999999999</v>
      </c>
      <c r="N82">
        <v>464.16800000000001</v>
      </c>
      <c r="O82">
        <v>464.07799999999997</v>
      </c>
      <c r="P82">
        <v>473.12</v>
      </c>
      <c r="Q82">
        <v>0</v>
      </c>
      <c r="R82">
        <v>0</v>
      </c>
      <c r="S82">
        <v>0</v>
      </c>
      <c r="T82" t="s">
        <v>44</v>
      </c>
    </row>
    <row r="83" spans="1:20" x14ac:dyDescent="0.35">
      <c r="A83" t="s">
        <v>123</v>
      </c>
      <c r="B83" t="s">
        <v>67</v>
      </c>
      <c r="C83" t="s">
        <v>60</v>
      </c>
      <c r="D83" t="s">
        <v>9</v>
      </c>
      <c r="E83" t="s">
        <v>9</v>
      </c>
      <c r="F83">
        <v>118047</v>
      </c>
      <c r="G83">
        <v>156068</v>
      </c>
      <c r="H83">
        <v>159902</v>
      </c>
      <c r="I83">
        <v>160456</v>
      </c>
      <c r="J83">
        <v>144469</v>
      </c>
      <c r="K83">
        <v>170737</v>
      </c>
      <c r="L83">
        <v>184200</v>
      </c>
      <c r="M83">
        <v>188571</v>
      </c>
      <c r="N83">
        <v>207939</v>
      </c>
      <c r="O83">
        <v>231479</v>
      </c>
      <c r="P83">
        <v>255540</v>
      </c>
      <c r="Q83">
        <v>0</v>
      </c>
      <c r="R83">
        <v>0</v>
      </c>
      <c r="S83">
        <v>0</v>
      </c>
      <c r="T83" t="s">
        <v>44</v>
      </c>
    </row>
    <row r="84" spans="1:20" x14ac:dyDescent="0.35">
      <c r="A84" t="s">
        <v>123</v>
      </c>
      <c r="B84" t="s">
        <v>67</v>
      </c>
      <c r="C84" t="s">
        <v>62</v>
      </c>
      <c r="D84" t="s">
        <v>63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45.807200000000002</v>
      </c>
      <c r="K84">
        <v>4573.2343000000001</v>
      </c>
      <c r="L84">
        <v>18050.249899999999</v>
      </c>
      <c r="M84">
        <v>27213.522199999999</v>
      </c>
      <c r="N84">
        <v>52436.769979999997</v>
      </c>
      <c r="O84">
        <v>85370.918999999994</v>
      </c>
      <c r="P84">
        <v>125664.61</v>
      </c>
      <c r="Q84">
        <v>0</v>
      </c>
      <c r="R84">
        <v>0</v>
      </c>
      <c r="S84">
        <v>0</v>
      </c>
      <c r="T84" t="s">
        <v>44</v>
      </c>
    </row>
    <row r="85" spans="1:20" x14ac:dyDescent="0.35">
      <c r="A85" t="s">
        <v>123</v>
      </c>
      <c r="B85" t="s">
        <v>67</v>
      </c>
      <c r="C85" t="s">
        <v>62</v>
      </c>
      <c r="D85" t="s">
        <v>63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1.46082</v>
      </c>
      <c r="K85">
        <v>272.24032</v>
      </c>
      <c r="L85">
        <v>2739.116653</v>
      </c>
      <c r="M85">
        <v>3058.9306710000001</v>
      </c>
      <c r="N85">
        <v>3734.13373799999</v>
      </c>
      <c r="O85">
        <v>4929.3966999999902</v>
      </c>
      <c r="P85">
        <v>6924.5379999999996</v>
      </c>
      <c r="Q85">
        <v>0</v>
      </c>
      <c r="R85">
        <v>0</v>
      </c>
      <c r="S85">
        <v>0</v>
      </c>
      <c r="T85" t="s">
        <v>44</v>
      </c>
    </row>
    <row r="86" spans="1:20" x14ac:dyDescent="0.35">
      <c r="A86" t="s">
        <v>123</v>
      </c>
      <c r="B86" t="s">
        <v>67</v>
      </c>
      <c r="C86" t="s">
        <v>62</v>
      </c>
      <c r="D86" t="s">
        <v>63</v>
      </c>
      <c r="E86" t="s">
        <v>49</v>
      </c>
      <c r="F86">
        <v>77.630899999999997</v>
      </c>
      <c r="G86">
        <v>102.661</v>
      </c>
      <c r="H86">
        <v>105.202</v>
      </c>
      <c r="I86">
        <v>105.575</v>
      </c>
      <c r="J86">
        <v>2837.4962999999998</v>
      </c>
      <c r="K86">
        <v>3285.8685999999998</v>
      </c>
      <c r="L86">
        <v>3494.5895</v>
      </c>
      <c r="M86">
        <v>9658.4382000000005</v>
      </c>
      <c r="N86">
        <v>13863.703</v>
      </c>
      <c r="O86">
        <v>14147.3139999999</v>
      </c>
      <c r="P86">
        <v>12658.895999999901</v>
      </c>
      <c r="Q86">
        <v>0</v>
      </c>
      <c r="R86">
        <v>0</v>
      </c>
      <c r="S86">
        <v>0</v>
      </c>
      <c r="T86" t="s">
        <v>44</v>
      </c>
    </row>
    <row r="87" spans="1:20" x14ac:dyDescent="0.35">
      <c r="A87" t="s">
        <v>123</v>
      </c>
      <c r="B87" t="s">
        <v>67</v>
      </c>
      <c r="C87" t="s">
        <v>62</v>
      </c>
      <c r="D87" t="s">
        <v>63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53131.11</v>
      </c>
      <c r="K87">
        <v>57560.119999999901</v>
      </c>
      <c r="L87">
        <v>48524.21</v>
      </c>
      <c r="M87">
        <v>38585.06</v>
      </c>
      <c r="N87">
        <v>28619.151999999998</v>
      </c>
      <c r="O87">
        <v>22549.53</v>
      </c>
      <c r="P87">
        <v>15449.59</v>
      </c>
      <c r="Q87">
        <v>0</v>
      </c>
      <c r="R87">
        <v>0</v>
      </c>
      <c r="S87">
        <v>0</v>
      </c>
      <c r="T87" t="s">
        <v>44</v>
      </c>
    </row>
    <row r="88" spans="1:20" x14ac:dyDescent="0.35">
      <c r="A88" t="s">
        <v>123</v>
      </c>
      <c r="B88" t="s">
        <v>67</v>
      </c>
      <c r="C88" t="s">
        <v>62</v>
      </c>
      <c r="D88" t="s">
        <v>64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72.305800000000005</v>
      </c>
      <c r="K88">
        <v>4081.8419999999901</v>
      </c>
      <c r="L88">
        <v>17366.605100000001</v>
      </c>
      <c r="M88">
        <v>20465.8796</v>
      </c>
      <c r="N88">
        <v>24682.192500000001</v>
      </c>
      <c r="O88">
        <v>26920.562999999998</v>
      </c>
      <c r="P88">
        <v>28214.98</v>
      </c>
      <c r="Q88">
        <v>0</v>
      </c>
      <c r="R88">
        <v>0</v>
      </c>
      <c r="S88">
        <v>0</v>
      </c>
      <c r="T88" t="s">
        <v>44</v>
      </c>
    </row>
    <row r="89" spans="1:20" x14ac:dyDescent="0.35">
      <c r="A89" t="s">
        <v>123</v>
      </c>
      <c r="B89" t="s">
        <v>67</v>
      </c>
      <c r="C89" t="s">
        <v>62</v>
      </c>
      <c r="D89" t="s">
        <v>64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2.5261100000000001</v>
      </c>
      <c r="K89">
        <v>279.22746999999998</v>
      </c>
      <c r="L89">
        <v>3050.5788400000001</v>
      </c>
      <c r="M89">
        <v>3721.032283</v>
      </c>
      <c r="N89">
        <v>5094.96198</v>
      </c>
      <c r="O89">
        <v>6429.0823</v>
      </c>
      <c r="P89">
        <v>9018.8050000000003</v>
      </c>
      <c r="Q89">
        <v>0</v>
      </c>
      <c r="R89">
        <v>0</v>
      </c>
      <c r="S89">
        <v>0</v>
      </c>
      <c r="T89" t="s">
        <v>44</v>
      </c>
    </row>
    <row r="90" spans="1:20" x14ac:dyDescent="0.35">
      <c r="A90" t="s">
        <v>123</v>
      </c>
      <c r="B90" t="s">
        <v>67</v>
      </c>
      <c r="C90" t="s">
        <v>62</v>
      </c>
      <c r="D90" t="s">
        <v>64</v>
      </c>
      <c r="E90" t="s">
        <v>49</v>
      </c>
      <c r="F90">
        <v>0</v>
      </c>
      <c r="G90">
        <v>0</v>
      </c>
      <c r="H90">
        <v>0</v>
      </c>
      <c r="I90">
        <v>0</v>
      </c>
      <c r="J90">
        <v>4120.16</v>
      </c>
      <c r="K90">
        <v>5024.75</v>
      </c>
      <c r="L90">
        <v>5720.5499999999902</v>
      </c>
      <c r="M90">
        <v>16200.41</v>
      </c>
      <c r="N90">
        <v>24097.326000000001</v>
      </c>
      <c r="O90">
        <v>25782.333999999999</v>
      </c>
      <c r="P90">
        <v>24382.094000000001</v>
      </c>
      <c r="Q90">
        <v>0</v>
      </c>
      <c r="R90">
        <v>0</v>
      </c>
      <c r="S90">
        <v>0</v>
      </c>
      <c r="T90" t="s">
        <v>44</v>
      </c>
    </row>
    <row r="91" spans="1:20" x14ac:dyDescent="0.35">
      <c r="A91" t="s">
        <v>123</v>
      </c>
      <c r="B91" t="s">
        <v>67</v>
      </c>
      <c r="C91" t="s">
        <v>62</v>
      </c>
      <c r="D91" t="s">
        <v>64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84258.559999999998</v>
      </c>
      <c r="K91">
        <v>95660.13</v>
      </c>
      <c r="L91">
        <v>85253.71</v>
      </c>
      <c r="M91">
        <v>69667.539999999994</v>
      </c>
      <c r="N91">
        <v>55410.57</v>
      </c>
      <c r="O91">
        <v>45349.37</v>
      </c>
      <c r="P91">
        <v>33226.400000000001</v>
      </c>
      <c r="Q91">
        <v>0</v>
      </c>
      <c r="R91">
        <v>0</v>
      </c>
      <c r="S91">
        <v>0</v>
      </c>
      <c r="T91" t="s">
        <v>44</v>
      </c>
    </row>
    <row r="92" spans="1:20" x14ac:dyDescent="0.35">
      <c r="A92" t="s">
        <v>123</v>
      </c>
      <c r="B92" t="s">
        <v>67</v>
      </c>
      <c r="C92" t="s">
        <v>65</v>
      </c>
      <c r="D92" t="s">
        <v>66</v>
      </c>
      <c r="E92" t="s">
        <v>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35350</v>
      </c>
      <c r="N92">
        <v>56136.4</v>
      </c>
      <c r="O92">
        <v>71038.2</v>
      </c>
      <c r="P92">
        <v>83924.3</v>
      </c>
      <c r="Q92">
        <v>0</v>
      </c>
      <c r="R92">
        <v>0</v>
      </c>
      <c r="S92">
        <v>0</v>
      </c>
      <c r="T92" t="s">
        <v>47</v>
      </c>
    </row>
    <row r="93" spans="1:20" x14ac:dyDescent="0.35">
      <c r="A93" t="s">
        <v>123</v>
      </c>
      <c r="B93" t="s">
        <v>67</v>
      </c>
      <c r="C93" t="s">
        <v>65</v>
      </c>
      <c r="D93" t="s">
        <v>66</v>
      </c>
      <c r="E93" t="s">
        <v>0</v>
      </c>
      <c r="F93">
        <v>233466</v>
      </c>
      <c r="G93">
        <v>111786</v>
      </c>
      <c r="H93">
        <v>98769.3</v>
      </c>
      <c r="I93">
        <v>99059.199999999997</v>
      </c>
      <c r="J93">
        <v>101867</v>
      </c>
      <c r="K93">
        <v>111532</v>
      </c>
      <c r="L93">
        <v>104305</v>
      </c>
      <c r="M93">
        <v>62501</v>
      </c>
      <c r="N93">
        <v>47903.9</v>
      </c>
      <c r="O93">
        <v>39257.5</v>
      </c>
      <c r="P93">
        <v>35771.300000000003</v>
      </c>
      <c r="Q93">
        <v>0</v>
      </c>
      <c r="R93">
        <v>0</v>
      </c>
      <c r="S93">
        <v>0</v>
      </c>
      <c r="T93" t="s">
        <v>47</v>
      </c>
    </row>
    <row r="94" spans="1:20" x14ac:dyDescent="0.35">
      <c r="A94" t="s">
        <v>123</v>
      </c>
      <c r="B94" t="s">
        <v>68</v>
      </c>
      <c r="C94" t="s">
        <v>42</v>
      </c>
      <c r="D94" t="s">
        <v>43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793.58199999999999</v>
      </c>
      <c r="K94">
        <v>993.55200000000002</v>
      </c>
      <c r="L94">
        <v>1058.81</v>
      </c>
      <c r="M94">
        <v>1086.2</v>
      </c>
      <c r="N94">
        <v>1174.73</v>
      </c>
      <c r="O94">
        <v>1268.1400000000001</v>
      </c>
      <c r="P94">
        <v>1381.65</v>
      </c>
      <c r="Q94">
        <v>0</v>
      </c>
      <c r="R94">
        <v>0</v>
      </c>
      <c r="S94">
        <v>0</v>
      </c>
      <c r="T94" t="s">
        <v>44</v>
      </c>
    </row>
    <row r="95" spans="1:20" x14ac:dyDescent="0.35">
      <c r="A95" t="s">
        <v>123</v>
      </c>
      <c r="B95" t="s">
        <v>68</v>
      </c>
      <c r="C95" t="s">
        <v>45</v>
      </c>
      <c r="D95" t="s">
        <v>46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47</v>
      </c>
    </row>
    <row r="96" spans="1:20" x14ac:dyDescent="0.35">
      <c r="A96" t="s">
        <v>123</v>
      </c>
      <c r="B96" t="s">
        <v>68</v>
      </c>
      <c r="C96" t="s">
        <v>45</v>
      </c>
      <c r="D96" t="s">
        <v>48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3176.62</v>
      </c>
      <c r="N96">
        <v>5122.76</v>
      </c>
      <c r="O96">
        <v>6622.75</v>
      </c>
      <c r="P96">
        <v>7884.43</v>
      </c>
      <c r="Q96">
        <v>0</v>
      </c>
      <c r="R96">
        <v>0</v>
      </c>
      <c r="S96">
        <v>0</v>
      </c>
      <c r="T96" t="s">
        <v>47</v>
      </c>
    </row>
    <row r="97" spans="1:20" x14ac:dyDescent="0.35">
      <c r="A97" t="s">
        <v>123</v>
      </c>
      <c r="B97" t="s">
        <v>68</v>
      </c>
      <c r="C97" t="s">
        <v>45</v>
      </c>
      <c r="D97" t="s">
        <v>48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26626.7</v>
      </c>
      <c r="K97">
        <v>28043.599999999999</v>
      </c>
      <c r="L97">
        <v>29099.4</v>
      </c>
      <c r="M97">
        <v>21549</v>
      </c>
      <c r="N97">
        <v>17328.7</v>
      </c>
      <c r="O97">
        <v>14865.8</v>
      </c>
      <c r="P97">
        <v>13190.3</v>
      </c>
      <c r="Q97">
        <v>0</v>
      </c>
      <c r="R97">
        <v>0</v>
      </c>
      <c r="S97">
        <v>0</v>
      </c>
      <c r="T97" t="s">
        <v>47</v>
      </c>
    </row>
    <row r="98" spans="1:20" x14ac:dyDescent="0.35">
      <c r="A98" t="s">
        <v>123</v>
      </c>
      <c r="B98" t="s">
        <v>68</v>
      </c>
      <c r="C98" t="s">
        <v>45</v>
      </c>
      <c r="D98" t="s">
        <v>48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2990.29</v>
      </c>
      <c r="N98">
        <v>4869.93</v>
      </c>
      <c r="O98">
        <v>6376.67</v>
      </c>
      <c r="P98">
        <v>7679.45</v>
      </c>
      <c r="Q98">
        <v>0</v>
      </c>
      <c r="R98">
        <v>0</v>
      </c>
      <c r="S98">
        <v>0</v>
      </c>
      <c r="T98" t="s">
        <v>47</v>
      </c>
    </row>
    <row r="99" spans="1:20" x14ac:dyDescent="0.35">
      <c r="A99" t="s">
        <v>123</v>
      </c>
      <c r="B99" t="s">
        <v>68</v>
      </c>
      <c r="C99" t="s">
        <v>45</v>
      </c>
      <c r="D99" t="s">
        <v>48</v>
      </c>
      <c r="E99" t="s">
        <v>49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3535.68</v>
      </c>
      <c r="N99">
        <v>5705.45</v>
      </c>
      <c r="O99">
        <v>7351.13</v>
      </c>
      <c r="P99">
        <v>8827.6299999999992</v>
      </c>
      <c r="Q99">
        <v>0</v>
      </c>
      <c r="R99">
        <v>0</v>
      </c>
      <c r="S99">
        <v>0</v>
      </c>
      <c r="T99" t="s">
        <v>47</v>
      </c>
    </row>
    <row r="100" spans="1:20" x14ac:dyDescent="0.35">
      <c r="A100" t="s">
        <v>123</v>
      </c>
      <c r="B100" t="s">
        <v>68</v>
      </c>
      <c r="C100" t="s">
        <v>45</v>
      </c>
      <c r="D100" t="s">
        <v>48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17804.7</v>
      </c>
      <c r="K100">
        <v>18235.8</v>
      </c>
      <c r="L100">
        <v>18857.3</v>
      </c>
      <c r="M100">
        <v>13201.2</v>
      </c>
      <c r="N100">
        <v>10642.6</v>
      </c>
      <c r="O100">
        <v>9138.4699999999993</v>
      </c>
      <c r="P100">
        <v>8262.5</v>
      </c>
      <c r="Q100">
        <v>0</v>
      </c>
      <c r="R100">
        <v>0</v>
      </c>
      <c r="S100">
        <v>0</v>
      </c>
      <c r="T100" t="s">
        <v>47</v>
      </c>
    </row>
    <row r="101" spans="1:20" x14ac:dyDescent="0.35">
      <c r="A101" t="s">
        <v>123</v>
      </c>
      <c r="B101" t="s">
        <v>68</v>
      </c>
      <c r="C101" t="s">
        <v>45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>
        <v>16850.900000000001</v>
      </c>
      <c r="K101">
        <v>19458.2</v>
      </c>
      <c r="L101">
        <v>18761.099999999999</v>
      </c>
      <c r="M101">
        <v>19760.7</v>
      </c>
      <c r="N101">
        <v>22588</v>
      </c>
      <c r="O101">
        <v>25411.9</v>
      </c>
      <c r="P101">
        <v>28816</v>
      </c>
      <c r="Q101">
        <v>0</v>
      </c>
      <c r="R101">
        <v>0</v>
      </c>
      <c r="S101">
        <v>0</v>
      </c>
      <c r="T101" t="s">
        <v>47</v>
      </c>
    </row>
    <row r="102" spans="1:20" x14ac:dyDescent="0.35">
      <c r="A102" t="s">
        <v>123</v>
      </c>
      <c r="B102" t="s">
        <v>68</v>
      </c>
      <c r="C102" t="s">
        <v>50</v>
      </c>
      <c r="D102" t="s">
        <v>51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1.45303E-5</v>
      </c>
      <c r="K102">
        <v>0.53605552170000004</v>
      </c>
      <c r="L102">
        <v>1.2978752651300001</v>
      </c>
      <c r="M102">
        <v>4.6619140085800002</v>
      </c>
      <c r="N102">
        <v>18.677935999999999</v>
      </c>
      <c r="O102">
        <v>92.639138000000003</v>
      </c>
      <c r="P102">
        <v>390.67507999999998</v>
      </c>
      <c r="Q102">
        <v>0</v>
      </c>
      <c r="R102">
        <v>0</v>
      </c>
      <c r="S102">
        <v>0</v>
      </c>
      <c r="T102" t="s">
        <v>47</v>
      </c>
    </row>
    <row r="103" spans="1:20" x14ac:dyDescent="0.35">
      <c r="A103" t="s">
        <v>123</v>
      </c>
      <c r="B103" t="s">
        <v>68</v>
      </c>
      <c r="C103" t="s">
        <v>50</v>
      </c>
      <c r="D103" t="s">
        <v>51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10.941000000000001</v>
      </c>
      <c r="N103">
        <v>38.427100000000003</v>
      </c>
      <c r="O103">
        <v>110.684789999999</v>
      </c>
      <c r="P103">
        <v>236.94438</v>
      </c>
      <c r="Q103">
        <v>0</v>
      </c>
      <c r="R103">
        <v>0</v>
      </c>
      <c r="S103">
        <v>0</v>
      </c>
      <c r="T103" t="s">
        <v>47</v>
      </c>
    </row>
    <row r="104" spans="1:20" x14ac:dyDescent="0.35">
      <c r="A104" t="s">
        <v>123</v>
      </c>
      <c r="B104" t="s">
        <v>68</v>
      </c>
      <c r="C104" t="s">
        <v>50</v>
      </c>
      <c r="D104" t="s">
        <v>51</v>
      </c>
      <c r="E104" t="s">
        <v>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777.53200000000004</v>
      </c>
      <c r="M104">
        <v>2087.6579999999999</v>
      </c>
      <c r="N104">
        <v>2963.9659999999999</v>
      </c>
      <c r="O104">
        <v>3820.6869999999999</v>
      </c>
      <c r="P104">
        <v>4392.6080000000002</v>
      </c>
      <c r="Q104">
        <v>0</v>
      </c>
      <c r="R104">
        <v>0</v>
      </c>
      <c r="S104">
        <v>0</v>
      </c>
      <c r="T104" t="s">
        <v>47</v>
      </c>
    </row>
    <row r="105" spans="1:20" x14ac:dyDescent="0.35">
      <c r="A105" t="s">
        <v>123</v>
      </c>
      <c r="B105" t="s">
        <v>68</v>
      </c>
      <c r="C105" t="s">
        <v>50</v>
      </c>
      <c r="D105" t="s">
        <v>51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10369.699999999901</v>
      </c>
      <c r="K105">
        <v>12573.779999999901</v>
      </c>
      <c r="L105">
        <v>10895.46</v>
      </c>
      <c r="M105">
        <v>10275.944</v>
      </c>
      <c r="N105">
        <v>11187.32</v>
      </c>
      <c r="O105">
        <v>12031.625</v>
      </c>
      <c r="P105">
        <v>13241.37</v>
      </c>
      <c r="Q105">
        <v>0</v>
      </c>
      <c r="R105">
        <v>0</v>
      </c>
      <c r="S105">
        <v>0</v>
      </c>
      <c r="T105" t="s">
        <v>47</v>
      </c>
    </row>
    <row r="106" spans="1:20" x14ac:dyDescent="0.35">
      <c r="A106" t="s">
        <v>123</v>
      </c>
      <c r="B106" t="s">
        <v>68</v>
      </c>
      <c r="C106" t="s">
        <v>50</v>
      </c>
      <c r="D106" t="s">
        <v>52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9.0581999999999994</v>
      </c>
      <c r="K106">
        <v>248.70823999999999</v>
      </c>
      <c r="L106">
        <v>358.86709999999999</v>
      </c>
      <c r="M106">
        <v>375.37196</v>
      </c>
      <c r="N106">
        <v>369.054699999999</v>
      </c>
      <c r="O106">
        <v>356.23399999999998</v>
      </c>
      <c r="P106">
        <v>378.94</v>
      </c>
      <c r="Q106">
        <v>0</v>
      </c>
      <c r="R106">
        <v>0</v>
      </c>
      <c r="S106">
        <v>0</v>
      </c>
      <c r="T106" t="s">
        <v>47</v>
      </c>
    </row>
    <row r="107" spans="1:20" x14ac:dyDescent="0.35">
      <c r="A107" t="s">
        <v>123</v>
      </c>
      <c r="B107" t="s">
        <v>68</v>
      </c>
      <c r="C107" t="s">
        <v>50</v>
      </c>
      <c r="D107" t="s">
        <v>52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10.5352</v>
      </c>
      <c r="N107">
        <v>27.952379999999899</v>
      </c>
      <c r="O107">
        <v>58.191409999999998</v>
      </c>
      <c r="P107">
        <v>97.684439999999995</v>
      </c>
      <c r="Q107">
        <v>0</v>
      </c>
      <c r="R107">
        <v>0</v>
      </c>
      <c r="S107">
        <v>0</v>
      </c>
      <c r="T107" t="s">
        <v>47</v>
      </c>
    </row>
    <row r="108" spans="1:20" x14ac:dyDescent="0.35">
      <c r="A108" t="s">
        <v>123</v>
      </c>
      <c r="B108" t="s">
        <v>68</v>
      </c>
      <c r="C108" t="s">
        <v>50</v>
      </c>
      <c r="D108" t="s">
        <v>52</v>
      </c>
      <c r="E108" t="s">
        <v>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50.363199999999999</v>
      </c>
      <c r="M108">
        <v>194.57509999999999</v>
      </c>
      <c r="N108">
        <v>271.4726</v>
      </c>
      <c r="O108">
        <v>327.802199999999</v>
      </c>
      <c r="P108">
        <v>349.157299999999</v>
      </c>
      <c r="Q108">
        <v>0</v>
      </c>
      <c r="R108">
        <v>0</v>
      </c>
      <c r="S108">
        <v>0</v>
      </c>
      <c r="T108" t="s">
        <v>47</v>
      </c>
    </row>
    <row r="109" spans="1:20" x14ac:dyDescent="0.35">
      <c r="A109" t="s">
        <v>123</v>
      </c>
      <c r="B109" t="s">
        <v>68</v>
      </c>
      <c r="C109" t="s">
        <v>50</v>
      </c>
      <c r="D109" t="s">
        <v>52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646.25799999999902</v>
      </c>
      <c r="K109">
        <v>584.89599999999996</v>
      </c>
      <c r="L109">
        <v>407.36089999999899</v>
      </c>
      <c r="M109">
        <v>276.1114</v>
      </c>
      <c r="N109">
        <v>282.84619999999899</v>
      </c>
      <c r="O109">
        <v>291.16289999999998</v>
      </c>
      <c r="P109">
        <v>307.0591</v>
      </c>
      <c r="Q109">
        <v>0</v>
      </c>
      <c r="R109">
        <v>0</v>
      </c>
      <c r="S109">
        <v>0</v>
      </c>
      <c r="T109" t="s">
        <v>47</v>
      </c>
    </row>
    <row r="110" spans="1:20" x14ac:dyDescent="0.35">
      <c r="A110" t="s">
        <v>123</v>
      </c>
      <c r="B110" t="s">
        <v>68</v>
      </c>
      <c r="C110" t="s">
        <v>50</v>
      </c>
      <c r="D110" t="s">
        <v>53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5.0823200000000002</v>
      </c>
      <c r="K110">
        <v>436.40521999999999</v>
      </c>
      <c r="L110">
        <v>702.12415999999996</v>
      </c>
      <c r="M110">
        <v>883.31309999999996</v>
      </c>
      <c r="N110">
        <v>1048.78</v>
      </c>
      <c r="O110">
        <v>1283.1849999999999</v>
      </c>
      <c r="P110">
        <v>1720.847</v>
      </c>
      <c r="Q110">
        <v>0</v>
      </c>
      <c r="R110">
        <v>0</v>
      </c>
      <c r="S110">
        <v>0</v>
      </c>
      <c r="T110" t="s">
        <v>47</v>
      </c>
    </row>
    <row r="111" spans="1:20" x14ac:dyDescent="0.35">
      <c r="A111" t="s">
        <v>123</v>
      </c>
      <c r="B111" t="s">
        <v>68</v>
      </c>
      <c r="C111" t="s">
        <v>50</v>
      </c>
      <c r="D111" t="s">
        <v>53</v>
      </c>
      <c r="E111" t="s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127.858</v>
      </c>
      <c r="N111">
        <v>392.3057</v>
      </c>
      <c r="O111">
        <v>946.36599999999999</v>
      </c>
      <c r="P111">
        <v>1729.3462</v>
      </c>
      <c r="Q111">
        <v>0</v>
      </c>
      <c r="R111">
        <v>0</v>
      </c>
      <c r="S111">
        <v>0</v>
      </c>
      <c r="T111" t="s">
        <v>47</v>
      </c>
    </row>
    <row r="112" spans="1:20" x14ac:dyDescent="0.35">
      <c r="A112" t="s">
        <v>123</v>
      </c>
      <c r="B112" t="s">
        <v>68</v>
      </c>
      <c r="C112" t="s">
        <v>50</v>
      </c>
      <c r="D112" t="s">
        <v>53</v>
      </c>
      <c r="E112" t="s">
        <v>49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400.62700000000001</v>
      </c>
      <c r="M112">
        <v>1140.51</v>
      </c>
      <c r="N112">
        <v>1513.50799999999</v>
      </c>
      <c r="O112">
        <v>1738.0249999999901</v>
      </c>
      <c r="P112">
        <v>1702.9939999999999</v>
      </c>
      <c r="Q112">
        <v>0</v>
      </c>
      <c r="R112">
        <v>0</v>
      </c>
      <c r="S112">
        <v>0</v>
      </c>
      <c r="T112" t="s">
        <v>47</v>
      </c>
    </row>
    <row r="113" spans="1:20" x14ac:dyDescent="0.35">
      <c r="A113" t="s">
        <v>123</v>
      </c>
      <c r="B113" t="s">
        <v>68</v>
      </c>
      <c r="C113" t="s">
        <v>50</v>
      </c>
      <c r="D113" t="s">
        <v>53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5820.8230000000003</v>
      </c>
      <c r="K113">
        <v>6403.34399999999</v>
      </c>
      <c r="L113">
        <v>5168.0810000000001</v>
      </c>
      <c r="M113">
        <v>4374.1909999999998</v>
      </c>
      <c r="N113">
        <v>4475.1309999999903</v>
      </c>
      <c r="O113">
        <v>4357.1469999999999</v>
      </c>
      <c r="P113">
        <v>4270.79</v>
      </c>
      <c r="Q113">
        <v>0</v>
      </c>
      <c r="R113">
        <v>0</v>
      </c>
      <c r="S113">
        <v>0</v>
      </c>
      <c r="T113" t="s">
        <v>47</v>
      </c>
    </row>
    <row r="114" spans="1:20" x14ac:dyDescent="0.35">
      <c r="A114" t="s">
        <v>123</v>
      </c>
      <c r="B114" t="s">
        <v>68</v>
      </c>
      <c r="C114" t="s">
        <v>54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96.381100000000004</v>
      </c>
      <c r="K114">
        <v>108.011</v>
      </c>
      <c r="L114">
        <v>106.907</v>
      </c>
      <c r="M114">
        <v>105.98399999999999</v>
      </c>
      <c r="N114">
        <v>101.03700000000001</v>
      </c>
      <c r="O114">
        <v>95.156300000000002</v>
      </c>
      <c r="P114">
        <v>89.653400000000005</v>
      </c>
      <c r="Q114">
        <v>0</v>
      </c>
      <c r="R114">
        <v>0</v>
      </c>
      <c r="S114">
        <v>0</v>
      </c>
      <c r="T114" t="s">
        <v>44</v>
      </c>
    </row>
    <row r="115" spans="1:20" x14ac:dyDescent="0.35">
      <c r="A115" t="s">
        <v>123</v>
      </c>
      <c r="B115" t="s">
        <v>68</v>
      </c>
      <c r="C115" t="s">
        <v>54</v>
      </c>
      <c r="D115" t="s">
        <v>55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1948.35</v>
      </c>
      <c r="K115">
        <v>2684.93</v>
      </c>
      <c r="L115">
        <v>2812.98</v>
      </c>
      <c r="M115">
        <v>2752.16</v>
      </c>
      <c r="N115">
        <v>2933.34</v>
      </c>
      <c r="O115">
        <v>3095.34</v>
      </c>
      <c r="P115">
        <v>3345.19</v>
      </c>
      <c r="Q115">
        <v>0</v>
      </c>
      <c r="R115">
        <v>0</v>
      </c>
      <c r="S115">
        <v>0</v>
      </c>
      <c r="T115" t="s">
        <v>44</v>
      </c>
    </row>
    <row r="116" spans="1:20" x14ac:dyDescent="0.35">
      <c r="A116" t="s">
        <v>123</v>
      </c>
      <c r="B116" t="s">
        <v>68</v>
      </c>
      <c r="C116" t="s">
        <v>54</v>
      </c>
      <c r="D116" t="s">
        <v>56</v>
      </c>
      <c r="E116" t="s">
        <v>2</v>
      </c>
      <c r="F116">
        <v>0</v>
      </c>
      <c r="G116">
        <v>0</v>
      </c>
      <c r="H116">
        <v>0</v>
      </c>
      <c r="I116">
        <v>0</v>
      </c>
      <c r="J116">
        <v>5.8494599999999997</v>
      </c>
      <c r="K116">
        <v>14.6591</v>
      </c>
      <c r="L116">
        <v>21.697600000000001</v>
      </c>
      <c r="M116">
        <v>30.567399999999999</v>
      </c>
      <c r="N116">
        <v>44.561799999999998</v>
      </c>
      <c r="O116">
        <v>62.166800000000002</v>
      </c>
      <c r="P116">
        <v>84.990200000000002</v>
      </c>
      <c r="Q116">
        <v>0</v>
      </c>
      <c r="R116">
        <v>0</v>
      </c>
      <c r="S116">
        <v>0</v>
      </c>
      <c r="T116" t="s">
        <v>44</v>
      </c>
    </row>
    <row r="117" spans="1:20" x14ac:dyDescent="0.35">
      <c r="A117" t="s">
        <v>123</v>
      </c>
      <c r="B117" t="s">
        <v>68</v>
      </c>
      <c r="C117" t="s">
        <v>54</v>
      </c>
      <c r="D117" t="s">
        <v>57</v>
      </c>
      <c r="E117" t="s">
        <v>2</v>
      </c>
      <c r="F117">
        <v>0</v>
      </c>
      <c r="G117">
        <v>0</v>
      </c>
      <c r="H117">
        <v>0.50992499999999996</v>
      </c>
      <c r="I117">
        <v>0.68074999999999997</v>
      </c>
      <c r="J117">
        <v>43.267099999999999</v>
      </c>
      <c r="K117">
        <v>52.511800000000001</v>
      </c>
      <c r="L117">
        <v>51.061500000000002</v>
      </c>
      <c r="M117">
        <v>52.163899999999998</v>
      </c>
      <c r="N117">
        <v>53.372700000000002</v>
      </c>
      <c r="O117">
        <v>54.138300000000001</v>
      </c>
      <c r="P117">
        <v>54.974299999999999</v>
      </c>
      <c r="Q117">
        <v>0</v>
      </c>
      <c r="R117">
        <v>0</v>
      </c>
      <c r="S117">
        <v>0</v>
      </c>
      <c r="T117" t="s">
        <v>44</v>
      </c>
    </row>
    <row r="118" spans="1:20" x14ac:dyDescent="0.35">
      <c r="A118" t="s">
        <v>123</v>
      </c>
      <c r="B118" t="s">
        <v>68</v>
      </c>
      <c r="C118" t="s">
        <v>54</v>
      </c>
      <c r="D118" t="s">
        <v>57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34.777200000000001</v>
      </c>
      <c r="K118">
        <v>40.659199999999998</v>
      </c>
      <c r="L118">
        <v>40.261400000000002</v>
      </c>
      <c r="M118">
        <v>39.814399999999999</v>
      </c>
      <c r="N118">
        <v>40.837400000000002</v>
      </c>
      <c r="O118">
        <v>41.4313</v>
      </c>
      <c r="P118">
        <v>42.620399999999997</v>
      </c>
      <c r="Q118">
        <v>0</v>
      </c>
      <c r="R118">
        <v>0</v>
      </c>
      <c r="S118">
        <v>0</v>
      </c>
      <c r="T118" t="s">
        <v>44</v>
      </c>
    </row>
    <row r="119" spans="1:20" x14ac:dyDescent="0.35">
      <c r="A119" t="s">
        <v>123</v>
      </c>
      <c r="B119" t="s">
        <v>68</v>
      </c>
      <c r="C119" t="s">
        <v>54</v>
      </c>
      <c r="D119" t="s">
        <v>6</v>
      </c>
      <c r="E119" t="s">
        <v>6</v>
      </c>
      <c r="F119">
        <v>361.99900000000002</v>
      </c>
      <c r="G119">
        <v>421.99900000000002</v>
      </c>
      <c r="H119">
        <v>443.99900000000002</v>
      </c>
      <c r="I119">
        <v>452.99900000000002</v>
      </c>
      <c r="J119">
        <v>386.37700000000001</v>
      </c>
      <c r="K119">
        <v>432.99900000000002</v>
      </c>
      <c r="L119">
        <v>428.57299999999998</v>
      </c>
      <c r="M119">
        <v>424.875</v>
      </c>
      <c r="N119">
        <v>405.04300000000001</v>
      </c>
      <c r="O119">
        <v>381.46699999999998</v>
      </c>
      <c r="P119">
        <v>359.40699999999998</v>
      </c>
      <c r="Q119">
        <v>0</v>
      </c>
      <c r="R119">
        <v>0</v>
      </c>
      <c r="S119">
        <v>0</v>
      </c>
      <c r="T119" t="s">
        <v>44</v>
      </c>
    </row>
    <row r="120" spans="1:20" x14ac:dyDescent="0.35">
      <c r="A120" t="s">
        <v>123</v>
      </c>
      <c r="B120" t="s">
        <v>68</v>
      </c>
      <c r="C120" t="s">
        <v>54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82146</v>
      </c>
      <c r="K120">
        <v>95212.5</v>
      </c>
      <c r="L120">
        <v>100984</v>
      </c>
      <c r="M120">
        <v>104872</v>
      </c>
      <c r="N120">
        <v>115488</v>
      </c>
      <c r="O120">
        <v>128667</v>
      </c>
      <c r="P120">
        <v>142494</v>
      </c>
      <c r="Q120">
        <v>0</v>
      </c>
      <c r="R120">
        <v>0</v>
      </c>
      <c r="S120">
        <v>0</v>
      </c>
      <c r="T120" t="s">
        <v>44</v>
      </c>
    </row>
    <row r="121" spans="1:20" x14ac:dyDescent="0.35">
      <c r="A121" t="s">
        <v>123</v>
      </c>
      <c r="B121" t="s">
        <v>68</v>
      </c>
      <c r="C121" t="s">
        <v>58</v>
      </c>
      <c r="D121" t="s">
        <v>59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1241.44</v>
      </c>
      <c r="L121">
        <v>950.99900000000002</v>
      </c>
      <c r="M121">
        <v>448.69499999999999</v>
      </c>
      <c r="N121">
        <v>869.53499999999997</v>
      </c>
      <c r="O121">
        <v>1225.45</v>
      </c>
      <c r="P121">
        <v>1481.33</v>
      </c>
      <c r="Q121">
        <v>0</v>
      </c>
      <c r="R121">
        <v>0</v>
      </c>
      <c r="S121">
        <v>0</v>
      </c>
      <c r="T121" t="s">
        <v>44</v>
      </c>
    </row>
    <row r="122" spans="1:20" x14ac:dyDescent="0.35">
      <c r="A122" t="s">
        <v>123</v>
      </c>
      <c r="B122" t="s">
        <v>68</v>
      </c>
      <c r="C122" t="s">
        <v>58</v>
      </c>
      <c r="D122" t="s">
        <v>59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1011.83</v>
      </c>
      <c r="N122">
        <v>1799.36</v>
      </c>
      <c r="O122">
        <v>2189.5700000000002</v>
      </c>
      <c r="P122">
        <v>2283.71</v>
      </c>
      <c r="Q122">
        <v>0</v>
      </c>
      <c r="R122">
        <v>0</v>
      </c>
      <c r="S122">
        <v>0</v>
      </c>
      <c r="T122" t="s">
        <v>44</v>
      </c>
    </row>
    <row r="123" spans="1:20" x14ac:dyDescent="0.35">
      <c r="A123" t="s">
        <v>123</v>
      </c>
      <c r="B123" t="s">
        <v>68</v>
      </c>
      <c r="C123" t="s">
        <v>58</v>
      </c>
      <c r="D123" t="s">
        <v>59</v>
      </c>
      <c r="E123" t="s">
        <v>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2139.67</v>
      </c>
      <c r="M123">
        <v>1980.27</v>
      </c>
      <c r="N123">
        <v>1244.27</v>
      </c>
      <c r="O123">
        <v>712.47199999999998</v>
      </c>
      <c r="P123">
        <v>399.83300000000003</v>
      </c>
      <c r="Q123">
        <v>0</v>
      </c>
      <c r="R123">
        <v>0</v>
      </c>
      <c r="S123">
        <v>0</v>
      </c>
      <c r="T123" t="s">
        <v>44</v>
      </c>
    </row>
    <row r="124" spans="1:20" x14ac:dyDescent="0.35">
      <c r="A124" t="s">
        <v>123</v>
      </c>
      <c r="B124" t="s">
        <v>68</v>
      </c>
      <c r="C124" t="s">
        <v>58</v>
      </c>
      <c r="D124" t="s">
        <v>59</v>
      </c>
      <c r="E124" t="s">
        <v>0</v>
      </c>
      <c r="F124">
        <v>4178.45</v>
      </c>
      <c r="G124">
        <v>5819.6</v>
      </c>
      <c r="H124">
        <v>5921.59</v>
      </c>
      <c r="I124">
        <v>5102.1400000000003</v>
      </c>
      <c r="J124">
        <v>4995.67</v>
      </c>
      <c r="K124">
        <v>4193.0200000000004</v>
      </c>
      <c r="L124">
        <v>2168.89</v>
      </c>
      <c r="M124">
        <v>1944.7</v>
      </c>
      <c r="N124">
        <v>1227.9100000000001</v>
      </c>
      <c r="O124">
        <v>706.53</v>
      </c>
      <c r="P124">
        <v>398.74900000000002</v>
      </c>
      <c r="Q124">
        <v>0</v>
      </c>
      <c r="R124">
        <v>0</v>
      </c>
      <c r="S124">
        <v>0</v>
      </c>
      <c r="T124" t="s">
        <v>44</v>
      </c>
    </row>
    <row r="125" spans="1:20" x14ac:dyDescent="0.35">
      <c r="A125" t="s">
        <v>123</v>
      </c>
      <c r="B125" t="s">
        <v>68</v>
      </c>
      <c r="C125" t="s">
        <v>58</v>
      </c>
      <c r="D125" t="s">
        <v>59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44</v>
      </c>
    </row>
    <row r="126" spans="1:20" x14ac:dyDescent="0.35">
      <c r="A126" t="s">
        <v>123</v>
      </c>
      <c r="B126" t="s">
        <v>68</v>
      </c>
      <c r="C126" t="s">
        <v>58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77150.3</v>
      </c>
      <c r="K126">
        <v>89778.1</v>
      </c>
      <c r="L126">
        <v>95724.800000000003</v>
      </c>
      <c r="M126">
        <v>99486.2</v>
      </c>
      <c r="N126">
        <v>110347</v>
      </c>
      <c r="O126">
        <v>123833</v>
      </c>
      <c r="P126">
        <v>137931</v>
      </c>
      <c r="Q126">
        <v>0</v>
      </c>
      <c r="R126">
        <v>0</v>
      </c>
      <c r="S126">
        <v>0</v>
      </c>
      <c r="T126" t="s">
        <v>44</v>
      </c>
    </row>
    <row r="127" spans="1:20" x14ac:dyDescent="0.35">
      <c r="A127" t="s">
        <v>123</v>
      </c>
      <c r="B127" t="s">
        <v>68</v>
      </c>
      <c r="C127" t="s">
        <v>60</v>
      </c>
      <c r="D127" t="s">
        <v>61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331.01900000000001</v>
      </c>
      <c r="M127">
        <v>392.63299999999998</v>
      </c>
      <c r="N127">
        <v>406.52100000000002</v>
      </c>
      <c r="O127">
        <v>407.584</v>
      </c>
      <c r="P127">
        <v>411.28800000000001</v>
      </c>
      <c r="Q127">
        <v>0</v>
      </c>
      <c r="R127">
        <v>0</v>
      </c>
      <c r="S127">
        <v>0</v>
      </c>
      <c r="T127" t="s">
        <v>44</v>
      </c>
    </row>
    <row r="128" spans="1:20" x14ac:dyDescent="0.35">
      <c r="A128" t="s">
        <v>123</v>
      </c>
      <c r="B128" t="s">
        <v>68</v>
      </c>
      <c r="C128" t="s">
        <v>60</v>
      </c>
      <c r="D128" t="s">
        <v>61</v>
      </c>
      <c r="E128" t="s">
        <v>0</v>
      </c>
      <c r="F128">
        <v>320.74700000000001</v>
      </c>
      <c r="G128">
        <v>390.09199999999998</v>
      </c>
      <c r="H128">
        <v>419.28</v>
      </c>
      <c r="I128">
        <v>435.58800000000002</v>
      </c>
      <c r="J128">
        <v>378.92200000000003</v>
      </c>
      <c r="K128">
        <v>424.22500000000002</v>
      </c>
      <c r="L128">
        <v>193.792</v>
      </c>
      <c r="M128">
        <v>215.79900000000001</v>
      </c>
      <c r="N128">
        <v>220.90600000000001</v>
      </c>
      <c r="O128">
        <v>218.92699999999999</v>
      </c>
      <c r="P128">
        <v>221.142</v>
      </c>
      <c r="Q128">
        <v>0</v>
      </c>
      <c r="R128">
        <v>0</v>
      </c>
      <c r="S128">
        <v>0</v>
      </c>
      <c r="T128" t="s">
        <v>44</v>
      </c>
    </row>
    <row r="129" spans="1:20" x14ac:dyDescent="0.35">
      <c r="A129" t="s">
        <v>123</v>
      </c>
      <c r="B129" t="s">
        <v>68</v>
      </c>
      <c r="C129" t="s">
        <v>60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76771.399999999994</v>
      </c>
      <c r="K129">
        <v>89353.9</v>
      </c>
      <c r="L129">
        <v>95200</v>
      </c>
      <c r="M129">
        <v>98877.7</v>
      </c>
      <c r="N129">
        <v>109720</v>
      </c>
      <c r="O129">
        <v>123206</v>
      </c>
      <c r="P129">
        <v>137298</v>
      </c>
      <c r="Q129">
        <v>0</v>
      </c>
      <c r="R129">
        <v>0</v>
      </c>
      <c r="S129">
        <v>0</v>
      </c>
      <c r="T129" t="s">
        <v>44</v>
      </c>
    </row>
    <row r="130" spans="1:20" x14ac:dyDescent="0.35">
      <c r="A130" t="s">
        <v>123</v>
      </c>
      <c r="B130" t="s">
        <v>68</v>
      </c>
      <c r="C130" t="s">
        <v>62</v>
      </c>
      <c r="D130" t="s">
        <v>63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21.053000000000001</v>
      </c>
      <c r="K130">
        <v>1898.3523</v>
      </c>
      <c r="L130">
        <v>7949.0632999999998</v>
      </c>
      <c r="M130">
        <v>13335.49145</v>
      </c>
      <c r="N130">
        <v>27109.54437</v>
      </c>
      <c r="O130">
        <v>45160.171000000002</v>
      </c>
      <c r="P130">
        <v>67503</v>
      </c>
      <c r="Q130">
        <v>0</v>
      </c>
      <c r="R130">
        <v>0</v>
      </c>
      <c r="S130">
        <v>0</v>
      </c>
      <c r="T130" t="s">
        <v>44</v>
      </c>
    </row>
    <row r="131" spans="1:20" x14ac:dyDescent="0.35">
      <c r="A131" t="s">
        <v>123</v>
      </c>
      <c r="B131" t="s">
        <v>68</v>
      </c>
      <c r="C131" t="s">
        <v>62</v>
      </c>
      <c r="D131" t="s">
        <v>63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0.67112300000000003</v>
      </c>
      <c r="K131">
        <v>112.87106799999999</v>
      </c>
      <c r="L131">
        <v>1215.888633</v>
      </c>
      <c r="M131">
        <v>1446.8318420000001</v>
      </c>
      <c r="N131">
        <v>1854.5455870000001</v>
      </c>
      <c r="O131">
        <v>2553.0463</v>
      </c>
      <c r="P131">
        <v>3691.1480000000001</v>
      </c>
      <c r="Q131">
        <v>0</v>
      </c>
      <c r="R131">
        <v>0</v>
      </c>
      <c r="S131">
        <v>0</v>
      </c>
      <c r="T131" t="s">
        <v>44</v>
      </c>
    </row>
    <row r="132" spans="1:20" x14ac:dyDescent="0.35">
      <c r="A132" t="s">
        <v>123</v>
      </c>
      <c r="B132" t="s">
        <v>68</v>
      </c>
      <c r="C132" t="s">
        <v>62</v>
      </c>
      <c r="D132" t="s">
        <v>63</v>
      </c>
      <c r="E132" t="s">
        <v>49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1310.8551</v>
      </c>
      <c r="K132">
        <v>1589.7357</v>
      </c>
      <c r="L132">
        <v>1780.8305</v>
      </c>
      <c r="M132">
        <v>5183.1676200000002</v>
      </c>
      <c r="N132">
        <v>7434.7539999999999</v>
      </c>
      <c r="O132">
        <v>7608.8667999999998</v>
      </c>
      <c r="P132">
        <v>6814.9210000000003</v>
      </c>
      <c r="Q132">
        <v>0</v>
      </c>
      <c r="R132">
        <v>0</v>
      </c>
      <c r="S132">
        <v>0</v>
      </c>
      <c r="T132" t="s">
        <v>44</v>
      </c>
    </row>
    <row r="133" spans="1:20" x14ac:dyDescent="0.35">
      <c r="A133" t="s">
        <v>123</v>
      </c>
      <c r="B133" t="s">
        <v>68</v>
      </c>
      <c r="C133" t="s">
        <v>62</v>
      </c>
      <c r="D133" t="s">
        <v>63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28427.75</v>
      </c>
      <c r="K133">
        <v>30702.1</v>
      </c>
      <c r="L133">
        <v>26295.65</v>
      </c>
      <c r="M133">
        <v>20973.760999999999</v>
      </c>
      <c r="N133">
        <v>15542.828</v>
      </c>
      <c r="O133">
        <v>12245.45</v>
      </c>
      <c r="P133">
        <v>8383.53999999999</v>
      </c>
      <c r="Q133">
        <v>0</v>
      </c>
      <c r="R133">
        <v>0</v>
      </c>
      <c r="S133">
        <v>0</v>
      </c>
      <c r="T133" t="s">
        <v>44</v>
      </c>
    </row>
    <row r="134" spans="1:20" x14ac:dyDescent="0.35">
      <c r="A134" t="s">
        <v>123</v>
      </c>
      <c r="B134" t="s">
        <v>68</v>
      </c>
      <c r="C134" t="s">
        <v>62</v>
      </c>
      <c r="D134" t="s">
        <v>64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33.231900000000003</v>
      </c>
      <c r="K134">
        <v>1800.8158000000001</v>
      </c>
      <c r="L134">
        <v>8021.8235999999997</v>
      </c>
      <c r="M134">
        <v>10014.205599999999</v>
      </c>
      <c r="N134">
        <v>12516.774299999999</v>
      </c>
      <c r="O134">
        <v>14013.128000000001</v>
      </c>
      <c r="P134">
        <v>15014.43</v>
      </c>
      <c r="Q134">
        <v>0</v>
      </c>
      <c r="R134">
        <v>0</v>
      </c>
      <c r="S134">
        <v>0</v>
      </c>
      <c r="T134" t="s">
        <v>44</v>
      </c>
    </row>
    <row r="135" spans="1:20" x14ac:dyDescent="0.35">
      <c r="A135" t="s">
        <v>123</v>
      </c>
      <c r="B135" t="s">
        <v>68</v>
      </c>
      <c r="C135" t="s">
        <v>62</v>
      </c>
      <c r="D135" t="s">
        <v>64</v>
      </c>
      <c r="E135" t="s">
        <v>3</v>
      </c>
      <c r="F135">
        <v>0</v>
      </c>
      <c r="G135">
        <v>0</v>
      </c>
      <c r="H135">
        <v>0</v>
      </c>
      <c r="I135">
        <v>0</v>
      </c>
      <c r="J135">
        <v>1.1606099999999999</v>
      </c>
      <c r="K135">
        <v>123.06986499999999</v>
      </c>
      <c r="L135">
        <v>1416.9921340000001</v>
      </c>
      <c r="M135">
        <v>1831.7128479999999</v>
      </c>
      <c r="N135">
        <v>2602.8322149999999</v>
      </c>
      <c r="O135">
        <v>3367.6495</v>
      </c>
      <c r="P135">
        <v>4824.4679999999998</v>
      </c>
      <c r="Q135">
        <v>0</v>
      </c>
      <c r="R135">
        <v>0</v>
      </c>
      <c r="S135">
        <v>0</v>
      </c>
      <c r="T135" t="s">
        <v>44</v>
      </c>
    </row>
    <row r="136" spans="1:20" x14ac:dyDescent="0.35">
      <c r="A136" t="s">
        <v>123</v>
      </c>
      <c r="B136" t="s">
        <v>68</v>
      </c>
      <c r="C136" t="s">
        <v>62</v>
      </c>
      <c r="D136" t="s">
        <v>64</v>
      </c>
      <c r="E136" t="s">
        <v>49</v>
      </c>
      <c r="F136">
        <v>0</v>
      </c>
      <c r="G136">
        <v>0</v>
      </c>
      <c r="H136">
        <v>0</v>
      </c>
      <c r="I136">
        <v>0</v>
      </c>
      <c r="J136">
        <v>1893.63</v>
      </c>
      <c r="K136">
        <v>2420.7179999999998</v>
      </c>
      <c r="L136">
        <v>2894.12299999999</v>
      </c>
      <c r="M136">
        <v>8676.6290000000008</v>
      </c>
      <c r="N136">
        <v>12904.772000000001</v>
      </c>
      <c r="O136">
        <v>13847.831</v>
      </c>
      <c r="P136">
        <v>13122.351999999901</v>
      </c>
      <c r="Q136">
        <v>0</v>
      </c>
      <c r="R136">
        <v>0</v>
      </c>
      <c r="S136">
        <v>0</v>
      </c>
      <c r="T136" t="s">
        <v>44</v>
      </c>
    </row>
    <row r="137" spans="1:20" x14ac:dyDescent="0.35">
      <c r="A137" t="s">
        <v>123</v>
      </c>
      <c r="B137" t="s">
        <v>68</v>
      </c>
      <c r="C137" t="s">
        <v>62</v>
      </c>
      <c r="D137" t="s">
        <v>64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45083.040000000001</v>
      </c>
      <c r="K137">
        <v>50706.119999999901</v>
      </c>
      <c r="L137">
        <v>45625.68</v>
      </c>
      <c r="M137">
        <v>37415.869999999901</v>
      </c>
      <c r="N137">
        <v>29753.576000000001</v>
      </c>
      <c r="O137">
        <v>24409.97</v>
      </c>
      <c r="P137">
        <v>17944.2</v>
      </c>
      <c r="Q137">
        <v>0</v>
      </c>
      <c r="R137">
        <v>0</v>
      </c>
      <c r="S137">
        <v>0</v>
      </c>
      <c r="T137" t="s">
        <v>44</v>
      </c>
    </row>
    <row r="138" spans="1:20" x14ac:dyDescent="0.35">
      <c r="A138" t="s">
        <v>123</v>
      </c>
      <c r="B138" t="s">
        <v>68</v>
      </c>
      <c r="C138" t="s">
        <v>65</v>
      </c>
      <c r="D138" t="s">
        <v>66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47</v>
      </c>
    </row>
    <row r="139" spans="1:20" x14ac:dyDescent="0.35">
      <c r="A139" t="s">
        <v>123</v>
      </c>
      <c r="B139" t="s">
        <v>69</v>
      </c>
      <c r="C139" t="s">
        <v>42</v>
      </c>
      <c r="D139" t="s">
        <v>43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2510.17</v>
      </c>
      <c r="K139">
        <v>3226.66</v>
      </c>
      <c r="L139">
        <v>3474.7</v>
      </c>
      <c r="M139">
        <v>3583.42</v>
      </c>
      <c r="N139">
        <v>3868.38</v>
      </c>
      <c r="O139">
        <v>4162.5600000000004</v>
      </c>
      <c r="P139">
        <v>4511.8500000000004</v>
      </c>
      <c r="Q139">
        <v>0</v>
      </c>
      <c r="R139">
        <v>0</v>
      </c>
      <c r="S139">
        <v>0</v>
      </c>
      <c r="T139" t="s">
        <v>44</v>
      </c>
    </row>
    <row r="140" spans="1:20" x14ac:dyDescent="0.35">
      <c r="A140" t="s">
        <v>123</v>
      </c>
      <c r="B140" t="s">
        <v>69</v>
      </c>
      <c r="C140" t="s">
        <v>45</v>
      </c>
      <c r="D140" t="s">
        <v>48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4565.28</v>
      </c>
      <c r="N140">
        <v>7443.99</v>
      </c>
      <c r="O140">
        <v>9710.0499999999993</v>
      </c>
      <c r="P140">
        <v>11630.5</v>
      </c>
      <c r="Q140">
        <v>0</v>
      </c>
      <c r="R140">
        <v>0</v>
      </c>
      <c r="S140">
        <v>0</v>
      </c>
      <c r="T140" t="s">
        <v>47</v>
      </c>
    </row>
    <row r="141" spans="1:20" x14ac:dyDescent="0.35">
      <c r="A141" t="s">
        <v>123</v>
      </c>
      <c r="B141" t="s">
        <v>69</v>
      </c>
      <c r="C141" t="s">
        <v>45</v>
      </c>
      <c r="D141" t="s">
        <v>48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35326.9</v>
      </c>
      <c r="K141">
        <v>37806.199999999997</v>
      </c>
      <c r="L141">
        <v>40957.699999999997</v>
      </c>
      <c r="M141">
        <v>30604.799999999999</v>
      </c>
      <c r="N141">
        <v>24829.599999999999</v>
      </c>
      <c r="O141">
        <v>21451.3</v>
      </c>
      <c r="P141">
        <v>19126.5</v>
      </c>
      <c r="Q141">
        <v>0</v>
      </c>
      <c r="R141">
        <v>0</v>
      </c>
      <c r="S141">
        <v>0</v>
      </c>
      <c r="T141" t="s">
        <v>47</v>
      </c>
    </row>
    <row r="142" spans="1:20" x14ac:dyDescent="0.35">
      <c r="A142" t="s">
        <v>123</v>
      </c>
      <c r="B142" t="s">
        <v>69</v>
      </c>
      <c r="C142" t="s">
        <v>45</v>
      </c>
      <c r="D142" t="s">
        <v>48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4230.09</v>
      </c>
      <c r="N142">
        <v>6932.8</v>
      </c>
      <c r="O142">
        <v>9118.94</v>
      </c>
      <c r="P142">
        <v>11012.1</v>
      </c>
      <c r="Q142">
        <v>0</v>
      </c>
      <c r="R142">
        <v>0</v>
      </c>
      <c r="S142">
        <v>0</v>
      </c>
      <c r="T142" t="s">
        <v>47</v>
      </c>
    </row>
    <row r="143" spans="1:20" x14ac:dyDescent="0.35">
      <c r="A143" t="s">
        <v>123</v>
      </c>
      <c r="B143" t="s">
        <v>69</v>
      </c>
      <c r="C143" t="s">
        <v>45</v>
      </c>
      <c r="D143" t="s">
        <v>48</v>
      </c>
      <c r="E143" t="s">
        <v>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4928.03</v>
      </c>
      <c r="N143">
        <v>7987.14</v>
      </c>
      <c r="O143">
        <v>10324</v>
      </c>
      <c r="P143">
        <v>12425.4</v>
      </c>
      <c r="Q143">
        <v>0</v>
      </c>
      <c r="R143">
        <v>0</v>
      </c>
      <c r="S143">
        <v>0</v>
      </c>
      <c r="T143" t="s">
        <v>47</v>
      </c>
    </row>
    <row r="144" spans="1:20" x14ac:dyDescent="0.35">
      <c r="A144" t="s">
        <v>123</v>
      </c>
      <c r="B144" t="s">
        <v>69</v>
      </c>
      <c r="C144" t="s">
        <v>45</v>
      </c>
      <c r="D144" t="s">
        <v>48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23337.9</v>
      </c>
      <c r="K144">
        <v>24592.9</v>
      </c>
      <c r="L144">
        <v>26102.5</v>
      </c>
      <c r="M144">
        <v>18382.7</v>
      </c>
      <c r="N144">
        <v>14885</v>
      </c>
      <c r="O144">
        <v>12822.4</v>
      </c>
      <c r="P144">
        <v>11619</v>
      </c>
      <c r="Q144">
        <v>0</v>
      </c>
      <c r="R144">
        <v>0</v>
      </c>
      <c r="S144">
        <v>0</v>
      </c>
      <c r="T144" t="s">
        <v>47</v>
      </c>
    </row>
    <row r="145" spans="1:20" x14ac:dyDescent="0.35">
      <c r="A145" t="s">
        <v>123</v>
      </c>
      <c r="B145" t="s">
        <v>69</v>
      </c>
      <c r="C145" t="s">
        <v>45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>
        <v>21714.5</v>
      </c>
      <c r="K145">
        <v>26219.8</v>
      </c>
      <c r="L145">
        <v>25591</v>
      </c>
      <c r="M145">
        <v>27079.4</v>
      </c>
      <c r="N145">
        <v>31060.2</v>
      </c>
      <c r="O145">
        <v>35013.1</v>
      </c>
      <c r="P145">
        <v>39793.4</v>
      </c>
      <c r="Q145">
        <v>0</v>
      </c>
      <c r="R145">
        <v>0</v>
      </c>
      <c r="S145">
        <v>0</v>
      </c>
      <c r="T145" t="s">
        <v>47</v>
      </c>
    </row>
    <row r="146" spans="1:20" x14ac:dyDescent="0.35">
      <c r="A146" t="s">
        <v>123</v>
      </c>
      <c r="B146" t="s">
        <v>69</v>
      </c>
      <c r="C146" t="s">
        <v>50</v>
      </c>
      <c r="D146" t="s">
        <v>51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3.5980699999999999E-5</v>
      </c>
      <c r="K146">
        <v>0.82334805440000003</v>
      </c>
      <c r="L146">
        <v>2.4444629903999999</v>
      </c>
      <c r="M146">
        <v>9.1450909263</v>
      </c>
      <c r="N146">
        <v>38.897494999999999</v>
      </c>
      <c r="O146">
        <v>193.430623</v>
      </c>
      <c r="P146">
        <v>794.80873999999994</v>
      </c>
      <c r="Q146">
        <v>0</v>
      </c>
      <c r="R146">
        <v>0</v>
      </c>
      <c r="S146">
        <v>0</v>
      </c>
      <c r="T146" t="s">
        <v>47</v>
      </c>
    </row>
    <row r="147" spans="1:20" x14ac:dyDescent="0.35">
      <c r="A147" t="s">
        <v>123</v>
      </c>
      <c r="B147" t="s">
        <v>69</v>
      </c>
      <c r="C147" t="s">
        <v>50</v>
      </c>
      <c r="D147" t="s">
        <v>51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17.799700000000001</v>
      </c>
      <c r="N147">
        <v>64.764299999999906</v>
      </c>
      <c r="O147">
        <v>185.09585000000001</v>
      </c>
      <c r="P147">
        <v>387.86415</v>
      </c>
      <c r="Q147">
        <v>0</v>
      </c>
      <c r="R147">
        <v>0</v>
      </c>
      <c r="S147">
        <v>0</v>
      </c>
      <c r="T147" t="s">
        <v>47</v>
      </c>
    </row>
    <row r="148" spans="1:20" x14ac:dyDescent="0.35">
      <c r="A148" t="s">
        <v>123</v>
      </c>
      <c r="B148" t="s">
        <v>69</v>
      </c>
      <c r="C148" t="s">
        <v>50</v>
      </c>
      <c r="D148" t="s">
        <v>51</v>
      </c>
      <c r="E148" t="s">
        <v>49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1099.8499999999999</v>
      </c>
      <c r="M148">
        <v>2856.3029999999999</v>
      </c>
      <c r="N148">
        <v>4114.4639999999999</v>
      </c>
      <c r="O148">
        <v>5302.4939999999997</v>
      </c>
      <c r="P148">
        <v>6043.4169999999904</v>
      </c>
      <c r="Q148">
        <v>0</v>
      </c>
      <c r="R148">
        <v>0</v>
      </c>
      <c r="S148">
        <v>0</v>
      </c>
      <c r="T148" t="s">
        <v>47</v>
      </c>
    </row>
    <row r="149" spans="1:20" x14ac:dyDescent="0.35">
      <c r="A149" t="s">
        <v>123</v>
      </c>
      <c r="B149" t="s">
        <v>69</v>
      </c>
      <c r="C149" t="s">
        <v>50</v>
      </c>
      <c r="D149" t="s">
        <v>51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13370.16</v>
      </c>
      <c r="K149">
        <v>16827.3</v>
      </c>
      <c r="L149">
        <v>14813.99</v>
      </c>
      <c r="M149">
        <v>14064.468999999999</v>
      </c>
      <c r="N149">
        <v>15298.82</v>
      </c>
      <c r="O149">
        <v>16399.810000000001</v>
      </c>
      <c r="P149">
        <v>17912.18</v>
      </c>
      <c r="Q149">
        <v>0</v>
      </c>
      <c r="R149">
        <v>0</v>
      </c>
      <c r="S149">
        <v>0</v>
      </c>
      <c r="T149" t="s">
        <v>47</v>
      </c>
    </row>
    <row r="150" spans="1:20" x14ac:dyDescent="0.35">
      <c r="A150" t="s">
        <v>123</v>
      </c>
      <c r="B150" t="s">
        <v>69</v>
      </c>
      <c r="C150" t="s">
        <v>50</v>
      </c>
      <c r="D150" t="s">
        <v>52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15.239100000000001</v>
      </c>
      <c r="K150">
        <v>350.072</v>
      </c>
      <c r="L150">
        <v>515.07655</v>
      </c>
      <c r="M150">
        <v>541.27913000000001</v>
      </c>
      <c r="N150">
        <v>544.99490000000003</v>
      </c>
      <c r="O150">
        <v>540.76859999999999</v>
      </c>
      <c r="P150">
        <v>583.84900000000005</v>
      </c>
      <c r="Q150">
        <v>0</v>
      </c>
      <c r="R150">
        <v>0</v>
      </c>
      <c r="S150">
        <v>0</v>
      </c>
      <c r="T150" t="s">
        <v>47</v>
      </c>
    </row>
    <row r="151" spans="1:20" x14ac:dyDescent="0.35">
      <c r="A151" t="s">
        <v>123</v>
      </c>
      <c r="B151" t="s">
        <v>69</v>
      </c>
      <c r="C151" t="s">
        <v>50</v>
      </c>
      <c r="D151" t="s">
        <v>52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14.5562</v>
      </c>
      <c r="N151">
        <v>39.727699999999999</v>
      </c>
      <c r="O151">
        <v>82.408109999999994</v>
      </c>
      <c r="P151">
        <v>137.47384</v>
      </c>
      <c r="Q151">
        <v>0</v>
      </c>
      <c r="R151">
        <v>0</v>
      </c>
      <c r="S151">
        <v>0</v>
      </c>
      <c r="T151" t="s">
        <v>47</v>
      </c>
    </row>
    <row r="152" spans="1:20" x14ac:dyDescent="0.35">
      <c r="A152" t="s">
        <v>123</v>
      </c>
      <c r="B152" t="s">
        <v>69</v>
      </c>
      <c r="C152" t="s">
        <v>50</v>
      </c>
      <c r="D152" t="s">
        <v>52</v>
      </c>
      <c r="E152" t="s">
        <v>49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67.645399999999995</v>
      </c>
      <c r="M152">
        <v>253.83750000000001</v>
      </c>
      <c r="N152">
        <v>358.46469999999999</v>
      </c>
      <c r="O152">
        <v>431.52390000000003</v>
      </c>
      <c r="P152">
        <v>457.10709999999898</v>
      </c>
      <c r="Q152">
        <v>0</v>
      </c>
      <c r="R152">
        <v>0</v>
      </c>
      <c r="S152">
        <v>0</v>
      </c>
      <c r="T152" t="s">
        <v>47</v>
      </c>
    </row>
    <row r="153" spans="1:20" x14ac:dyDescent="0.35">
      <c r="A153" t="s">
        <v>123</v>
      </c>
      <c r="B153" t="s">
        <v>69</v>
      </c>
      <c r="C153" t="s">
        <v>50</v>
      </c>
      <c r="D153" t="s">
        <v>52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829.40700000000004</v>
      </c>
      <c r="K153">
        <v>768.46100000000001</v>
      </c>
      <c r="L153">
        <v>540.8492</v>
      </c>
      <c r="M153">
        <v>372.724299999999</v>
      </c>
      <c r="N153">
        <v>374.5487</v>
      </c>
      <c r="O153">
        <v>380.67909999999898</v>
      </c>
      <c r="P153">
        <v>399.19209999999998</v>
      </c>
      <c r="Q153">
        <v>0</v>
      </c>
      <c r="R153">
        <v>0</v>
      </c>
      <c r="S153">
        <v>0</v>
      </c>
      <c r="T153" t="s">
        <v>47</v>
      </c>
    </row>
    <row r="154" spans="1:20" x14ac:dyDescent="0.35">
      <c r="A154" t="s">
        <v>123</v>
      </c>
      <c r="B154" t="s">
        <v>69</v>
      </c>
      <c r="C154" t="s">
        <v>50</v>
      </c>
      <c r="D154" t="s">
        <v>53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9.3932599999999997</v>
      </c>
      <c r="K154">
        <v>626.25886000000003</v>
      </c>
      <c r="L154">
        <v>1064.2866300000001</v>
      </c>
      <c r="M154">
        <v>1357.2064</v>
      </c>
      <c r="N154">
        <v>1665.9829999999999</v>
      </c>
      <c r="O154">
        <v>2085.7649999999999</v>
      </c>
      <c r="P154">
        <v>2800.0909999999999</v>
      </c>
      <c r="Q154">
        <v>0</v>
      </c>
      <c r="R154">
        <v>0</v>
      </c>
      <c r="S154">
        <v>0</v>
      </c>
      <c r="T154" t="s">
        <v>47</v>
      </c>
    </row>
    <row r="155" spans="1:20" x14ac:dyDescent="0.35">
      <c r="A155" t="s">
        <v>123</v>
      </c>
      <c r="B155" t="s">
        <v>69</v>
      </c>
      <c r="C155" t="s">
        <v>50</v>
      </c>
      <c r="D155" t="s">
        <v>53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183.76300000000001</v>
      </c>
      <c r="N155">
        <v>578.33100000000002</v>
      </c>
      <c r="O155">
        <v>1379.3087</v>
      </c>
      <c r="P155">
        <v>2481.4173000000001</v>
      </c>
      <c r="Q155">
        <v>0</v>
      </c>
      <c r="R155">
        <v>0</v>
      </c>
      <c r="S155">
        <v>0</v>
      </c>
      <c r="T155" t="s">
        <v>47</v>
      </c>
    </row>
    <row r="156" spans="1:20" x14ac:dyDescent="0.35">
      <c r="A156" t="s">
        <v>123</v>
      </c>
      <c r="B156" t="s">
        <v>69</v>
      </c>
      <c r="C156" t="s">
        <v>50</v>
      </c>
      <c r="D156" t="s">
        <v>53</v>
      </c>
      <c r="E156" t="s">
        <v>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550.16999999999996</v>
      </c>
      <c r="M156">
        <v>1517.59</v>
      </c>
      <c r="N156">
        <v>2031.248</v>
      </c>
      <c r="O156">
        <v>2319.7559999999999</v>
      </c>
      <c r="P156">
        <v>2251.424</v>
      </c>
      <c r="Q156">
        <v>0</v>
      </c>
      <c r="R156">
        <v>0</v>
      </c>
      <c r="S156">
        <v>0</v>
      </c>
      <c r="T156" t="s">
        <v>47</v>
      </c>
    </row>
    <row r="157" spans="1:20" x14ac:dyDescent="0.35">
      <c r="A157" t="s">
        <v>123</v>
      </c>
      <c r="B157" t="s">
        <v>69</v>
      </c>
      <c r="C157" t="s">
        <v>50</v>
      </c>
      <c r="D157" t="s">
        <v>53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7490.29</v>
      </c>
      <c r="K157">
        <v>8510.4599999999991</v>
      </c>
      <c r="L157">
        <v>6938.1939999999904</v>
      </c>
      <c r="M157">
        <v>5892.5879999999997</v>
      </c>
      <c r="N157">
        <v>5952.5659999999998</v>
      </c>
      <c r="O157">
        <v>5715.5020000000004</v>
      </c>
      <c r="P157">
        <v>5549.4279999999999</v>
      </c>
      <c r="Q157">
        <v>0</v>
      </c>
      <c r="R157">
        <v>0</v>
      </c>
      <c r="S157">
        <v>0</v>
      </c>
      <c r="T157" t="s">
        <v>47</v>
      </c>
    </row>
    <row r="158" spans="1:20" x14ac:dyDescent="0.35">
      <c r="A158" t="s">
        <v>123</v>
      </c>
      <c r="B158" t="s">
        <v>69</v>
      </c>
      <c r="C158" t="s">
        <v>54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>
        <v>213.12</v>
      </c>
      <c r="K158">
        <v>231.96</v>
      </c>
      <c r="L158">
        <v>226.06700000000001</v>
      </c>
      <c r="M158">
        <v>224.68899999999999</v>
      </c>
      <c r="N158">
        <v>214.49600000000001</v>
      </c>
      <c r="O158">
        <v>203.084</v>
      </c>
      <c r="P158">
        <v>192.624</v>
      </c>
      <c r="Q158">
        <v>0</v>
      </c>
      <c r="R158">
        <v>0</v>
      </c>
      <c r="S158">
        <v>0</v>
      </c>
      <c r="T158" t="s">
        <v>44</v>
      </c>
    </row>
    <row r="159" spans="1:20" x14ac:dyDescent="0.35">
      <c r="A159" t="s">
        <v>123</v>
      </c>
      <c r="B159" t="s">
        <v>69</v>
      </c>
      <c r="C159" t="s">
        <v>54</v>
      </c>
      <c r="D159" t="s">
        <v>55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>
        <v>6188.33</v>
      </c>
      <c r="K159">
        <v>8732.61</v>
      </c>
      <c r="L159">
        <v>9211.36</v>
      </c>
      <c r="M159">
        <v>9143.06</v>
      </c>
      <c r="N159">
        <v>9725.66</v>
      </c>
      <c r="O159">
        <v>10247.700000000001</v>
      </c>
      <c r="P159">
        <v>11034.5</v>
      </c>
      <c r="Q159">
        <v>0</v>
      </c>
      <c r="R159">
        <v>0</v>
      </c>
      <c r="S159">
        <v>0</v>
      </c>
      <c r="T159" t="s">
        <v>44</v>
      </c>
    </row>
    <row r="160" spans="1:20" x14ac:dyDescent="0.35">
      <c r="A160" t="s">
        <v>123</v>
      </c>
      <c r="B160" t="s">
        <v>69</v>
      </c>
      <c r="C160" t="s">
        <v>54</v>
      </c>
      <c r="D160" t="s">
        <v>56</v>
      </c>
      <c r="E160" t="s">
        <v>2</v>
      </c>
      <c r="F160">
        <v>0</v>
      </c>
      <c r="G160">
        <v>0</v>
      </c>
      <c r="H160">
        <v>0</v>
      </c>
      <c r="I160">
        <v>5.6724299999999998E-2</v>
      </c>
      <c r="J160">
        <v>12.5228</v>
      </c>
      <c r="K160">
        <v>32.245199999999997</v>
      </c>
      <c r="L160">
        <v>49.860900000000001</v>
      </c>
      <c r="M160">
        <v>71.388000000000005</v>
      </c>
      <c r="N160">
        <v>104.77800000000001</v>
      </c>
      <c r="O160">
        <v>146.929</v>
      </c>
      <c r="P160">
        <v>201.36199999999999</v>
      </c>
      <c r="Q160">
        <v>0</v>
      </c>
      <c r="R160">
        <v>0</v>
      </c>
      <c r="S160">
        <v>0</v>
      </c>
      <c r="T160" t="s">
        <v>44</v>
      </c>
    </row>
    <row r="161" spans="1:20" x14ac:dyDescent="0.35">
      <c r="A161" t="s">
        <v>123</v>
      </c>
      <c r="B161" t="s">
        <v>69</v>
      </c>
      <c r="C161" t="s">
        <v>54</v>
      </c>
      <c r="D161" t="s">
        <v>57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61.180199999999999</v>
      </c>
      <c r="K161">
        <v>73.977400000000003</v>
      </c>
      <c r="L161">
        <v>73.567700000000002</v>
      </c>
      <c r="M161">
        <v>75.965800000000002</v>
      </c>
      <c r="N161">
        <v>77.820300000000003</v>
      </c>
      <c r="O161">
        <v>79.072800000000001</v>
      </c>
      <c r="P161">
        <v>80.297399999999996</v>
      </c>
      <c r="Q161">
        <v>0</v>
      </c>
      <c r="R161">
        <v>0</v>
      </c>
      <c r="S161">
        <v>0</v>
      </c>
      <c r="T161" t="s">
        <v>44</v>
      </c>
    </row>
    <row r="162" spans="1:20" x14ac:dyDescent="0.35">
      <c r="A162" t="s">
        <v>123</v>
      </c>
      <c r="B162" t="s">
        <v>69</v>
      </c>
      <c r="C162" t="s">
        <v>54</v>
      </c>
      <c r="D162" t="s">
        <v>57</v>
      </c>
      <c r="E162" t="s">
        <v>0</v>
      </c>
      <c r="F162">
        <v>50.264400000000002</v>
      </c>
      <c r="G162">
        <v>104.779</v>
      </c>
      <c r="H162">
        <v>95.711500000000001</v>
      </c>
      <c r="I162">
        <v>92.488900000000001</v>
      </c>
      <c r="J162">
        <v>48.571599999999997</v>
      </c>
      <c r="K162">
        <v>57.308</v>
      </c>
      <c r="L162">
        <v>57.017699999999998</v>
      </c>
      <c r="M162">
        <v>56.800800000000002</v>
      </c>
      <c r="N162">
        <v>58.063400000000001</v>
      </c>
      <c r="O162">
        <v>58.776600000000002</v>
      </c>
      <c r="P162">
        <v>60.3048</v>
      </c>
      <c r="Q162">
        <v>0</v>
      </c>
      <c r="R162">
        <v>0</v>
      </c>
      <c r="S162">
        <v>0</v>
      </c>
      <c r="T162" t="s">
        <v>44</v>
      </c>
    </row>
    <row r="163" spans="1:20" x14ac:dyDescent="0.35">
      <c r="A163" t="s">
        <v>123</v>
      </c>
      <c r="B163" t="s">
        <v>69</v>
      </c>
      <c r="C163" t="s">
        <v>54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851.66</v>
      </c>
      <c r="K163">
        <v>926.94799999999998</v>
      </c>
      <c r="L163">
        <v>903.39700000000005</v>
      </c>
      <c r="M163">
        <v>897.89400000000001</v>
      </c>
      <c r="N163">
        <v>857.15899999999999</v>
      </c>
      <c r="O163">
        <v>811.55700000000002</v>
      </c>
      <c r="P163">
        <v>769.75699999999995</v>
      </c>
      <c r="Q163">
        <v>0</v>
      </c>
      <c r="R163">
        <v>0</v>
      </c>
      <c r="S163">
        <v>0</v>
      </c>
      <c r="T163" t="s">
        <v>44</v>
      </c>
    </row>
    <row r="164" spans="1:20" x14ac:dyDescent="0.35">
      <c r="A164" t="s">
        <v>123</v>
      </c>
      <c r="B164" t="s">
        <v>69</v>
      </c>
      <c r="C164" t="s">
        <v>54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155775</v>
      </c>
      <c r="K164">
        <v>183844</v>
      </c>
      <c r="L164">
        <v>197780</v>
      </c>
      <c r="M164">
        <v>203320</v>
      </c>
      <c r="N164">
        <v>222792</v>
      </c>
      <c r="O164">
        <v>245826</v>
      </c>
      <c r="P164">
        <v>268759</v>
      </c>
      <c r="Q164">
        <v>0</v>
      </c>
      <c r="R164">
        <v>0</v>
      </c>
      <c r="S164">
        <v>0</v>
      </c>
      <c r="T164" t="s">
        <v>44</v>
      </c>
    </row>
    <row r="165" spans="1:20" x14ac:dyDescent="0.35">
      <c r="A165" t="s">
        <v>123</v>
      </c>
      <c r="B165" t="s">
        <v>69</v>
      </c>
      <c r="C165" t="s">
        <v>58</v>
      </c>
      <c r="D165" t="s">
        <v>59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1532.47</v>
      </c>
      <c r="L165">
        <v>1144.31</v>
      </c>
      <c r="M165">
        <v>545.57500000000005</v>
      </c>
      <c r="N165">
        <v>1043.52</v>
      </c>
      <c r="O165">
        <v>1459.37</v>
      </c>
      <c r="P165">
        <v>1757.67</v>
      </c>
      <c r="Q165">
        <v>0</v>
      </c>
      <c r="R165">
        <v>0</v>
      </c>
      <c r="S165">
        <v>0</v>
      </c>
      <c r="T165" t="s">
        <v>44</v>
      </c>
    </row>
    <row r="166" spans="1:20" x14ac:dyDescent="0.35">
      <c r="A166" t="s">
        <v>123</v>
      </c>
      <c r="B166" t="s">
        <v>69</v>
      </c>
      <c r="C166" t="s">
        <v>58</v>
      </c>
      <c r="D166" t="s">
        <v>59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1220</v>
      </c>
      <c r="N166">
        <v>2138.59</v>
      </c>
      <c r="O166">
        <v>2580.44</v>
      </c>
      <c r="P166">
        <v>2681.18</v>
      </c>
      <c r="Q166">
        <v>0</v>
      </c>
      <c r="R166">
        <v>0</v>
      </c>
      <c r="S166">
        <v>0</v>
      </c>
      <c r="T166" t="s">
        <v>44</v>
      </c>
    </row>
    <row r="167" spans="1:20" x14ac:dyDescent="0.35">
      <c r="A167" t="s">
        <v>123</v>
      </c>
      <c r="B167" t="s">
        <v>69</v>
      </c>
      <c r="C167" t="s">
        <v>58</v>
      </c>
      <c r="D167" t="s">
        <v>59</v>
      </c>
      <c r="E167" t="s">
        <v>49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2537.7199999999998</v>
      </c>
      <c r="M167">
        <v>2369.41</v>
      </c>
      <c r="N167">
        <v>1467.52</v>
      </c>
      <c r="O167">
        <v>833.45399999999995</v>
      </c>
      <c r="P167">
        <v>466.23599999999999</v>
      </c>
      <c r="Q167">
        <v>0</v>
      </c>
      <c r="R167">
        <v>0</v>
      </c>
      <c r="S167">
        <v>0</v>
      </c>
      <c r="T167" t="s">
        <v>44</v>
      </c>
    </row>
    <row r="168" spans="1:20" x14ac:dyDescent="0.35">
      <c r="A168" t="s">
        <v>123</v>
      </c>
      <c r="B168" t="s">
        <v>69</v>
      </c>
      <c r="C168" t="s">
        <v>58</v>
      </c>
      <c r="D168" t="s">
        <v>59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6362.41</v>
      </c>
      <c r="K168">
        <v>5152.7299999999996</v>
      </c>
      <c r="L168">
        <v>2568.81</v>
      </c>
      <c r="M168">
        <v>2323.7600000000002</v>
      </c>
      <c r="N168">
        <v>1446.81</v>
      </c>
      <c r="O168">
        <v>825.98599999999999</v>
      </c>
      <c r="P168">
        <v>464.84500000000003</v>
      </c>
      <c r="Q168">
        <v>0</v>
      </c>
      <c r="R168">
        <v>0</v>
      </c>
      <c r="S168">
        <v>0</v>
      </c>
      <c r="T168" t="s">
        <v>44</v>
      </c>
    </row>
    <row r="169" spans="1:20" x14ac:dyDescent="0.35">
      <c r="A169" t="s">
        <v>123</v>
      </c>
      <c r="B169" t="s">
        <v>69</v>
      </c>
      <c r="C169" t="s">
        <v>58</v>
      </c>
      <c r="D169" t="s">
        <v>59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44</v>
      </c>
    </row>
    <row r="170" spans="1:20" x14ac:dyDescent="0.35">
      <c r="A170" t="s">
        <v>123</v>
      </c>
      <c r="B170" t="s">
        <v>69</v>
      </c>
      <c r="C170" t="s">
        <v>58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149413</v>
      </c>
      <c r="K170">
        <v>177159</v>
      </c>
      <c r="L170">
        <v>191529</v>
      </c>
      <c r="M170">
        <v>196861</v>
      </c>
      <c r="N170">
        <v>216695</v>
      </c>
      <c r="O170">
        <v>240127</v>
      </c>
      <c r="P170">
        <v>263389</v>
      </c>
      <c r="Q170">
        <v>0</v>
      </c>
      <c r="R170">
        <v>0</v>
      </c>
      <c r="S170">
        <v>0</v>
      </c>
      <c r="T170" t="s">
        <v>44</v>
      </c>
    </row>
    <row r="171" spans="1:20" x14ac:dyDescent="0.35">
      <c r="A171" t="s">
        <v>123</v>
      </c>
      <c r="B171" t="s">
        <v>69</v>
      </c>
      <c r="C171" t="s">
        <v>60</v>
      </c>
      <c r="D171" t="s">
        <v>61</v>
      </c>
      <c r="E171" t="s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733.63699999999994</v>
      </c>
      <c r="M171">
        <v>891.57899999999995</v>
      </c>
      <c r="N171">
        <v>931.06200000000001</v>
      </c>
      <c r="O171">
        <v>946.14300000000003</v>
      </c>
      <c r="P171">
        <v>969.88900000000001</v>
      </c>
      <c r="Q171">
        <v>0</v>
      </c>
      <c r="R171">
        <v>0</v>
      </c>
      <c r="S171">
        <v>0</v>
      </c>
      <c r="T171" t="s">
        <v>44</v>
      </c>
    </row>
    <row r="172" spans="1:20" x14ac:dyDescent="0.35">
      <c r="A172" t="s">
        <v>123</v>
      </c>
      <c r="B172" t="s">
        <v>69</v>
      </c>
      <c r="C172" t="s">
        <v>60</v>
      </c>
      <c r="D172" t="s">
        <v>61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781.21699999999998</v>
      </c>
      <c r="K172">
        <v>933.55600000000004</v>
      </c>
      <c r="L172">
        <v>421.846</v>
      </c>
      <c r="M172">
        <v>479.904</v>
      </c>
      <c r="N172">
        <v>493.55500000000001</v>
      </c>
      <c r="O172">
        <v>494.11399999999998</v>
      </c>
      <c r="P172">
        <v>505.96600000000001</v>
      </c>
      <c r="Q172">
        <v>0</v>
      </c>
      <c r="R172">
        <v>0</v>
      </c>
      <c r="S172">
        <v>0</v>
      </c>
      <c r="T172" t="s">
        <v>44</v>
      </c>
    </row>
    <row r="173" spans="1:20" x14ac:dyDescent="0.35">
      <c r="A173" t="s">
        <v>123</v>
      </c>
      <c r="B173" t="s">
        <v>69</v>
      </c>
      <c r="C173" t="s">
        <v>60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148631</v>
      </c>
      <c r="K173">
        <v>176225</v>
      </c>
      <c r="L173">
        <v>190374</v>
      </c>
      <c r="M173">
        <v>195489</v>
      </c>
      <c r="N173">
        <v>215270</v>
      </c>
      <c r="O173">
        <v>238686</v>
      </c>
      <c r="P173">
        <v>261913</v>
      </c>
      <c r="Q173">
        <v>0</v>
      </c>
      <c r="R173">
        <v>0</v>
      </c>
      <c r="S173">
        <v>0</v>
      </c>
      <c r="T173" t="s">
        <v>44</v>
      </c>
    </row>
    <row r="174" spans="1:20" x14ac:dyDescent="0.35">
      <c r="A174" t="s">
        <v>123</v>
      </c>
      <c r="B174" t="s">
        <v>69</v>
      </c>
      <c r="C174" t="s">
        <v>62</v>
      </c>
      <c r="D174" t="s">
        <v>63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53.758499999999998</v>
      </c>
      <c r="K174">
        <v>4750.3999999999996</v>
      </c>
      <c r="L174">
        <v>19217.093499999999</v>
      </c>
      <c r="M174">
        <v>29437.598099999999</v>
      </c>
      <c r="N174">
        <v>56718.689050000001</v>
      </c>
      <c r="O174">
        <v>91309.451000000001</v>
      </c>
      <c r="P174">
        <v>132374.43</v>
      </c>
      <c r="Q174">
        <v>0</v>
      </c>
      <c r="R174">
        <v>0</v>
      </c>
      <c r="S174">
        <v>0</v>
      </c>
      <c r="T174" t="s">
        <v>44</v>
      </c>
    </row>
    <row r="175" spans="1:20" x14ac:dyDescent="0.35">
      <c r="A175" t="s">
        <v>123</v>
      </c>
      <c r="B175" t="s">
        <v>69</v>
      </c>
      <c r="C175" t="s">
        <v>62</v>
      </c>
      <c r="D175" t="s">
        <v>63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1.69055</v>
      </c>
      <c r="K175">
        <v>287.72278999999997</v>
      </c>
      <c r="L175">
        <v>2834.50542</v>
      </c>
      <c r="M175">
        <v>3188.1441829999999</v>
      </c>
      <c r="N175">
        <v>3874.5714600000001</v>
      </c>
      <c r="O175">
        <v>5019.5208000000002</v>
      </c>
      <c r="P175">
        <v>6863.7039999999997</v>
      </c>
      <c r="Q175">
        <v>0</v>
      </c>
      <c r="R175">
        <v>0</v>
      </c>
      <c r="S175">
        <v>0</v>
      </c>
      <c r="T175" t="s">
        <v>44</v>
      </c>
    </row>
    <row r="176" spans="1:20" x14ac:dyDescent="0.35">
      <c r="A176" t="s">
        <v>123</v>
      </c>
      <c r="B176" t="s">
        <v>69</v>
      </c>
      <c r="C176" t="s">
        <v>62</v>
      </c>
      <c r="D176" t="s">
        <v>63</v>
      </c>
      <c r="E176" t="s">
        <v>49</v>
      </c>
      <c r="F176">
        <v>61.342100000000002</v>
      </c>
      <c r="G176">
        <v>114.914</v>
      </c>
      <c r="H176">
        <v>103.408</v>
      </c>
      <c r="I176">
        <v>107.518</v>
      </c>
      <c r="J176">
        <v>3132.3256000000001</v>
      </c>
      <c r="K176">
        <v>3560.2255</v>
      </c>
      <c r="L176">
        <v>3703.1943000000001</v>
      </c>
      <c r="M176">
        <v>9885.6746000000003</v>
      </c>
      <c r="N176">
        <v>13870.362999999999</v>
      </c>
      <c r="O176">
        <v>13889.049000000001</v>
      </c>
      <c r="P176">
        <v>12223.231</v>
      </c>
      <c r="Q176">
        <v>0</v>
      </c>
      <c r="R176">
        <v>0</v>
      </c>
      <c r="S176">
        <v>0</v>
      </c>
      <c r="T176" t="s">
        <v>44</v>
      </c>
    </row>
    <row r="177" spans="1:20" x14ac:dyDescent="0.35">
      <c r="A177" t="s">
        <v>123</v>
      </c>
      <c r="B177" t="s">
        <v>69</v>
      </c>
      <c r="C177" t="s">
        <v>62</v>
      </c>
      <c r="D177" t="s">
        <v>63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54451.96</v>
      </c>
      <c r="K177">
        <v>59217.13</v>
      </c>
      <c r="L177">
        <v>49617.99</v>
      </c>
      <c r="M177">
        <v>39323.46</v>
      </c>
      <c r="N177">
        <v>28787.464</v>
      </c>
      <c r="O177">
        <v>22309.3</v>
      </c>
      <c r="P177">
        <v>14927.36</v>
      </c>
      <c r="Q177">
        <v>0</v>
      </c>
      <c r="R177">
        <v>0</v>
      </c>
      <c r="S177">
        <v>0</v>
      </c>
      <c r="T177" t="s">
        <v>44</v>
      </c>
    </row>
    <row r="178" spans="1:20" x14ac:dyDescent="0.35">
      <c r="A178" t="s">
        <v>123</v>
      </c>
      <c r="B178" t="s">
        <v>69</v>
      </c>
      <c r="C178" t="s">
        <v>62</v>
      </c>
      <c r="D178" t="s">
        <v>64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84.241200000000006</v>
      </c>
      <c r="K178">
        <v>4247.2321999999904</v>
      </c>
      <c r="L178">
        <v>18499.0504</v>
      </c>
      <c r="M178">
        <v>21999.846300000001</v>
      </c>
      <c r="N178">
        <v>26577.012599999998</v>
      </c>
      <c r="O178">
        <v>28920.915999999899</v>
      </c>
      <c r="P178">
        <v>30167.23</v>
      </c>
      <c r="Q178">
        <v>0</v>
      </c>
      <c r="R178">
        <v>0</v>
      </c>
      <c r="S178">
        <v>0</v>
      </c>
      <c r="T178" t="s">
        <v>44</v>
      </c>
    </row>
    <row r="179" spans="1:20" x14ac:dyDescent="0.35">
      <c r="A179" t="s">
        <v>123</v>
      </c>
      <c r="B179" t="s">
        <v>69</v>
      </c>
      <c r="C179" t="s">
        <v>62</v>
      </c>
      <c r="D179" t="s">
        <v>64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2.9134799999999998</v>
      </c>
      <c r="K179">
        <v>295.23316</v>
      </c>
      <c r="L179">
        <v>3172.1774500000001</v>
      </c>
      <c r="M179">
        <v>3892.9064100000001</v>
      </c>
      <c r="N179">
        <v>5293.7276400000001</v>
      </c>
      <c r="O179">
        <v>6595.0424000000003</v>
      </c>
      <c r="P179">
        <v>9086.9330000000009</v>
      </c>
      <c r="Q179">
        <v>0</v>
      </c>
      <c r="R179">
        <v>0</v>
      </c>
      <c r="S179">
        <v>0</v>
      </c>
      <c r="T179" t="s">
        <v>44</v>
      </c>
    </row>
    <row r="180" spans="1:20" x14ac:dyDescent="0.35">
      <c r="A180" t="s">
        <v>123</v>
      </c>
      <c r="B180" t="s">
        <v>69</v>
      </c>
      <c r="C180" t="s">
        <v>62</v>
      </c>
      <c r="D180" t="s">
        <v>64</v>
      </c>
      <c r="E180" t="s">
        <v>49</v>
      </c>
      <c r="F180">
        <v>0</v>
      </c>
      <c r="G180">
        <v>0</v>
      </c>
      <c r="H180">
        <v>0</v>
      </c>
      <c r="I180">
        <v>0</v>
      </c>
      <c r="J180">
        <v>4561.63</v>
      </c>
      <c r="K180">
        <v>5444.75</v>
      </c>
      <c r="L180">
        <v>6058.6399999999903</v>
      </c>
      <c r="M180">
        <v>16631.199999999899</v>
      </c>
      <c r="N180">
        <v>24222.968000000001</v>
      </c>
      <c r="O180">
        <v>25517.3119999999</v>
      </c>
      <c r="P180">
        <v>23827.34</v>
      </c>
      <c r="Q180">
        <v>0</v>
      </c>
      <c r="R180">
        <v>0</v>
      </c>
      <c r="S180">
        <v>0</v>
      </c>
      <c r="T180" t="s">
        <v>44</v>
      </c>
    </row>
    <row r="181" spans="1:20" x14ac:dyDescent="0.35">
      <c r="A181" t="s">
        <v>123</v>
      </c>
      <c r="B181" t="s">
        <v>69</v>
      </c>
      <c r="C181" t="s">
        <v>62</v>
      </c>
      <c r="D181" t="s">
        <v>64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86342.85</v>
      </c>
      <c r="K181">
        <v>98422.69</v>
      </c>
      <c r="L181">
        <v>87271.06</v>
      </c>
      <c r="M181">
        <v>71130.5</v>
      </c>
      <c r="N181">
        <v>55925.78</v>
      </c>
      <c r="O181">
        <v>45125.7</v>
      </c>
      <c r="P181">
        <v>32442.959999999999</v>
      </c>
      <c r="Q181">
        <v>0</v>
      </c>
      <c r="R181">
        <v>0</v>
      </c>
      <c r="S181">
        <v>0</v>
      </c>
      <c r="T181" t="s">
        <v>44</v>
      </c>
    </row>
    <row r="182" spans="1:20" x14ac:dyDescent="0.35">
      <c r="A182" t="s">
        <v>123</v>
      </c>
      <c r="B182" t="s">
        <v>70</v>
      </c>
      <c r="C182" t="s">
        <v>42</v>
      </c>
      <c r="D182" t="s">
        <v>43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73927.600000000006</v>
      </c>
      <c r="K182">
        <v>93893.1</v>
      </c>
      <c r="L182">
        <v>100008</v>
      </c>
      <c r="M182">
        <v>102692</v>
      </c>
      <c r="N182">
        <v>109234</v>
      </c>
      <c r="O182">
        <v>115989</v>
      </c>
      <c r="P182">
        <v>123769</v>
      </c>
      <c r="Q182">
        <v>0</v>
      </c>
      <c r="R182">
        <v>0</v>
      </c>
      <c r="S182">
        <v>0</v>
      </c>
      <c r="T182" t="s">
        <v>44</v>
      </c>
    </row>
    <row r="183" spans="1:20" x14ac:dyDescent="0.35">
      <c r="A183" t="s">
        <v>123</v>
      </c>
      <c r="B183" t="s">
        <v>70</v>
      </c>
      <c r="C183" t="s">
        <v>45</v>
      </c>
      <c r="D183" t="s">
        <v>46</v>
      </c>
      <c r="E183" t="s">
        <v>49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90263.6</v>
      </c>
      <c r="N183">
        <v>152094</v>
      </c>
      <c r="O183">
        <v>202401</v>
      </c>
      <c r="P183">
        <v>259456</v>
      </c>
      <c r="Q183">
        <v>0</v>
      </c>
      <c r="R183">
        <v>0</v>
      </c>
      <c r="S183">
        <v>0</v>
      </c>
      <c r="T183" t="s">
        <v>47</v>
      </c>
    </row>
    <row r="184" spans="1:20" x14ac:dyDescent="0.35">
      <c r="A184" t="s">
        <v>123</v>
      </c>
      <c r="B184" t="s">
        <v>70</v>
      </c>
      <c r="C184" t="s">
        <v>45</v>
      </c>
      <c r="D184" t="s">
        <v>46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292821</v>
      </c>
      <c r="K184">
        <v>345341</v>
      </c>
      <c r="L184">
        <v>307020</v>
      </c>
      <c r="M184">
        <v>185639</v>
      </c>
      <c r="N184">
        <v>156072</v>
      </c>
      <c r="O184">
        <v>138720</v>
      </c>
      <c r="P184">
        <v>138426</v>
      </c>
      <c r="Q184">
        <v>0</v>
      </c>
      <c r="R184">
        <v>0</v>
      </c>
      <c r="S184">
        <v>0</v>
      </c>
      <c r="T184" t="s">
        <v>47</v>
      </c>
    </row>
    <row r="185" spans="1:20" x14ac:dyDescent="0.35">
      <c r="A185" t="s">
        <v>123</v>
      </c>
      <c r="B185" t="s">
        <v>70</v>
      </c>
      <c r="C185" t="s">
        <v>45</v>
      </c>
      <c r="D185" t="s">
        <v>48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21783.1</v>
      </c>
      <c r="N185">
        <v>34594.5</v>
      </c>
      <c r="O185">
        <v>44283.199999999997</v>
      </c>
      <c r="P185">
        <v>51392.9</v>
      </c>
      <c r="Q185">
        <v>0</v>
      </c>
      <c r="R185">
        <v>0</v>
      </c>
      <c r="S185">
        <v>0</v>
      </c>
      <c r="T185" t="s">
        <v>47</v>
      </c>
    </row>
    <row r="186" spans="1:20" x14ac:dyDescent="0.35">
      <c r="A186" t="s">
        <v>123</v>
      </c>
      <c r="B186" t="s">
        <v>70</v>
      </c>
      <c r="C186" t="s">
        <v>45</v>
      </c>
      <c r="D186" t="s">
        <v>48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165207</v>
      </c>
      <c r="K186">
        <v>183319</v>
      </c>
      <c r="L186">
        <v>193004</v>
      </c>
      <c r="M186">
        <v>143707</v>
      </c>
      <c r="N186">
        <v>113615</v>
      </c>
      <c r="O186">
        <v>96374.7</v>
      </c>
      <c r="P186">
        <v>83361.600000000006</v>
      </c>
      <c r="Q186">
        <v>0</v>
      </c>
      <c r="R186">
        <v>0</v>
      </c>
      <c r="S186">
        <v>0</v>
      </c>
      <c r="T186" t="s">
        <v>47</v>
      </c>
    </row>
    <row r="187" spans="1:20" x14ac:dyDescent="0.35">
      <c r="A187" t="s">
        <v>123</v>
      </c>
      <c r="B187" t="s">
        <v>70</v>
      </c>
      <c r="C187" t="s">
        <v>45</v>
      </c>
      <c r="D187" t="s">
        <v>48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20393.7</v>
      </c>
      <c r="N187">
        <v>32565.5</v>
      </c>
      <c r="O187">
        <v>41986.5</v>
      </c>
      <c r="P187">
        <v>49097.1</v>
      </c>
      <c r="Q187">
        <v>0</v>
      </c>
      <c r="R187">
        <v>0</v>
      </c>
      <c r="S187">
        <v>0</v>
      </c>
      <c r="T187" t="s">
        <v>47</v>
      </c>
    </row>
    <row r="188" spans="1:20" x14ac:dyDescent="0.35">
      <c r="A188" t="s">
        <v>123</v>
      </c>
      <c r="B188" t="s">
        <v>70</v>
      </c>
      <c r="C188" t="s">
        <v>45</v>
      </c>
      <c r="D188" t="s">
        <v>48</v>
      </c>
      <c r="E188" t="s">
        <v>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23091.8</v>
      </c>
      <c r="N188">
        <v>36497.9</v>
      </c>
      <c r="O188">
        <v>46348.6</v>
      </c>
      <c r="P188">
        <v>54185.1</v>
      </c>
      <c r="Q188">
        <v>0</v>
      </c>
      <c r="R188">
        <v>0</v>
      </c>
      <c r="S188">
        <v>0</v>
      </c>
      <c r="T188" t="s">
        <v>47</v>
      </c>
    </row>
    <row r="189" spans="1:20" x14ac:dyDescent="0.35">
      <c r="A189" t="s">
        <v>123</v>
      </c>
      <c r="B189" t="s">
        <v>70</v>
      </c>
      <c r="C189" t="s">
        <v>45</v>
      </c>
      <c r="D189" t="s">
        <v>48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107444</v>
      </c>
      <c r="K189">
        <v>115531</v>
      </c>
      <c r="L189">
        <v>121395</v>
      </c>
      <c r="M189">
        <v>85646.3</v>
      </c>
      <c r="N189">
        <v>67633.2</v>
      </c>
      <c r="O189">
        <v>57240.3</v>
      </c>
      <c r="P189">
        <v>50374.7</v>
      </c>
      <c r="Q189">
        <v>0</v>
      </c>
      <c r="R189">
        <v>0</v>
      </c>
      <c r="S189">
        <v>0</v>
      </c>
      <c r="T189" t="s">
        <v>47</v>
      </c>
    </row>
    <row r="190" spans="1:20" x14ac:dyDescent="0.35">
      <c r="A190" t="s">
        <v>123</v>
      </c>
      <c r="B190" t="s">
        <v>70</v>
      </c>
      <c r="C190" t="s">
        <v>45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>
        <v>97692.7</v>
      </c>
      <c r="K190">
        <v>116737</v>
      </c>
      <c r="L190">
        <v>120218</v>
      </c>
      <c r="M190">
        <v>128587</v>
      </c>
      <c r="N190">
        <v>144517</v>
      </c>
      <c r="O190">
        <v>160718</v>
      </c>
      <c r="P190">
        <v>178440</v>
      </c>
      <c r="Q190">
        <v>0</v>
      </c>
      <c r="R190">
        <v>0</v>
      </c>
      <c r="S190">
        <v>0</v>
      </c>
      <c r="T190" t="s">
        <v>47</v>
      </c>
    </row>
    <row r="191" spans="1:20" x14ac:dyDescent="0.35">
      <c r="A191" t="s">
        <v>123</v>
      </c>
      <c r="B191" t="s">
        <v>70</v>
      </c>
      <c r="C191" t="s">
        <v>50</v>
      </c>
      <c r="D191" t="s">
        <v>51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9.1139499999999996E-4</v>
      </c>
      <c r="K191">
        <v>12.633459961</v>
      </c>
      <c r="L191">
        <v>27.542555698000001</v>
      </c>
      <c r="M191">
        <v>83.536061434000004</v>
      </c>
      <c r="N191">
        <v>301.88443000000001</v>
      </c>
      <c r="O191">
        <v>1299.3254199999999</v>
      </c>
      <c r="P191">
        <v>4568.5005000000001</v>
      </c>
      <c r="Q191">
        <v>0</v>
      </c>
      <c r="R191">
        <v>0</v>
      </c>
      <c r="S191">
        <v>0</v>
      </c>
      <c r="T191" t="s">
        <v>47</v>
      </c>
    </row>
    <row r="192" spans="1:20" x14ac:dyDescent="0.35">
      <c r="A192" t="s">
        <v>123</v>
      </c>
      <c r="B192" t="s">
        <v>70</v>
      </c>
      <c r="C192" t="s">
        <v>50</v>
      </c>
      <c r="D192" t="s">
        <v>51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146.369</v>
      </c>
      <c r="N192">
        <v>499.92700000000002</v>
      </c>
      <c r="O192">
        <v>1326.3082999999999</v>
      </c>
      <c r="P192">
        <v>2546.7309</v>
      </c>
      <c r="Q192">
        <v>0</v>
      </c>
      <c r="R192">
        <v>0</v>
      </c>
      <c r="S192">
        <v>0</v>
      </c>
      <c r="T192" t="s">
        <v>47</v>
      </c>
    </row>
    <row r="193" spans="1:20" x14ac:dyDescent="0.35">
      <c r="A193" t="s">
        <v>123</v>
      </c>
      <c r="B193" t="s">
        <v>70</v>
      </c>
      <c r="C193" t="s">
        <v>50</v>
      </c>
      <c r="D193" t="s">
        <v>51</v>
      </c>
      <c r="E193" t="s">
        <v>49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5830.19</v>
      </c>
      <c r="M193">
        <v>14647.07</v>
      </c>
      <c r="N193">
        <v>20659.97</v>
      </c>
      <c r="O193">
        <v>26041.82</v>
      </c>
      <c r="P193">
        <v>28611.8</v>
      </c>
      <c r="Q193">
        <v>0</v>
      </c>
      <c r="R193">
        <v>0</v>
      </c>
      <c r="S193">
        <v>0</v>
      </c>
      <c r="T193" t="s">
        <v>47</v>
      </c>
    </row>
    <row r="194" spans="1:20" x14ac:dyDescent="0.35">
      <c r="A194" t="s">
        <v>123</v>
      </c>
      <c r="B194" t="s">
        <v>70</v>
      </c>
      <c r="C194" t="s">
        <v>50</v>
      </c>
      <c r="D194" t="s">
        <v>51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60177.7</v>
      </c>
      <c r="K194">
        <v>77038.399999999994</v>
      </c>
      <c r="L194">
        <v>68626.22</v>
      </c>
      <c r="M194">
        <v>65365.52</v>
      </c>
      <c r="N194">
        <v>69158.48</v>
      </c>
      <c r="O194">
        <v>72489.97</v>
      </c>
      <c r="P194">
        <v>76704.98</v>
      </c>
      <c r="Q194">
        <v>0</v>
      </c>
      <c r="R194">
        <v>0</v>
      </c>
      <c r="S194">
        <v>0</v>
      </c>
      <c r="T194" t="s">
        <v>47</v>
      </c>
    </row>
    <row r="195" spans="1:20" x14ac:dyDescent="0.35">
      <c r="A195" t="s">
        <v>123</v>
      </c>
      <c r="B195" t="s">
        <v>70</v>
      </c>
      <c r="C195" t="s">
        <v>50</v>
      </c>
      <c r="D195" t="s">
        <v>52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99.278800000000004</v>
      </c>
      <c r="K195">
        <v>1823.73</v>
      </c>
      <c r="L195">
        <v>2608.5994000000001</v>
      </c>
      <c r="M195">
        <v>2704.5068999999999</v>
      </c>
      <c r="N195">
        <v>2662.4369999999999</v>
      </c>
      <c r="O195">
        <v>2561.7860000000001</v>
      </c>
      <c r="P195">
        <v>2673.4139999999902</v>
      </c>
      <c r="Q195">
        <v>0</v>
      </c>
      <c r="R195">
        <v>0</v>
      </c>
      <c r="S195">
        <v>0</v>
      </c>
      <c r="T195" t="s">
        <v>47</v>
      </c>
    </row>
    <row r="196" spans="1:20" x14ac:dyDescent="0.35">
      <c r="A196" t="s">
        <v>123</v>
      </c>
      <c r="B196" t="s">
        <v>70</v>
      </c>
      <c r="C196" t="s">
        <v>50</v>
      </c>
      <c r="D196" t="s">
        <v>52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77.414299999999997</v>
      </c>
      <c r="N196">
        <v>206.24940000000001</v>
      </c>
      <c r="O196">
        <v>417.54520000000002</v>
      </c>
      <c r="P196">
        <v>671.10770000000002</v>
      </c>
      <c r="Q196">
        <v>0</v>
      </c>
      <c r="R196">
        <v>0</v>
      </c>
      <c r="S196">
        <v>0</v>
      </c>
      <c r="T196" t="s">
        <v>47</v>
      </c>
    </row>
    <row r="197" spans="1:20" x14ac:dyDescent="0.35">
      <c r="A197" t="s">
        <v>123</v>
      </c>
      <c r="B197" t="s">
        <v>70</v>
      </c>
      <c r="C197" t="s">
        <v>50</v>
      </c>
      <c r="D197" t="s">
        <v>52</v>
      </c>
      <c r="E197" t="s">
        <v>49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332.899</v>
      </c>
      <c r="M197">
        <v>1190.0329999999999</v>
      </c>
      <c r="N197">
        <v>1649.2539999999999</v>
      </c>
      <c r="O197">
        <v>1953.9456</v>
      </c>
      <c r="P197">
        <v>2018.854</v>
      </c>
      <c r="Q197">
        <v>0</v>
      </c>
      <c r="R197">
        <v>0</v>
      </c>
      <c r="S197">
        <v>0</v>
      </c>
      <c r="T197" t="s">
        <v>47</v>
      </c>
    </row>
    <row r="198" spans="1:20" x14ac:dyDescent="0.35">
      <c r="A198" t="s">
        <v>123</v>
      </c>
      <c r="B198" t="s">
        <v>70</v>
      </c>
      <c r="C198" t="s">
        <v>50</v>
      </c>
      <c r="D198" t="s">
        <v>52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3711.5049999999901</v>
      </c>
      <c r="K198">
        <v>3426.33</v>
      </c>
      <c r="L198">
        <v>2441.817</v>
      </c>
      <c r="M198">
        <v>1707.5259999999901</v>
      </c>
      <c r="N198">
        <v>1650.828</v>
      </c>
      <c r="O198">
        <v>1652.5277999999901</v>
      </c>
      <c r="P198">
        <v>1688.4929999999999</v>
      </c>
      <c r="Q198">
        <v>0</v>
      </c>
      <c r="R198">
        <v>0</v>
      </c>
      <c r="S198">
        <v>0</v>
      </c>
      <c r="T198" t="s">
        <v>47</v>
      </c>
    </row>
    <row r="199" spans="1:20" x14ac:dyDescent="0.35">
      <c r="A199" t="s">
        <v>123</v>
      </c>
      <c r="B199" t="s">
        <v>70</v>
      </c>
      <c r="C199" t="s">
        <v>50</v>
      </c>
      <c r="D199" t="s">
        <v>53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84.415800000000004</v>
      </c>
      <c r="K199">
        <v>4238.4072999999999</v>
      </c>
      <c r="L199">
        <v>6565.6179000000002</v>
      </c>
      <c r="M199">
        <v>8007.8184999999903</v>
      </c>
      <c r="N199">
        <v>9294.68</v>
      </c>
      <c r="O199">
        <v>10883.963</v>
      </c>
      <c r="P199">
        <v>13713.405000000001</v>
      </c>
      <c r="Q199">
        <v>0</v>
      </c>
      <c r="R199">
        <v>0</v>
      </c>
      <c r="S199">
        <v>0</v>
      </c>
      <c r="T199" t="s">
        <v>47</v>
      </c>
    </row>
    <row r="200" spans="1:20" x14ac:dyDescent="0.35">
      <c r="A200" t="s">
        <v>123</v>
      </c>
      <c r="B200" t="s">
        <v>70</v>
      </c>
      <c r="C200" t="s">
        <v>50</v>
      </c>
      <c r="D200" t="s">
        <v>53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1084.06</v>
      </c>
      <c r="N200">
        <v>3234.6529999999998</v>
      </c>
      <c r="O200">
        <v>7303.4110000000001</v>
      </c>
      <c r="P200">
        <v>12376.269</v>
      </c>
      <c r="Q200">
        <v>0</v>
      </c>
      <c r="R200">
        <v>0</v>
      </c>
      <c r="S200">
        <v>0</v>
      </c>
      <c r="T200" t="s">
        <v>47</v>
      </c>
    </row>
    <row r="201" spans="1:20" x14ac:dyDescent="0.35">
      <c r="A201" t="s">
        <v>123</v>
      </c>
      <c r="B201" t="s">
        <v>70</v>
      </c>
      <c r="C201" t="s">
        <v>50</v>
      </c>
      <c r="D201" t="s">
        <v>53</v>
      </c>
      <c r="E201" t="s">
        <v>49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2781.49</v>
      </c>
      <c r="M201">
        <v>7404.17</v>
      </c>
      <c r="N201">
        <v>9682.93</v>
      </c>
      <c r="O201">
        <v>10825.643</v>
      </c>
      <c r="P201">
        <v>10214.81</v>
      </c>
      <c r="Q201">
        <v>0</v>
      </c>
      <c r="R201">
        <v>0</v>
      </c>
      <c r="S201">
        <v>0</v>
      </c>
      <c r="T201" t="s">
        <v>47</v>
      </c>
    </row>
    <row r="202" spans="1:20" x14ac:dyDescent="0.35">
      <c r="A202" t="s">
        <v>123</v>
      </c>
      <c r="B202" t="s">
        <v>70</v>
      </c>
      <c r="C202" t="s">
        <v>50</v>
      </c>
      <c r="D202" t="s">
        <v>53</v>
      </c>
      <c r="E202" t="s">
        <v>0</v>
      </c>
      <c r="F202">
        <v>30723.3</v>
      </c>
      <c r="G202">
        <v>36343.9</v>
      </c>
      <c r="H202">
        <v>33723.4</v>
      </c>
      <c r="I202">
        <v>34823.800000000003</v>
      </c>
      <c r="J202">
        <v>33619.74</v>
      </c>
      <c r="K202">
        <v>37847.089999999997</v>
      </c>
      <c r="L202">
        <v>31015.21</v>
      </c>
      <c r="M202">
        <v>26180.219999999899</v>
      </c>
      <c r="N202">
        <v>25529.75</v>
      </c>
      <c r="O202">
        <v>23978.89</v>
      </c>
      <c r="P202">
        <v>22675.07</v>
      </c>
      <c r="Q202">
        <v>0</v>
      </c>
      <c r="R202">
        <v>0</v>
      </c>
      <c r="S202">
        <v>0</v>
      </c>
      <c r="T202" t="s">
        <v>47</v>
      </c>
    </row>
    <row r="203" spans="1:20" x14ac:dyDescent="0.35">
      <c r="A203" t="s">
        <v>123</v>
      </c>
      <c r="B203" t="s">
        <v>70</v>
      </c>
      <c r="C203" t="s">
        <v>54</v>
      </c>
      <c r="D203" t="s">
        <v>5</v>
      </c>
      <c r="E203" t="s">
        <v>5</v>
      </c>
      <c r="F203">
        <v>1149.98</v>
      </c>
      <c r="G203">
        <v>1358.98</v>
      </c>
      <c r="H203">
        <v>1416.98</v>
      </c>
      <c r="I203">
        <v>1480.98</v>
      </c>
      <c r="J203">
        <v>1193.4000000000001</v>
      </c>
      <c r="K203">
        <v>1291.1600000000001</v>
      </c>
      <c r="L203">
        <v>1265.3800000000001</v>
      </c>
      <c r="M203">
        <v>1286.8900000000001</v>
      </c>
      <c r="N203">
        <v>1250.25</v>
      </c>
      <c r="O203">
        <v>1205.55</v>
      </c>
      <c r="P203">
        <v>1164.6099999999999</v>
      </c>
      <c r="Q203">
        <v>0</v>
      </c>
      <c r="R203">
        <v>0</v>
      </c>
      <c r="S203">
        <v>0</v>
      </c>
      <c r="T203" t="s">
        <v>44</v>
      </c>
    </row>
    <row r="204" spans="1:20" x14ac:dyDescent="0.35">
      <c r="A204" t="s">
        <v>123</v>
      </c>
      <c r="B204" t="s">
        <v>70</v>
      </c>
      <c r="C204" t="s">
        <v>54</v>
      </c>
      <c r="D204" t="s">
        <v>55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180550</v>
      </c>
      <c r="K204">
        <v>247049</v>
      </c>
      <c r="L204">
        <v>257030</v>
      </c>
      <c r="M204">
        <v>259487</v>
      </c>
      <c r="N204">
        <v>272730</v>
      </c>
      <c r="O204">
        <v>285025</v>
      </c>
      <c r="P204">
        <v>302758</v>
      </c>
      <c r="Q204">
        <v>0</v>
      </c>
      <c r="R204">
        <v>0</v>
      </c>
      <c r="S204">
        <v>0</v>
      </c>
      <c r="T204" t="s">
        <v>44</v>
      </c>
    </row>
    <row r="205" spans="1:20" x14ac:dyDescent="0.35">
      <c r="A205" t="s">
        <v>123</v>
      </c>
      <c r="B205" t="s">
        <v>70</v>
      </c>
      <c r="C205" t="s">
        <v>54</v>
      </c>
      <c r="D205" t="s">
        <v>56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103.36</v>
      </c>
      <c r="K205">
        <v>257.49400000000003</v>
      </c>
      <c r="L205">
        <v>373.17200000000003</v>
      </c>
      <c r="M205">
        <v>524.66800000000001</v>
      </c>
      <c r="N205">
        <v>748.12</v>
      </c>
      <c r="O205">
        <v>1024.77</v>
      </c>
      <c r="P205">
        <v>1366.43</v>
      </c>
      <c r="Q205">
        <v>0</v>
      </c>
      <c r="R205">
        <v>0</v>
      </c>
      <c r="S205">
        <v>0</v>
      </c>
      <c r="T205" t="s">
        <v>44</v>
      </c>
    </row>
    <row r="206" spans="1:20" x14ac:dyDescent="0.35">
      <c r="A206" t="s">
        <v>123</v>
      </c>
      <c r="B206" t="s">
        <v>70</v>
      </c>
      <c r="C206" t="s">
        <v>54</v>
      </c>
      <c r="D206" t="s">
        <v>57</v>
      </c>
      <c r="E206" t="s">
        <v>2</v>
      </c>
      <c r="F206">
        <v>554.49400000000003</v>
      </c>
      <c r="G206">
        <v>1407.83</v>
      </c>
      <c r="H206">
        <v>1370.78</v>
      </c>
      <c r="I206">
        <v>1934.44</v>
      </c>
      <c r="J206">
        <v>1130.04</v>
      </c>
      <c r="K206">
        <v>1361.97</v>
      </c>
      <c r="L206">
        <v>1321.48</v>
      </c>
      <c r="M206">
        <v>1373.26</v>
      </c>
      <c r="N206">
        <v>1397.49</v>
      </c>
      <c r="O206">
        <v>1414.98</v>
      </c>
      <c r="P206">
        <v>1428.55</v>
      </c>
      <c r="Q206">
        <v>0</v>
      </c>
      <c r="R206">
        <v>0</v>
      </c>
      <c r="S206">
        <v>0</v>
      </c>
      <c r="T206" t="s">
        <v>44</v>
      </c>
    </row>
    <row r="207" spans="1:20" x14ac:dyDescent="0.35">
      <c r="A207" t="s">
        <v>123</v>
      </c>
      <c r="B207" t="s">
        <v>70</v>
      </c>
      <c r="C207" t="s">
        <v>54</v>
      </c>
      <c r="D207" t="s">
        <v>57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883.24699999999996</v>
      </c>
      <c r="K207">
        <v>1021.66</v>
      </c>
      <c r="L207">
        <v>1010.08</v>
      </c>
      <c r="M207">
        <v>1016.77</v>
      </c>
      <c r="N207">
        <v>1033.29</v>
      </c>
      <c r="O207">
        <v>1042.98</v>
      </c>
      <c r="P207">
        <v>1065.54</v>
      </c>
      <c r="Q207">
        <v>0</v>
      </c>
      <c r="R207">
        <v>0</v>
      </c>
      <c r="S207">
        <v>0</v>
      </c>
      <c r="T207" t="s">
        <v>44</v>
      </c>
    </row>
    <row r="208" spans="1:20" x14ac:dyDescent="0.35">
      <c r="A208" t="s">
        <v>123</v>
      </c>
      <c r="B208" t="s">
        <v>70</v>
      </c>
      <c r="C208" t="s">
        <v>54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4772.78</v>
      </c>
      <c r="K208">
        <v>5163.7700000000004</v>
      </c>
      <c r="L208">
        <v>5060.6499999999996</v>
      </c>
      <c r="M208">
        <v>5146.6899999999996</v>
      </c>
      <c r="N208">
        <v>5000.17</v>
      </c>
      <c r="O208">
        <v>4821.37</v>
      </c>
      <c r="P208">
        <v>4657.6499999999996</v>
      </c>
      <c r="Q208">
        <v>0</v>
      </c>
      <c r="R208">
        <v>0</v>
      </c>
      <c r="S208">
        <v>0</v>
      </c>
      <c r="T208" t="s">
        <v>44</v>
      </c>
    </row>
    <row r="209" spans="1:20" x14ac:dyDescent="0.35">
      <c r="A209" t="s">
        <v>123</v>
      </c>
      <c r="B209" t="s">
        <v>70</v>
      </c>
      <c r="C209" t="s">
        <v>54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833149</v>
      </c>
      <c r="K209">
        <v>984468</v>
      </c>
      <c r="L209">
        <v>1060320</v>
      </c>
      <c r="M209">
        <v>1055100</v>
      </c>
      <c r="N209">
        <v>1130290</v>
      </c>
      <c r="O209">
        <v>1215210</v>
      </c>
      <c r="P209">
        <v>1295660</v>
      </c>
      <c r="Q209">
        <v>0</v>
      </c>
      <c r="R209">
        <v>0</v>
      </c>
      <c r="S209">
        <v>0</v>
      </c>
      <c r="T209" t="s">
        <v>44</v>
      </c>
    </row>
    <row r="210" spans="1:20" x14ac:dyDescent="0.35">
      <c r="A210" t="s">
        <v>123</v>
      </c>
      <c r="B210" t="s">
        <v>70</v>
      </c>
      <c r="C210" t="s">
        <v>58</v>
      </c>
      <c r="D210" t="s">
        <v>59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5789.11</v>
      </c>
      <c r="L210">
        <v>4196.74</v>
      </c>
      <c r="M210">
        <v>2099.9299999999998</v>
      </c>
      <c r="N210">
        <v>4030.99</v>
      </c>
      <c r="O210">
        <v>5685.63</v>
      </c>
      <c r="P210">
        <v>6928.4</v>
      </c>
      <c r="Q210">
        <v>0</v>
      </c>
      <c r="R210">
        <v>0</v>
      </c>
      <c r="S210">
        <v>0</v>
      </c>
      <c r="T210" t="s">
        <v>44</v>
      </c>
    </row>
    <row r="211" spans="1:20" x14ac:dyDescent="0.35">
      <c r="A211" t="s">
        <v>123</v>
      </c>
      <c r="B211" t="s">
        <v>70</v>
      </c>
      <c r="C211" t="s">
        <v>58</v>
      </c>
      <c r="D211" t="s">
        <v>59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4644.54</v>
      </c>
      <c r="N211">
        <v>8183.48</v>
      </c>
      <c r="O211">
        <v>9979.4</v>
      </c>
      <c r="P211">
        <v>10515.2</v>
      </c>
      <c r="Q211">
        <v>0</v>
      </c>
      <c r="R211">
        <v>0</v>
      </c>
      <c r="S211">
        <v>0</v>
      </c>
      <c r="T211" t="s">
        <v>44</v>
      </c>
    </row>
    <row r="212" spans="1:20" x14ac:dyDescent="0.35">
      <c r="A212" t="s">
        <v>123</v>
      </c>
      <c r="B212" t="s">
        <v>70</v>
      </c>
      <c r="C212" t="s">
        <v>58</v>
      </c>
      <c r="D212" t="s">
        <v>59</v>
      </c>
      <c r="E212" t="s">
        <v>49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9041.82</v>
      </c>
      <c r="M212">
        <v>8856.82</v>
      </c>
      <c r="N212">
        <v>5547.27</v>
      </c>
      <c r="O212">
        <v>3204.68</v>
      </c>
      <c r="P212">
        <v>1830.04</v>
      </c>
      <c r="Q212">
        <v>0</v>
      </c>
      <c r="R212">
        <v>0</v>
      </c>
      <c r="S212">
        <v>0</v>
      </c>
      <c r="T212" t="s">
        <v>44</v>
      </c>
    </row>
    <row r="213" spans="1:20" x14ac:dyDescent="0.35">
      <c r="A213" t="s">
        <v>123</v>
      </c>
      <c r="B213" t="s">
        <v>70</v>
      </c>
      <c r="C213" t="s">
        <v>58</v>
      </c>
      <c r="D213" t="s">
        <v>59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23397.599999999999</v>
      </c>
      <c r="K213">
        <v>18410.5</v>
      </c>
      <c r="L213">
        <v>9071.42</v>
      </c>
      <c r="M213">
        <v>8613.9699999999993</v>
      </c>
      <c r="N213">
        <v>5435.54</v>
      </c>
      <c r="O213">
        <v>3163.55</v>
      </c>
      <c r="P213">
        <v>1821.45</v>
      </c>
      <c r="Q213">
        <v>0</v>
      </c>
      <c r="R213">
        <v>0</v>
      </c>
      <c r="S213">
        <v>0</v>
      </c>
      <c r="T213" t="s">
        <v>44</v>
      </c>
    </row>
    <row r="214" spans="1:20" x14ac:dyDescent="0.35">
      <c r="A214" t="s">
        <v>123</v>
      </c>
      <c r="B214" t="s">
        <v>70</v>
      </c>
      <c r="C214" t="s">
        <v>58</v>
      </c>
      <c r="D214" t="s">
        <v>59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44</v>
      </c>
    </row>
    <row r="215" spans="1:20" x14ac:dyDescent="0.35">
      <c r="A215" t="s">
        <v>123</v>
      </c>
      <c r="B215" t="s">
        <v>70</v>
      </c>
      <c r="C215" t="s">
        <v>58</v>
      </c>
      <c r="D215" t="s">
        <v>8</v>
      </c>
      <c r="E215" t="s">
        <v>8</v>
      </c>
      <c r="F215">
        <v>732994</v>
      </c>
      <c r="G215">
        <v>993823</v>
      </c>
      <c r="H215">
        <v>895088</v>
      </c>
      <c r="I215">
        <v>889836</v>
      </c>
      <c r="J215">
        <v>809751</v>
      </c>
      <c r="K215">
        <v>960269</v>
      </c>
      <c r="L215">
        <v>1038010</v>
      </c>
      <c r="M215">
        <v>1030880</v>
      </c>
      <c r="N215">
        <v>1107100</v>
      </c>
      <c r="O215">
        <v>1193180</v>
      </c>
      <c r="P215">
        <v>1274570</v>
      </c>
      <c r="Q215">
        <v>0</v>
      </c>
      <c r="R215">
        <v>0</v>
      </c>
      <c r="S215">
        <v>0</v>
      </c>
      <c r="T215" t="s">
        <v>44</v>
      </c>
    </row>
    <row r="216" spans="1:20" x14ac:dyDescent="0.35">
      <c r="A216" t="s">
        <v>123</v>
      </c>
      <c r="B216" t="s">
        <v>70</v>
      </c>
      <c r="C216" t="s">
        <v>60</v>
      </c>
      <c r="D216" t="s">
        <v>61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3916.99</v>
      </c>
      <c r="M216">
        <v>4806.7</v>
      </c>
      <c r="N216">
        <v>5000.87</v>
      </c>
      <c r="O216">
        <v>5122.01</v>
      </c>
      <c r="P216">
        <v>5269.47</v>
      </c>
      <c r="Q216">
        <v>0</v>
      </c>
      <c r="R216">
        <v>0</v>
      </c>
      <c r="S216">
        <v>0</v>
      </c>
      <c r="T216" t="s">
        <v>44</v>
      </c>
    </row>
    <row r="217" spans="1:20" x14ac:dyDescent="0.35">
      <c r="A217" t="s">
        <v>123</v>
      </c>
      <c r="B217" t="s">
        <v>70</v>
      </c>
      <c r="C217" t="s">
        <v>60</v>
      </c>
      <c r="D217" t="s">
        <v>61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4421.41</v>
      </c>
      <c r="K217">
        <v>5269.06</v>
      </c>
      <c r="L217">
        <v>2188.6999999999998</v>
      </c>
      <c r="M217">
        <v>2525.52</v>
      </c>
      <c r="N217">
        <v>2592.65</v>
      </c>
      <c r="O217">
        <v>2620.6799999999998</v>
      </c>
      <c r="P217">
        <v>2701.15</v>
      </c>
      <c r="Q217">
        <v>0</v>
      </c>
      <c r="R217">
        <v>0</v>
      </c>
      <c r="S217">
        <v>0</v>
      </c>
      <c r="T217" t="s">
        <v>44</v>
      </c>
    </row>
    <row r="218" spans="1:20" x14ac:dyDescent="0.35">
      <c r="A218" t="s">
        <v>123</v>
      </c>
      <c r="B218" t="s">
        <v>70</v>
      </c>
      <c r="C218" t="s">
        <v>60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805330</v>
      </c>
      <c r="K218">
        <v>955000</v>
      </c>
      <c r="L218">
        <v>1031900</v>
      </c>
      <c r="M218">
        <v>1023550</v>
      </c>
      <c r="N218">
        <v>1099500</v>
      </c>
      <c r="O218">
        <v>1185440</v>
      </c>
      <c r="P218">
        <v>1266600</v>
      </c>
      <c r="Q218">
        <v>0</v>
      </c>
      <c r="R218">
        <v>0</v>
      </c>
      <c r="S218">
        <v>0</v>
      </c>
      <c r="T218" t="s">
        <v>44</v>
      </c>
    </row>
    <row r="219" spans="1:20" x14ac:dyDescent="0.35">
      <c r="A219" t="s">
        <v>123</v>
      </c>
      <c r="B219" t="s">
        <v>70</v>
      </c>
      <c r="C219" t="s">
        <v>62</v>
      </c>
      <c r="D219" t="s">
        <v>63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331.56700000000001</v>
      </c>
      <c r="K219">
        <v>47115.360999999997</v>
      </c>
      <c r="L219">
        <v>148190.58799999999</v>
      </c>
      <c r="M219">
        <v>187643.58600000001</v>
      </c>
      <c r="N219">
        <v>311884.14059999998</v>
      </c>
      <c r="O219">
        <v>460645.13</v>
      </c>
      <c r="P219">
        <v>634889.1</v>
      </c>
      <c r="Q219">
        <v>0</v>
      </c>
      <c r="R219">
        <v>0</v>
      </c>
      <c r="S219">
        <v>0</v>
      </c>
      <c r="T219" t="s">
        <v>44</v>
      </c>
    </row>
    <row r="220" spans="1:20" x14ac:dyDescent="0.35">
      <c r="A220" t="s">
        <v>123</v>
      </c>
      <c r="B220" t="s">
        <v>70</v>
      </c>
      <c r="C220" t="s">
        <v>62</v>
      </c>
      <c r="D220" t="s">
        <v>63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11.006500000000001</v>
      </c>
      <c r="K220">
        <v>2874.6223599999998</v>
      </c>
      <c r="L220">
        <v>21768.90236</v>
      </c>
      <c r="M220">
        <v>22261.83311</v>
      </c>
      <c r="N220">
        <v>24620.976640000001</v>
      </c>
      <c r="O220">
        <v>28679.004999999899</v>
      </c>
      <c r="P220">
        <v>36206.15</v>
      </c>
      <c r="Q220">
        <v>0</v>
      </c>
      <c r="R220">
        <v>0</v>
      </c>
      <c r="S220">
        <v>0</v>
      </c>
      <c r="T220" t="s">
        <v>44</v>
      </c>
    </row>
    <row r="221" spans="1:20" x14ac:dyDescent="0.35">
      <c r="A221" t="s">
        <v>123</v>
      </c>
      <c r="B221" t="s">
        <v>70</v>
      </c>
      <c r="C221" t="s">
        <v>62</v>
      </c>
      <c r="D221" t="s">
        <v>63</v>
      </c>
      <c r="E221" t="s">
        <v>49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17189.761999999999</v>
      </c>
      <c r="K221">
        <v>18779.5619999999</v>
      </c>
      <c r="L221">
        <v>18054.217000000001</v>
      </c>
      <c r="M221">
        <v>47830.602700000003</v>
      </c>
      <c r="N221">
        <v>67629.91</v>
      </c>
      <c r="O221">
        <v>67240.399000000005</v>
      </c>
      <c r="P221">
        <v>59078.251999999899</v>
      </c>
      <c r="Q221">
        <v>0</v>
      </c>
      <c r="R221">
        <v>0</v>
      </c>
      <c r="S221">
        <v>0</v>
      </c>
      <c r="T221" t="s">
        <v>44</v>
      </c>
    </row>
    <row r="222" spans="1:20" x14ac:dyDescent="0.35">
      <c r="A222" t="s">
        <v>123</v>
      </c>
      <c r="B222" t="s">
        <v>70</v>
      </c>
      <c r="C222" t="s">
        <v>62</v>
      </c>
      <c r="D222" t="s">
        <v>63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294880.7</v>
      </c>
      <c r="K222">
        <v>305451.09999999998</v>
      </c>
      <c r="L222">
        <v>236128.1</v>
      </c>
      <c r="M222">
        <v>181846.49</v>
      </c>
      <c r="N222">
        <v>129284.829999999</v>
      </c>
      <c r="O222">
        <v>100789.1</v>
      </c>
      <c r="P222">
        <v>68042.989999999903</v>
      </c>
      <c r="Q222">
        <v>0</v>
      </c>
      <c r="R222">
        <v>0</v>
      </c>
      <c r="S222">
        <v>0</v>
      </c>
      <c r="T222" t="s">
        <v>44</v>
      </c>
    </row>
    <row r="223" spans="1:20" x14ac:dyDescent="0.35">
      <c r="A223" t="s">
        <v>123</v>
      </c>
      <c r="B223" t="s">
        <v>70</v>
      </c>
      <c r="C223" t="s">
        <v>62</v>
      </c>
      <c r="D223" t="s">
        <v>64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514.15300000000002</v>
      </c>
      <c r="K223">
        <v>36177.487999999998</v>
      </c>
      <c r="L223">
        <v>129686.185</v>
      </c>
      <c r="M223">
        <v>139487.16499999899</v>
      </c>
      <c r="N223">
        <v>155156.66759999999</v>
      </c>
      <c r="O223">
        <v>157238.13</v>
      </c>
      <c r="P223">
        <v>154489.20000000001</v>
      </c>
      <c r="Q223">
        <v>0</v>
      </c>
      <c r="R223">
        <v>0</v>
      </c>
      <c r="S223">
        <v>0</v>
      </c>
      <c r="T223" t="s">
        <v>44</v>
      </c>
    </row>
    <row r="224" spans="1:20" x14ac:dyDescent="0.35">
      <c r="A224" t="s">
        <v>123</v>
      </c>
      <c r="B224" t="s">
        <v>70</v>
      </c>
      <c r="C224" t="s">
        <v>62</v>
      </c>
      <c r="D224" t="s">
        <v>64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18.8948</v>
      </c>
      <c r="K224">
        <v>2557.848</v>
      </c>
      <c r="L224">
        <v>22465.9084</v>
      </c>
      <c r="M224">
        <v>25130.886289999999</v>
      </c>
      <c r="N224">
        <v>31573.796619999899</v>
      </c>
      <c r="O224">
        <v>36713.334000000003</v>
      </c>
      <c r="P224">
        <v>47691.43</v>
      </c>
      <c r="Q224">
        <v>0</v>
      </c>
      <c r="R224">
        <v>0</v>
      </c>
      <c r="S224">
        <v>0</v>
      </c>
      <c r="T224" t="s">
        <v>44</v>
      </c>
    </row>
    <row r="225" spans="1:20" x14ac:dyDescent="0.35">
      <c r="A225" t="s">
        <v>123</v>
      </c>
      <c r="B225" t="s">
        <v>70</v>
      </c>
      <c r="C225" t="s">
        <v>62</v>
      </c>
      <c r="D225" t="s">
        <v>64</v>
      </c>
      <c r="E225" t="s">
        <v>49</v>
      </c>
      <c r="F225">
        <v>0</v>
      </c>
      <c r="G225">
        <v>0</v>
      </c>
      <c r="H225">
        <v>0</v>
      </c>
      <c r="I225">
        <v>0</v>
      </c>
      <c r="J225">
        <v>25134.5</v>
      </c>
      <c r="K225">
        <v>29152.48</v>
      </c>
      <c r="L225">
        <v>30422.32</v>
      </c>
      <c r="M225">
        <v>81610.289999999994</v>
      </c>
      <c r="N225">
        <v>119378.84</v>
      </c>
      <c r="O225">
        <v>124620.76</v>
      </c>
      <c r="P225">
        <v>115858.07</v>
      </c>
      <c r="Q225">
        <v>0</v>
      </c>
      <c r="R225">
        <v>0</v>
      </c>
      <c r="S225">
        <v>0</v>
      </c>
      <c r="T225" t="s">
        <v>44</v>
      </c>
    </row>
    <row r="226" spans="1:20" x14ac:dyDescent="0.35">
      <c r="A226" t="s">
        <v>123</v>
      </c>
      <c r="B226" t="s">
        <v>70</v>
      </c>
      <c r="C226" t="s">
        <v>62</v>
      </c>
      <c r="D226" t="s">
        <v>64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467248.8</v>
      </c>
      <c r="K226">
        <v>512891</v>
      </c>
      <c r="L226">
        <v>425188.8</v>
      </c>
      <c r="M226">
        <v>337736.9</v>
      </c>
      <c r="N226">
        <v>259974.2</v>
      </c>
      <c r="O226">
        <v>209511.3</v>
      </c>
      <c r="P226">
        <v>150341.1</v>
      </c>
      <c r="Q226">
        <v>0</v>
      </c>
      <c r="R226">
        <v>0</v>
      </c>
      <c r="S226">
        <v>0</v>
      </c>
      <c r="T226" t="s">
        <v>44</v>
      </c>
    </row>
    <row r="227" spans="1:20" x14ac:dyDescent="0.35">
      <c r="A227" t="s">
        <v>123</v>
      </c>
      <c r="B227" t="s">
        <v>70</v>
      </c>
      <c r="C227" t="s">
        <v>65</v>
      </c>
      <c r="D227" t="s">
        <v>66</v>
      </c>
      <c r="E227" t="s">
        <v>49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1307840</v>
      </c>
      <c r="N227">
        <v>2051110</v>
      </c>
      <c r="O227">
        <v>2575530</v>
      </c>
      <c r="P227">
        <v>3021320</v>
      </c>
      <c r="Q227">
        <v>0</v>
      </c>
      <c r="R227">
        <v>0</v>
      </c>
      <c r="S227">
        <v>0</v>
      </c>
      <c r="T227" t="s">
        <v>47</v>
      </c>
    </row>
    <row r="228" spans="1:20" x14ac:dyDescent="0.35">
      <c r="A228" t="s">
        <v>123</v>
      </c>
      <c r="B228" t="s">
        <v>70</v>
      </c>
      <c r="C228" t="s">
        <v>65</v>
      </c>
      <c r="D228" t="s">
        <v>66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3567740</v>
      </c>
      <c r="K228">
        <v>3922230</v>
      </c>
      <c r="L228">
        <v>3704910</v>
      </c>
      <c r="M228">
        <v>2222020</v>
      </c>
      <c r="N228">
        <v>1689620</v>
      </c>
      <c r="O228">
        <v>1379270</v>
      </c>
      <c r="P228">
        <v>1244880</v>
      </c>
      <c r="Q228">
        <v>0</v>
      </c>
      <c r="R228">
        <v>0</v>
      </c>
      <c r="S228">
        <v>0</v>
      </c>
      <c r="T228" t="s">
        <v>47</v>
      </c>
    </row>
    <row r="229" spans="1:20" x14ac:dyDescent="0.35">
      <c r="A229" t="s">
        <v>123</v>
      </c>
      <c r="B229" t="s">
        <v>71</v>
      </c>
      <c r="C229" t="s">
        <v>42</v>
      </c>
      <c r="D229" t="s">
        <v>43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5922.4</v>
      </c>
      <c r="K229">
        <v>7477</v>
      </c>
      <c r="L229">
        <v>8000.77</v>
      </c>
      <c r="M229">
        <v>8246.3700000000008</v>
      </c>
      <c r="N229">
        <v>8839.01</v>
      </c>
      <c r="O229">
        <v>9441.24</v>
      </c>
      <c r="P229">
        <v>10142.700000000001</v>
      </c>
      <c r="Q229">
        <v>0</v>
      </c>
      <c r="R229">
        <v>0</v>
      </c>
      <c r="S229">
        <v>0</v>
      </c>
      <c r="T229" t="s">
        <v>44</v>
      </c>
    </row>
    <row r="230" spans="1:20" x14ac:dyDescent="0.35">
      <c r="A230" t="s">
        <v>123</v>
      </c>
      <c r="B230" t="s">
        <v>71</v>
      </c>
      <c r="C230" t="s">
        <v>45</v>
      </c>
      <c r="D230" t="s">
        <v>46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47</v>
      </c>
    </row>
    <row r="231" spans="1:20" x14ac:dyDescent="0.35">
      <c r="A231" t="s">
        <v>123</v>
      </c>
      <c r="B231" t="s">
        <v>71</v>
      </c>
      <c r="C231" t="s">
        <v>45</v>
      </c>
      <c r="D231" t="s">
        <v>48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3367.08</v>
      </c>
      <c r="N231">
        <v>5490.23</v>
      </c>
      <c r="O231">
        <v>7161.34</v>
      </c>
      <c r="P231">
        <v>8578.08</v>
      </c>
      <c r="Q231">
        <v>0</v>
      </c>
      <c r="R231">
        <v>0</v>
      </c>
      <c r="S231">
        <v>0</v>
      </c>
      <c r="T231" t="s">
        <v>47</v>
      </c>
    </row>
    <row r="232" spans="1:20" x14ac:dyDescent="0.35">
      <c r="A232" t="s">
        <v>123</v>
      </c>
      <c r="B232" t="s">
        <v>71</v>
      </c>
      <c r="C232" t="s">
        <v>45</v>
      </c>
      <c r="D232" t="s">
        <v>48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26201.5</v>
      </c>
      <c r="K232">
        <v>27918.799999999999</v>
      </c>
      <c r="L232">
        <v>30209.3</v>
      </c>
      <c r="M232">
        <v>22572.3</v>
      </c>
      <c r="N232">
        <v>18312.8</v>
      </c>
      <c r="O232">
        <v>15820.7</v>
      </c>
      <c r="P232">
        <v>14106.8</v>
      </c>
      <c r="Q232">
        <v>0</v>
      </c>
      <c r="R232">
        <v>0</v>
      </c>
      <c r="S232">
        <v>0</v>
      </c>
      <c r="T232" t="s">
        <v>47</v>
      </c>
    </row>
    <row r="233" spans="1:20" x14ac:dyDescent="0.35">
      <c r="A233" t="s">
        <v>123</v>
      </c>
      <c r="B233" t="s">
        <v>71</v>
      </c>
      <c r="C233" t="s">
        <v>45</v>
      </c>
      <c r="D233" t="s">
        <v>48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3119.04</v>
      </c>
      <c r="N233">
        <v>5111.8999999999996</v>
      </c>
      <c r="O233">
        <v>6723.93</v>
      </c>
      <c r="P233">
        <v>8120.81</v>
      </c>
      <c r="Q233">
        <v>0</v>
      </c>
      <c r="R233">
        <v>0</v>
      </c>
      <c r="S233">
        <v>0</v>
      </c>
      <c r="T233" t="s">
        <v>47</v>
      </c>
    </row>
    <row r="234" spans="1:20" x14ac:dyDescent="0.35">
      <c r="A234" t="s">
        <v>123</v>
      </c>
      <c r="B234" t="s">
        <v>71</v>
      </c>
      <c r="C234" t="s">
        <v>45</v>
      </c>
      <c r="D234" t="s">
        <v>48</v>
      </c>
      <c r="E234" t="s">
        <v>49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3634.62</v>
      </c>
      <c r="N234">
        <v>5890.82</v>
      </c>
      <c r="O234">
        <v>7614.15</v>
      </c>
      <c r="P234">
        <v>9164.39</v>
      </c>
      <c r="Q234">
        <v>0</v>
      </c>
      <c r="R234">
        <v>0</v>
      </c>
      <c r="S234">
        <v>0</v>
      </c>
      <c r="T234" t="s">
        <v>47</v>
      </c>
    </row>
    <row r="235" spans="1:20" x14ac:dyDescent="0.35">
      <c r="A235" t="s">
        <v>123</v>
      </c>
      <c r="B235" t="s">
        <v>71</v>
      </c>
      <c r="C235" t="s">
        <v>45</v>
      </c>
      <c r="D235" t="s">
        <v>48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17309.400000000001</v>
      </c>
      <c r="K235">
        <v>18161.099999999999</v>
      </c>
      <c r="L235">
        <v>19252.5</v>
      </c>
      <c r="M235">
        <v>13558</v>
      </c>
      <c r="N235">
        <v>10978.3</v>
      </c>
      <c r="O235">
        <v>9456.74</v>
      </c>
      <c r="P235">
        <v>8569.6</v>
      </c>
      <c r="Q235">
        <v>0</v>
      </c>
      <c r="R235">
        <v>0</v>
      </c>
      <c r="S235">
        <v>0</v>
      </c>
      <c r="T235" t="s">
        <v>47</v>
      </c>
    </row>
    <row r="236" spans="1:20" x14ac:dyDescent="0.35">
      <c r="A236" t="s">
        <v>123</v>
      </c>
      <c r="B236" t="s">
        <v>71</v>
      </c>
      <c r="C236" t="s">
        <v>45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>
        <v>16105.2</v>
      </c>
      <c r="K236">
        <v>19362.5</v>
      </c>
      <c r="L236">
        <v>18875.099999999999</v>
      </c>
      <c r="M236">
        <v>19972.3</v>
      </c>
      <c r="N236">
        <v>22908.400000000001</v>
      </c>
      <c r="O236">
        <v>25823.1</v>
      </c>
      <c r="P236">
        <v>29349.7</v>
      </c>
      <c r="Q236">
        <v>0</v>
      </c>
      <c r="R236">
        <v>0</v>
      </c>
      <c r="S236">
        <v>0</v>
      </c>
      <c r="T236" t="s">
        <v>47</v>
      </c>
    </row>
    <row r="237" spans="1:20" x14ac:dyDescent="0.35">
      <c r="A237" t="s">
        <v>123</v>
      </c>
      <c r="B237" t="s">
        <v>71</v>
      </c>
      <c r="C237" t="s">
        <v>50</v>
      </c>
      <c r="D237" t="s">
        <v>51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2.5823400000000001E-5</v>
      </c>
      <c r="K237">
        <v>0.60945469929999996</v>
      </c>
      <c r="L237">
        <v>1.7941289117000001</v>
      </c>
      <c r="M237">
        <v>6.7609041240999996</v>
      </c>
      <c r="N237">
        <v>28.661144999999902</v>
      </c>
      <c r="O237">
        <v>142.67450099999999</v>
      </c>
      <c r="P237">
        <v>586.03676999999902</v>
      </c>
      <c r="Q237">
        <v>0</v>
      </c>
      <c r="R237">
        <v>0</v>
      </c>
      <c r="S237">
        <v>0</v>
      </c>
      <c r="T237" t="s">
        <v>47</v>
      </c>
    </row>
    <row r="238" spans="1:20" x14ac:dyDescent="0.35">
      <c r="A238" t="s">
        <v>123</v>
      </c>
      <c r="B238" t="s">
        <v>71</v>
      </c>
      <c r="C238" t="s">
        <v>50</v>
      </c>
      <c r="D238" t="s">
        <v>51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13.147</v>
      </c>
      <c r="N238">
        <v>47.626800000000003</v>
      </c>
      <c r="O238">
        <v>136.25047999999899</v>
      </c>
      <c r="P238">
        <v>285.59206</v>
      </c>
      <c r="Q238">
        <v>0</v>
      </c>
      <c r="R238">
        <v>0</v>
      </c>
      <c r="S238">
        <v>0</v>
      </c>
      <c r="T238" t="s">
        <v>47</v>
      </c>
    </row>
    <row r="239" spans="1:20" x14ac:dyDescent="0.35">
      <c r="A239" t="s">
        <v>123</v>
      </c>
      <c r="B239" t="s">
        <v>71</v>
      </c>
      <c r="C239" t="s">
        <v>50</v>
      </c>
      <c r="D239" t="s">
        <v>51</v>
      </c>
      <c r="E239" t="s">
        <v>49</v>
      </c>
      <c r="F239">
        <v>0</v>
      </c>
      <c r="G239">
        <v>0</v>
      </c>
      <c r="H239">
        <v>0</v>
      </c>
      <c r="I239">
        <v>0</v>
      </c>
      <c r="J239" s="1">
        <v>0</v>
      </c>
      <c r="K239">
        <v>0</v>
      </c>
      <c r="L239">
        <v>805.02099999999996</v>
      </c>
      <c r="M239">
        <v>2108.4229999999998</v>
      </c>
      <c r="N239">
        <v>3033.53</v>
      </c>
      <c r="O239">
        <v>3910.8849999999902</v>
      </c>
      <c r="P239">
        <v>4457.37</v>
      </c>
      <c r="Q239">
        <v>0</v>
      </c>
      <c r="R239">
        <v>0</v>
      </c>
      <c r="S239">
        <v>0</v>
      </c>
      <c r="T239" t="s">
        <v>47</v>
      </c>
    </row>
    <row r="240" spans="1:20" x14ac:dyDescent="0.35">
      <c r="A240" t="s">
        <v>123</v>
      </c>
      <c r="B240" t="s">
        <v>71</v>
      </c>
      <c r="C240" t="s">
        <v>50</v>
      </c>
      <c r="D240" t="s">
        <v>51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9915.2199999999993</v>
      </c>
      <c r="K240">
        <v>12466.4</v>
      </c>
      <c r="L240">
        <v>10932.22</v>
      </c>
      <c r="M240">
        <v>10371.671</v>
      </c>
      <c r="N240">
        <v>11284.88</v>
      </c>
      <c r="O240">
        <v>12095.328</v>
      </c>
      <c r="P240">
        <v>13211.65</v>
      </c>
      <c r="Q240">
        <v>0</v>
      </c>
      <c r="R240">
        <v>0</v>
      </c>
      <c r="S240">
        <v>0</v>
      </c>
      <c r="T240" t="s">
        <v>47</v>
      </c>
    </row>
    <row r="241" spans="1:20" x14ac:dyDescent="0.35">
      <c r="A241" t="s">
        <v>123</v>
      </c>
      <c r="B241" t="s">
        <v>71</v>
      </c>
      <c r="C241" t="s">
        <v>50</v>
      </c>
      <c r="D241" t="s">
        <v>52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10.937200000000001</v>
      </c>
      <c r="K241">
        <v>258.88285000000002</v>
      </c>
      <c r="L241">
        <v>378.93159000000003</v>
      </c>
      <c r="M241">
        <v>399.06832999999898</v>
      </c>
      <c r="N241">
        <v>401.64240000000001</v>
      </c>
      <c r="O241">
        <v>398.59769999999997</v>
      </c>
      <c r="P241">
        <v>430.62599999999998</v>
      </c>
      <c r="Q241">
        <v>0</v>
      </c>
      <c r="R241">
        <v>0</v>
      </c>
      <c r="S241">
        <v>0</v>
      </c>
      <c r="T241" t="s">
        <v>47</v>
      </c>
    </row>
    <row r="242" spans="1:20" x14ac:dyDescent="0.35">
      <c r="A242" t="s">
        <v>123</v>
      </c>
      <c r="B242" t="s">
        <v>71</v>
      </c>
      <c r="C242" t="s">
        <v>50</v>
      </c>
      <c r="D242" t="s">
        <v>52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10.768599999999999</v>
      </c>
      <c r="N242">
        <v>29.268080000000001</v>
      </c>
      <c r="O242">
        <v>60.732599999999998</v>
      </c>
      <c r="P242">
        <v>101.30512</v>
      </c>
      <c r="Q242">
        <v>0</v>
      </c>
      <c r="R242">
        <v>0</v>
      </c>
      <c r="S242">
        <v>0</v>
      </c>
      <c r="T242" t="s">
        <v>47</v>
      </c>
    </row>
    <row r="243" spans="1:20" x14ac:dyDescent="0.35">
      <c r="A243" t="s">
        <v>123</v>
      </c>
      <c r="B243" t="s">
        <v>71</v>
      </c>
      <c r="C243" t="s">
        <v>50</v>
      </c>
      <c r="D243" t="s">
        <v>52</v>
      </c>
      <c r="E243" t="s">
        <v>49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49.512700000000002</v>
      </c>
      <c r="M243">
        <v>187.56619999999899</v>
      </c>
      <c r="N243">
        <v>264.4393</v>
      </c>
      <c r="O243">
        <v>318.36689999999999</v>
      </c>
      <c r="P243">
        <v>337.19150000000002</v>
      </c>
      <c r="Q243">
        <v>0</v>
      </c>
      <c r="R243">
        <v>0</v>
      </c>
      <c r="S243">
        <v>0</v>
      </c>
      <c r="T243" t="s">
        <v>47</v>
      </c>
    </row>
    <row r="244" spans="1:20" x14ac:dyDescent="0.35">
      <c r="A244" t="s">
        <v>123</v>
      </c>
      <c r="B244" t="s">
        <v>71</v>
      </c>
      <c r="C244" t="s">
        <v>50</v>
      </c>
      <c r="D244" t="s">
        <v>52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615.54399999999998</v>
      </c>
      <c r="K244">
        <v>569.81330000000003</v>
      </c>
      <c r="L244">
        <v>399.96170000000001</v>
      </c>
      <c r="M244">
        <v>274.55079999999998</v>
      </c>
      <c r="N244">
        <v>276.4203</v>
      </c>
      <c r="O244">
        <v>280.84589999999997</v>
      </c>
      <c r="P244">
        <v>294.47299999999899</v>
      </c>
      <c r="Q244">
        <v>0</v>
      </c>
      <c r="R244">
        <v>0</v>
      </c>
      <c r="S244">
        <v>0</v>
      </c>
      <c r="T244" t="s">
        <v>47</v>
      </c>
    </row>
    <row r="245" spans="1:20" x14ac:dyDescent="0.35">
      <c r="A245" t="s">
        <v>123</v>
      </c>
      <c r="B245" t="s">
        <v>71</v>
      </c>
      <c r="C245" t="s">
        <v>50</v>
      </c>
      <c r="D245" t="s">
        <v>53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6.74153</v>
      </c>
      <c r="K245">
        <v>463.41368999999997</v>
      </c>
      <c r="L245">
        <v>782.63876000000005</v>
      </c>
      <c r="M245">
        <v>1001.13884</v>
      </c>
      <c r="N245">
        <v>1227.9639999999999</v>
      </c>
      <c r="O245">
        <v>1538.021</v>
      </c>
      <c r="P245">
        <v>2065.2289999999998</v>
      </c>
      <c r="Q245">
        <v>0</v>
      </c>
      <c r="R245">
        <v>0</v>
      </c>
      <c r="S245">
        <v>0</v>
      </c>
      <c r="T245" t="s">
        <v>47</v>
      </c>
    </row>
    <row r="246" spans="1:20" x14ac:dyDescent="0.35">
      <c r="A246" t="s">
        <v>123</v>
      </c>
      <c r="B246" t="s">
        <v>71</v>
      </c>
      <c r="C246" t="s">
        <v>50</v>
      </c>
      <c r="D246" t="s">
        <v>53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135.90600000000001</v>
      </c>
      <c r="N246">
        <v>425.88040000000001</v>
      </c>
      <c r="O246">
        <v>1016.3329</v>
      </c>
      <c r="P246">
        <v>1828.4224999999999</v>
      </c>
      <c r="Q246">
        <v>0</v>
      </c>
      <c r="R246">
        <v>0</v>
      </c>
      <c r="S246">
        <v>0</v>
      </c>
      <c r="T246" t="s">
        <v>47</v>
      </c>
    </row>
    <row r="247" spans="1:20" x14ac:dyDescent="0.35">
      <c r="A247" t="s">
        <v>123</v>
      </c>
      <c r="B247" t="s">
        <v>71</v>
      </c>
      <c r="C247" t="s">
        <v>50</v>
      </c>
      <c r="D247" t="s">
        <v>53</v>
      </c>
      <c r="E247" t="s">
        <v>49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402.69</v>
      </c>
      <c r="M247">
        <v>1120.4879999999901</v>
      </c>
      <c r="N247">
        <v>1498.0050000000001</v>
      </c>
      <c r="O247">
        <v>1711.2819999999999</v>
      </c>
      <c r="P247">
        <v>1660.9849999999999</v>
      </c>
      <c r="Q247">
        <v>0</v>
      </c>
      <c r="R247">
        <v>0</v>
      </c>
      <c r="S247">
        <v>0</v>
      </c>
      <c r="T247" t="s">
        <v>47</v>
      </c>
    </row>
    <row r="248" spans="1:20" x14ac:dyDescent="0.35">
      <c r="A248" t="s">
        <v>123</v>
      </c>
      <c r="B248" t="s">
        <v>71</v>
      </c>
      <c r="C248" t="s">
        <v>50</v>
      </c>
      <c r="D248" t="s">
        <v>53</v>
      </c>
      <c r="E248" t="s">
        <v>0</v>
      </c>
      <c r="F248">
        <v>3804.23</v>
      </c>
      <c r="G248">
        <v>5912.29</v>
      </c>
      <c r="H248">
        <v>6621.19</v>
      </c>
      <c r="I248">
        <v>6148.01</v>
      </c>
      <c r="J248">
        <v>5556.71</v>
      </c>
      <c r="K248">
        <v>6306.8909999999996</v>
      </c>
      <c r="L248">
        <v>5123.7209999999995</v>
      </c>
      <c r="M248">
        <v>4344.174</v>
      </c>
      <c r="N248">
        <v>4391.8559999999998</v>
      </c>
      <c r="O248">
        <v>4216.0159999999996</v>
      </c>
      <c r="P248">
        <v>4094.0439999999999</v>
      </c>
      <c r="Q248">
        <v>0</v>
      </c>
      <c r="R248">
        <v>0</v>
      </c>
      <c r="S248">
        <v>0</v>
      </c>
      <c r="T248" t="s">
        <v>47</v>
      </c>
    </row>
    <row r="249" spans="1:20" x14ac:dyDescent="0.35">
      <c r="A249" t="s">
        <v>123</v>
      </c>
      <c r="B249" t="s">
        <v>71</v>
      </c>
      <c r="C249" t="s">
        <v>54</v>
      </c>
      <c r="D249" t="s">
        <v>5</v>
      </c>
      <c r="E249" t="s">
        <v>5</v>
      </c>
      <c r="F249">
        <v>126.999</v>
      </c>
      <c r="G249">
        <v>175.99799999999999</v>
      </c>
      <c r="H249">
        <v>191.99799999999999</v>
      </c>
      <c r="I249">
        <v>206.99799999999999</v>
      </c>
      <c r="J249">
        <v>171.64599999999999</v>
      </c>
      <c r="K249">
        <v>187.94499999999999</v>
      </c>
      <c r="L249">
        <v>183.27799999999999</v>
      </c>
      <c r="M249">
        <v>183.97300000000001</v>
      </c>
      <c r="N249">
        <v>177.179</v>
      </c>
      <c r="O249">
        <v>169.51</v>
      </c>
      <c r="P249">
        <v>162.465</v>
      </c>
      <c r="Q249">
        <v>0</v>
      </c>
      <c r="R249">
        <v>0</v>
      </c>
      <c r="S249">
        <v>0</v>
      </c>
      <c r="T249" t="s">
        <v>44</v>
      </c>
    </row>
    <row r="250" spans="1:20" x14ac:dyDescent="0.35">
      <c r="A250" t="s">
        <v>123</v>
      </c>
      <c r="B250" t="s">
        <v>71</v>
      </c>
      <c r="C250" t="s">
        <v>54</v>
      </c>
      <c r="D250" t="s">
        <v>55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14477.2</v>
      </c>
      <c r="K250">
        <v>19798.3</v>
      </c>
      <c r="L250">
        <v>20652.2</v>
      </c>
      <c r="M250">
        <v>20706.400000000001</v>
      </c>
      <c r="N250">
        <v>21907</v>
      </c>
      <c r="O250">
        <v>22984</v>
      </c>
      <c r="P250">
        <v>24553.4</v>
      </c>
      <c r="Q250">
        <v>0</v>
      </c>
      <c r="R250">
        <v>0</v>
      </c>
      <c r="S250">
        <v>0</v>
      </c>
      <c r="T250" t="s">
        <v>44</v>
      </c>
    </row>
    <row r="251" spans="1:20" x14ac:dyDescent="0.35">
      <c r="A251" t="s">
        <v>123</v>
      </c>
      <c r="B251" t="s">
        <v>71</v>
      </c>
      <c r="C251" t="s">
        <v>54</v>
      </c>
      <c r="D251" t="s">
        <v>56</v>
      </c>
      <c r="E251" t="s">
        <v>2</v>
      </c>
      <c r="F251">
        <v>0</v>
      </c>
      <c r="G251">
        <v>0.16974700000000001</v>
      </c>
      <c r="H251">
        <v>0.45322400000000002</v>
      </c>
      <c r="I251">
        <v>0.85085999999999995</v>
      </c>
      <c r="J251">
        <v>13.316700000000001</v>
      </c>
      <c r="K251">
        <v>32.833599999999997</v>
      </c>
      <c r="L251">
        <v>49.9758</v>
      </c>
      <c r="M251">
        <v>71.500399999999999</v>
      </c>
      <c r="N251">
        <v>103.878</v>
      </c>
      <c r="O251">
        <v>144.29</v>
      </c>
      <c r="P251">
        <v>195.57499999999999</v>
      </c>
      <c r="Q251">
        <v>0</v>
      </c>
      <c r="R251">
        <v>0</v>
      </c>
      <c r="S251">
        <v>0</v>
      </c>
      <c r="T251" t="s">
        <v>44</v>
      </c>
    </row>
    <row r="252" spans="1:20" x14ac:dyDescent="0.35">
      <c r="A252" t="s">
        <v>123</v>
      </c>
      <c r="B252" t="s">
        <v>71</v>
      </c>
      <c r="C252" t="s">
        <v>54</v>
      </c>
      <c r="D252" t="s">
        <v>57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107.86499999999999</v>
      </c>
      <c r="K252">
        <v>128.59</v>
      </c>
      <c r="L252">
        <v>127.361</v>
      </c>
      <c r="M252">
        <v>132.30500000000001</v>
      </c>
      <c r="N252">
        <v>135.08199999999999</v>
      </c>
      <c r="O252">
        <v>136.98599999999999</v>
      </c>
      <c r="P252">
        <v>138.69200000000001</v>
      </c>
      <c r="Q252">
        <v>0</v>
      </c>
      <c r="R252">
        <v>0</v>
      </c>
      <c r="S252">
        <v>0</v>
      </c>
      <c r="T252" t="s">
        <v>44</v>
      </c>
    </row>
    <row r="253" spans="1:20" x14ac:dyDescent="0.35">
      <c r="A253" t="s">
        <v>123</v>
      </c>
      <c r="B253" t="s">
        <v>71</v>
      </c>
      <c r="C253" t="s">
        <v>54</v>
      </c>
      <c r="D253" t="s">
        <v>57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85.635000000000005</v>
      </c>
      <c r="K253">
        <v>99.614999999999995</v>
      </c>
      <c r="L253">
        <v>98.709199999999996</v>
      </c>
      <c r="M253">
        <v>98.926500000000004</v>
      </c>
      <c r="N253">
        <v>100.788</v>
      </c>
      <c r="O253">
        <v>101.825</v>
      </c>
      <c r="P253">
        <v>104.16</v>
      </c>
      <c r="Q253">
        <v>0</v>
      </c>
      <c r="R253">
        <v>0</v>
      </c>
      <c r="S253">
        <v>0</v>
      </c>
      <c r="T253" t="s">
        <v>44</v>
      </c>
    </row>
    <row r="254" spans="1:20" x14ac:dyDescent="0.35">
      <c r="A254" t="s">
        <v>123</v>
      </c>
      <c r="B254" t="s">
        <v>71</v>
      </c>
      <c r="C254" t="s">
        <v>54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687.41200000000003</v>
      </c>
      <c r="K254">
        <v>752.68899999999996</v>
      </c>
      <c r="L254">
        <v>733.99900000000002</v>
      </c>
      <c r="M254">
        <v>736.779</v>
      </c>
      <c r="N254">
        <v>709.57299999999998</v>
      </c>
      <c r="O254">
        <v>678.85900000000004</v>
      </c>
      <c r="P254">
        <v>650.64499999999998</v>
      </c>
      <c r="Q254">
        <v>0</v>
      </c>
      <c r="R254">
        <v>0</v>
      </c>
      <c r="S254">
        <v>0</v>
      </c>
      <c r="T254" t="s">
        <v>44</v>
      </c>
    </row>
    <row r="255" spans="1:20" x14ac:dyDescent="0.35">
      <c r="A255" t="s">
        <v>123</v>
      </c>
      <c r="B255" t="s">
        <v>71</v>
      </c>
      <c r="C255" t="s">
        <v>54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126029</v>
      </c>
      <c r="K255">
        <v>147880</v>
      </c>
      <c r="L255">
        <v>159251</v>
      </c>
      <c r="M255">
        <v>160733</v>
      </c>
      <c r="N255">
        <v>173478</v>
      </c>
      <c r="O255">
        <v>188001</v>
      </c>
      <c r="P255">
        <v>201937</v>
      </c>
      <c r="Q255">
        <v>0</v>
      </c>
      <c r="R255">
        <v>0</v>
      </c>
      <c r="S255">
        <v>0</v>
      </c>
      <c r="T255" t="s">
        <v>44</v>
      </c>
    </row>
    <row r="256" spans="1:20" x14ac:dyDescent="0.35">
      <c r="A256" t="s">
        <v>123</v>
      </c>
      <c r="B256" t="s">
        <v>71</v>
      </c>
      <c r="C256" t="s">
        <v>58</v>
      </c>
      <c r="D256" t="s">
        <v>59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1097.6600000000001</v>
      </c>
      <c r="L256">
        <v>809.10500000000002</v>
      </c>
      <c r="M256">
        <v>394.28899999999999</v>
      </c>
      <c r="N256">
        <v>757.44299999999998</v>
      </c>
      <c r="O256">
        <v>1066.05</v>
      </c>
      <c r="P256">
        <v>1291.97</v>
      </c>
      <c r="Q256">
        <v>0</v>
      </c>
      <c r="R256">
        <v>0</v>
      </c>
      <c r="S256">
        <v>0</v>
      </c>
      <c r="T256" t="s">
        <v>44</v>
      </c>
    </row>
    <row r="257" spans="1:20" x14ac:dyDescent="0.35">
      <c r="A257" t="s">
        <v>123</v>
      </c>
      <c r="B257" t="s">
        <v>71</v>
      </c>
      <c r="C257" t="s">
        <v>58</v>
      </c>
      <c r="D257" t="s">
        <v>59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881.60799999999995</v>
      </c>
      <c r="N257">
        <v>1552.16</v>
      </c>
      <c r="O257">
        <v>1884.84</v>
      </c>
      <c r="P257">
        <v>1970.69</v>
      </c>
      <c r="Q257">
        <v>0</v>
      </c>
      <c r="R257">
        <v>0</v>
      </c>
      <c r="S257">
        <v>0</v>
      </c>
      <c r="T257" t="s">
        <v>44</v>
      </c>
    </row>
    <row r="258" spans="1:20" x14ac:dyDescent="0.35">
      <c r="A258" t="s">
        <v>123</v>
      </c>
      <c r="B258" t="s">
        <v>71</v>
      </c>
      <c r="C258" t="s">
        <v>58</v>
      </c>
      <c r="D258" t="s">
        <v>59</v>
      </c>
      <c r="E258" t="s">
        <v>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1794.34</v>
      </c>
      <c r="M258">
        <v>1712.39</v>
      </c>
      <c r="N258">
        <v>1065.21</v>
      </c>
      <c r="O258">
        <v>608.82799999999997</v>
      </c>
      <c r="P258">
        <v>342.70499999999998</v>
      </c>
      <c r="Q258">
        <v>0</v>
      </c>
      <c r="R258">
        <v>0</v>
      </c>
      <c r="S258">
        <v>0</v>
      </c>
      <c r="T258" t="s">
        <v>44</v>
      </c>
    </row>
    <row r="259" spans="1:20" x14ac:dyDescent="0.35">
      <c r="A259" t="s">
        <v>123</v>
      </c>
      <c r="B259" t="s">
        <v>71</v>
      </c>
      <c r="C259" t="s">
        <v>58</v>
      </c>
      <c r="D259" t="s">
        <v>59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4536.5</v>
      </c>
      <c r="K259">
        <v>3690.75</v>
      </c>
      <c r="L259">
        <v>1816.32</v>
      </c>
      <c r="M259">
        <v>1679.39</v>
      </c>
      <c r="N259">
        <v>1050.17</v>
      </c>
      <c r="O259">
        <v>603.37300000000005</v>
      </c>
      <c r="P259">
        <v>341.68200000000002</v>
      </c>
      <c r="Q259">
        <v>0</v>
      </c>
      <c r="R259">
        <v>0</v>
      </c>
      <c r="S259">
        <v>0</v>
      </c>
      <c r="T259" t="s">
        <v>44</v>
      </c>
    </row>
    <row r="260" spans="1:20" x14ac:dyDescent="0.35">
      <c r="A260" t="s">
        <v>123</v>
      </c>
      <c r="B260" t="s">
        <v>71</v>
      </c>
      <c r="C260" t="s">
        <v>58</v>
      </c>
      <c r="D260" t="s">
        <v>59</v>
      </c>
      <c r="E260" t="s">
        <v>7</v>
      </c>
      <c r="F260">
        <v>0</v>
      </c>
      <c r="G260">
        <v>808.45100000000002</v>
      </c>
      <c r="H260">
        <v>920.45799999999997</v>
      </c>
      <c r="I260">
        <v>831.66200000000003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44</v>
      </c>
    </row>
    <row r="261" spans="1:20" x14ac:dyDescent="0.35">
      <c r="A261" t="s">
        <v>123</v>
      </c>
      <c r="B261" t="s">
        <v>71</v>
      </c>
      <c r="C261" t="s">
        <v>58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>
        <v>121493</v>
      </c>
      <c r="K261">
        <v>143091</v>
      </c>
      <c r="L261">
        <v>154832</v>
      </c>
      <c r="M261">
        <v>156065</v>
      </c>
      <c r="N261">
        <v>169054</v>
      </c>
      <c r="O261">
        <v>183838</v>
      </c>
      <c r="P261">
        <v>197990</v>
      </c>
      <c r="Q261">
        <v>0</v>
      </c>
      <c r="R261">
        <v>0</v>
      </c>
      <c r="S261">
        <v>0</v>
      </c>
      <c r="T261" t="s">
        <v>44</v>
      </c>
    </row>
    <row r="262" spans="1:20" x14ac:dyDescent="0.35">
      <c r="A262" t="s">
        <v>123</v>
      </c>
      <c r="B262" t="s">
        <v>71</v>
      </c>
      <c r="C262" t="s">
        <v>60</v>
      </c>
      <c r="D262" t="s">
        <v>61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566.40899999999999</v>
      </c>
      <c r="M262">
        <v>698.88400000000001</v>
      </c>
      <c r="N262">
        <v>735.73800000000006</v>
      </c>
      <c r="O262">
        <v>757.52499999999998</v>
      </c>
      <c r="P262">
        <v>785.36900000000003</v>
      </c>
      <c r="Q262">
        <v>0</v>
      </c>
      <c r="R262">
        <v>0</v>
      </c>
      <c r="S262">
        <v>0</v>
      </c>
      <c r="T262" t="s">
        <v>44</v>
      </c>
    </row>
    <row r="263" spans="1:20" x14ac:dyDescent="0.35">
      <c r="A263" t="s">
        <v>123</v>
      </c>
      <c r="B263" t="s">
        <v>71</v>
      </c>
      <c r="C263" t="s">
        <v>60</v>
      </c>
      <c r="D263" t="s">
        <v>61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633.99</v>
      </c>
      <c r="K263">
        <v>747.81100000000004</v>
      </c>
      <c r="L263">
        <v>325.68900000000002</v>
      </c>
      <c r="M263">
        <v>376.18299999999999</v>
      </c>
      <c r="N263">
        <v>390.01400000000001</v>
      </c>
      <c r="O263">
        <v>395.61</v>
      </c>
      <c r="P263">
        <v>409.70699999999999</v>
      </c>
      <c r="Q263">
        <v>0</v>
      </c>
      <c r="R263">
        <v>0</v>
      </c>
      <c r="S263">
        <v>0</v>
      </c>
      <c r="T263" t="s">
        <v>44</v>
      </c>
    </row>
    <row r="264" spans="1:20" x14ac:dyDescent="0.35">
      <c r="A264" t="s">
        <v>123</v>
      </c>
      <c r="B264" t="s">
        <v>71</v>
      </c>
      <c r="C264" t="s">
        <v>60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120859</v>
      </c>
      <c r="K264">
        <v>142343</v>
      </c>
      <c r="L264">
        <v>153940</v>
      </c>
      <c r="M264">
        <v>154990</v>
      </c>
      <c r="N264">
        <v>167928</v>
      </c>
      <c r="O264">
        <v>182685</v>
      </c>
      <c r="P264">
        <v>196795</v>
      </c>
      <c r="Q264">
        <v>0</v>
      </c>
      <c r="R264">
        <v>0</v>
      </c>
      <c r="S264">
        <v>0</v>
      </c>
      <c r="T264" t="s">
        <v>44</v>
      </c>
    </row>
    <row r="265" spans="1:20" x14ac:dyDescent="0.35">
      <c r="A265" t="s">
        <v>123</v>
      </c>
      <c r="B265" t="s">
        <v>71</v>
      </c>
      <c r="C265" t="s">
        <v>62</v>
      </c>
      <c r="D265" t="s">
        <v>63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39.368899999999996</v>
      </c>
      <c r="K265">
        <v>5096.6904000000004</v>
      </c>
      <c r="L265">
        <v>18948.967100000002</v>
      </c>
      <c r="M265">
        <v>25836.2798</v>
      </c>
      <c r="N265">
        <v>45823.047129999999</v>
      </c>
      <c r="O265">
        <v>70250.034</v>
      </c>
      <c r="P265">
        <v>99202.519999999902</v>
      </c>
      <c r="Q265">
        <v>0</v>
      </c>
      <c r="R265">
        <v>0</v>
      </c>
      <c r="S265">
        <v>0</v>
      </c>
      <c r="T265" t="s">
        <v>44</v>
      </c>
    </row>
    <row r="266" spans="1:20" x14ac:dyDescent="0.35">
      <c r="A266" t="s">
        <v>123</v>
      </c>
      <c r="B266" t="s">
        <v>71</v>
      </c>
      <c r="C266" t="s">
        <v>62</v>
      </c>
      <c r="D266" t="s">
        <v>63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1.2378800000000001</v>
      </c>
      <c r="K266">
        <v>309.02023599999899</v>
      </c>
      <c r="L266">
        <v>2757.9889319999902</v>
      </c>
      <c r="M266">
        <v>2903.1285989999901</v>
      </c>
      <c r="N266">
        <v>3306.54081</v>
      </c>
      <c r="O266">
        <v>3994.0904999999998</v>
      </c>
      <c r="P266">
        <v>5208.1309999999903</v>
      </c>
      <c r="Q266">
        <v>0</v>
      </c>
      <c r="R266">
        <v>0</v>
      </c>
      <c r="S266">
        <v>0</v>
      </c>
      <c r="T266" t="s">
        <v>44</v>
      </c>
    </row>
    <row r="267" spans="1:20" x14ac:dyDescent="0.35">
      <c r="A267" t="s">
        <v>123</v>
      </c>
      <c r="B267" t="s">
        <v>71</v>
      </c>
      <c r="C267" t="s">
        <v>62</v>
      </c>
      <c r="D267" t="s">
        <v>63</v>
      </c>
      <c r="E267" t="s">
        <v>49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2301.7237</v>
      </c>
      <c r="K267">
        <v>2636.0407999999902</v>
      </c>
      <c r="L267">
        <v>2677.0518000000002</v>
      </c>
      <c r="M267">
        <v>7446.9088999999904</v>
      </c>
      <c r="N267">
        <v>10547.98</v>
      </c>
      <c r="O267">
        <v>10521.494000000001</v>
      </c>
      <c r="P267">
        <v>9208.6200000000008</v>
      </c>
      <c r="Q267">
        <v>0</v>
      </c>
      <c r="R267">
        <v>0</v>
      </c>
      <c r="S267">
        <v>0</v>
      </c>
      <c r="T267" t="s">
        <v>44</v>
      </c>
    </row>
    <row r="268" spans="1:20" x14ac:dyDescent="0.35">
      <c r="A268" t="s">
        <v>123</v>
      </c>
      <c r="B268" t="s">
        <v>71</v>
      </c>
      <c r="C268" t="s">
        <v>62</v>
      </c>
      <c r="D268" t="s">
        <v>63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44518.52</v>
      </c>
      <c r="K268">
        <v>47076.39</v>
      </c>
      <c r="L268">
        <v>37749.479999999901</v>
      </c>
      <c r="M268">
        <v>29514.69</v>
      </c>
      <c r="N268">
        <v>21292.5619999999</v>
      </c>
      <c r="O268">
        <v>16570.740000000002</v>
      </c>
      <c r="P268">
        <v>11101.65</v>
      </c>
      <c r="Q268">
        <v>0</v>
      </c>
      <c r="R268">
        <v>0</v>
      </c>
      <c r="S268">
        <v>0</v>
      </c>
      <c r="T268" t="s">
        <v>44</v>
      </c>
    </row>
    <row r="269" spans="1:20" x14ac:dyDescent="0.35">
      <c r="A269" t="s">
        <v>123</v>
      </c>
      <c r="B269" t="s">
        <v>71</v>
      </c>
      <c r="C269" t="s">
        <v>62</v>
      </c>
      <c r="D269" t="s">
        <v>64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61.692300000000003</v>
      </c>
      <c r="K269">
        <v>4172.5416999999998</v>
      </c>
      <c r="L269">
        <v>17137.6266</v>
      </c>
      <c r="M269">
        <v>19165.9876</v>
      </c>
      <c r="N269">
        <v>22024.035</v>
      </c>
      <c r="O269">
        <v>22897.805</v>
      </c>
      <c r="P269">
        <v>23015.7399999999</v>
      </c>
      <c r="Q269">
        <v>0</v>
      </c>
      <c r="R269">
        <v>0</v>
      </c>
      <c r="S269">
        <v>0</v>
      </c>
      <c r="T269" t="s">
        <v>44</v>
      </c>
    </row>
    <row r="270" spans="1:20" x14ac:dyDescent="0.35">
      <c r="A270" t="s">
        <v>123</v>
      </c>
      <c r="B270" t="s">
        <v>71</v>
      </c>
      <c r="C270" t="s">
        <v>62</v>
      </c>
      <c r="D270" t="s">
        <v>64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2.1333899999999999</v>
      </c>
      <c r="K270">
        <v>290.55254000000002</v>
      </c>
      <c r="L270">
        <v>2913.94805</v>
      </c>
      <c r="M270">
        <v>3361.5392339999999</v>
      </c>
      <c r="N270">
        <v>4335.3793800000003</v>
      </c>
      <c r="O270">
        <v>5155.8428999999996</v>
      </c>
      <c r="P270">
        <v>6855.893</v>
      </c>
      <c r="Q270">
        <v>0</v>
      </c>
      <c r="R270">
        <v>0</v>
      </c>
      <c r="S270">
        <v>0</v>
      </c>
      <c r="T270" t="s">
        <v>44</v>
      </c>
    </row>
    <row r="271" spans="1:20" x14ac:dyDescent="0.35">
      <c r="A271" t="s">
        <v>123</v>
      </c>
      <c r="B271" t="s">
        <v>71</v>
      </c>
      <c r="C271" t="s">
        <v>62</v>
      </c>
      <c r="D271" t="s">
        <v>64</v>
      </c>
      <c r="E271" t="s">
        <v>49</v>
      </c>
      <c r="F271">
        <v>0</v>
      </c>
      <c r="G271">
        <v>0</v>
      </c>
      <c r="H271">
        <v>0</v>
      </c>
      <c r="I271">
        <v>0</v>
      </c>
      <c r="J271">
        <v>3340.61</v>
      </c>
      <c r="K271">
        <v>4059.63</v>
      </c>
      <c r="L271">
        <v>4461.93</v>
      </c>
      <c r="M271">
        <v>12597.165000000001</v>
      </c>
      <c r="N271">
        <v>18474.685000000001</v>
      </c>
      <c r="O271">
        <v>19344.438999999998</v>
      </c>
      <c r="P271">
        <v>17930.9009999999</v>
      </c>
      <c r="Q271">
        <v>0</v>
      </c>
      <c r="R271">
        <v>0</v>
      </c>
      <c r="S271">
        <v>0</v>
      </c>
      <c r="T271" t="s">
        <v>44</v>
      </c>
    </row>
    <row r="272" spans="1:20" x14ac:dyDescent="0.35">
      <c r="A272" t="s">
        <v>123</v>
      </c>
      <c r="B272" t="s">
        <v>71</v>
      </c>
      <c r="C272" t="s">
        <v>62</v>
      </c>
      <c r="D272" t="s">
        <v>64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70593.399999999994</v>
      </c>
      <c r="K272">
        <v>78702.559999999998</v>
      </c>
      <c r="L272">
        <v>67292.56</v>
      </c>
      <c r="M272">
        <v>54164.72</v>
      </c>
      <c r="N272">
        <v>42123.428999999996</v>
      </c>
      <c r="O272">
        <v>33950.21</v>
      </c>
      <c r="P272">
        <v>24271.53</v>
      </c>
      <c r="Q272">
        <v>0</v>
      </c>
      <c r="R272">
        <v>0</v>
      </c>
      <c r="S272">
        <v>0</v>
      </c>
      <c r="T272" t="s">
        <v>44</v>
      </c>
    </row>
    <row r="273" spans="1:20" x14ac:dyDescent="0.35">
      <c r="A273" t="s">
        <v>123</v>
      </c>
      <c r="B273" t="s">
        <v>71</v>
      </c>
      <c r="C273" t="s">
        <v>65</v>
      </c>
      <c r="D273" t="s">
        <v>66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47</v>
      </c>
    </row>
    <row r="274" spans="1:20" x14ac:dyDescent="0.35">
      <c r="A274" t="s">
        <v>123</v>
      </c>
      <c r="B274" t="s">
        <v>72</v>
      </c>
      <c r="C274" t="s">
        <v>42</v>
      </c>
      <c r="D274" t="s">
        <v>43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945.70399999999995</v>
      </c>
      <c r="K274">
        <v>1170.4100000000001</v>
      </c>
      <c r="L274">
        <v>1246.27</v>
      </c>
      <c r="M274">
        <v>1285.83</v>
      </c>
      <c r="N274">
        <v>1384.67</v>
      </c>
      <c r="O274">
        <v>1484.74</v>
      </c>
      <c r="P274">
        <v>1595.9</v>
      </c>
      <c r="Q274">
        <v>0</v>
      </c>
      <c r="R274">
        <v>0</v>
      </c>
      <c r="S274">
        <v>0</v>
      </c>
      <c r="T274" t="s">
        <v>44</v>
      </c>
    </row>
    <row r="275" spans="1:20" x14ac:dyDescent="0.35">
      <c r="A275" t="s">
        <v>123</v>
      </c>
      <c r="B275" t="s">
        <v>72</v>
      </c>
      <c r="C275" t="s">
        <v>45</v>
      </c>
      <c r="D275" t="s">
        <v>46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47</v>
      </c>
    </row>
    <row r="276" spans="1:20" x14ac:dyDescent="0.35">
      <c r="A276" t="s">
        <v>123</v>
      </c>
      <c r="B276" t="s">
        <v>72</v>
      </c>
      <c r="C276" t="s">
        <v>45</v>
      </c>
      <c r="D276" t="s">
        <v>48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1379.99</v>
      </c>
      <c r="N276">
        <v>2269.13</v>
      </c>
      <c r="O276">
        <v>2985.62</v>
      </c>
      <c r="P276">
        <v>3599.12</v>
      </c>
      <c r="Q276">
        <v>0</v>
      </c>
      <c r="R276">
        <v>0</v>
      </c>
      <c r="S276">
        <v>0</v>
      </c>
      <c r="T276" t="s">
        <v>47</v>
      </c>
    </row>
    <row r="277" spans="1:20" x14ac:dyDescent="0.35">
      <c r="A277" t="s">
        <v>123</v>
      </c>
      <c r="B277" t="s">
        <v>72</v>
      </c>
      <c r="C277" t="s">
        <v>45</v>
      </c>
      <c r="D277" t="s">
        <v>48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11308.5</v>
      </c>
      <c r="K277">
        <v>12408.3</v>
      </c>
      <c r="L277">
        <v>12686.6</v>
      </c>
      <c r="M277">
        <v>9387.1</v>
      </c>
      <c r="N277">
        <v>7688.28</v>
      </c>
      <c r="O277">
        <v>6705.06</v>
      </c>
      <c r="P277">
        <v>6019.36</v>
      </c>
      <c r="Q277">
        <v>0</v>
      </c>
      <c r="R277">
        <v>0</v>
      </c>
      <c r="S277">
        <v>0</v>
      </c>
      <c r="T277" t="s">
        <v>47</v>
      </c>
    </row>
    <row r="278" spans="1:20" x14ac:dyDescent="0.35">
      <c r="A278" t="s">
        <v>123</v>
      </c>
      <c r="B278" t="s">
        <v>72</v>
      </c>
      <c r="C278" t="s">
        <v>45</v>
      </c>
      <c r="D278" t="s">
        <v>48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1297.19</v>
      </c>
      <c r="N278">
        <v>2148.0300000000002</v>
      </c>
      <c r="O278">
        <v>2852</v>
      </c>
      <c r="P278">
        <v>3473.21</v>
      </c>
      <c r="Q278">
        <v>0</v>
      </c>
      <c r="R278">
        <v>0</v>
      </c>
      <c r="S278">
        <v>0</v>
      </c>
      <c r="T278" t="s">
        <v>47</v>
      </c>
    </row>
    <row r="279" spans="1:20" x14ac:dyDescent="0.35">
      <c r="A279" t="s">
        <v>123</v>
      </c>
      <c r="B279" t="s">
        <v>72</v>
      </c>
      <c r="C279" t="s">
        <v>45</v>
      </c>
      <c r="D279" t="s">
        <v>48</v>
      </c>
      <c r="E279" t="s">
        <v>49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1558.98</v>
      </c>
      <c r="N279">
        <v>2556.31</v>
      </c>
      <c r="O279">
        <v>3340.48</v>
      </c>
      <c r="P279">
        <v>4051.05</v>
      </c>
      <c r="Q279">
        <v>0</v>
      </c>
      <c r="R279">
        <v>0</v>
      </c>
      <c r="S279">
        <v>0</v>
      </c>
      <c r="T279" t="s">
        <v>47</v>
      </c>
    </row>
    <row r="280" spans="1:20" x14ac:dyDescent="0.35">
      <c r="A280" t="s">
        <v>123</v>
      </c>
      <c r="B280" t="s">
        <v>72</v>
      </c>
      <c r="C280" t="s">
        <v>45</v>
      </c>
      <c r="D280" t="s">
        <v>48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7626.72</v>
      </c>
      <c r="K280">
        <v>8012.49</v>
      </c>
      <c r="L280">
        <v>8263.92</v>
      </c>
      <c r="M280">
        <v>5813.43</v>
      </c>
      <c r="N280">
        <v>4762.42</v>
      </c>
      <c r="O280">
        <v>4147.5</v>
      </c>
      <c r="P280">
        <v>3786.84</v>
      </c>
      <c r="Q280">
        <v>0</v>
      </c>
      <c r="R280">
        <v>0</v>
      </c>
      <c r="S280">
        <v>0</v>
      </c>
      <c r="T280" t="s">
        <v>47</v>
      </c>
    </row>
    <row r="281" spans="1:20" x14ac:dyDescent="0.35">
      <c r="A281" t="s">
        <v>123</v>
      </c>
      <c r="B281" t="s">
        <v>72</v>
      </c>
      <c r="C281" t="s">
        <v>45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>
        <v>7301.6</v>
      </c>
      <c r="K281">
        <v>8451.25</v>
      </c>
      <c r="L281">
        <v>8311.5499999999993</v>
      </c>
      <c r="M281">
        <v>8858.15</v>
      </c>
      <c r="N281">
        <v>10266.4</v>
      </c>
      <c r="O281">
        <v>11696.2</v>
      </c>
      <c r="P281">
        <v>13379.2</v>
      </c>
      <c r="Q281">
        <v>0</v>
      </c>
      <c r="R281">
        <v>0</v>
      </c>
      <c r="S281">
        <v>0</v>
      </c>
      <c r="T281" t="s">
        <v>47</v>
      </c>
    </row>
    <row r="282" spans="1:20" x14ac:dyDescent="0.35">
      <c r="A282" t="s">
        <v>123</v>
      </c>
      <c r="B282" t="s">
        <v>72</v>
      </c>
      <c r="C282" t="s">
        <v>50</v>
      </c>
      <c r="D282" t="s">
        <v>51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7.0580300000000004E-6</v>
      </c>
      <c r="K282">
        <v>0.29426611086999999</v>
      </c>
      <c r="L282">
        <v>0.66078752901000004</v>
      </c>
      <c r="M282">
        <v>2.05832294715999</v>
      </c>
      <c r="N282">
        <v>8.3528611000000001</v>
      </c>
      <c r="O282">
        <v>42.419569000000003</v>
      </c>
      <c r="P282">
        <v>183.01374799999999</v>
      </c>
      <c r="Q282">
        <v>0</v>
      </c>
      <c r="R282">
        <v>0</v>
      </c>
      <c r="S282">
        <v>0</v>
      </c>
      <c r="T282" t="s">
        <v>47</v>
      </c>
    </row>
    <row r="283" spans="1:20" x14ac:dyDescent="0.35">
      <c r="A283" t="s">
        <v>123</v>
      </c>
      <c r="B283" t="s">
        <v>72</v>
      </c>
      <c r="C283" t="s">
        <v>50</v>
      </c>
      <c r="D283" t="s">
        <v>51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4.4495199999999997</v>
      </c>
      <c r="N283">
        <v>16.164999999999999</v>
      </c>
      <c r="O283">
        <v>47.195250000000001</v>
      </c>
      <c r="P283">
        <v>103.54951</v>
      </c>
      <c r="Q283">
        <v>0</v>
      </c>
      <c r="R283">
        <v>0</v>
      </c>
      <c r="S283">
        <v>0</v>
      </c>
      <c r="T283" t="s">
        <v>47</v>
      </c>
    </row>
    <row r="284" spans="1:20" x14ac:dyDescent="0.35">
      <c r="A284" t="s">
        <v>123</v>
      </c>
      <c r="B284" t="s">
        <v>72</v>
      </c>
      <c r="C284" t="s">
        <v>50</v>
      </c>
      <c r="D284" t="s">
        <v>51</v>
      </c>
      <c r="E284" t="s">
        <v>49</v>
      </c>
      <c r="F284">
        <v>0</v>
      </c>
      <c r="G284">
        <v>0</v>
      </c>
      <c r="H284">
        <v>0</v>
      </c>
      <c r="I284">
        <v>0</v>
      </c>
      <c r="J284" s="1">
        <v>0</v>
      </c>
      <c r="K284">
        <v>0</v>
      </c>
      <c r="L284">
        <v>380.86900000000003</v>
      </c>
      <c r="M284">
        <v>972.97699999999998</v>
      </c>
      <c r="N284">
        <v>1386.5219999999999</v>
      </c>
      <c r="O284">
        <v>1793.6880000000001</v>
      </c>
      <c r="P284">
        <v>2079.808</v>
      </c>
      <c r="Q284">
        <v>0</v>
      </c>
      <c r="R284">
        <v>0</v>
      </c>
      <c r="S284">
        <v>0</v>
      </c>
      <c r="T284" t="s">
        <v>47</v>
      </c>
    </row>
    <row r="285" spans="1:20" x14ac:dyDescent="0.35">
      <c r="A285" t="s">
        <v>123</v>
      </c>
      <c r="B285" t="s">
        <v>72</v>
      </c>
      <c r="C285" t="s">
        <v>50</v>
      </c>
      <c r="D285" t="s">
        <v>51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4493.2820000000002</v>
      </c>
      <c r="K285">
        <v>5369.6350000000002</v>
      </c>
      <c r="L285">
        <v>4788.5259999999998</v>
      </c>
      <c r="M285">
        <v>4569.3890000000001</v>
      </c>
      <c r="N285">
        <v>5049.308</v>
      </c>
      <c r="O285">
        <v>5512.7960000000003</v>
      </c>
      <c r="P285">
        <v>6122.0280000000002</v>
      </c>
      <c r="Q285">
        <v>0</v>
      </c>
      <c r="R285">
        <v>0</v>
      </c>
      <c r="S285">
        <v>0</v>
      </c>
      <c r="T285" t="s">
        <v>47</v>
      </c>
    </row>
    <row r="286" spans="1:20" x14ac:dyDescent="0.35">
      <c r="A286" t="s">
        <v>123</v>
      </c>
      <c r="B286" t="s">
        <v>72</v>
      </c>
      <c r="C286" t="s">
        <v>50</v>
      </c>
      <c r="D286" t="s">
        <v>52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3.9103599999999998</v>
      </c>
      <c r="K286">
        <v>106.49758</v>
      </c>
      <c r="L286">
        <v>160.93367999999899</v>
      </c>
      <c r="M286">
        <v>166.04378</v>
      </c>
      <c r="N286">
        <v>163.9461</v>
      </c>
      <c r="O286">
        <v>160.2296</v>
      </c>
      <c r="P286">
        <v>172.64510000000001</v>
      </c>
      <c r="Q286">
        <v>0</v>
      </c>
      <c r="R286">
        <v>0</v>
      </c>
      <c r="S286">
        <v>0</v>
      </c>
      <c r="T286" t="s">
        <v>47</v>
      </c>
    </row>
    <row r="287" spans="1:20" x14ac:dyDescent="0.35">
      <c r="A287" t="s">
        <v>123</v>
      </c>
      <c r="B287" t="s">
        <v>72</v>
      </c>
      <c r="C287" t="s">
        <v>50</v>
      </c>
      <c r="D287" t="s">
        <v>52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4.5153999999999996</v>
      </c>
      <c r="N287">
        <v>12.24624</v>
      </c>
      <c r="O287">
        <v>25.686509999999998</v>
      </c>
      <c r="P287">
        <v>43.729669999999999</v>
      </c>
      <c r="Q287">
        <v>0</v>
      </c>
      <c r="R287">
        <v>0</v>
      </c>
      <c r="S287">
        <v>0</v>
      </c>
      <c r="T287" t="s">
        <v>47</v>
      </c>
    </row>
    <row r="288" spans="1:20" x14ac:dyDescent="0.35">
      <c r="A288" t="s">
        <v>123</v>
      </c>
      <c r="B288" t="s">
        <v>72</v>
      </c>
      <c r="C288" t="s">
        <v>50</v>
      </c>
      <c r="D288" t="s">
        <v>52</v>
      </c>
      <c r="E288" t="s">
        <v>49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24.758099999999999</v>
      </c>
      <c r="M288">
        <v>90.100999999999999</v>
      </c>
      <c r="N288">
        <v>126.442199999999</v>
      </c>
      <c r="O288">
        <v>153.25232</v>
      </c>
      <c r="P288">
        <v>164.45609999999999</v>
      </c>
      <c r="Q288">
        <v>0</v>
      </c>
      <c r="R288">
        <v>0</v>
      </c>
      <c r="S288">
        <v>0</v>
      </c>
      <c r="T288" t="s">
        <v>47</v>
      </c>
    </row>
    <row r="289" spans="1:20" x14ac:dyDescent="0.35">
      <c r="A289" t="s">
        <v>123</v>
      </c>
      <c r="B289" t="s">
        <v>72</v>
      </c>
      <c r="C289" t="s">
        <v>50</v>
      </c>
      <c r="D289" t="s">
        <v>52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280.13589999999999</v>
      </c>
      <c r="K289">
        <v>250.80089999999899</v>
      </c>
      <c r="L289">
        <v>177.428</v>
      </c>
      <c r="M289">
        <v>123.2946</v>
      </c>
      <c r="N289">
        <v>128.7604</v>
      </c>
      <c r="O289">
        <v>134.86725999999999</v>
      </c>
      <c r="P289">
        <v>143.2397</v>
      </c>
      <c r="Q289">
        <v>0</v>
      </c>
      <c r="R289">
        <v>0</v>
      </c>
      <c r="S289">
        <v>0</v>
      </c>
      <c r="T289" t="s">
        <v>47</v>
      </c>
    </row>
    <row r="290" spans="1:20" x14ac:dyDescent="0.35">
      <c r="A290" t="s">
        <v>123</v>
      </c>
      <c r="B290" t="s">
        <v>72</v>
      </c>
      <c r="C290" t="s">
        <v>50</v>
      </c>
      <c r="D290" t="s">
        <v>53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2.2442299999999999</v>
      </c>
      <c r="K290">
        <v>198.6651</v>
      </c>
      <c r="L290">
        <v>326.12412</v>
      </c>
      <c r="M290">
        <v>396.96433400000001</v>
      </c>
      <c r="N290">
        <v>471.30680000000001</v>
      </c>
      <c r="O290">
        <v>583.12339999999995</v>
      </c>
      <c r="P290">
        <v>798.74009999999998</v>
      </c>
      <c r="Q290">
        <v>0</v>
      </c>
      <c r="R290">
        <v>0</v>
      </c>
      <c r="S290">
        <v>0</v>
      </c>
      <c r="T290" t="s">
        <v>47</v>
      </c>
    </row>
    <row r="291" spans="1:20" x14ac:dyDescent="0.35">
      <c r="A291" t="s">
        <v>123</v>
      </c>
      <c r="B291" t="s">
        <v>72</v>
      </c>
      <c r="C291" t="s">
        <v>50</v>
      </c>
      <c r="D291" t="s">
        <v>53</v>
      </c>
      <c r="E291" t="s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54.445099999999996</v>
      </c>
      <c r="N291">
        <v>171.06290000000001</v>
      </c>
      <c r="O291">
        <v>416.06029999999998</v>
      </c>
      <c r="P291">
        <v>772.55099999999902</v>
      </c>
      <c r="Q291">
        <v>0</v>
      </c>
      <c r="R291">
        <v>0</v>
      </c>
      <c r="S291">
        <v>0</v>
      </c>
      <c r="T291" t="s">
        <v>47</v>
      </c>
    </row>
    <row r="292" spans="1:20" x14ac:dyDescent="0.35">
      <c r="A292" t="s">
        <v>123</v>
      </c>
      <c r="B292" t="s">
        <v>72</v>
      </c>
      <c r="C292" t="s">
        <v>50</v>
      </c>
      <c r="D292" t="s">
        <v>53</v>
      </c>
      <c r="E292" t="s">
        <v>49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196.596</v>
      </c>
      <c r="M292">
        <v>532.80100000000004</v>
      </c>
      <c r="N292">
        <v>710.649799999999</v>
      </c>
      <c r="O292">
        <v>820.07039999999995</v>
      </c>
      <c r="P292">
        <v>810.64200000000005</v>
      </c>
      <c r="Q292">
        <v>0</v>
      </c>
      <c r="R292">
        <v>0</v>
      </c>
      <c r="S292">
        <v>0</v>
      </c>
      <c r="T292" t="s">
        <v>47</v>
      </c>
    </row>
    <row r="293" spans="1:20" x14ac:dyDescent="0.35">
      <c r="A293" t="s">
        <v>123</v>
      </c>
      <c r="B293" t="s">
        <v>72</v>
      </c>
      <c r="C293" t="s">
        <v>50</v>
      </c>
      <c r="D293" t="s">
        <v>53</v>
      </c>
      <c r="E293" t="s">
        <v>0</v>
      </c>
      <c r="F293">
        <v>2652.33</v>
      </c>
      <c r="G293">
        <v>3380.36</v>
      </c>
      <c r="H293">
        <v>3054.31</v>
      </c>
      <c r="I293">
        <v>2874.33</v>
      </c>
      <c r="J293">
        <v>2522.0299999999902</v>
      </c>
      <c r="K293">
        <v>2727.6529999999998</v>
      </c>
      <c r="L293">
        <v>2256.4659999999999</v>
      </c>
      <c r="M293">
        <v>1941.914</v>
      </c>
      <c r="N293">
        <v>2022.5809999999999</v>
      </c>
      <c r="O293">
        <v>2008.0360000000001</v>
      </c>
      <c r="P293">
        <v>1986.4570000000001</v>
      </c>
      <c r="Q293">
        <v>0</v>
      </c>
      <c r="R293">
        <v>0</v>
      </c>
      <c r="S293">
        <v>0</v>
      </c>
      <c r="T293" t="s">
        <v>47</v>
      </c>
    </row>
    <row r="294" spans="1:20" x14ac:dyDescent="0.35">
      <c r="A294" t="s">
        <v>123</v>
      </c>
      <c r="B294" t="s">
        <v>72</v>
      </c>
      <c r="C294" t="s">
        <v>54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116.34</v>
      </c>
      <c r="K294">
        <v>129.54</v>
      </c>
      <c r="L294">
        <v>127.712</v>
      </c>
      <c r="M294">
        <v>127.55500000000001</v>
      </c>
      <c r="N294">
        <v>122.57299999999999</v>
      </c>
      <c r="O294">
        <v>117.077</v>
      </c>
      <c r="P294">
        <v>112.19</v>
      </c>
      <c r="Q294">
        <v>0</v>
      </c>
      <c r="R294">
        <v>0</v>
      </c>
      <c r="S294">
        <v>0</v>
      </c>
      <c r="T294" t="s">
        <v>44</v>
      </c>
    </row>
    <row r="295" spans="1:20" x14ac:dyDescent="0.35">
      <c r="A295" t="s">
        <v>123</v>
      </c>
      <c r="B295" t="s">
        <v>72</v>
      </c>
      <c r="C295" t="s">
        <v>54</v>
      </c>
      <c r="D295" t="s">
        <v>55</v>
      </c>
      <c r="E295" t="s">
        <v>0</v>
      </c>
      <c r="F295">
        <v>3527.38</v>
      </c>
      <c r="G295">
        <v>3696.15</v>
      </c>
      <c r="H295">
        <v>2259.91</v>
      </c>
      <c r="I295">
        <v>2385.7199999999998</v>
      </c>
      <c r="J295">
        <v>2294.5500000000002</v>
      </c>
      <c r="K295">
        <v>3064.13</v>
      </c>
      <c r="L295">
        <v>3201.59</v>
      </c>
      <c r="M295">
        <v>3201.67</v>
      </c>
      <c r="N295">
        <v>3412.46</v>
      </c>
      <c r="O295">
        <v>3602.17</v>
      </c>
      <c r="P295">
        <v>3851.86</v>
      </c>
      <c r="Q295">
        <v>0</v>
      </c>
      <c r="R295">
        <v>0</v>
      </c>
      <c r="S295">
        <v>0</v>
      </c>
      <c r="T295" t="s">
        <v>44</v>
      </c>
    </row>
    <row r="296" spans="1:20" x14ac:dyDescent="0.35">
      <c r="A296" t="s">
        <v>123</v>
      </c>
      <c r="B296" t="s">
        <v>72</v>
      </c>
      <c r="C296" t="s">
        <v>54</v>
      </c>
      <c r="D296" t="s">
        <v>56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10.6692</v>
      </c>
      <c r="K296">
        <v>24.357099999999999</v>
      </c>
      <c r="L296">
        <v>34.411200000000001</v>
      </c>
      <c r="M296">
        <v>47.741199999999999</v>
      </c>
      <c r="N296">
        <v>69.284999999999997</v>
      </c>
      <c r="O296">
        <v>96.330299999999994</v>
      </c>
      <c r="P296">
        <v>130.197</v>
      </c>
      <c r="Q296">
        <v>0</v>
      </c>
      <c r="R296">
        <v>0</v>
      </c>
      <c r="S296">
        <v>0</v>
      </c>
      <c r="T296" t="s">
        <v>44</v>
      </c>
    </row>
    <row r="297" spans="1:20" x14ac:dyDescent="0.35">
      <c r="A297" t="s">
        <v>123</v>
      </c>
      <c r="B297" t="s">
        <v>72</v>
      </c>
      <c r="C297" t="s">
        <v>54</v>
      </c>
      <c r="D297" t="s">
        <v>57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222.714</v>
      </c>
      <c r="K297">
        <v>270.82900000000001</v>
      </c>
      <c r="L297">
        <v>262.21899999999999</v>
      </c>
      <c r="M297">
        <v>269.19299999999998</v>
      </c>
      <c r="N297">
        <v>275.53699999999998</v>
      </c>
      <c r="O297">
        <v>280.08499999999998</v>
      </c>
      <c r="P297">
        <v>283.73399999999998</v>
      </c>
      <c r="Q297">
        <v>0</v>
      </c>
      <c r="R297">
        <v>0</v>
      </c>
      <c r="S297">
        <v>0</v>
      </c>
      <c r="T297" t="s">
        <v>44</v>
      </c>
    </row>
    <row r="298" spans="1:20" x14ac:dyDescent="0.35">
      <c r="A298" t="s">
        <v>123</v>
      </c>
      <c r="B298" t="s">
        <v>72</v>
      </c>
      <c r="C298" t="s">
        <v>54</v>
      </c>
      <c r="D298" t="s">
        <v>57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180.63200000000001</v>
      </c>
      <c r="K298">
        <v>208.22900000000001</v>
      </c>
      <c r="L298">
        <v>207.86199999999999</v>
      </c>
      <c r="M298">
        <v>207.71</v>
      </c>
      <c r="N298">
        <v>212.624</v>
      </c>
      <c r="O298">
        <v>215.655</v>
      </c>
      <c r="P298">
        <v>220.90299999999999</v>
      </c>
      <c r="Q298">
        <v>0</v>
      </c>
      <c r="R298">
        <v>0</v>
      </c>
      <c r="S298">
        <v>0</v>
      </c>
      <c r="T298" t="s">
        <v>44</v>
      </c>
    </row>
    <row r="299" spans="1:20" x14ac:dyDescent="0.35">
      <c r="A299" t="s">
        <v>123</v>
      </c>
      <c r="B299" t="s">
        <v>72</v>
      </c>
      <c r="C299" t="s">
        <v>54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467.07</v>
      </c>
      <c r="K299">
        <v>520.06500000000005</v>
      </c>
      <c r="L299">
        <v>512.72799999999995</v>
      </c>
      <c r="M299">
        <v>512.09699999999998</v>
      </c>
      <c r="N299">
        <v>492.09500000000003</v>
      </c>
      <c r="O299">
        <v>470.03</v>
      </c>
      <c r="P299">
        <v>450.40899999999999</v>
      </c>
      <c r="Q299">
        <v>0</v>
      </c>
      <c r="R299">
        <v>0</v>
      </c>
      <c r="S299">
        <v>0</v>
      </c>
      <c r="T299" t="s">
        <v>44</v>
      </c>
    </row>
    <row r="300" spans="1:20" x14ac:dyDescent="0.35">
      <c r="A300" t="s">
        <v>123</v>
      </c>
      <c r="B300" t="s">
        <v>72</v>
      </c>
      <c r="C300" t="s">
        <v>54</v>
      </c>
      <c r="D300" t="s">
        <v>4</v>
      </c>
      <c r="E300" t="s">
        <v>4</v>
      </c>
      <c r="F300">
        <v>76603.8</v>
      </c>
      <c r="G300">
        <v>100742</v>
      </c>
      <c r="H300">
        <v>93171.4</v>
      </c>
      <c r="I300">
        <v>90811.9</v>
      </c>
      <c r="J300">
        <v>79805.399999999994</v>
      </c>
      <c r="K300">
        <v>92664.6</v>
      </c>
      <c r="L300">
        <v>98375.4</v>
      </c>
      <c r="M300">
        <v>100116</v>
      </c>
      <c r="N300">
        <v>107546</v>
      </c>
      <c r="O300">
        <v>115953</v>
      </c>
      <c r="P300">
        <v>123891</v>
      </c>
      <c r="Q300">
        <v>0</v>
      </c>
      <c r="R300">
        <v>0</v>
      </c>
      <c r="S300">
        <v>0</v>
      </c>
      <c r="T300" t="s">
        <v>44</v>
      </c>
    </row>
    <row r="301" spans="1:20" x14ac:dyDescent="0.35">
      <c r="A301" t="s">
        <v>123</v>
      </c>
      <c r="B301" t="s">
        <v>72</v>
      </c>
      <c r="C301" t="s">
        <v>58</v>
      </c>
      <c r="D301" t="s">
        <v>59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563.26599999999996</v>
      </c>
      <c r="L301">
        <v>419.68700000000001</v>
      </c>
      <c r="M301">
        <v>199.98599999999999</v>
      </c>
      <c r="N301">
        <v>384.16500000000002</v>
      </c>
      <c r="O301">
        <v>539.96600000000001</v>
      </c>
      <c r="P301">
        <v>653.32600000000002</v>
      </c>
      <c r="Q301">
        <v>0</v>
      </c>
      <c r="R301">
        <v>0</v>
      </c>
      <c r="S301">
        <v>0</v>
      </c>
      <c r="T301" t="s">
        <v>44</v>
      </c>
    </row>
    <row r="302" spans="1:20" x14ac:dyDescent="0.35">
      <c r="A302" t="s">
        <v>123</v>
      </c>
      <c r="B302" t="s">
        <v>72</v>
      </c>
      <c r="C302" t="s">
        <v>58</v>
      </c>
      <c r="D302" t="s">
        <v>59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445.762</v>
      </c>
      <c r="N302">
        <v>785.79600000000005</v>
      </c>
      <c r="O302">
        <v>954.36400000000003</v>
      </c>
      <c r="P302">
        <v>998.04200000000003</v>
      </c>
      <c r="Q302">
        <v>0</v>
      </c>
      <c r="R302">
        <v>0</v>
      </c>
      <c r="S302">
        <v>0</v>
      </c>
      <c r="T302" t="s">
        <v>44</v>
      </c>
    </row>
    <row r="303" spans="1:20" x14ac:dyDescent="0.35">
      <c r="A303" t="s">
        <v>123</v>
      </c>
      <c r="B303" t="s">
        <v>72</v>
      </c>
      <c r="C303" t="s">
        <v>58</v>
      </c>
      <c r="D303" t="s">
        <v>59</v>
      </c>
      <c r="E303" t="s">
        <v>49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943.56600000000003</v>
      </c>
      <c r="M303">
        <v>883.24300000000005</v>
      </c>
      <c r="N303">
        <v>552.41300000000001</v>
      </c>
      <c r="O303">
        <v>317.11099999999999</v>
      </c>
      <c r="P303">
        <v>179.10300000000001</v>
      </c>
      <c r="Q303">
        <v>0</v>
      </c>
      <c r="R303">
        <v>0</v>
      </c>
      <c r="S303">
        <v>0</v>
      </c>
      <c r="T303" t="s">
        <v>44</v>
      </c>
    </row>
    <row r="304" spans="1:20" x14ac:dyDescent="0.35">
      <c r="A304" t="s">
        <v>123</v>
      </c>
      <c r="B304" t="s">
        <v>72</v>
      </c>
      <c r="C304" t="s">
        <v>58</v>
      </c>
      <c r="D304" t="s">
        <v>59</v>
      </c>
      <c r="E304" t="s">
        <v>0</v>
      </c>
      <c r="F304">
        <v>2063</v>
      </c>
      <c r="G304">
        <v>2629.09</v>
      </c>
      <c r="H304">
        <v>2353.7800000000002</v>
      </c>
      <c r="I304">
        <v>2199.42</v>
      </c>
      <c r="J304">
        <v>2254.4699999999998</v>
      </c>
      <c r="K304">
        <v>1876.85</v>
      </c>
      <c r="L304">
        <v>954.51599999999996</v>
      </c>
      <c r="M304">
        <v>866.01</v>
      </c>
      <c r="N304">
        <v>544.51599999999996</v>
      </c>
      <c r="O304">
        <v>314.233</v>
      </c>
      <c r="P304">
        <v>178.55699999999999</v>
      </c>
      <c r="Q304">
        <v>0</v>
      </c>
      <c r="R304">
        <v>0</v>
      </c>
      <c r="S304">
        <v>0</v>
      </c>
      <c r="T304" t="s">
        <v>44</v>
      </c>
    </row>
    <row r="305" spans="1:20" x14ac:dyDescent="0.35">
      <c r="A305" t="s">
        <v>123</v>
      </c>
      <c r="B305" t="s">
        <v>72</v>
      </c>
      <c r="C305" t="s">
        <v>58</v>
      </c>
      <c r="D305" t="s">
        <v>59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44</v>
      </c>
    </row>
    <row r="306" spans="1:20" x14ac:dyDescent="0.35">
      <c r="A306" t="s">
        <v>123</v>
      </c>
      <c r="B306" t="s">
        <v>72</v>
      </c>
      <c r="C306" t="s">
        <v>58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77550.899999999994</v>
      </c>
      <c r="K306">
        <v>90224.5</v>
      </c>
      <c r="L306">
        <v>96057.7</v>
      </c>
      <c r="M306">
        <v>97720.8</v>
      </c>
      <c r="N306">
        <v>105279</v>
      </c>
      <c r="O306">
        <v>113827</v>
      </c>
      <c r="P306">
        <v>121882</v>
      </c>
      <c r="Q306">
        <v>0</v>
      </c>
      <c r="R306">
        <v>0</v>
      </c>
      <c r="S306">
        <v>0</v>
      </c>
      <c r="T306" t="s">
        <v>44</v>
      </c>
    </row>
    <row r="307" spans="1:20" x14ac:dyDescent="0.35">
      <c r="A307" t="s">
        <v>123</v>
      </c>
      <c r="B307" t="s">
        <v>72</v>
      </c>
      <c r="C307" t="s">
        <v>60</v>
      </c>
      <c r="D307" t="s">
        <v>61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332.05399999999997</v>
      </c>
      <c r="M307">
        <v>399.83</v>
      </c>
      <c r="N307">
        <v>430.75299999999999</v>
      </c>
      <c r="O307">
        <v>453.14400000000001</v>
      </c>
      <c r="P307">
        <v>475.959</v>
      </c>
      <c r="Q307">
        <v>0</v>
      </c>
      <c r="R307">
        <v>0</v>
      </c>
      <c r="S307">
        <v>0</v>
      </c>
      <c r="T307" t="s">
        <v>44</v>
      </c>
    </row>
    <row r="308" spans="1:20" x14ac:dyDescent="0.35">
      <c r="A308" t="s">
        <v>123</v>
      </c>
      <c r="B308" t="s">
        <v>72</v>
      </c>
      <c r="C308" t="s">
        <v>60</v>
      </c>
      <c r="D308" t="s">
        <v>61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384.38900000000001</v>
      </c>
      <c r="K308">
        <v>439.39800000000002</v>
      </c>
      <c r="L308">
        <v>194.71600000000001</v>
      </c>
      <c r="M308">
        <v>221.25800000000001</v>
      </c>
      <c r="N308">
        <v>235.22800000000001</v>
      </c>
      <c r="O308">
        <v>244.12700000000001</v>
      </c>
      <c r="P308">
        <v>256.32799999999997</v>
      </c>
      <c r="Q308">
        <v>0</v>
      </c>
      <c r="R308">
        <v>0</v>
      </c>
      <c r="S308">
        <v>0</v>
      </c>
      <c r="T308" t="s">
        <v>44</v>
      </c>
    </row>
    <row r="309" spans="1:20" x14ac:dyDescent="0.35">
      <c r="A309" t="s">
        <v>123</v>
      </c>
      <c r="B309" t="s">
        <v>72</v>
      </c>
      <c r="C309" t="s">
        <v>60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77166.5</v>
      </c>
      <c r="K309">
        <v>89785.1</v>
      </c>
      <c r="L309">
        <v>95530.9</v>
      </c>
      <c r="M309">
        <v>97099.7</v>
      </c>
      <c r="N309">
        <v>104613</v>
      </c>
      <c r="O309">
        <v>113130</v>
      </c>
      <c r="P309">
        <v>121150</v>
      </c>
      <c r="Q309">
        <v>0</v>
      </c>
      <c r="R309">
        <v>0</v>
      </c>
      <c r="S309">
        <v>0</v>
      </c>
      <c r="T309" t="s">
        <v>44</v>
      </c>
    </row>
    <row r="310" spans="1:20" x14ac:dyDescent="0.35">
      <c r="A310" t="s">
        <v>123</v>
      </c>
      <c r="B310" t="s">
        <v>72</v>
      </c>
      <c r="C310" t="s">
        <v>62</v>
      </c>
      <c r="D310" t="s">
        <v>63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19.6739</v>
      </c>
      <c r="K310">
        <v>2754.4567999999999</v>
      </c>
      <c r="L310">
        <v>10121.252199999901</v>
      </c>
      <c r="M310">
        <v>14438.52612</v>
      </c>
      <c r="N310">
        <v>26198.26771</v>
      </c>
      <c r="O310">
        <v>40751.72</v>
      </c>
      <c r="P310">
        <v>58412.72</v>
      </c>
      <c r="Q310">
        <v>0</v>
      </c>
      <c r="R310">
        <v>0</v>
      </c>
      <c r="S310">
        <v>0</v>
      </c>
      <c r="T310" t="s">
        <v>44</v>
      </c>
    </row>
    <row r="311" spans="1:20" x14ac:dyDescent="0.35">
      <c r="A311" t="s">
        <v>123</v>
      </c>
      <c r="B311" t="s">
        <v>72</v>
      </c>
      <c r="C311" t="s">
        <v>62</v>
      </c>
      <c r="D311" t="s">
        <v>63</v>
      </c>
      <c r="E311" t="s">
        <v>3</v>
      </c>
      <c r="F311">
        <v>0</v>
      </c>
      <c r="G311">
        <v>0</v>
      </c>
      <c r="H311">
        <v>0</v>
      </c>
      <c r="I311">
        <v>0</v>
      </c>
      <c r="J311">
        <v>0.62814999999999999</v>
      </c>
      <c r="K311">
        <v>159.36893599999999</v>
      </c>
      <c r="L311">
        <v>1522.0029500000001</v>
      </c>
      <c r="M311">
        <v>1647.857908</v>
      </c>
      <c r="N311">
        <v>1923.021626</v>
      </c>
      <c r="O311">
        <v>2386.6399000000001</v>
      </c>
      <c r="P311">
        <v>3203.0859999999998</v>
      </c>
      <c r="Q311">
        <v>0</v>
      </c>
      <c r="R311">
        <v>0</v>
      </c>
      <c r="S311">
        <v>0</v>
      </c>
      <c r="T311" t="s">
        <v>44</v>
      </c>
    </row>
    <row r="312" spans="1:20" x14ac:dyDescent="0.35">
      <c r="A312" t="s">
        <v>123</v>
      </c>
      <c r="B312" t="s">
        <v>72</v>
      </c>
      <c r="C312" t="s">
        <v>62</v>
      </c>
      <c r="D312" t="s">
        <v>63</v>
      </c>
      <c r="E312" t="s">
        <v>49</v>
      </c>
      <c r="F312">
        <v>48.790199999999999</v>
      </c>
      <c r="G312">
        <v>64.107200000000006</v>
      </c>
      <c r="H312">
        <v>59.176000000000002</v>
      </c>
      <c r="I312">
        <v>57.6815</v>
      </c>
      <c r="J312" s="1">
        <v>1260.0355999999999</v>
      </c>
      <c r="K312">
        <v>1519.306</v>
      </c>
      <c r="L312">
        <v>1639.0956999999901</v>
      </c>
      <c r="M312">
        <v>4924.6022899999998</v>
      </c>
      <c r="N312">
        <v>7032.8879999999999</v>
      </c>
      <c r="O312">
        <v>7081.6566999999995</v>
      </c>
      <c r="P312">
        <v>6234.9395999999997</v>
      </c>
      <c r="Q312">
        <v>0</v>
      </c>
      <c r="R312">
        <v>0</v>
      </c>
      <c r="S312">
        <v>0</v>
      </c>
      <c r="T312" t="s">
        <v>44</v>
      </c>
    </row>
    <row r="313" spans="1:20" x14ac:dyDescent="0.35">
      <c r="A313" t="s">
        <v>123</v>
      </c>
      <c r="B313" t="s">
        <v>72</v>
      </c>
      <c r="C313" t="s">
        <v>62</v>
      </c>
      <c r="D313" t="s">
        <v>63</v>
      </c>
      <c r="E313" t="s">
        <v>0</v>
      </c>
      <c r="F313">
        <v>28934.799999999999</v>
      </c>
      <c r="G313">
        <v>38005.199999999997</v>
      </c>
      <c r="H313">
        <v>35076.5</v>
      </c>
      <c r="I313">
        <v>34211.5</v>
      </c>
      <c r="J313">
        <v>28632.7</v>
      </c>
      <c r="K313">
        <v>30216.79</v>
      </c>
      <c r="L313">
        <v>24768.2399999999</v>
      </c>
      <c r="M313">
        <v>19552.878000000001</v>
      </c>
      <c r="N313">
        <v>14247.54</v>
      </c>
      <c r="O313">
        <v>11168.9</v>
      </c>
      <c r="P313">
        <v>7552.23</v>
      </c>
      <c r="Q313">
        <v>0</v>
      </c>
      <c r="R313">
        <v>0</v>
      </c>
      <c r="S313">
        <v>0</v>
      </c>
      <c r="T313" t="s">
        <v>44</v>
      </c>
    </row>
    <row r="314" spans="1:20" x14ac:dyDescent="0.35">
      <c r="A314" t="s">
        <v>123</v>
      </c>
      <c r="B314" t="s">
        <v>72</v>
      </c>
      <c r="C314" t="s">
        <v>62</v>
      </c>
      <c r="D314" t="s">
        <v>64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31.21</v>
      </c>
      <c r="K314">
        <v>2361.2098999999998</v>
      </c>
      <c r="L314">
        <v>9463.0799000000006</v>
      </c>
      <c r="M314">
        <v>10857.229499999999</v>
      </c>
      <c r="N314">
        <v>12648.34654</v>
      </c>
      <c r="O314">
        <v>13275.942999999999</v>
      </c>
      <c r="P314">
        <v>13452.6899999999</v>
      </c>
      <c r="Q314">
        <v>0</v>
      </c>
      <c r="R314">
        <v>0</v>
      </c>
      <c r="S314">
        <v>0</v>
      </c>
      <c r="T314" t="s">
        <v>44</v>
      </c>
    </row>
    <row r="315" spans="1:20" x14ac:dyDescent="0.35">
      <c r="A315" t="s">
        <v>123</v>
      </c>
      <c r="B315" t="s">
        <v>72</v>
      </c>
      <c r="C315" t="s">
        <v>62</v>
      </c>
      <c r="D315" t="s">
        <v>64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1.09605</v>
      </c>
      <c r="K315">
        <v>158.18458099999901</v>
      </c>
      <c r="L315">
        <v>1654.885497</v>
      </c>
      <c r="M315">
        <v>1964.9576589999999</v>
      </c>
      <c r="N315">
        <v>2583.0511539999902</v>
      </c>
      <c r="O315">
        <v>3109.9560999999999</v>
      </c>
      <c r="P315">
        <v>4187.9589999999998</v>
      </c>
      <c r="Q315">
        <v>0</v>
      </c>
      <c r="R315">
        <v>0</v>
      </c>
      <c r="S315">
        <v>0</v>
      </c>
      <c r="T315" t="s">
        <v>44</v>
      </c>
    </row>
    <row r="316" spans="1:20" x14ac:dyDescent="0.35">
      <c r="A316" t="s">
        <v>123</v>
      </c>
      <c r="B316" t="s">
        <v>72</v>
      </c>
      <c r="C316" t="s">
        <v>62</v>
      </c>
      <c r="D316" t="s">
        <v>64</v>
      </c>
      <c r="E316" t="s">
        <v>49</v>
      </c>
      <c r="F316">
        <v>0</v>
      </c>
      <c r="G316">
        <v>0</v>
      </c>
      <c r="H316">
        <v>0</v>
      </c>
      <c r="I316">
        <v>0</v>
      </c>
      <c r="J316">
        <v>1818.26</v>
      </c>
      <c r="K316">
        <v>2336.1460000000002</v>
      </c>
      <c r="L316">
        <v>2718.9470000000001</v>
      </c>
      <c r="M316">
        <v>8283.1949999999997</v>
      </c>
      <c r="N316">
        <v>12225.593000000001</v>
      </c>
      <c r="O316">
        <v>12859.8</v>
      </c>
      <c r="P316">
        <v>11932.105</v>
      </c>
      <c r="Q316">
        <v>0</v>
      </c>
      <c r="R316">
        <v>0</v>
      </c>
      <c r="S316">
        <v>0</v>
      </c>
      <c r="T316" t="s">
        <v>44</v>
      </c>
    </row>
    <row r="317" spans="1:20" x14ac:dyDescent="0.35">
      <c r="A317" t="s">
        <v>123</v>
      </c>
      <c r="B317" t="s">
        <v>72</v>
      </c>
      <c r="C317" t="s">
        <v>62</v>
      </c>
      <c r="D317" t="s">
        <v>64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45402.93</v>
      </c>
      <c r="K317">
        <v>50279.63</v>
      </c>
      <c r="L317">
        <v>43643.44</v>
      </c>
      <c r="M317">
        <v>35430.428999999996</v>
      </c>
      <c r="N317">
        <v>27754.126</v>
      </c>
      <c r="O317">
        <v>22495.049999999901</v>
      </c>
      <c r="P317">
        <v>16174.45</v>
      </c>
      <c r="Q317">
        <v>0</v>
      </c>
      <c r="R317">
        <v>0</v>
      </c>
      <c r="S317">
        <v>0</v>
      </c>
      <c r="T317" t="s">
        <v>44</v>
      </c>
    </row>
    <row r="318" spans="1:20" x14ac:dyDescent="0.35">
      <c r="A318" t="s">
        <v>123</v>
      </c>
      <c r="B318" t="s">
        <v>72</v>
      </c>
      <c r="C318" t="s">
        <v>65</v>
      </c>
      <c r="D318" t="s">
        <v>66</v>
      </c>
      <c r="E318" t="s">
        <v>0</v>
      </c>
      <c r="F318">
        <v>6881.2</v>
      </c>
      <c r="G318">
        <v>2417.6999999999998</v>
      </c>
      <c r="H318">
        <v>6295.8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47</v>
      </c>
    </row>
    <row r="319" spans="1:20" x14ac:dyDescent="0.35">
      <c r="A319" t="s">
        <v>123</v>
      </c>
      <c r="B319" t="s">
        <v>73</v>
      </c>
      <c r="C319" t="s">
        <v>42</v>
      </c>
      <c r="D319" t="s">
        <v>43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44</v>
      </c>
    </row>
    <row r="320" spans="1:20" x14ac:dyDescent="0.35">
      <c r="A320" t="s">
        <v>123</v>
      </c>
      <c r="B320" t="s">
        <v>73</v>
      </c>
      <c r="C320" t="s">
        <v>45</v>
      </c>
      <c r="D320" t="s">
        <v>46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47</v>
      </c>
    </row>
    <row r="321" spans="1:20" x14ac:dyDescent="0.35">
      <c r="A321" t="s">
        <v>123</v>
      </c>
      <c r="B321" t="s">
        <v>73</v>
      </c>
      <c r="C321" t="s">
        <v>45</v>
      </c>
      <c r="D321" t="s">
        <v>48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68.083600000000004</v>
      </c>
      <c r="N321">
        <v>108.369</v>
      </c>
      <c r="O321">
        <v>137.94200000000001</v>
      </c>
      <c r="P321">
        <v>160.92699999999999</v>
      </c>
      <c r="Q321">
        <v>0</v>
      </c>
      <c r="R321">
        <v>0</v>
      </c>
      <c r="S321">
        <v>0</v>
      </c>
      <c r="T321" t="s">
        <v>47</v>
      </c>
    </row>
    <row r="322" spans="1:20" x14ac:dyDescent="0.35">
      <c r="A322" t="s">
        <v>123</v>
      </c>
      <c r="B322" t="s">
        <v>73</v>
      </c>
      <c r="C322" t="s">
        <v>45</v>
      </c>
      <c r="D322" t="s">
        <v>48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588.02499999999998</v>
      </c>
      <c r="K322">
        <v>620.29499999999996</v>
      </c>
      <c r="L322">
        <v>627.82500000000005</v>
      </c>
      <c r="M322">
        <v>461.32600000000002</v>
      </c>
      <c r="N322">
        <v>366.17399999999998</v>
      </c>
      <c r="O322">
        <v>309.40300000000002</v>
      </c>
      <c r="P322">
        <v>269.29399999999998</v>
      </c>
      <c r="Q322">
        <v>0</v>
      </c>
      <c r="R322">
        <v>0</v>
      </c>
      <c r="S322">
        <v>0</v>
      </c>
      <c r="T322" t="s">
        <v>47</v>
      </c>
    </row>
    <row r="323" spans="1:20" x14ac:dyDescent="0.35">
      <c r="A323" t="s">
        <v>123</v>
      </c>
      <c r="B323" t="s">
        <v>73</v>
      </c>
      <c r="C323" t="s">
        <v>45</v>
      </c>
      <c r="D323" t="s">
        <v>48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65.017600000000002</v>
      </c>
      <c r="N323">
        <v>104.592</v>
      </c>
      <c r="O323">
        <v>134.88499999999999</v>
      </c>
      <c r="P323">
        <v>159.31899999999999</v>
      </c>
      <c r="Q323">
        <v>0</v>
      </c>
      <c r="R323">
        <v>0</v>
      </c>
      <c r="S323">
        <v>0</v>
      </c>
      <c r="T323" t="s">
        <v>47</v>
      </c>
    </row>
    <row r="324" spans="1:20" x14ac:dyDescent="0.35">
      <c r="A324" t="s">
        <v>123</v>
      </c>
      <c r="B324" t="s">
        <v>73</v>
      </c>
      <c r="C324" t="s">
        <v>45</v>
      </c>
      <c r="D324" t="s">
        <v>48</v>
      </c>
      <c r="E324" t="s">
        <v>49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76.260800000000003</v>
      </c>
      <c r="N324">
        <v>121.46299999999999</v>
      </c>
      <c r="O324">
        <v>154.23400000000001</v>
      </c>
      <c r="P324">
        <v>181.97399999999999</v>
      </c>
      <c r="Q324">
        <v>0</v>
      </c>
      <c r="R324">
        <v>0</v>
      </c>
      <c r="S324">
        <v>0</v>
      </c>
      <c r="T324" t="s">
        <v>47</v>
      </c>
    </row>
    <row r="325" spans="1:20" x14ac:dyDescent="0.35">
      <c r="A325" t="s">
        <v>123</v>
      </c>
      <c r="B325" t="s">
        <v>73</v>
      </c>
      <c r="C325" t="s">
        <v>45</v>
      </c>
      <c r="D325" t="s">
        <v>48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393.17599999999999</v>
      </c>
      <c r="K325">
        <v>404.22300000000001</v>
      </c>
      <c r="L325">
        <v>410.041</v>
      </c>
      <c r="M325">
        <v>284.20600000000002</v>
      </c>
      <c r="N325">
        <v>226.15100000000001</v>
      </c>
      <c r="O325">
        <v>191.381</v>
      </c>
      <c r="P325">
        <v>170.00200000000001</v>
      </c>
      <c r="Q325">
        <v>0</v>
      </c>
      <c r="R325">
        <v>0</v>
      </c>
      <c r="S325">
        <v>0</v>
      </c>
      <c r="T325" t="s">
        <v>47</v>
      </c>
    </row>
    <row r="326" spans="1:20" x14ac:dyDescent="0.35">
      <c r="A326" t="s">
        <v>123</v>
      </c>
      <c r="B326" t="s">
        <v>73</v>
      </c>
      <c r="C326" t="s">
        <v>45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>
        <v>372.1</v>
      </c>
      <c r="K326">
        <v>431.709</v>
      </c>
      <c r="L326">
        <v>414.738</v>
      </c>
      <c r="M326">
        <v>431.73899999999998</v>
      </c>
      <c r="N326">
        <v>487.16800000000001</v>
      </c>
      <c r="O326">
        <v>540.76099999999997</v>
      </c>
      <c r="P326">
        <v>603.74599999999998</v>
      </c>
      <c r="Q326">
        <v>0</v>
      </c>
      <c r="R326">
        <v>0</v>
      </c>
      <c r="S326">
        <v>0</v>
      </c>
      <c r="T326" t="s">
        <v>47</v>
      </c>
    </row>
    <row r="327" spans="1:20" x14ac:dyDescent="0.35">
      <c r="A327" t="s">
        <v>123</v>
      </c>
      <c r="B327" t="s">
        <v>73</v>
      </c>
      <c r="C327" t="s">
        <v>50</v>
      </c>
      <c r="D327" t="s">
        <v>51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5.0852100000000003E-7</v>
      </c>
      <c r="K327">
        <v>1.35871682309999E-2</v>
      </c>
      <c r="L327">
        <v>3.1029374260999901E-2</v>
      </c>
      <c r="M327">
        <v>0.10960266029</v>
      </c>
      <c r="N327">
        <v>0.42478261</v>
      </c>
      <c r="O327">
        <v>2.0081643200000001</v>
      </c>
      <c r="P327">
        <v>7.9964215999999997</v>
      </c>
      <c r="Q327">
        <v>0</v>
      </c>
      <c r="R327">
        <v>0</v>
      </c>
      <c r="S327">
        <v>0</v>
      </c>
      <c r="T327" t="s">
        <v>47</v>
      </c>
    </row>
    <row r="328" spans="1:20" x14ac:dyDescent="0.35">
      <c r="A328" t="s">
        <v>123</v>
      </c>
      <c r="B328" t="s">
        <v>73</v>
      </c>
      <c r="C328" t="s">
        <v>50</v>
      </c>
      <c r="D328" t="s">
        <v>51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0.28222700000000001</v>
      </c>
      <c r="N328">
        <v>0.97536899999999904</v>
      </c>
      <c r="O328">
        <v>2.7276030000000002</v>
      </c>
      <c r="P328">
        <v>5.6418222</v>
      </c>
      <c r="Q328">
        <v>0</v>
      </c>
      <c r="R328">
        <v>0</v>
      </c>
      <c r="S328">
        <v>0</v>
      </c>
      <c r="T328" t="s">
        <v>47</v>
      </c>
    </row>
    <row r="329" spans="1:20" x14ac:dyDescent="0.35">
      <c r="A329" t="s">
        <v>123</v>
      </c>
      <c r="B329" t="s">
        <v>73</v>
      </c>
      <c r="C329" t="s">
        <v>50</v>
      </c>
      <c r="D329" t="s">
        <v>51</v>
      </c>
      <c r="E329" t="s">
        <v>49</v>
      </c>
      <c r="F329">
        <v>0</v>
      </c>
      <c r="G329">
        <v>0</v>
      </c>
      <c r="H329">
        <v>0</v>
      </c>
      <c r="I329">
        <v>0</v>
      </c>
      <c r="J329" s="1">
        <v>0</v>
      </c>
      <c r="K329">
        <v>0</v>
      </c>
      <c r="L329">
        <v>18.046099999999999</v>
      </c>
      <c r="M329">
        <v>46.865099999999998</v>
      </c>
      <c r="N329">
        <v>65.649749999999997</v>
      </c>
      <c r="O329">
        <v>83.391319999999993</v>
      </c>
      <c r="P329">
        <v>94.26728</v>
      </c>
      <c r="Q329">
        <v>0</v>
      </c>
      <c r="R329">
        <v>0</v>
      </c>
      <c r="S329">
        <v>0</v>
      </c>
      <c r="T329" t="s">
        <v>47</v>
      </c>
    </row>
    <row r="330" spans="1:20" x14ac:dyDescent="0.35">
      <c r="A330" t="s">
        <v>123</v>
      </c>
      <c r="B330" t="s">
        <v>73</v>
      </c>
      <c r="C330" t="s">
        <v>50</v>
      </c>
      <c r="D330" t="s">
        <v>51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228.99199999999999</v>
      </c>
      <c r="K330">
        <v>275.74239999999998</v>
      </c>
      <c r="L330">
        <v>239.9649</v>
      </c>
      <c r="M330">
        <v>223.23500000000001</v>
      </c>
      <c r="N330">
        <v>239.46249999999901</v>
      </c>
      <c r="O330">
        <v>253.61770000000001</v>
      </c>
      <c r="P330">
        <v>274.80949999999899</v>
      </c>
      <c r="Q330">
        <v>0</v>
      </c>
      <c r="R330">
        <v>0</v>
      </c>
      <c r="S330">
        <v>0</v>
      </c>
      <c r="T330" t="s">
        <v>47</v>
      </c>
    </row>
    <row r="331" spans="1:20" x14ac:dyDescent="0.35">
      <c r="A331" t="s">
        <v>123</v>
      </c>
      <c r="B331" t="s">
        <v>73</v>
      </c>
      <c r="C331" t="s">
        <v>50</v>
      </c>
      <c r="D331" t="s">
        <v>52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0.21714600000000001</v>
      </c>
      <c r="K331">
        <v>5.3807299999999998</v>
      </c>
      <c r="L331">
        <v>7.7821529999999903</v>
      </c>
      <c r="M331">
        <v>8.0638760000000005</v>
      </c>
      <c r="N331">
        <v>7.8358600000000003</v>
      </c>
      <c r="O331">
        <v>7.4162800000000004</v>
      </c>
      <c r="P331">
        <v>7.7076180000000001</v>
      </c>
      <c r="Q331">
        <v>0</v>
      </c>
      <c r="R331">
        <v>0</v>
      </c>
      <c r="S331">
        <v>0</v>
      </c>
      <c r="T331" t="s">
        <v>47</v>
      </c>
    </row>
    <row r="332" spans="1:20" x14ac:dyDescent="0.35">
      <c r="A332" t="s">
        <v>123</v>
      </c>
      <c r="B332" t="s">
        <v>73</v>
      </c>
      <c r="C332" t="s">
        <v>50</v>
      </c>
      <c r="D332" t="s">
        <v>52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0.23839099999999999</v>
      </c>
      <c r="N332">
        <v>0.62742500000000001</v>
      </c>
      <c r="O332">
        <v>1.288557</v>
      </c>
      <c r="P332">
        <v>2.126671</v>
      </c>
      <c r="Q332">
        <v>0</v>
      </c>
      <c r="R332">
        <v>0</v>
      </c>
      <c r="S332">
        <v>0</v>
      </c>
      <c r="T332" t="s">
        <v>47</v>
      </c>
    </row>
    <row r="333" spans="1:20" x14ac:dyDescent="0.35">
      <c r="A333" t="s">
        <v>123</v>
      </c>
      <c r="B333" t="s">
        <v>73</v>
      </c>
      <c r="C333" t="s">
        <v>50</v>
      </c>
      <c r="D333" t="s">
        <v>52</v>
      </c>
      <c r="E333" t="s">
        <v>49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1.17561</v>
      </c>
      <c r="M333">
        <v>4.2905540000000002</v>
      </c>
      <c r="N333">
        <v>5.9075639999999998</v>
      </c>
      <c r="O333">
        <v>7.0432349999999904</v>
      </c>
      <c r="P333">
        <v>7.3952210000000003</v>
      </c>
      <c r="Q333">
        <v>0</v>
      </c>
      <c r="R333">
        <v>0</v>
      </c>
      <c r="S333">
        <v>0</v>
      </c>
      <c r="T333" t="s">
        <v>47</v>
      </c>
    </row>
    <row r="334" spans="1:20" x14ac:dyDescent="0.35">
      <c r="A334" t="s">
        <v>123</v>
      </c>
      <c r="B334" t="s">
        <v>73</v>
      </c>
      <c r="C334" t="s">
        <v>50</v>
      </c>
      <c r="D334" t="s">
        <v>52</v>
      </c>
      <c r="E334" t="s">
        <v>0</v>
      </c>
      <c r="F334">
        <v>39.583599999999997</v>
      </c>
      <c r="G334">
        <v>21.533899999999999</v>
      </c>
      <c r="H334">
        <v>15.7255</v>
      </c>
      <c r="I334">
        <v>16.303100000000001</v>
      </c>
      <c r="J334">
        <v>14.25994</v>
      </c>
      <c r="K334">
        <v>12.90314</v>
      </c>
      <c r="L334">
        <v>9.0467899999999997</v>
      </c>
      <c r="M334">
        <v>6.0728340000000003</v>
      </c>
      <c r="N334">
        <v>6.095561</v>
      </c>
      <c r="O334">
        <v>6.1739300000000004</v>
      </c>
      <c r="P334">
        <v>6.4137360000000001</v>
      </c>
      <c r="Q334">
        <v>0</v>
      </c>
      <c r="R334">
        <v>0</v>
      </c>
      <c r="S334">
        <v>0</v>
      </c>
      <c r="T334" t="s">
        <v>47</v>
      </c>
    </row>
    <row r="335" spans="1:20" x14ac:dyDescent="0.35">
      <c r="A335" t="s">
        <v>123</v>
      </c>
      <c r="B335" t="s">
        <v>73</v>
      </c>
      <c r="C335" t="s">
        <v>50</v>
      </c>
      <c r="D335" t="s">
        <v>53</v>
      </c>
      <c r="E335" t="s">
        <v>1</v>
      </c>
      <c r="F335">
        <v>0</v>
      </c>
      <c r="G335">
        <v>0</v>
      </c>
      <c r="H335">
        <v>0</v>
      </c>
      <c r="I335">
        <v>0</v>
      </c>
      <c r="J335">
        <v>0.13283900000000001</v>
      </c>
      <c r="K335">
        <v>9.7971714999999993</v>
      </c>
      <c r="L335">
        <v>15.570359399999999</v>
      </c>
      <c r="M335">
        <v>19.3830673</v>
      </c>
      <c r="N335">
        <v>22.669750000000001</v>
      </c>
      <c r="O335">
        <v>27.07105</v>
      </c>
      <c r="P335">
        <v>35.295490000000001</v>
      </c>
      <c r="Q335">
        <v>0</v>
      </c>
      <c r="R335">
        <v>0</v>
      </c>
      <c r="S335">
        <v>0</v>
      </c>
      <c r="T335" t="s">
        <v>47</v>
      </c>
    </row>
    <row r="336" spans="1:20" x14ac:dyDescent="0.35">
      <c r="A336" t="s">
        <v>123</v>
      </c>
      <c r="B336" t="s">
        <v>73</v>
      </c>
      <c r="C336" t="s">
        <v>50</v>
      </c>
      <c r="D336" t="s">
        <v>53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2.9868000000000001</v>
      </c>
      <c r="N336">
        <v>9.0141200000000001</v>
      </c>
      <c r="O336">
        <v>21.226680000000002</v>
      </c>
      <c r="P336">
        <v>37.849843</v>
      </c>
      <c r="Q336">
        <v>0</v>
      </c>
      <c r="R336">
        <v>0</v>
      </c>
      <c r="S336">
        <v>0</v>
      </c>
      <c r="T336" t="s">
        <v>47</v>
      </c>
    </row>
    <row r="337" spans="1:20" x14ac:dyDescent="0.35">
      <c r="A337" t="s">
        <v>123</v>
      </c>
      <c r="B337" t="s">
        <v>73</v>
      </c>
      <c r="C337" t="s">
        <v>50</v>
      </c>
      <c r="D337" t="s">
        <v>53</v>
      </c>
      <c r="E337" t="s">
        <v>49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9.3268500000000003</v>
      </c>
      <c r="M337">
        <v>25.45478</v>
      </c>
      <c r="N337">
        <v>33.288530000000002</v>
      </c>
      <c r="O337">
        <v>37.670859999999998</v>
      </c>
      <c r="P337">
        <v>36.338160000000002</v>
      </c>
      <c r="Q337">
        <v>0</v>
      </c>
      <c r="R337">
        <v>0</v>
      </c>
      <c r="S337">
        <v>0</v>
      </c>
      <c r="T337" t="s">
        <v>47</v>
      </c>
    </row>
    <row r="338" spans="1:20" x14ac:dyDescent="0.35">
      <c r="A338" t="s">
        <v>123</v>
      </c>
      <c r="B338" t="s">
        <v>73</v>
      </c>
      <c r="C338" t="s">
        <v>50</v>
      </c>
      <c r="D338" t="s">
        <v>53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128.49780000000001</v>
      </c>
      <c r="K338">
        <v>140.40469999999999</v>
      </c>
      <c r="L338">
        <v>113.846899999999</v>
      </c>
      <c r="M338">
        <v>94.818349999999995</v>
      </c>
      <c r="N338">
        <v>95.296099999999996</v>
      </c>
      <c r="O338">
        <v>91.222839999999906</v>
      </c>
      <c r="P338">
        <v>88.038899999999998</v>
      </c>
      <c r="Q338">
        <v>0</v>
      </c>
      <c r="R338">
        <v>0</v>
      </c>
      <c r="S338">
        <v>0</v>
      </c>
      <c r="T338" t="s">
        <v>47</v>
      </c>
    </row>
    <row r="339" spans="1:20" x14ac:dyDescent="0.35">
      <c r="A339" t="s">
        <v>123</v>
      </c>
      <c r="B339" t="s">
        <v>73</v>
      </c>
      <c r="C339" t="s">
        <v>54</v>
      </c>
      <c r="D339" t="s">
        <v>5</v>
      </c>
      <c r="E339" t="s">
        <v>5</v>
      </c>
      <c r="F339">
        <v>23.0001</v>
      </c>
      <c r="G339">
        <v>21.9999</v>
      </c>
      <c r="H339">
        <v>23</v>
      </c>
      <c r="I339">
        <v>25.9998</v>
      </c>
      <c r="J339">
        <v>22.250599999999999</v>
      </c>
      <c r="K339">
        <v>25.050899999999999</v>
      </c>
      <c r="L339">
        <v>25.3948</v>
      </c>
      <c r="M339">
        <v>25.647400000000001</v>
      </c>
      <c r="N339">
        <v>25.5335</v>
      </c>
      <c r="O339">
        <v>25.332699999999999</v>
      </c>
      <c r="P339">
        <v>25.1127</v>
      </c>
      <c r="Q339">
        <v>0</v>
      </c>
      <c r="R339">
        <v>0</v>
      </c>
      <c r="S339">
        <v>0</v>
      </c>
      <c r="T339" t="s">
        <v>44</v>
      </c>
    </row>
    <row r="340" spans="1:20" x14ac:dyDescent="0.35">
      <c r="A340" t="s">
        <v>123</v>
      </c>
      <c r="B340" t="s">
        <v>73</v>
      </c>
      <c r="C340" t="s">
        <v>54</v>
      </c>
      <c r="D340" t="s">
        <v>55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44</v>
      </c>
    </row>
    <row r="341" spans="1:20" x14ac:dyDescent="0.35">
      <c r="A341" t="s">
        <v>123</v>
      </c>
      <c r="B341" t="s">
        <v>73</v>
      </c>
      <c r="C341" t="s">
        <v>54</v>
      </c>
      <c r="D341" t="s">
        <v>56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5.3625100000000003</v>
      </c>
      <c r="K341">
        <v>7.7336099999999997</v>
      </c>
      <c r="L341">
        <v>8.8723399999999994</v>
      </c>
      <c r="M341">
        <v>10.4636</v>
      </c>
      <c r="N341">
        <v>12.957000000000001</v>
      </c>
      <c r="O341">
        <v>15.795400000000001</v>
      </c>
      <c r="P341">
        <v>19.019500000000001</v>
      </c>
      <c r="Q341">
        <v>0</v>
      </c>
      <c r="R341">
        <v>0</v>
      </c>
      <c r="S341">
        <v>0</v>
      </c>
      <c r="T341" t="s">
        <v>44</v>
      </c>
    </row>
    <row r="342" spans="1:20" x14ac:dyDescent="0.35">
      <c r="A342" t="s">
        <v>123</v>
      </c>
      <c r="B342" t="s">
        <v>73</v>
      </c>
      <c r="C342" t="s">
        <v>54</v>
      </c>
      <c r="D342" t="s">
        <v>57</v>
      </c>
      <c r="E342" t="s">
        <v>2</v>
      </c>
      <c r="F342">
        <v>248.93</v>
      </c>
      <c r="G342">
        <v>541.59699999999998</v>
      </c>
      <c r="H342">
        <v>524.94000000000005</v>
      </c>
      <c r="I342">
        <v>770.94500000000005</v>
      </c>
      <c r="J342">
        <v>362.548</v>
      </c>
      <c r="K342">
        <v>424.58199999999999</v>
      </c>
      <c r="L342">
        <v>421.56</v>
      </c>
      <c r="M342">
        <v>432.88600000000002</v>
      </c>
      <c r="N342">
        <v>439.09699999999998</v>
      </c>
      <c r="O342">
        <v>444.20400000000001</v>
      </c>
      <c r="P342">
        <v>446.87799999999999</v>
      </c>
      <c r="Q342">
        <v>0</v>
      </c>
      <c r="R342">
        <v>0</v>
      </c>
      <c r="S342">
        <v>0</v>
      </c>
      <c r="T342" t="s">
        <v>44</v>
      </c>
    </row>
    <row r="343" spans="1:20" x14ac:dyDescent="0.35">
      <c r="A343" t="s">
        <v>123</v>
      </c>
      <c r="B343" t="s">
        <v>73</v>
      </c>
      <c r="C343" t="s">
        <v>54</v>
      </c>
      <c r="D343" t="s">
        <v>57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291.46800000000002</v>
      </c>
      <c r="K343">
        <v>329.56099999999998</v>
      </c>
      <c r="L343">
        <v>335.08800000000002</v>
      </c>
      <c r="M343">
        <v>332.166</v>
      </c>
      <c r="N343">
        <v>337.75599999999997</v>
      </c>
      <c r="O343">
        <v>341.964</v>
      </c>
      <c r="P343">
        <v>349.12700000000001</v>
      </c>
      <c r="Q343">
        <v>0</v>
      </c>
      <c r="R343">
        <v>0</v>
      </c>
      <c r="S343">
        <v>0</v>
      </c>
      <c r="T343" t="s">
        <v>44</v>
      </c>
    </row>
    <row r="344" spans="1:20" x14ac:dyDescent="0.35">
      <c r="A344" t="s">
        <v>123</v>
      </c>
      <c r="B344" t="s">
        <v>73</v>
      </c>
      <c r="C344" t="s">
        <v>54</v>
      </c>
      <c r="D344" t="s">
        <v>6</v>
      </c>
      <c r="E344" t="s">
        <v>6</v>
      </c>
      <c r="F344">
        <v>93.000299999999996</v>
      </c>
      <c r="G344">
        <v>85.999600000000001</v>
      </c>
      <c r="H344">
        <v>91.999899999999997</v>
      </c>
      <c r="I344">
        <v>102.999</v>
      </c>
      <c r="J344">
        <v>88.146699999999996</v>
      </c>
      <c r="K344">
        <v>99.24</v>
      </c>
      <c r="L344">
        <v>100.602</v>
      </c>
      <c r="M344">
        <v>101.60299999999999</v>
      </c>
      <c r="N344">
        <v>101.152</v>
      </c>
      <c r="O344">
        <v>100.35599999999999</v>
      </c>
      <c r="P344">
        <v>99.485100000000003</v>
      </c>
      <c r="Q344">
        <v>0</v>
      </c>
      <c r="R344">
        <v>0</v>
      </c>
      <c r="S344">
        <v>0</v>
      </c>
      <c r="T344" t="s">
        <v>44</v>
      </c>
    </row>
    <row r="345" spans="1:20" x14ac:dyDescent="0.35">
      <c r="A345" t="s">
        <v>123</v>
      </c>
      <c r="B345" t="s">
        <v>73</v>
      </c>
      <c r="C345" t="s">
        <v>54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6004.01</v>
      </c>
      <c r="K345">
        <v>6873.26</v>
      </c>
      <c r="L345">
        <v>7134.55</v>
      </c>
      <c r="M345">
        <v>7247.31</v>
      </c>
      <c r="N345">
        <v>7548.26</v>
      </c>
      <c r="O345">
        <v>7881.6</v>
      </c>
      <c r="P345">
        <v>8188.52</v>
      </c>
      <c r="Q345">
        <v>0</v>
      </c>
      <c r="R345">
        <v>0</v>
      </c>
      <c r="S345">
        <v>0</v>
      </c>
      <c r="T345" t="s">
        <v>44</v>
      </c>
    </row>
    <row r="346" spans="1:20" x14ac:dyDescent="0.35">
      <c r="A346" t="s">
        <v>123</v>
      </c>
      <c r="B346" t="s">
        <v>73</v>
      </c>
      <c r="C346" t="s">
        <v>58</v>
      </c>
      <c r="D346" t="s">
        <v>59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55.587800000000001</v>
      </c>
      <c r="L346">
        <v>43.757899999999999</v>
      </c>
      <c r="M346">
        <v>20.642199999999999</v>
      </c>
      <c r="N346">
        <v>41.240400000000001</v>
      </c>
      <c r="O346">
        <v>60.619799999999998</v>
      </c>
      <c r="P346">
        <v>76.349999999999994</v>
      </c>
      <c r="Q346">
        <v>0</v>
      </c>
      <c r="R346">
        <v>0</v>
      </c>
      <c r="S346">
        <v>0</v>
      </c>
      <c r="T346" t="s">
        <v>44</v>
      </c>
    </row>
    <row r="347" spans="1:20" x14ac:dyDescent="0.35">
      <c r="A347" t="s">
        <v>123</v>
      </c>
      <c r="B347" t="s">
        <v>73</v>
      </c>
      <c r="C347" t="s">
        <v>58</v>
      </c>
      <c r="D347" t="s">
        <v>59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46.570399999999999</v>
      </c>
      <c r="N347">
        <v>85.423599999999993</v>
      </c>
      <c r="O347">
        <v>108.5</v>
      </c>
      <c r="P347">
        <v>118.01900000000001</v>
      </c>
      <c r="Q347">
        <v>0</v>
      </c>
      <c r="R347">
        <v>0</v>
      </c>
      <c r="S347">
        <v>0</v>
      </c>
      <c r="T347" t="s">
        <v>44</v>
      </c>
    </row>
    <row r="348" spans="1:20" x14ac:dyDescent="0.35">
      <c r="A348" t="s">
        <v>123</v>
      </c>
      <c r="B348" t="s">
        <v>73</v>
      </c>
      <c r="C348" t="s">
        <v>58</v>
      </c>
      <c r="D348" t="s">
        <v>59</v>
      </c>
      <c r="E348" t="s">
        <v>49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98.373599999999996</v>
      </c>
      <c r="M348">
        <v>90.729900000000001</v>
      </c>
      <c r="N348">
        <v>58.911799999999999</v>
      </c>
      <c r="O348">
        <v>35.293100000000003</v>
      </c>
      <c r="P348">
        <v>20.710999999999999</v>
      </c>
      <c r="Q348">
        <v>0</v>
      </c>
      <c r="R348">
        <v>0</v>
      </c>
      <c r="S348">
        <v>0</v>
      </c>
      <c r="T348" t="s">
        <v>44</v>
      </c>
    </row>
    <row r="349" spans="1:20" x14ac:dyDescent="0.35">
      <c r="A349" t="s">
        <v>123</v>
      </c>
      <c r="B349" t="s">
        <v>73</v>
      </c>
      <c r="C349" t="s">
        <v>58</v>
      </c>
      <c r="D349" t="s">
        <v>59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217.45500000000001</v>
      </c>
      <c r="K349">
        <v>186.15700000000001</v>
      </c>
      <c r="L349">
        <v>99.435199999999995</v>
      </c>
      <c r="M349">
        <v>88.867099999999994</v>
      </c>
      <c r="N349">
        <v>58.025399999999998</v>
      </c>
      <c r="O349">
        <v>34.955800000000004</v>
      </c>
      <c r="P349">
        <v>20.643699999999999</v>
      </c>
      <c r="Q349">
        <v>0</v>
      </c>
      <c r="R349">
        <v>0</v>
      </c>
      <c r="S349">
        <v>0</v>
      </c>
      <c r="T349" t="s">
        <v>44</v>
      </c>
    </row>
    <row r="350" spans="1:20" x14ac:dyDescent="0.35">
      <c r="A350" t="s">
        <v>123</v>
      </c>
      <c r="B350" t="s">
        <v>73</v>
      </c>
      <c r="C350" t="s">
        <v>58</v>
      </c>
      <c r="D350" t="s">
        <v>59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44</v>
      </c>
    </row>
    <row r="351" spans="1:20" x14ac:dyDescent="0.35">
      <c r="A351" t="s">
        <v>123</v>
      </c>
      <c r="B351" t="s">
        <v>73</v>
      </c>
      <c r="C351" t="s">
        <v>58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5786.56</v>
      </c>
      <c r="K351">
        <v>6631.52</v>
      </c>
      <c r="L351">
        <v>6892.98</v>
      </c>
      <c r="M351">
        <v>7000.5</v>
      </c>
      <c r="N351">
        <v>7304.65</v>
      </c>
      <c r="O351">
        <v>7642.23</v>
      </c>
      <c r="P351">
        <v>7952.8</v>
      </c>
      <c r="Q351">
        <v>0</v>
      </c>
      <c r="R351">
        <v>0</v>
      </c>
      <c r="S351">
        <v>0</v>
      </c>
      <c r="T351" t="s">
        <v>44</v>
      </c>
    </row>
    <row r="352" spans="1:20" x14ac:dyDescent="0.35">
      <c r="A352" t="s">
        <v>123</v>
      </c>
      <c r="B352" t="s">
        <v>73</v>
      </c>
      <c r="C352" t="s">
        <v>60</v>
      </c>
      <c r="D352" t="s">
        <v>61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23.559200000000001</v>
      </c>
      <c r="M352">
        <v>26.1877</v>
      </c>
      <c r="N352">
        <v>27.275300000000001</v>
      </c>
      <c r="O352">
        <v>28.063800000000001</v>
      </c>
      <c r="P352">
        <v>28.7667</v>
      </c>
      <c r="Q352">
        <v>0</v>
      </c>
      <c r="R352">
        <v>0</v>
      </c>
      <c r="S352">
        <v>0</v>
      </c>
      <c r="T352" t="s">
        <v>44</v>
      </c>
    </row>
    <row r="353" spans="1:20" x14ac:dyDescent="0.35">
      <c r="A353" t="s">
        <v>123</v>
      </c>
      <c r="B353" t="s">
        <v>73</v>
      </c>
      <c r="C353" t="s">
        <v>60</v>
      </c>
      <c r="D353" t="s">
        <v>61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29.300799999999999</v>
      </c>
      <c r="K353">
        <v>33.405700000000003</v>
      </c>
      <c r="L353">
        <v>13.8283</v>
      </c>
      <c r="M353">
        <v>14.3979</v>
      </c>
      <c r="N353">
        <v>14.832000000000001</v>
      </c>
      <c r="O353">
        <v>15.098800000000001</v>
      </c>
      <c r="P353">
        <v>15.524699999999999</v>
      </c>
      <c r="Q353">
        <v>0</v>
      </c>
      <c r="R353">
        <v>0</v>
      </c>
      <c r="S353">
        <v>0</v>
      </c>
      <c r="T353" t="s">
        <v>44</v>
      </c>
    </row>
    <row r="354" spans="1:20" x14ac:dyDescent="0.35">
      <c r="A354" t="s">
        <v>123</v>
      </c>
      <c r="B354" t="s">
        <v>73</v>
      </c>
      <c r="C354" t="s">
        <v>60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5757.26</v>
      </c>
      <c r="K354">
        <v>6598.11</v>
      </c>
      <c r="L354">
        <v>6855.6</v>
      </c>
      <c r="M354">
        <v>6959.91</v>
      </c>
      <c r="N354">
        <v>7262.55</v>
      </c>
      <c r="O354">
        <v>7599.07</v>
      </c>
      <c r="P354">
        <v>7908.51</v>
      </c>
      <c r="Q354">
        <v>0</v>
      </c>
      <c r="R354">
        <v>0</v>
      </c>
      <c r="S354">
        <v>0</v>
      </c>
      <c r="T354" t="s">
        <v>44</v>
      </c>
    </row>
    <row r="355" spans="1:20" x14ac:dyDescent="0.35">
      <c r="A355" t="s">
        <v>123</v>
      </c>
      <c r="B355" t="s">
        <v>73</v>
      </c>
      <c r="C355" t="s">
        <v>62</v>
      </c>
      <c r="D355" t="s">
        <v>63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1.4346699999999999</v>
      </c>
      <c r="K355">
        <v>169.07155</v>
      </c>
      <c r="L355">
        <v>640.77708899999902</v>
      </c>
      <c r="M355">
        <v>979.97348099999999</v>
      </c>
      <c r="N355">
        <v>1764.873337</v>
      </c>
      <c r="O355">
        <v>2658.8553999999999</v>
      </c>
      <c r="P355">
        <v>3734.2242999999999</v>
      </c>
      <c r="Q355">
        <v>0</v>
      </c>
      <c r="R355">
        <v>0</v>
      </c>
      <c r="S355">
        <v>0</v>
      </c>
      <c r="T355" t="s">
        <v>44</v>
      </c>
    </row>
    <row r="356" spans="1:20" x14ac:dyDescent="0.35">
      <c r="A356" t="s">
        <v>123</v>
      </c>
      <c r="B356" t="s">
        <v>73</v>
      </c>
      <c r="C356" t="s">
        <v>62</v>
      </c>
      <c r="D356" t="s">
        <v>63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4.6700999999999999E-2</v>
      </c>
      <c r="K356">
        <v>10.3426943</v>
      </c>
      <c r="L356">
        <v>100.82118199999999</v>
      </c>
      <c r="M356">
        <v>114.1505133</v>
      </c>
      <c r="N356">
        <v>134.74490725999999</v>
      </c>
      <c r="O356">
        <v>165.61691999999999</v>
      </c>
      <c r="P356">
        <v>219.9624</v>
      </c>
      <c r="Q356">
        <v>0</v>
      </c>
      <c r="R356">
        <v>0</v>
      </c>
      <c r="S356">
        <v>0</v>
      </c>
      <c r="T356" t="s">
        <v>44</v>
      </c>
    </row>
    <row r="357" spans="1:20" x14ac:dyDescent="0.35">
      <c r="A357" t="s">
        <v>123</v>
      </c>
      <c r="B357" t="s">
        <v>73</v>
      </c>
      <c r="C357" t="s">
        <v>62</v>
      </c>
      <c r="D357" t="s">
        <v>63</v>
      </c>
      <c r="E357" t="s">
        <v>49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88.386240000000001</v>
      </c>
      <c r="K357">
        <v>108.6965</v>
      </c>
      <c r="L357">
        <v>119.16618</v>
      </c>
      <c r="M357">
        <v>355.220406999999</v>
      </c>
      <c r="N357">
        <v>487.34010000000001</v>
      </c>
      <c r="O357">
        <v>478.35433999999998</v>
      </c>
      <c r="P357">
        <v>413.96427999999997</v>
      </c>
      <c r="Q357">
        <v>0</v>
      </c>
      <c r="R357">
        <v>0</v>
      </c>
      <c r="S357">
        <v>0</v>
      </c>
      <c r="T357" t="s">
        <v>44</v>
      </c>
    </row>
    <row r="358" spans="1:20" x14ac:dyDescent="0.35">
      <c r="A358" t="s">
        <v>123</v>
      </c>
      <c r="B358" t="s">
        <v>73</v>
      </c>
      <c r="C358" t="s">
        <v>62</v>
      </c>
      <c r="D358" t="s">
        <v>63</v>
      </c>
      <c r="E358" t="s">
        <v>0</v>
      </c>
      <c r="F358">
        <v>3662.3</v>
      </c>
      <c r="G358">
        <v>3005.46</v>
      </c>
      <c r="H358">
        <v>2465.04</v>
      </c>
      <c r="I358">
        <v>2569.77</v>
      </c>
      <c r="J358">
        <v>2141.752</v>
      </c>
      <c r="K358">
        <v>2252.2091</v>
      </c>
      <c r="L358">
        <v>1847.1526999999901</v>
      </c>
      <c r="M358">
        <v>1444.9099999999901</v>
      </c>
      <c r="N358">
        <v>1020.4648</v>
      </c>
      <c r="O358">
        <v>778.66200000000003</v>
      </c>
      <c r="P358">
        <v>508.79919999999998</v>
      </c>
      <c r="Q358">
        <v>0</v>
      </c>
      <c r="R358">
        <v>0</v>
      </c>
      <c r="S358">
        <v>0</v>
      </c>
      <c r="T358" t="s">
        <v>44</v>
      </c>
    </row>
    <row r="359" spans="1:20" x14ac:dyDescent="0.35">
      <c r="A359" t="s">
        <v>123</v>
      </c>
      <c r="B359" t="s">
        <v>73</v>
      </c>
      <c r="C359" t="s">
        <v>62</v>
      </c>
      <c r="D359" t="s">
        <v>64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2.2641300000000002</v>
      </c>
      <c r="K359">
        <v>151.14037999999999</v>
      </c>
      <c r="L359">
        <v>617.88788</v>
      </c>
      <c r="M359">
        <v>736.82749100000001</v>
      </c>
      <c r="N359">
        <v>855.69048399999997</v>
      </c>
      <c r="O359">
        <v>881.12540000000001</v>
      </c>
      <c r="P359">
        <v>875.67550000000006</v>
      </c>
      <c r="Q359">
        <v>0</v>
      </c>
      <c r="R359">
        <v>0</v>
      </c>
      <c r="S359">
        <v>0</v>
      </c>
      <c r="T359" t="s">
        <v>44</v>
      </c>
    </row>
    <row r="360" spans="1:20" x14ac:dyDescent="0.35">
      <c r="A360" t="s">
        <v>123</v>
      </c>
      <c r="B360" t="s">
        <v>73</v>
      </c>
      <c r="C360" t="s">
        <v>62</v>
      </c>
      <c r="D360" t="s">
        <v>64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8.0900399999999997E-2</v>
      </c>
      <c r="K360">
        <v>10.6284586</v>
      </c>
      <c r="L360">
        <v>112.20425160000001</v>
      </c>
      <c r="M360">
        <v>139.0712364</v>
      </c>
      <c r="N360">
        <v>182.67690479999999</v>
      </c>
      <c r="O360">
        <v>216.03461999999999</v>
      </c>
      <c r="P360">
        <v>285.85259999999897</v>
      </c>
      <c r="Q360">
        <v>0</v>
      </c>
      <c r="R360">
        <v>0</v>
      </c>
      <c r="S360">
        <v>0</v>
      </c>
      <c r="T360" t="s">
        <v>44</v>
      </c>
    </row>
    <row r="361" spans="1:20" x14ac:dyDescent="0.35">
      <c r="A361" t="s">
        <v>123</v>
      </c>
      <c r="B361" t="s">
        <v>73</v>
      </c>
      <c r="C361" t="s">
        <v>62</v>
      </c>
      <c r="D361" t="s">
        <v>64</v>
      </c>
      <c r="E361" t="s">
        <v>49</v>
      </c>
      <c r="F361">
        <v>0</v>
      </c>
      <c r="G361">
        <v>0</v>
      </c>
      <c r="H361">
        <v>0</v>
      </c>
      <c r="I361">
        <v>0</v>
      </c>
      <c r="J361">
        <v>127.254</v>
      </c>
      <c r="K361">
        <v>166.54480000000001</v>
      </c>
      <c r="L361">
        <v>196.20079999999999</v>
      </c>
      <c r="M361">
        <v>597.07309999999995</v>
      </c>
      <c r="N361">
        <v>846.12609999999995</v>
      </c>
      <c r="O361">
        <v>865.99949999999899</v>
      </c>
      <c r="P361">
        <v>788.77890000000002</v>
      </c>
      <c r="Q361">
        <v>0</v>
      </c>
      <c r="R361">
        <v>0</v>
      </c>
      <c r="S361">
        <v>0</v>
      </c>
      <c r="T361" t="s">
        <v>44</v>
      </c>
    </row>
    <row r="362" spans="1:20" x14ac:dyDescent="0.35">
      <c r="A362" t="s">
        <v>123</v>
      </c>
      <c r="B362" t="s">
        <v>73</v>
      </c>
      <c r="C362" t="s">
        <v>62</v>
      </c>
      <c r="D362" t="s">
        <v>64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3396.0329999999999</v>
      </c>
      <c r="K362">
        <v>3729.4830000000002</v>
      </c>
      <c r="L362">
        <v>3221.3850000000002</v>
      </c>
      <c r="M362">
        <v>2592.6873000000001</v>
      </c>
      <c r="N362">
        <v>1970.6333</v>
      </c>
      <c r="O362">
        <v>1554.414</v>
      </c>
      <c r="P362">
        <v>1081.249</v>
      </c>
      <c r="Q362">
        <v>0</v>
      </c>
      <c r="R362">
        <v>0</v>
      </c>
      <c r="S362">
        <v>0</v>
      </c>
      <c r="T362" t="s">
        <v>44</v>
      </c>
    </row>
    <row r="363" spans="1:20" x14ac:dyDescent="0.35">
      <c r="A363" t="s">
        <v>123</v>
      </c>
      <c r="B363" t="s">
        <v>73</v>
      </c>
      <c r="C363" t="s">
        <v>65</v>
      </c>
      <c r="D363" t="s">
        <v>66</v>
      </c>
      <c r="E363" t="s">
        <v>0</v>
      </c>
      <c r="F363">
        <v>246.7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47</v>
      </c>
    </row>
    <row r="364" spans="1:20" x14ac:dyDescent="0.35">
      <c r="A364" t="s">
        <v>123</v>
      </c>
      <c r="B364" t="s">
        <v>74</v>
      </c>
      <c r="C364" t="s">
        <v>42</v>
      </c>
      <c r="D364" t="s">
        <v>43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71.930199999999999</v>
      </c>
      <c r="K364">
        <v>86.246499999999997</v>
      </c>
      <c r="L364">
        <v>89.925200000000004</v>
      </c>
      <c r="M364">
        <v>91.548500000000004</v>
      </c>
      <c r="N364">
        <v>97.269599999999997</v>
      </c>
      <c r="O364">
        <v>103.099</v>
      </c>
      <c r="P364">
        <v>109.98699999999999</v>
      </c>
      <c r="Q364">
        <v>0</v>
      </c>
      <c r="R364">
        <v>0</v>
      </c>
      <c r="S364">
        <v>0</v>
      </c>
      <c r="T364" t="s">
        <v>44</v>
      </c>
    </row>
    <row r="365" spans="1:20" x14ac:dyDescent="0.35">
      <c r="A365" t="s">
        <v>123</v>
      </c>
      <c r="B365" t="s">
        <v>74</v>
      </c>
      <c r="C365" t="s">
        <v>45</v>
      </c>
      <c r="D365" t="s">
        <v>46</v>
      </c>
      <c r="E365" t="s">
        <v>49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224.262</v>
      </c>
      <c r="N365">
        <v>379.63299999999998</v>
      </c>
      <c r="O365">
        <v>504.80700000000002</v>
      </c>
      <c r="P365">
        <v>654.13400000000001</v>
      </c>
      <c r="Q365">
        <v>0</v>
      </c>
      <c r="R365">
        <v>0</v>
      </c>
      <c r="S365">
        <v>0</v>
      </c>
      <c r="T365" t="s">
        <v>47</v>
      </c>
    </row>
    <row r="366" spans="1:20" x14ac:dyDescent="0.35">
      <c r="A366" t="s">
        <v>123</v>
      </c>
      <c r="B366" t="s">
        <v>74</v>
      </c>
      <c r="C366" t="s">
        <v>45</v>
      </c>
      <c r="D366" t="s">
        <v>46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893.02499999999998</v>
      </c>
      <c r="K366">
        <v>997.89499999999998</v>
      </c>
      <c r="L366">
        <v>816.08600000000001</v>
      </c>
      <c r="M366">
        <v>462.20699999999999</v>
      </c>
      <c r="N366">
        <v>389.73500000000001</v>
      </c>
      <c r="O366">
        <v>345.70600000000002</v>
      </c>
      <c r="P366">
        <v>349.68099999999998</v>
      </c>
      <c r="Q366">
        <v>0</v>
      </c>
      <c r="R366">
        <v>0</v>
      </c>
      <c r="S366">
        <v>0</v>
      </c>
      <c r="T366" t="s">
        <v>47</v>
      </c>
    </row>
    <row r="367" spans="1:20" x14ac:dyDescent="0.35">
      <c r="A367" t="s">
        <v>123</v>
      </c>
      <c r="B367" t="s">
        <v>74</v>
      </c>
      <c r="C367" t="s">
        <v>45</v>
      </c>
      <c r="D367" t="s">
        <v>48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268.42700000000002</v>
      </c>
      <c r="N367">
        <v>425.45100000000002</v>
      </c>
      <c r="O367">
        <v>539.69600000000003</v>
      </c>
      <c r="P367">
        <v>625.678</v>
      </c>
      <c r="Q367">
        <v>0</v>
      </c>
      <c r="R367">
        <v>0</v>
      </c>
      <c r="S367">
        <v>0</v>
      </c>
      <c r="T367" t="s">
        <v>47</v>
      </c>
    </row>
    <row r="368" spans="1:20" x14ac:dyDescent="0.35">
      <c r="A368" t="s">
        <v>123</v>
      </c>
      <c r="B368" t="s">
        <v>74</v>
      </c>
      <c r="C368" t="s">
        <v>45</v>
      </c>
      <c r="D368" t="s">
        <v>48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2418.3000000000002</v>
      </c>
      <c r="K368">
        <v>2434.39</v>
      </c>
      <c r="L368">
        <v>2459.2600000000002</v>
      </c>
      <c r="M368">
        <v>1818.83</v>
      </c>
      <c r="N368">
        <v>1437.58</v>
      </c>
      <c r="O368">
        <v>1210.53</v>
      </c>
      <c r="P368">
        <v>1047</v>
      </c>
      <c r="Q368">
        <v>0</v>
      </c>
      <c r="R368">
        <v>0</v>
      </c>
      <c r="S368">
        <v>0</v>
      </c>
      <c r="T368" t="s">
        <v>47</v>
      </c>
    </row>
    <row r="369" spans="1:20" x14ac:dyDescent="0.35">
      <c r="A369" t="s">
        <v>123</v>
      </c>
      <c r="B369" t="s">
        <v>74</v>
      </c>
      <c r="C369" t="s">
        <v>45</v>
      </c>
      <c r="D369" t="s">
        <v>48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255.18299999999999</v>
      </c>
      <c r="N369">
        <v>408.49599999999998</v>
      </c>
      <c r="O369">
        <v>524.97</v>
      </c>
      <c r="P369">
        <v>616.42100000000005</v>
      </c>
      <c r="Q369">
        <v>0</v>
      </c>
      <c r="R369">
        <v>0</v>
      </c>
      <c r="S369">
        <v>0</v>
      </c>
      <c r="T369" t="s">
        <v>47</v>
      </c>
    </row>
    <row r="370" spans="1:20" x14ac:dyDescent="0.35">
      <c r="A370" t="s">
        <v>123</v>
      </c>
      <c r="B370" t="s">
        <v>74</v>
      </c>
      <c r="C370" t="s">
        <v>45</v>
      </c>
      <c r="D370" t="s">
        <v>48</v>
      </c>
      <c r="E370" t="s">
        <v>49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300.66699999999997</v>
      </c>
      <c r="N370">
        <v>476.85500000000002</v>
      </c>
      <c r="O370">
        <v>603.43499999999995</v>
      </c>
      <c r="P370">
        <v>707.50599999999997</v>
      </c>
      <c r="Q370">
        <v>0</v>
      </c>
      <c r="R370">
        <v>0</v>
      </c>
      <c r="S370">
        <v>0</v>
      </c>
      <c r="T370" t="s">
        <v>47</v>
      </c>
    </row>
    <row r="371" spans="1:20" x14ac:dyDescent="0.35">
      <c r="A371" t="s">
        <v>123</v>
      </c>
      <c r="B371" t="s">
        <v>74</v>
      </c>
      <c r="C371" t="s">
        <v>45</v>
      </c>
      <c r="D371" t="s">
        <v>48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1616.97</v>
      </c>
      <c r="K371">
        <v>1586.4</v>
      </c>
      <c r="L371">
        <v>1606.18</v>
      </c>
      <c r="M371">
        <v>1120.51</v>
      </c>
      <c r="N371">
        <v>887.85699999999997</v>
      </c>
      <c r="O371">
        <v>748.774</v>
      </c>
      <c r="P371">
        <v>660.96</v>
      </c>
      <c r="Q371">
        <v>0</v>
      </c>
      <c r="R371">
        <v>0</v>
      </c>
      <c r="S371">
        <v>0</v>
      </c>
      <c r="T371" t="s">
        <v>47</v>
      </c>
    </row>
    <row r="372" spans="1:20" x14ac:dyDescent="0.35">
      <c r="A372" t="s">
        <v>123</v>
      </c>
      <c r="B372" t="s">
        <v>74</v>
      </c>
      <c r="C372" t="s">
        <v>45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>
        <v>1529.94</v>
      </c>
      <c r="K372">
        <v>1693.92</v>
      </c>
      <c r="L372">
        <v>1624.22</v>
      </c>
      <c r="M372">
        <v>1702.19</v>
      </c>
      <c r="N372">
        <v>1912.96</v>
      </c>
      <c r="O372">
        <v>2116.1999999999998</v>
      </c>
      <c r="P372">
        <v>2347.73</v>
      </c>
      <c r="Q372">
        <v>0</v>
      </c>
      <c r="R372">
        <v>0</v>
      </c>
      <c r="S372">
        <v>0</v>
      </c>
      <c r="T372" t="s">
        <v>47</v>
      </c>
    </row>
    <row r="373" spans="1:20" x14ac:dyDescent="0.35">
      <c r="A373" t="s">
        <v>123</v>
      </c>
      <c r="B373" t="s">
        <v>74</v>
      </c>
      <c r="C373" t="s">
        <v>50</v>
      </c>
      <c r="D373" t="s">
        <v>51</v>
      </c>
      <c r="E373" t="s">
        <v>1</v>
      </c>
      <c r="F373">
        <v>0</v>
      </c>
      <c r="G373">
        <v>0</v>
      </c>
      <c r="H373">
        <v>0</v>
      </c>
      <c r="I373">
        <v>0</v>
      </c>
      <c r="J373" s="1">
        <v>1.3976200000000001E-6</v>
      </c>
      <c r="K373">
        <v>5.0457612049999899E-2</v>
      </c>
      <c r="L373">
        <v>0.12099669881199999</v>
      </c>
      <c r="M373">
        <v>0.446710485574</v>
      </c>
      <c r="N373">
        <v>1.6396774999999999</v>
      </c>
      <c r="O373">
        <v>7.7760654999999996</v>
      </c>
      <c r="P373">
        <v>31.023682299999901</v>
      </c>
      <c r="Q373">
        <v>0</v>
      </c>
      <c r="R373">
        <v>0</v>
      </c>
      <c r="S373">
        <v>0</v>
      </c>
      <c r="T373" t="s">
        <v>47</v>
      </c>
    </row>
    <row r="374" spans="1:20" x14ac:dyDescent="0.35">
      <c r="A374" t="s">
        <v>123</v>
      </c>
      <c r="B374" t="s">
        <v>74</v>
      </c>
      <c r="C374" t="s">
        <v>50</v>
      </c>
      <c r="D374" t="s">
        <v>51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1.11077</v>
      </c>
      <c r="N374">
        <v>3.6044599999999898</v>
      </c>
      <c r="O374">
        <v>10.096843</v>
      </c>
      <c r="P374">
        <v>21.003326000000001</v>
      </c>
      <c r="Q374">
        <v>0</v>
      </c>
      <c r="R374">
        <v>0</v>
      </c>
      <c r="S374">
        <v>0</v>
      </c>
      <c r="T374" t="s">
        <v>47</v>
      </c>
    </row>
    <row r="375" spans="1:20" x14ac:dyDescent="0.35">
      <c r="A375" t="s">
        <v>123</v>
      </c>
      <c r="B375" t="s">
        <v>74</v>
      </c>
      <c r="C375" t="s">
        <v>50</v>
      </c>
      <c r="D375" t="s">
        <v>51</v>
      </c>
      <c r="E375" t="s">
        <v>49</v>
      </c>
      <c r="F375">
        <v>0</v>
      </c>
      <c r="G375">
        <v>0</v>
      </c>
      <c r="H375">
        <v>0</v>
      </c>
      <c r="I375">
        <v>0</v>
      </c>
      <c r="J375" s="1">
        <v>0</v>
      </c>
      <c r="K375">
        <v>0</v>
      </c>
      <c r="L375">
        <v>71.926299999999998</v>
      </c>
      <c r="M375">
        <v>191.31739999999999</v>
      </c>
      <c r="N375">
        <v>259.302199999999</v>
      </c>
      <c r="O375">
        <v>326.307199999999</v>
      </c>
      <c r="P375">
        <v>366.78919999999903</v>
      </c>
      <c r="Q375">
        <v>0</v>
      </c>
      <c r="R375">
        <v>0</v>
      </c>
      <c r="S375">
        <v>0</v>
      </c>
      <c r="T375" t="s">
        <v>47</v>
      </c>
    </row>
    <row r="376" spans="1:20" x14ac:dyDescent="0.35">
      <c r="A376" t="s">
        <v>123</v>
      </c>
      <c r="B376" t="s">
        <v>74</v>
      </c>
      <c r="C376" t="s">
        <v>50</v>
      </c>
      <c r="D376" t="s">
        <v>51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940.61799999999903</v>
      </c>
      <c r="K376">
        <v>1084.9105</v>
      </c>
      <c r="L376">
        <v>937.85559999999998</v>
      </c>
      <c r="M376">
        <v>873.66470000000004</v>
      </c>
      <c r="N376">
        <v>938.947</v>
      </c>
      <c r="O376">
        <v>993.2097</v>
      </c>
      <c r="P376">
        <v>1069.6949999999999</v>
      </c>
      <c r="Q376">
        <v>0</v>
      </c>
      <c r="R376">
        <v>0</v>
      </c>
      <c r="S376">
        <v>0</v>
      </c>
      <c r="T376" t="s">
        <v>47</v>
      </c>
    </row>
    <row r="377" spans="1:20" x14ac:dyDescent="0.35">
      <c r="A377" t="s">
        <v>123</v>
      </c>
      <c r="B377" t="s">
        <v>74</v>
      </c>
      <c r="C377" t="s">
        <v>50</v>
      </c>
      <c r="D377" t="s">
        <v>52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0.59685200000000005</v>
      </c>
      <c r="K377">
        <v>19.831793000000001</v>
      </c>
      <c r="L377">
        <v>29.856225999999999</v>
      </c>
      <c r="M377">
        <v>31.706647999999898</v>
      </c>
      <c r="N377">
        <v>30.64873</v>
      </c>
      <c r="O377">
        <v>29.07236</v>
      </c>
      <c r="P377">
        <v>30.01097</v>
      </c>
      <c r="Q377">
        <v>0</v>
      </c>
      <c r="R377">
        <v>0</v>
      </c>
      <c r="S377">
        <v>0</v>
      </c>
      <c r="T377" t="s">
        <v>47</v>
      </c>
    </row>
    <row r="378" spans="1:20" x14ac:dyDescent="0.35">
      <c r="A378" t="s">
        <v>123</v>
      </c>
      <c r="B378" t="s">
        <v>74</v>
      </c>
      <c r="C378" t="s">
        <v>50</v>
      </c>
      <c r="D378" t="s">
        <v>52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0.96433999999999997</v>
      </c>
      <c r="N378">
        <v>2.3965299999999998</v>
      </c>
      <c r="O378">
        <v>4.9025400000000001</v>
      </c>
      <c r="P378">
        <v>8.0970069999999996</v>
      </c>
      <c r="Q378">
        <v>0</v>
      </c>
      <c r="R378">
        <v>0</v>
      </c>
      <c r="S378">
        <v>0</v>
      </c>
      <c r="T378" t="s">
        <v>47</v>
      </c>
    </row>
    <row r="379" spans="1:20" x14ac:dyDescent="0.35">
      <c r="A379" t="s">
        <v>123</v>
      </c>
      <c r="B379" t="s">
        <v>74</v>
      </c>
      <c r="C379" t="s">
        <v>50</v>
      </c>
      <c r="D379" t="s">
        <v>52</v>
      </c>
      <c r="E379" t="s">
        <v>49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4.6859799999999998</v>
      </c>
      <c r="M379">
        <v>17.568020000000001</v>
      </c>
      <c r="N379">
        <v>23.397390000000001</v>
      </c>
      <c r="O379">
        <v>27.638490000000001</v>
      </c>
      <c r="P379">
        <v>28.845320000000001</v>
      </c>
      <c r="Q379">
        <v>0</v>
      </c>
      <c r="R379">
        <v>0</v>
      </c>
      <c r="S379">
        <v>0</v>
      </c>
      <c r="T379" t="s">
        <v>47</v>
      </c>
    </row>
    <row r="380" spans="1:20" x14ac:dyDescent="0.35">
      <c r="A380" t="s">
        <v>123</v>
      </c>
      <c r="B380" t="s">
        <v>74</v>
      </c>
      <c r="C380" t="s">
        <v>50</v>
      </c>
      <c r="D380" t="s">
        <v>52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58.946379999999998</v>
      </c>
      <c r="K380">
        <v>51.97484</v>
      </c>
      <c r="L380">
        <v>35.915399999999998</v>
      </c>
      <c r="M380">
        <v>23.378630000000001</v>
      </c>
      <c r="N380">
        <v>23.947899999999901</v>
      </c>
      <c r="O380">
        <v>24.237389999999898</v>
      </c>
      <c r="P380">
        <v>25.021560000000001</v>
      </c>
      <c r="Q380">
        <v>0</v>
      </c>
      <c r="R380">
        <v>0</v>
      </c>
      <c r="S380">
        <v>0</v>
      </c>
      <c r="T380" t="s">
        <v>47</v>
      </c>
    </row>
    <row r="381" spans="1:20" x14ac:dyDescent="0.35">
      <c r="A381" t="s">
        <v>123</v>
      </c>
      <c r="B381" t="s">
        <v>74</v>
      </c>
      <c r="C381" t="s">
        <v>50</v>
      </c>
      <c r="D381" t="s">
        <v>53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0.365064</v>
      </c>
      <c r="K381">
        <v>36.287150999999902</v>
      </c>
      <c r="L381">
        <v>60.060231999999999</v>
      </c>
      <c r="M381">
        <v>77.030912999999998</v>
      </c>
      <c r="N381">
        <v>88.8279</v>
      </c>
      <c r="O381">
        <v>105.97020000000001</v>
      </c>
      <c r="P381">
        <v>137.60863999999901</v>
      </c>
      <c r="Q381">
        <v>0</v>
      </c>
      <c r="R381">
        <v>0</v>
      </c>
      <c r="S381">
        <v>0</v>
      </c>
      <c r="T381" t="s">
        <v>47</v>
      </c>
    </row>
    <row r="382" spans="1:20" x14ac:dyDescent="0.35">
      <c r="A382" t="s">
        <v>123</v>
      </c>
      <c r="B382" t="s">
        <v>74</v>
      </c>
      <c r="C382" t="s">
        <v>50</v>
      </c>
      <c r="D382" t="s">
        <v>53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12.0197</v>
      </c>
      <c r="N382">
        <v>34.177230000000002</v>
      </c>
      <c r="O382">
        <v>80.425150000000002</v>
      </c>
      <c r="P382">
        <v>143.82147000000001</v>
      </c>
      <c r="Q382">
        <v>0</v>
      </c>
      <c r="R382">
        <v>0</v>
      </c>
      <c r="S382">
        <v>0</v>
      </c>
      <c r="T382" t="s">
        <v>47</v>
      </c>
    </row>
    <row r="383" spans="1:20" x14ac:dyDescent="0.35">
      <c r="A383" t="s">
        <v>123</v>
      </c>
      <c r="B383" t="s">
        <v>74</v>
      </c>
      <c r="C383" t="s">
        <v>50</v>
      </c>
      <c r="D383" t="s">
        <v>53</v>
      </c>
      <c r="E383" t="s">
        <v>49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37.1708</v>
      </c>
      <c r="M383">
        <v>104.014</v>
      </c>
      <c r="N383">
        <v>132.00489999999999</v>
      </c>
      <c r="O383">
        <v>148.14689999999999</v>
      </c>
      <c r="P383">
        <v>142.09219999999999</v>
      </c>
      <c r="Q383">
        <v>0</v>
      </c>
      <c r="R383">
        <v>0</v>
      </c>
      <c r="S383">
        <v>0</v>
      </c>
      <c r="T383" t="s">
        <v>47</v>
      </c>
    </row>
    <row r="384" spans="1:20" x14ac:dyDescent="0.35">
      <c r="A384" t="s">
        <v>123</v>
      </c>
      <c r="B384" t="s">
        <v>74</v>
      </c>
      <c r="C384" t="s">
        <v>50</v>
      </c>
      <c r="D384" t="s">
        <v>53</v>
      </c>
      <c r="E384" t="s">
        <v>0</v>
      </c>
      <c r="F384">
        <v>741.46500000000003</v>
      </c>
      <c r="G384">
        <v>742.73800000000006</v>
      </c>
      <c r="H384">
        <v>636.65</v>
      </c>
      <c r="I384">
        <v>643.38599999999997</v>
      </c>
      <c r="J384">
        <v>529.4162</v>
      </c>
      <c r="K384">
        <v>556.70370000000003</v>
      </c>
      <c r="L384">
        <v>446.88310000000001</v>
      </c>
      <c r="M384">
        <v>369.20710000000003</v>
      </c>
      <c r="N384">
        <v>374.35140000000001</v>
      </c>
      <c r="O384">
        <v>358.76490000000001</v>
      </c>
      <c r="P384">
        <v>344.230199999999</v>
      </c>
      <c r="Q384">
        <v>0</v>
      </c>
      <c r="R384">
        <v>0</v>
      </c>
      <c r="S384">
        <v>0</v>
      </c>
      <c r="T384" t="s">
        <v>47</v>
      </c>
    </row>
    <row r="385" spans="1:20" x14ac:dyDescent="0.35">
      <c r="A385" t="s">
        <v>123</v>
      </c>
      <c r="B385" t="s">
        <v>74</v>
      </c>
      <c r="C385" t="s">
        <v>54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32.243499999999997</v>
      </c>
      <c r="K385">
        <v>37.0717</v>
      </c>
      <c r="L385">
        <v>37.198999999999998</v>
      </c>
      <c r="M385">
        <v>37.7562</v>
      </c>
      <c r="N385">
        <v>36.711500000000001</v>
      </c>
      <c r="O385">
        <v>35.388800000000003</v>
      </c>
      <c r="P385">
        <v>34.132199999999997</v>
      </c>
      <c r="Q385">
        <v>0</v>
      </c>
      <c r="R385">
        <v>0</v>
      </c>
      <c r="S385">
        <v>0</v>
      </c>
      <c r="T385" t="s">
        <v>44</v>
      </c>
    </row>
    <row r="386" spans="1:20" x14ac:dyDescent="0.35">
      <c r="A386" t="s">
        <v>123</v>
      </c>
      <c r="B386" t="s">
        <v>74</v>
      </c>
      <c r="C386" t="s">
        <v>54</v>
      </c>
      <c r="D386" t="s">
        <v>55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173.53800000000001</v>
      </c>
      <c r="K386">
        <v>224.43799999999999</v>
      </c>
      <c r="L386">
        <v>228.4</v>
      </c>
      <c r="M386">
        <v>225.90799999999999</v>
      </c>
      <c r="N386">
        <v>237.10300000000001</v>
      </c>
      <c r="O386">
        <v>246.70599999999999</v>
      </c>
      <c r="P386">
        <v>261.52800000000002</v>
      </c>
      <c r="Q386">
        <v>0</v>
      </c>
      <c r="R386">
        <v>0</v>
      </c>
      <c r="S386">
        <v>0</v>
      </c>
      <c r="T386" t="s">
        <v>44</v>
      </c>
    </row>
    <row r="387" spans="1:20" x14ac:dyDescent="0.35">
      <c r="A387" t="s">
        <v>123</v>
      </c>
      <c r="B387" t="s">
        <v>74</v>
      </c>
      <c r="C387" t="s">
        <v>54</v>
      </c>
      <c r="D387" t="s">
        <v>56</v>
      </c>
      <c r="E387" t="s">
        <v>2</v>
      </c>
      <c r="F387">
        <v>0</v>
      </c>
      <c r="G387">
        <v>0</v>
      </c>
      <c r="H387">
        <v>0</v>
      </c>
      <c r="I387">
        <v>0</v>
      </c>
      <c r="J387">
        <v>2.5050400000000002</v>
      </c>
      <c r="K387">
        <v>5.8963599999999996</v>
      </c>
      <c r="L387">
        <v>8.3533100000000005</v>
      </c>
      <c r="M387">
        <v>11.7552</v>
      </c>
      <c r="N387">
        <v>16.7377</v>
      </c>
      <c r="O387">
        <v>22.768000000000001</v>
      </c>
      <c r="P387">
        <v>30.180099999999999</v>
      </c>
      <c r="Q387">
        <v>0</v>
      </c>
      <c r="R387">
        <v>0</v>
      </c>
      <c r="S387">
        <v>0</v>
      </c>
      <c r="T387" t="s">
        <v>44</v>
      </c>
    </row>
    <row r="388" spans="1:20" x14ac:dyDescent="0.35">
      <c r="A388" t="s">
        <v>123</v>
      </c>
      <c r="B388" t="s">
        <v>74</v>
      </c>
      <c r="C388" t="s">
        <v>54</v>
      </c>
      <c r="D388" t="s">
        <v>57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3.86435</v>
      </c>
      <c r="K388">
        <v>4.5582700000000003</v>
      </c>
      <c r="L388">
        <v>4.37066</v>
      </c>
      <c r="M388">
        <v>4.5168600000000003</v>
      </c>
      <c r="N388">
        <v>4.5867800000000001</v>
      </c>
      <c r="O388">
        <v>4.6242299999999998</v>
      </c>
      <c r="P388">
        <v>4.6534000000000004</v>
      </c>
      <c r="Q388">
        <v>0</v>
      </c>
      <c r="R388">
        <v>0</v>
      </c>
      <c r="S388">
        <v>0</v>
      </c>
      <c r="T388" t="s">
        <v>44</v>
      </c>
    </row>
    <row r="389" spans="1:20" x14ac:dyDescent="0.35">
      <c r="A389" t="s">
        <v>123</v>
      </c>
      <c r="B389" t="s">
        <v>74</v>
      </c>
      <c r="C389" t="s">
        <v>54</v>
      </c>
      <c r="D389" t="s">
        <v>57</v>
      </c>
      <c r="E389" t="s">
        <v>0</v>
      </c>
      <c r="F389">
        <v>8.5004100000000005</v>
      </c>
      <c r="G389">
        <v>8.5004799999999996</v>
      </c>
      <c r="H389">
        <v>7.2115099999999996</v>
      </c>
      <c r="I389">
        <v>7.2460399999999998</v>
      </c>
      <c r="J389">
        <v>3.1067200000000001</v>
      </c>
      <c r="K389">
        <v>3.5381399999999998</v>
      </c>
      <c r="L389">
        <v>3.4741300000000002</v>
      </c>
      <c r="M389">
        <v>3.46591</v>
      </c>
      <c r="N389">
        <v>3.5281799999999999</v>
      </c>
      <c r="O389">
        <v>3.5598999999999998</v>
      </c>
      <c r="P389">
        <v>3.6355</v>
      </c>
      <c r="Q389">
        <v>0</v>
      </c>
      <c r="R389">
        <v>0</v>
      </c>
      <c r="S389">
        <v>0</v>
      </c>
      <c r="T389" t="s">
        <v>44</v>
      </c>
    </row>
    <row r="390" spans="1:20" x14ac:dyDescent="0.35">
      <c r="A390" t="s">
        <v>123</v>
      </c>
      <c r="B390" t="s">
        <v>74</v>
      </c>
      <c r="C390" t="s">
        <v>54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128.078</v>
      </c>
      <c r="K390">
        <v>147.25700000000001</v>
      </c>
      <c r="L390">
        <v>147.76300000000001</v>
      </c>
      <c r="M390">
        <v>149.976</v>
      </c>
      <c r="N390">
        <v>145.82599999999999</v>
      </c>
      <c r="O390">
        <v>140.572</v>
      </c>
      <c r="P390">
        <v>135.58099999999999</v>
      </c>
      <c r="Q390">
        <v>0</v>
      </c>
      <c r="R390">
        <v>0</v>
      </c>
      <c r="S390">
        <v>0</v>
      </c>
      <c r="T390" t="s">
        <v>44</v>
      </c>
    </row>
    <row r="391" spans="1:20" x14ac:dyDescent="0.35">
      <c r="A391" t="s">
        <v>123</v>
      </c>
      <c r="B391" t="s">
        <v>74</v>
      </c>
      <c r="C391" t="s">
        <v>54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24574.3</v>
      </c>
      <c r="K391">
        <v>28167.7</v>
      </c>
      <c r="L391">
        <v>29915.5</v>
      </c>
      <c r="M391">
        <v>30067.7</v>
      </c>
      <c r="N391">
        <v>32393.1</v>
      </c>
      <c r="O391">
        <v>35207.9</v>
      </c>
      <c r="P391">
        <v>38060.300000000003</v>
      </c>
      <c r="Q391">
        <v>0</v>
      </c>
      <c r="R391">
        <v>0</v>
      </c>
      <c r="S391">
        <v>0</v>
      </c>
      <c r="T391" t="s">
        <v>44</v>
      </c>
    </row>
    <row r="392" spans="1:20" x14ac:dyDescent="0.35">
      <c r="A392" t="s">
        <v>123</v>
      </c>
      <c r="B392" t="s">
        <v>74</v>
      </c>
      <c r="C392" t="s">
        <v>58</v>
      </c>
      <c r="D392" t="s">
        <v>59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138.291</v>
      </c>
      <c r="L392">
        <v>104.59</v>
      </c>
      <c r="M392">
        <v>51.883299999999998</v>
      </c>
      <c r="N392">
        <v>101.518</v>
      </c>
      <c r="O392">
        <v>145.17599999999999</v>
      </c>
      <c r="P392">
        <v>178.46700000000001</v>
      </c>
      <c r="Q392">
        <v>0</v>
      </c>
      <c r="R392">
        <v>0</v>
      </c>
      <c r="S392">
        <v>0</v>
      </c>
      <c r="T392" t="s">
        <v>44</v>
      </c>
    </row>
    <row r="393" spans="1:20" x14ac:dyDescent="0.35">
      <c r="A393" t="s">
        <v>123</v>
      </c>
      <c r="B393" t="s">
        <v>74</v>
      </c>
      <c r="C393" t="s">
        <v>58</v>
      </c>
      <c r="D393" t="s">
        <v>59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116.84399999999999</v>
      </c>
      <c r="N393">
        <v>209.87200000000001</v>
      </c>
      <c r="O393">
        <v>259.35899999999998</v>
      </c>
      <c r="P393">
        <v>275.42</v>
      </c>
      <c r="Q393">
        <v>0</v>
      </c>
      <c r="R393">
        <v>0</v>
      </c>
      <c r="S393">
        <v>0</v>
      </c>
      <c r="T393" t="s">
        <v>44</v>
      </c>
    </row>
    <row r="394" spans="1:20" x14ac:dyDescent="0.35">
      <c r="A394" t="s">
        <v>123</v>
      </c>
      <c r="B394" t="s">
        <v>74</v>
      </c>
      <c r="C394" t="s">
        <v>58</v>
      </c>
      <c r="D394" t="s">
        <v>59</v>
      </c>
      <c r="E394" t="s">
        <v>49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235.13300000000001</v>
      </c>
      <c r="M394">
        <v>228.04599999999999</v>
      </c>
      <c r="N394">
        <v>145.01900000000001</v>
      </c>
      <c r="O394">
        <v>84.522000000000006</v>
      </c>
      <c r="P394">
        <v>48.411799999999999</v>
      </c>
      <c r="Q394">
        <v>0</v>
      </c>
      <c r="R394">
        <v>0</v>
      </c>
      <c r="S394">
        <v>0</v>
      </c>
      <c r="T394" t="s">
        <v>44</v>
      </c>
    </row>
    <row r="395" spans="1:20" x14ac:dyDescent="0.35">
      <c r="A395" t="s">
        <v>123</v>
      </c>
      <c r="B395" t="s">
        <v>74</v>
      </c>
      <c r="C395" t="s">
        <v>58</v>
      </c>
      <c r="D395" t="s">
        <v>59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535.69200000000001</v>
      </c>
      <c r="K395">
        <v>463.12099999999998</v>
      </c>
      <c r="L395">
        <v>237.67099999999999</v>
      </c>
      <c r="M395">
        <v>223.364</v>
      </c>
      <c r="N395">
        <v>142.83600000000001</v>
      </c>
      <c r="O395">
        <v>83.714100000000002</v>
      </c>
      <c r="P395">
        <v>48.254399999999997</v>
      </c>
      <c r="Q395">
        <v>0</v>
      </c>
      <c r="R395">
        <v>0</v>
      </c>
      <c r="S395">
        <v>0</v>
      </c>
      <c r="T395" t="s">
        <v>44</v>
      </c>
    </row>
    <row r="396" spans="1:20" x14ac:dyDescent="0.35">
      <c r="A396" t="s">
        <v>123</v>
      </c>
      <c r="B396" t="s">
        <v>74</v>
      </c>
      <c r="C396" t="s">
        <v>58</v>
      </c>
      <c r="D396" t="s">
        <v>59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44</v>
      </c>
    </row>
    <row r="397" spans="1:20" x14ac:dyDescent="0.35">
      <c r="A397" t="s">
        <v>123</v>
      </c>
      <c r="B397" t="s">
        <v>74</v>
      </c>
      <c r="C397" t="s">
        <v>58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24038.6</v>
      </c>
      <c r="K397">
        <v>27566.3</v>
      </c>
      <c r="L397">
        <v>29338.1</v>
      </c>
      <c r="M397">
        <v>29447.599999999999</v>
      </c>
      <c r="N397">
        <v>31793.8</v>
      </c>
      <c r="O397">
        <v>34635.1</v>
      </c>
      <c r="P397">
        <v>37509.699999999997</v>
      </c>
      <c r="Q397">
        <v>0</v>
      </c>
      <c r="R397">
        <v>0</v>
      </c>
      <c r="S397">
        <v>0</v>
      </c>
      <c r="T397" t="s">
        <v>44</v>
      </c>
    </row>
    <row r="398" spans="1:20" x14ac:dyDescent="0.35">
      <c r="A398" t="s">
        <v>123</v>
      </c>
      <c r="B398" t="s">
        <v>74</v>
      </c>
      <c r="C398" t="s">
        <v>60</v>
      </c>
      <c r="D398" t="s">
        <v>61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81.111400000000003</v>
      </c>
      <c r="M398">
        <v>97.648600000000002</v>
      </c>
      <c r="N398">
        <v>100.33199999999999</v>
      </c>
      <c r="O398">
        <v>100.214</v>
      </c>
      <c r="P398">
        <v>100.123</v>
      </c>
      <c r="Q398">
        <v>0</v>
      </c>
      <c r="R398">
        <v>0</v>
      </c>
      <c r="S398">
        <v>0</v>
      </c>
      <c r="T398" t="s">
        <v>44</v>
      </c>
    </row>
    <row r="399" spans="1:20" x14ac:dyDescent="0.35">
      <c r="A399" t="s">
        <v>123</v>
      </c>
      <c r="B399" t="s">
        <v>74</v>
      </c>
      <c r="C399" t="s">
        <v>60</v>
      </c>
      <c r="D399" t="s">
        <v>61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109.18899999999999</v>
      </c>
      <c r="K399">
        <v>114.514</v>
      </c>
      <c r="L399">
        <v>47.609299999999998</v>
      </c>
      <c r="M399">
        <v>53.686999999999998</v>
      </c>
      <c r="N399">
        <v>54.559399999999997</v>
      </c>
      <c r="O399">
        <v>53.916899999999998</v>
      </c>
      <c r="P399">
        <v>54.033799999999999</v>
      </c>
      <c r="Q399">
        <v>0</v>
      </c>
      <c r="R399">
        <v>0</v>
      </c>
      <c r="S399">
        <v>0</v>
      </c>
      <c r="T399" t="s">
        <v>44</v>
      </c>
    </row>
    <row r="400" spans="1:20" x14ac:dyDescent="0.35">
      <c r="A400" t="s">
        <v>123</v>
      </c>
      <c r="B400" t="s">
        <v>74</v>
      </c>
      <c r="C400" t="s">
        <v>60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23929.4</v>
      </c>
      <c r="K400">
        <v>27451.8</v>
      </c>
      <c r="L400">
        <v>29209.4</v>
      </c>
      <c r="M400">
        <v>29296.2</v>
      </c>
      <c r="N400">
        <v>31638.9</v>
      </c>
      <c r="O400">
        <v>34481</v>
      </c>
      <c r="P400">
        <v>37355.599999999999</v>
      </c>
      <c r="Q400">
        <v>0</v>
      </c>
      <c r="R400">
        <v>0</v>
      </c>
      <c r="S400">
        <v>0</v>
      </c>
      <c r="T400" t="s">
        <v>44</v>
      </c>
    </row>
    <row r="401" spans="1:20" x14ac:dyDescent="0.35">
      <c r="A401" t="s">
        <v>123</v>
      </c>
      <c r="B401" t="s">
        <v>74</v>
      </c>
      <c r="C401" t="s">
        <v>62</v>
      </c>
      <c r="D401" t="s">
        <v>63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4.9256599999999997</v>
      </c>
      <c r="K401">
        <v>945.44141999999999</v>
      </c>
      <c r="L401">
        <v>3433.5923400000001</v>
      </c>
      <c r="M401">
        <v>4640.3701099999998</v>
      </c>
      <c r="N401">
        <v>8181.3886929999999</v>
      </c>
      <c r="O401">
        <v>12572.42</v>
      </c>
      <c r="P401">
        <v>18056.127999999899</v>
      </c>
      <c r="Q401">
        <v>0</v>
      </c>
      <c r="R401">
        <v>0</v>
      </c>
      <c r="S401">
        <v>0</v>
      </c>
      <c r="T401" t="s">
        <v>44</v>
      </c>
    </row>
    <row r="402" spans="1:20" x14ac:dyDescent="0.35">
      <c r="A402" t="s">
        <v>123</v>
      </c>
      <c r="B402" t="s">
        <v>74</v>
      </c>
      <c r="C402" t="s">
        <v>62</v>
      </c>
      <c r="D402" t="s">
        <v>63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0.160049</v>
      </c>
      <c r="K402">
        <v>57.714825999999903</v>
      </c>
      <c r="L402">
        <v>534.17778039999996</v>
      </c>
      <c r="M402">
        <v>560.85358369999994</v>
      </c>
      <c r="N402">
        <v>640.91956140000002</v>
      </c>
      <c r="O402">
        <v>783.83240000000001</v>
      </c>
      <c r="P402">
        <v>1053.8967</v>
      </c>
      <c r="Q402">
        <v>0</v>
      </c>
      <c r="R402">
        <v>0</v>
      </c>
      <c r="S402">
        <v>0</v>
      </c>
      <c r="T402" t="s">
        <v>44</v>
      </c>
    </row>
    <row r="403" spans="1:20" x14ac:dyDescent="0.35">
      <c r="A403" t="s">
        <v>123</v>
      </c>
      <c r="B403" t="s">
        <v>74</v>
      </c>
      <c r="C403" t="s">
        <v>62</v>
      </c>
      <c r="D403" t="s">
        <v>63</v>
      </c>
      <c r="E403" t="s">
        <v>49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306.15480000000002</v>
      </c>
      <c r="K403">
        <v>394.50649999999899</v>
      </c>
      <c r="L403">
        <v>435.88619999999997</v>
      </c>
      <c r="M403">
        <v>1415.9400799999901</v>
      </c>
      <c r="N403">
        <v>2081.3382000000001</v>
      </c>
      <c r="O403">
        <v>2129.0093999999999</v>
      </c>
      <c r="P403">
        <v>1900.1951999999901</v>
      </c>
      <c r="Q403">
        <v>0</v>
      </c>
      <c r="R403">
        <v>0</v>
      </c>
      <c r="S403">
        <v>0</v>
      </c>
      <c r="T403" t="s">
        <v>44</v>
      </c>
    </row>
    <row r="404" spans="1:20" x14ac:dyDescent="0.35">
      <c r="A404" t="s">
        <v>123</v>
      </c>
      <c r="B404" t="s">
        <v>74</v>
      </c>
      <c r="C404" t="s">
        <v>62</v>
      </c>
      <c r="D404" t="s">
        <v>63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8962.05799999999</v>
      </c>
      <c r="K404">
        <v>9232.3670000000002</v>
      </c>
      <c r="L404">
        <v>7359.3040000000001</v>
      </c>
      <c r="M404">
        <v>5725.0249999999996</v>
      </c>
      <c r="N404">
        <v>4137.5601999999999</v>
      </c>
      <c r="O404">
        <v>3293.6289999999999</v>
      </c>
      <c r="P404">
        <v>2269.7190000000001</v>
      </c>
      <c r="Q404">
        <v>0</v>
      </c>
      <c r="R404">
        <v>0</v>
      </c>
      <c r="S404">
        <v>0</v>
      </c>
      <c r="T404" t="s">
        <v>44</v>
      </c>
    </row>
    <row r="405" spans="1:20" x14ac:dyDescent="0.35">
      <c r="A405" t="s">
        <v>123</v>
      </c>
      <c r="B405" t="s">
        <v>74</v>
      </c>
      <c r="C405" t="s">
        <v>62</v>
      </c>
      <c r="D405" t="s">
        <v>64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7.7734800000000002</v>
      </c>
      <c r="K405">
        <v>774.00041999999996</v>
      </c>
      <c r="L405">
        <v>3105.9966999999901</v>
      </c>
      <c r="M405">
        <v>3465.57294</v>
      </c>
      <c r="N405">
        <v>3977.5427799999902</v>
      </c>
      <c r="O405">
        <v>4131.0529999999999</v>
      </c>
      <c r="P405">
        <v>4175.3320000000003</v>
      </c>
      <c r="Q405">
        <v>0</v>
      </c>
      <c r="R405">
        <v>0</v>
      </c>
      <c r="S405">
        <v>0</v>
      </c>
      <c r="T405" t="s">
        <v>44</v>
      </c>
    </row>
    <row r="406" spans="1:20" x14ac:dyDescent="0.35">
      <c r="A406" t="s">
        <v>123</v>
      </c>
      <c r="B406" t="s">
        <v>74</v>
      </c>
      <c r="C406" t="s">
        <v>62</v>
      </c>
      <c r="D406" t="s">
        <v>64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0.277335</v>
      </c>
      <c r="K406">
        <v>54.383184999999997</v>
      </c>
      <c r="L406">
        <v>560.49630299999899</v>
      </c>
      <c r="M406">
        <v>646.26190840000004</v>
      </c>
      <c r="N406">
        <v>838.08309829999996</v>
      </c>
      <c r="O406">
        <v>1004.13622</v>
      </c>
      <c r="P406">
        <v>1361.8769</v>
      </c>
      <c r="Q406">
        <v>0</v>
      </c>
      <c r="R406">
        <v>0</v>
      </c>
      <c r="S406">
        <v>0</v>
      </c>
      <c r="T406" t="s">
        <v>44</v>
      </c>
    </row>
    <row r="407" spans="1:20" x14ac:dyDescent="0.35">
      <c r="A407" t="s">
        <v>123</v>
      </c>
      <c r="B407" t="s">
        <v>74</v>
      </c>
      <c r="C407" t="s">
        <v>62</v>
      </c>
      <c r="D407" t="s">
        <v>64</v>
      </c>
      <c r="E407" t="s">
        <v>49</v>
      </c>
      <c r="F407">
        <v>0</v>
      </c>
      <c r="G407">
        <v>0</v>
      </c>
      <c r="H407">
        <v>0</v>
      </c>
      <c r="I407">
        <v>0</v>
      </c>
      <c r="J407">
        <v>436.90499999999997</v>
      </c>
      <c r="K407">
        <v>610.73900000000003</v>
      </c>
      <c r="L407">
        <v>737.87599999999998</v>
      </c>
      <c r="M407">
        <v>2396.0329999999999</v>
      </c>
      <c r="N407">
        <v>3631.9339</v>
      </c>
      <c r="O407">
        <v>3876.89</v>
      </c>
      <c r="P407">
        <v>3646.6875</v>
      </c>
      <c r="Q407">
        <v>0</v>
      </c>
      <c r="R407">
        <v>0</v>
      </c>
      <c r="S407">
        <v>0</v>
      </c>
      <c r="T407" t="s">
        <v>44</v>
      </c>
    </row>
    <row r="408" spans="1:20" x14ac:dyDescent="0.35">
      <c r="A408" t="s">
        <v>123</v>
      </c>
      <c r="B408" t="s">
        <v>74</v>
      </c>
      <c r="C408" t="s">
        <v>62</v>
      </c>
      <c r="D408" t="s">
        <v>64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14211.182000000001</v>
      </c>
      <c r="K408">
        <v>15382.656999999999</v>
      </c>
      <c r="L408">
        <v>13042.062</v>
      </c>
      <c r="M408">
        <v>10446.16</v>
      </c>
      <c r="N408">
        <v>8150.1469999999999</v>
      </c>
      <c r="O408">
        <v>6690.0290000000005</v>
      </c>
      <c r="P408">
        <v>4891.72</v>
      </c>
      <c r="Q408">
        <v>0</v>
      </c>
      <c r="R408">
        <v>0</v>
      </c>
      <c r="S408">
        <v>0</v>
      </c>
      <c r="T408" t="s">
        <v>44</v>
      </c>
    </row>
    <row r="409" spans="1:20" x14ac:dyDescent="0.35">
      <c r="A409" t="s">
        <v>123</v>
      </c>
      <c r="B409" t="s">
        <v>74</v>
      </c>
      <c r="C409" t="s">
        <v>65</v>
      </c>
      <c r="D409" t="s">
        <v>66</v>
      </c>
      <c r="E409" t="s">
        <v>49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3833.47</v>
      </c>
      <c r="N409">
        <v>6020.41</v>
      </c>
      <c r="O409">
        <v>7542.78</v>
      </c>
      <c r="P409">
        <v>8816.31</v>
      </c>
      <c r="Q409">
        <v>0</v>
      </c>
      <c r="R409">
        <v>0</v>
      </c>
      <c r="S409">
        <v>0</v>
      </c>
      <c r="T409" t="s">
        <v>47</v>
      </c>
    </row>
    <row r="410" spans="1:20" x14ac:dyDescent="0.35">
      <c r="A410" t="s">
        <v>123</v>
      </c>
      <c r="B410" t="s">
        <v>74</v>
      </c>
      <c r="C410" t="s">
        <v>65</v>
      </c>
      <c r="D410" t="s">
        <v>66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11571.5</v>
      </c>
      <c r="K410">
        <v>12210.9</v>
      </c>
      <c r="L410">
        <v>11233.5</v>
      </c>
      <c r="M410">
        <v>6699.03</v>
      </c>
      <c r="N410">
        <v>5084.6000000000004</v>
      </c>
      <c r="O410">
        <v>4130.07</v>
      </c>
      <c r="P410">
        <v>3720.64</v>
      </c>
      <c r="Q410">
        <v>0</v>
      </c>
      <c r="R410">
        <v>0</v>
      </c>
      <c r="S410">
        <v>0</v>
      </c>
      <c r="T410" t="s">
        <v>47</v>
      </c>
    </row>
    <row r="411" spans="1:20" x14ac:dyDescent="0.35">
      <c r="A411" t="s">
        <v>123</v>
      </c>
      <c r="B411" t="s">
        <v>75</v>
      </c>
      <c r="C411" t="s">
        <v>42</v>
      </c>
      <c r="D411" t="s">
        <v>43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22560.9</v>
      </c>
      <c r="K411">
        <v>28616.5</v>
      </c>
      <c r="L411">
        <v>30254.9</v>
      </c>
      <c r="M411">
        <v>30767.1</v>
      </c>
      <c r="N411">
        <v>32856.1</v>
      </c>
      <c r="O411">
        <v>35002.1</v>
      </c>
      <c r="P411">
        <v>37586.300000000003</v>
      </c>
      <c r="Q411">
        <v>0</v>
      </c>
      <c r="R411">
        <v>0</v>
      </c>
      <c r="S411">
        <v>0</v>
      </c>
      <c r="T411" t="s">
        <v>44</v>
      </c>
    </row>
    <row r="412" spans="1:20" x14ac:dyDescent="0.35">
      <c r="A412" t="s">
        <v>123</v>
      </c>
      <c r="B412" t="s">
        <v>75</v>
      </c>
      <c r="C412" t="s">
        <v>45</v>
      </c>
      <c r="D412" t="s">
        <v>46</v>
      </c>
      <c r="E412" t="s">
        <v>49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35091.699999999997</v>
      </c>
      <c r="N412">
        <v>58946</v>
      </c>
      <c r="O412">
        <v>77935.5</v>
      </c>
      <c r="P412">
        <v>99770.8</v>
      </c>
      <c r="Q412">
        <v>0</v>
      </c>
      <c r="R412">
        <v>0</v>
      </c>
      <c r="S412">
        <v>0</v>
      </c>
      <c r="T412" t="s">
        <v>47</v>
      </c>
    </row>
    <row r="413" spans="1:20" x14ac:dyDescent="0.35">
      <c r="A413" t="s">
        <v>123</v>
      </c>
      <c r="B413" t="s">
        <v>75</v>
      </c>
      <c r="C413" t="s">
        <v>45</v>
      </c>
      <c r="D413" t="s">
        <v>46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126969</v>
      </c>
      <c r="K413">
        <v>149124</v>
      </c>
      <c r="L413">
        <v>126099</v>
      </c>
      <c r="M413">
        <v>72342.5</v>
      </c>
      <c r="N413">
        <v>60517.599999999999</v>
      </c>
      <c r="O413">
        <v>53367.5</v>
      </c>
      <c r="P413">
        <v>53346.8</v>
      </c>
      <c r="Q413">
        <v>0</v>
      </c>
      <c r="R413">
        <v>0</v>
      </c>
      <c r="S413">
        <v>0</v>
      </c>
      <c r="T413" t="s">
        <v>47</v>
      </c>
    </row>
    <row r="414" spans="1:20" x14ac:dyDescent="0.35">
      <c r="A414" t="s">
        <v>123</v>
      </c>
      <c r="B414" t="s">
        <v>75</v>
      </c>
      <c r="C414" t="s">
        <v>45</v>
      </c>
      <c r="D414" t="s">
        <v>48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9898.27</v>
      </c>
      <c r="N414">
        <v>15511.2</v>
      </c>
      <c r="O414">
        <v>19550.599999999999</v>
      </c>
      <c r="P414">
        <v>22505.3</v>
      </c>
      <c r="Q414">
        <v>0</v>
      </c>
      <c r="R414">
        <v>0</v>
      </c>
      <c r="S414">
        <v>0</v>
      </c>
      <c r="T414" t="s">
        <v>47</v>
      </c>
    </row>
    <row r="415" spans="1:20" x14ac:dyDescent="0.35">
      <c r="A415" t="s">
        <v>123</v>
      </c>
      <c r="B415" t="s">
        <v>75</v>
      </c>
      <c r="C415" t="s">
        <v>45</v>
      </c>
      <c r="D415" t="s">
        <v>48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80209.2</v>
      </c>
      <c r="K415">
        <v>85509</v>
      </c>
      <c r="L415">
        <v>89535.8</v>
      </c>
      <c r="M415">
        <v>66876.2</v>
      </c>
      <c r="N415">
        <v>52288.5</v>
      </c>
      <c r="O415">
        <v>43750</v>
      </c>
      <c r="P415">
        <v>37522.6</v>
      </c>
      <c r="Q415">
        <v>0</v>
      </c>
      <c r="R415">
        <v>0</v>
      </c>
      <c r="S415">
        <v>0</v>
      </c>
      <c r="T415" t="s">
        <v>47</v>
      </c>
    </row>
    <row r="416" spans="1:20" x14ac:dyDescent="0.35">
      <c r="A416" t="s">
        <v>123</v>
      </c>
      <c r="B416" t="s">
        <v>75</v>
      </c>
      <c r="C416" t="s">
        <v>45</v>
      </c>
      <c r="D416" t="s">
        <v>48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9380.4599999999991</v>
      </c>
      <c r="N416">
        <v>14859.5</v>
      </c>
      <c r="O416">
        <v>18985.8</v>
      </c>
      <c r="P416">
        <v>22094.799999999999</v>
      </c>
      <c r="Q416">
        <v>0</v>
      </c>
      <c r="R416">
        <v>0</v>
      </c>
      <c r="S416">
        <v>0</v>
      </c>
      <c r="T416" t="s">
        <v>47</v>
      </c>
    </row>
    <row r="417" spans="1:20" x14ac:dyDescent="0.35">
      <c r="A417" t="s">
        <v>123</v>
      </c>
      <c r="B417" t="s">
        <v>75</v>
      </c>
      <c r="C417" t="s">
        <v>45</v>
      </c>
      <c r="D417" t="s">
        <v>48</v>
      </c>
      <c r="E417" t="s">
        <v>49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10961.7</v>
      </c>
      <c r="N417">
        <v>17216.7</v>
      </c>
      <c r="O417">
        <v>21650.400000000001</v>
      </c>
      <c r="P417">
        <v>25107</v>
      </c>
      <c r="Q417">
        <v>0</v>
      </c>
      <c r="R417">
        <v>0</v>
      </c>
      <c r="S417">
        <v>0</v>
      </c>
      <c r="T417" t="s">
        <v>47</v>
      </c>
    </row>
    <row r="418" spans="1:20" x14ac:dyDescent="0.35">
      <c r="A418" t="s">
        <v>123</v>
      </c>
      <c r="B418" t="s">
        <v>75</v>
      </c>
      <c r="C418" t="s">
        <v>45</v>
      </c>
      <c r="D418" t="s">
        <v>48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53255.3</v>
      </c>
      <c r="K418">
        <v>55137.9</v>
      </c>
      <c r="L418">
        <v>57881.5</v>
      </c>
      <c r="M418">
        <v>40873</v>
      </c>
      <c r="N418">
        <v>32072.3</v>
      </c>
      <c r="O418">
        <v>26878.7</v>
      </c>
      <c r="P418">
        <v>23467.599999999999</v>
      </c>
      <c r="Q418">
        <v>0</v>
      </c>
      <c r="R418">
        <v>0</v>
      </c>
      <c r="S418">
        <v>0</v>
      </c>
      <c r="T418" t="s">
        <v>47</v>
      </c>
    </row>
    <row r="419" spans="1:20" x14ac:dyDescent="0.35">
      <c r="A419" t="s">
        <v>123</v>
      </c>
      <c r="B419" t="s">
        <v>75</v>
      </c>
      <c r="C419" t="s">
        <v>45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>
        <v>49899.4</v>
      </c>
      <c r="K419">
        <v>58016.3</v>
      </c>
      <c r="L419">
        <v>57749.8</v>
      </c>
      <c r="M419">
        <v>61412.7</v>
      </c>
      <c r="N419">
        <v>68454.3</v>
      </c>
      <c r="O419">
        <v>75264.899999999994</v>
      </c>
      <c r="P419">
        <v>82422.600000000006</v>
      </c>
      <c r="Q419">
        <v>0</v>
      </c>
      <c r="R419">
        <v>0</v>
      </c>
      <c r="S419">
        <v>0</v>
      </c>
      <c r="T419" t="s">
        <v>47</v>
      </c>
    </row>
    <row r="420" spans="1:20" x14ac:dyDescent="0.35">
      <c r="A420" t="s">
        <v>123</v>
      </c>
      <c r="B420" t="s">
        <v>75</v>
      </c>
      <c r="C420" t="s">
        <v>50</v>
      </c>
      <c r="D420" t="s">
        <v>51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8.5304700000000003E-5</v>
      </c>
      <c r="K420">
        <v>2.2965917710000001</v>
      </c>
      <c r="L420">
        <v>4.9766226523999997</v>
      </c>
      <c r="M420">
        <v>16.916543533700001</v>
      </c>
      <c r="N420">
        <v>63.361342</v>
      </c>
      <c r="O420">
        <v>294.649372999999</v>
      </c>
      <c r="P420">
        <v>1162.5332699999999</v>
      </c>
      <c r="Q420">
        <v>0</v>
      </c>
      <c r="R420">
        <v>0</v>
      </c>
      <c r="S420">
        <v>0</v>
      </c>
      <c r="T420" t="s">
        <v>47</v>
      </c>
    </row>
    <row r="421" spans="1:20" x14ac:dyDescent="0.35">
      <c r="A421" t="s">
        <v>123</v>
      </c>
      <c r="B421" t="s">
        <v>75</v>
      </c>
      <c r="C421" t="s">
        <v>50</v>
      </c>
      <c r="D421" t="s">
        <v>51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40.341999999999999</v>
      </c>
      <c r="N421">
        <v>136.3896</v>
      </c>
      <c r="O421">
        <v>377.74220000000003</v>
      </c>
      <c r="P421">
        <v>768.34400000000005</v>
      </c>
      <c r="Q421">
        <v>0</v>
      </c>
      <c r="R421">
        <v>0</v>
      </c>
      <c r="S421">
        <v>0</v>
      </c>
      <c r="T421" t="s">
        <v>47</v>
      </c>
    </row>
    <row r="422" spans="1:20" x14ac:dyDescent="0.35">
      <c r="A422" t="s">
        <v>123</v>
      </c>
      <c r="B422" t="s">
        <v>75</v>
      </c>
      <c r="C422" t="s">
        <v>50</v>
      </c>
      <c r="D422" t="s">
        <v>51</v>
      </c>
      <c r="E422" t="s">
        <v>49</v>
      </c>
      <c r="F422">
        <v>0</v>
      </c>
      <c r="G422">
        <v>0</v>
      </c>
      <c r="H422">
        <v>0</v>
      </c>
      <c r="I422">
        <v>0</v>
      </c>
      <c r="J422" s="1">
        <v>0</v>
      </c>
      <c r="K422">
        <v>0</v>
      </c>
      <c r="L422">
        <v>2453.9499999999998</v>
      </c>
      <c r="M422">
        <v>6519.7</v>
      </c>
      <c r="N422">
        <v>9113.39</v>
      </c>
      <c r="O422">
        <v>11509.061</v>
      </c>
      <c r="P422">
        <v>12739.779999999901</v>
      </c>
      <c r="Q422">
        <v>0</v>
      </c>
      <c r="R422">
        <v>0</v>
      </c>
      <c r="S422">
        <v>0</v>
      </c>
      <c r="T422" t="s">
        <v>47</v>
      </c>
    </row>
    <row r="423" spans="1:20" x14ac:dyDescent="0.35">
      <c r="A423" t="s">
        <v>123</v>
      </c>
      <c r="B423" t="s">
        <v>75</v>
      </c>
      <c r="C423" t="s">
        <v>50</v>
      </c>
      <c r="D423" t="s">
        <v>51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>
        <v>30729</v>
      </c>
      <c r="K423">
        <v>38305.06</v>
      </c>
      <c r="L423">
        <v>33466.639999999999</v>
      </c>
      <c r="M423">
        <v>31877.63</v>
      </c>
      <c r="N423">
        <v>33733.5</v>
      </c>
      <c r="O423">
        <v>35356.57</v>
      </c>
      <c r="P423">
        <v>37529.120000000003</v>
      </c>
      <c r="Q423">
        <v>0</v>
      </c>
      <c r="R423">
        <v>0</v>
      </c>
      <c r="S423">
        <v>0</v>
      </c>
      <c r="T423" t="s">
        <v>47</v>
      </c>
    </row>
    <row r="424" spans="1:20" x14ac:dyDescent="0.35">
      <c r="A424" t="s">
        <v>123</v>
      </c>
      <c r="B424" t="s">
        <v>75</v>
      </c>
      <c r="C424" t="s">
        <v>50</v>
      </c>
      <c r="D424" t="s">
        <v>52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36.073700000000002</v>
      </c>
      <c r="K424">
        <v>809.84280000000001</v>
      </c>
      <c r="L424">
        <v>1138.8739</v>
      </c>
      <c r="M424">
        <v>1179.5009500000001</v>
      </c>
      <c r="N424">
        <v>1137.088</v>
      </c>
      <c r="O424">
        <v>1061.7370000000001</v>
      </c>
      <c r="P424">
        <v>1085.7329999999999</v>
      </c>
      <c r="Q424">
        <v>0</v>
      </c>
      <c r="R424">
        <v>0</v>
      </c>
      <c r="S424">
        <v>0</v>
      </c>
      <c r="T424" t="s">
        <v>47</v>
      </c>
    </row>
    <row r="425" spans="1:20" x14ac:dyDescent="0.35">
      <c r="A425" t="s">
        <v>123</v>
      </c>
      <c r="B425" t="s">
        <v>75</v>
      </c>
      <c r="C425" t="s">
        <v>50</v>
      </c>
      <c r="D425" t="s">
        <v>52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33.777799999999999</v>
      </c>
      <c r="N425">
        <v>87.695399999999907</v>
      </c>
      <c r="O425">
        <v>178.36060000000001</v>
      </c>
      <c r="P425">
        <v>287.84185000000002</v>
      </c>
      <c r="Q425">
        <v>0</v>
      </c>
      <c r="R425">
        <v>0</v>
      </c>
      <c r="S425">
        <v>0</v>
      </c>
      <c r="T425" t="s">
        <v>47</v>
      </c>
    </row>
    <row r="426" spans="1:20" x14ac:dyDescent="0.35">
      <c r="A426" t="s">
        <v>123</v>
      </c>
      <c r="B426" t="s">
        <v>75</v>
      </c>
      <c r="C426" t="s">
        <v>50</v>
      </c>
      <c r="D426" t="s">
        <v>52</v>
      </c>
      <c r="E426" t="s">
        <v>49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156.285</v>
      </c>
      <c r="M426">
        <v>593.90099999999995</v>
      </c>
      <c r="N426">
        <v>816.61559999999997</v>
      </c>
      <c r="O426">
        <v>968.69569999999999</v>
      </c>
      <c r="P426">
        <v>997.57299999999998</v>
      </c>
      <c r="Q426">
        <v>0</v>
      </c>
      <c r="R426">
        <v>0</v>
      </c>
      <c r="S426">
        <v>0</v>
      </c>
      <c r="T426" t="s">
        <v>47</v>
      </c>
    </row>
    <row r="427" spans="1:20" x14ac:dyDescent="0.35">
      <c r="A427" t="s">
        <v>123</v>
      </c>
      <c r="B427" t="s">
        <v>75</v>
      </c>
      <c r="C427" t="s">
        <v>50</v>
      </c>
      <c r="D427" t="s">
        <v>52</v>
      </c>
      <c r="E427" t="s">
        <v>0</v>
      </c>
      <c r="F427">
        <v>1238.79</v>
      </c>
      <c r="G427">
        <v>1833.58</v>
      </c>
      <c r="H427">
        <v>1757.76</v>
      </c>
      <c r="I427">
        <v>2086.52</v>
      </c>
      <c r="J427">
        <v>1905.046</v>
      </c>
      <c r="K427">
        <v>1747.0719999999999</v>
      </c>
      <c r="L427">
        <v>1231.597</v>
      </c>
      <c r="M427">
        <v>860.58</v>
      </c>
      <c r="N427">
        <v>847.12329999999997</v>
      </c>
      <c r="O427">
        <v>852.3682</v>
      </c>
      <c r="P427">
        <v>868.71900000000005</v>
      </c>
      <c r="Q427">
        <v>0</v>
      </c>
      <c r="R427">
        <v>0</v>
      </c>
      <c r="S427">
        <v>0</v>
      </c>
      <c r="T427" t="s">
        <v>47</v>
      </c>
    </row>
    <row r="428" spans="1:20" x14ac:dyDescent="0.35">
      <c r="A428" t="s">
        <v>123</v>
      </c>
      <c r="B428" t="s">
        <v>75</v>
      </c>
      <c r="C428" t="s">
        <v>50</v>
      </c>
      <c r="D428" t="s">
        <v>53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22.188199999999998</v>
      </c>
      <c r="K428">
        <v>1517.6469999999999</v>
      </c>
      <c r="L428">
        <v>2335.6641</v>
      </c>
      <c r="M428">
        <v>2886.1922500000001</v>
      </c>
      <c r="N428">
        <v>3325.7820000000002</v>
      </c>
      <c r="O428">
        <v>3897.4929999999999</v>
      </c>
      <c r="P428">
        <v>4975.8119999999999</v>
      </c>
      <c r="Q428">
        <v>0</v>
      </c>
      <c r="R428">
        <v>0</v>
      </c>
      <c r="S428">
        <v>0</v>
      </c>
      <c r="T428" t="s">
        <v>47</v>
      </c>
    </row>
    <row r="429" spans="1:20" x14ac:dyDescent="0.35">
      <c r="A429" t="s">
        <v>123</v>
      </c>
      <c r="B429" t="s">
        <v>75</v>
      </c>
      <c r="C429" t="s">
        <v>50</v>
      </c>
      <c r="D429" t="s">
        <v>53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423.61700000000002</v>
      </c>
      <c r="N429">
        <v>1259.828</v>
      </c>
      <c r="O429">
        <v>2940.0819999999999</v>
      </c>
      <c r="P429">
        <v>5127.2550000000001</v>
      </c>
      <c r="Q429">
        <v>0</v>
      </c>
      <c r="R429">
        <v>0</v>
      </c>
      <c r="S429">
        <v>0</v>
      </c>
      <c r="T429" t="s">
        <v>47</v>
      </c>
    </row>
    <row r="430" spans="1:20" x14ac:dyDescent="0.35">
      <c r="A430" t="s">
        <v>123</v>
      </c>
      <c r="B430" t="s">
        <v>75</v>
      </c>
      <c r="C430" t="s">
        <v>50</v>
      </c>
      <c r="D430" t="s">
        <v>53</v>
      </c>
      <c r="E430" t="s">
        <v>49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1252.3599999999999</v>
      </c>
      <c r="M430">
        <v>3519.5129999999999</v>
      </c>
      <c r="N430">
        <v>4597.4809999999998</v>
      </c>
      <c r="O430">
        <v>5177.4799999999996</v>
      </c>
      <c r="P430">
        <v>4902.634</v>
      </c>
      <c r="Q430">
        <v>0</v>
      </c>
      <c r="R430">
        <v>0</v>
      </c>
      <c r="S430">
        <v>0</v>
      </c>
      <c r="T430" t="s">
        <v>47</v>
      </c>
    </row>
    <row r="431" spans="1:20" x14ac:dyDescent="0.35">
      <c r="A431" t="s">
        <v>123</v>
      </c>
      <c r="B431" t="s">
        <v>75</v>
      </c>
      <c r="C431" t="s">
        <v>50</v>
      </c>
      <c r="D431" t="s">
        <v>53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17207.099999999999</v>
      </c>
      <c r="K431">
        <v>19301.46</v>
      </c>
      <c r="L431">
        <v>15713.57</v>
      </c>
      <c r="M431">
        <v>13465.54</v>
      </c>
      <c r="N431">
        <v>13341.96</v>
      </c>
      <c r="O431">
        <v>12658.2</v>
      </c>
      <c r="P431">
        <v>11987.89</v>
      </c>
      <c r="Q431">
        <v>0</v>
      </c>
      <c r="R431">
        <v>0</v>
      </c>
      <c r="S431">
        <v>0</v>
      </c>
      <c r="T431" t="s">
        <v>47</v>
      </c>
    </row>
    <row r="432" spans="1:20" x14ac:dyDescent="0.35">
      <c r="A432" t="s">
        <v>123</v>
      </c>
      <c r="B432" t="s">
        <v>75</v>
      </c>
      <c r="C432" t="s">
        <v>54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636.53200000000004</v>
      </c>
      <c r="K432">
        <v>701.20299999999997</v>
      </c>
      <c r="L432">
        <v>696.45899999999995</v>
      </c>
      <c r="M432">
        <v>701.30799999999999</v>
      </c>
      <c r="N432">
        <v>676.84400000000005</v>
      </c>
      <c r="O432">
        <v>646.41499999999996</v>
      </c>
      <c r="P432">
        <v>617.44399999999996</v>
      </c>
      <c r="Q432">
        <v>0</v>
      </c>
      <c r="R432">
        <v>0</v>
      </c>
      <c r="S432">
        <v>0</v>
      </c>
      <c r="T432" t="s">
        <v>44</v>
      </c>
    </row>
    <row r="433" spans="1:20" x14ac:dyDescent="0.35">
      <c r="A433" t="s">
        <v>123</v>
      </c>
      <c r="B433" t="s">
        <v>75</v>
      </c>
      <c r="C433" t="s">
        <v>54</v>
      </c>
      <c r="D433" t="s">
        <v>55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55472.9</v>
      </c>
      <c r="K433">
        <v>77139.7</v>
      </c>
      <c r="L433">
        <v>79881.399999999994</v>
      </c>
      <c r="M433">
        <v>78063.7</v>
      </c>
      <c r="N433">
        <v>82124.800000000003</v>
      </c>
      <c r="O433">
        <v>85530.3</v>
      </c>
      <c r="P433">
        <v>91003.4</v>
      </c>
      <c r="Q433">
        <v>0</v>
      </c>
      <c r="R433">
        <v>0</v>
      </c>
      <c r="S433">
        <v>0</v>
      </c>
      <c r="T433" t="s">
        <v>44</v>
      </c>
    </row>
    <row r="434" spans="1:20" x14ac:dyDescent="0.35">
      <c r="A434" t="s">
        <v>123</v>
      </c>
      <c r="B434" t="s">
        <v>75</v>
      </c>
      <c r="C434" t="s">
        <v>54</v>
      </c>
      <c r="D434" t="s">
        <v>56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38.809699999999999</v>
      </c>
      <c r="K434">
        <v>98.430300000000003</v>
      </c>
      <c r="L434">
        <v>141.351</v>
      </c>
      <c r="M434">
        <v>196.441</v>
      </c>
      <c r="N434">
        <v>279.87099999999998</v>
      </c>
      <c r="O434">
        <v>381.48399999999998</v>
      </c>
      <c r="P434">
        <v>509.55399999999997</v>
      </c>
      <c r="Q434">
        <v>0</v>
      </c>
      <c r="R434">
        <v>0</v>
      </c>
      <c r="S434">
        <v>0</v>
      </c>
      <c r="T434" t="s">
        <v>44</v>
      </c>
    </row>
    <row r="435" spans="1:20" x14ac:dyDescent="0.35">
      <c r="A435" t="s">
        <v>123</v>
      </c>
      <c r="B435" t="s">
        <v>75</v>
      </c>
      <c r="C435" t="s">
        <v>54</v>
      </c>
      <c r="D435" t="s">
        <v>57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221.18600000000001</v>
      </c>
      <c r="K435">
        <v>269.745</v>
      </c>
      <c r="L435">
        <v>259.005</v>
      </c>
      <c r="M435">
        <v>264.84899999999999</v>
      </c>
      <c r="N435">
        <v>268.76</v>
      </c>
      <c r="O435">
        <v>270.65100000000001</v>
      </c>
      <c r="P435">
        <v>272.959</v>
      </c>
      <c r="Q435">
        <v>0</v>
      </c>
      <c r="R435">
        <v>0</v>
      </c>
      <c r="S435">
        <v>0</v>
      </c>
      <c r="T435" t="s">
        <v>44</v>
      </c>
    </row>
    <row r="436" spans="1:20" x14ac:dyDescent="0.35">
      <c r="A436" t="s">
        <v>123</v>
      </c>
      <c r="B436" t="s">
        <v>75</v>
      </c>
      <c r="C436" t="s">
        <v>54</v>
      </c>
      <c r="D436" t="s">
        <v>57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176.523</v>
      </c>
      <c r="K436">
        <v>207.09399999999999</v>
      </c>
      <c r="L436">
        <v>203.71299999999999</v>
      </c>
      <c r="M436">
        <v>201.58799999999999</v>
      </c>
      <c r="N436">
        <v>205.29499999999999</v>
      </c>
      <c r="O436">
        <v>206.93</v>
      </c>
      <c r="P436">
        <v>211.226</v>
      </c>
      <c r="Q436">
        <v>0</v>
      </c>
      <c r="R436">
        <v>0</v>
      </c>
      <c r="S436">
        <v>0</v>
      </c>
      <c r="T436" t="s">
        <v>44</v>
      </c>
    </row>
    <row r="437" spans="1:20" x14ac:dyDescent="0.35">
      <c r="A437" t="s">
        <v>123</v>
      </c>
      <c r="B437" t="s">
        <v>75</v>
      </c>
      <c r="C437" t="s">
        <v>54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2545.3000000000002</v>
      </c>
      <c r="K437">
        <v>2803.9</v>
      </c>
      <c r="L437">
        <v>2784.93</v>
      </c>
      <c r="M437">
        <v>2804.32</v>
      </c>
      <c r="N437">
        <v>2706.5</v>
      </c>
      <c r="O437">
        <v>2584.8200000000002</v>
      </c>
      <c r="P437">
        <v>2468.9699999999998</v>
      </c>
      <c r="Q437">
        <v>0</v>
      </c>
      <c r="R437">
        <v>0</v>
      </c>
      <c r="S437">
        <v>0</v>
      </c>
      <c r="T437" t="s">
        <v>44</v>
      </c>
    </row>
    <row r="438" spans="1:20" x14ac:dyDescent="0.35">
      <c r="A438" t="s">
        <v>123</v>
      </c>
      <c r="B438" t="s">
        <v>75</v>
      </c>
      <c r="C438" t="s">
        <v>54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475599</v>
      </c>
      <c r="K438">
        <v>557545</v>
      </c>
      <c r="L438">
        <v>592956</v>
      </c>
      <c r="M438">
        <v>605472</v>
      </c>
      <c r="N438">
        <v>660553</v>
      </c>
      <c r="O438">
        <v>728933</v>
      </c>
      <c r="P438">
        <v>800818</v>
      </c>
      <c r="Q438">
        <v>0</v>
      </c>
      <c r="R438">
        <v>0</v>
      </c>
      <c r="S438">
        <v>0</v>
      </c>
      <c r="T438" t="s">
        <v>44</v>
      </c>
    </row>
    <row r="439" spans="1:20" x14ac:dyDescent="0.35">
      <c r="A439" t="s">
        <v>123</v>
      </c>
      <c r="B439" t="s">
        <v>75</v>
      </c>
      <c r="C439" t="s">
        <v>58</v>
      </c>
      <c r="D439" t="s">
        <v>59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3176.51</v>
      </c>
      <c r="L439">
        <v>2400.0300000000002</v>
      </c>
      <c r="M439">
        <v>1164.6400000000001</v>
      </c>
      <c r="N439">
        <v>2272.94</v>
      </c>
      <c r="O439">
        <v>3239.19</v>
      </c>
      <c r="P439">
        <v>3967.99</v>
      </c>
      <c r="Q439">
        <v>0</v>
      </c>
      <c r="R439">
        <v>0</v>
      </c>
      <c r="S439">
        <v>0</v>
      </c>
      <c r="T439" t="s">
        <v>44</v>
      </c>
    </row>
    <row r="440" spans="1:20" x14ac:dyDescent="0.35">
      <c r="A440" t="s">
        <v>123</v>
      </c>
      <c r="B440" t="s">
        <v>75</v>
      </c>
      <c r="C440" t="s">
        <v>58</v>
      </c>
      <c r="D440" t="s">
        <v>59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2626.68</v>
      </c>
      <c r="N440">
        <v>4706.6099999999997</v>
      </c>
      <c r="O440">
        <v>5795.08</v>
      </c>
      <c r="P440">
        <v>6125.51</v>
      </c>
      <c r="Q440">
        <v>0</v>
      </c>
      <c r="R440">
        <v>0</v>
      </c>
      <c r="S440">
        <v>0</v>
      </c>
      <c r="T440" t="s">
        <v>44</v>
      </c>
    </row>
    <row r="441" spans="1:20" x14ac:dyDescent="0.35">
      <c r="A441" t="s">
        <v>123</v>
      </c>
      <c r="B441" t="s">
        <v>75</v>
      </c>
      <c r="C441" t="s">
        <v>58</v>
      </c>
      <c r="D441" t="s">
        <v>59</v>
      </c>
      <c r="E441" t="s">
        <v>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5367.22</v>
      </c>
      <c r="M441">
        <v>5105.1000000000004</v>
      </c>
      <c r="N441">
        <v>3236.2</v>
      </c>
      <c r="O441">
        <v>1876.99</v>
      </c>
      <c r="P441">
        <v>1068.33</v>
      </c>
      <c r="Q441">
        <v>0</v>
      </c>
      <c r="R441">
        <v>0</v>
      </c>
      <c r="S441">
        <v>0</v>
      </c>
      <c r="T441" t="s">
        <v>44</v>
      </c>
    </row>
    <row r="442" spans="1:20" x14ac:dyDescent="0.35">
      <c r="A442" t="s">
        <v>123</v>
      </c>
      <c r="B442" t="s">
        <v>75</v>
      </c>
      <c r="C442" t="s">
        <v>58</v>
      </c>
      <c r="D442" t="s">
        <v>59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12921.2</v>
      </c>
      <c r="K442">
        <v>10587.5</v>
      </c>
      <c r="L442">
        <v>5429.56</v>
      </c>
      <c r="M442">
        <v>5003.7700000000004</v>
      </c>
      <c r="N442">
        <v>3189.14</v>
      </c>
      <c r="O442">
        <v>1859.66</v>
      </c>
      <c r="P442">
        <v>1065.02</v>
      </c>
      <c r="Q442">
        <v>0</v>
      </c>
      <c r="R442">
        <v>0</v>
      </c>
      <c r="S442">
        <v>0</v>
      </c>
      <c r="T442" t="s">
        <v>44</v>
      </c>
    </row>
    <row r="443" spans="1:20" x14ac:dyDescent="0.35">
      <c r="A443" t="s">
        <v>123</v>
      </c>
      <c r="B443" t="s">
        <v>75</v>
      </c>
      <c r="C443" t="s">
        <v>58</v>
      </c>
      <c r="D443" t="s">
        <v>59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44</v>
      </c>
    </row>
    <row r="444" spans="1:20" x14ac:dyDescent="0.35">
      <c r="A444" t="s">
        <v>123</v>
      </c>
      <c r="B444" t="s">
        <v>75</v>
      </c>
      <c r="C444" t="s">
        <v>58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462677</v>
      </c>
      <c r="K444">
        <v>543781</v>
      </c>
      <c r="L444">
        <v>579759</v>
      </c>
      <c r="M444">
        <v>591572</v>
      </c>
      <c r="N444">
        <v>647149</v>
      </c>
      <c r="O444">
        <v>716162</v>
      </c>
      <c r="P444">
        <v>788592</v>
      </c>
      <c r="Q444">
        <v>0</v>
      </c>
      <c r="R444">
        <v>0</v>
      </c>
      <c r="S444">
        <v>0</v>
      </c>
      <c r="T444" t="s">
        <v>44</v>
      </c>
    </row>
    <row r="445" spans="1:20" x14ac:dyDescent="0.35">
      <c r="A445" t="s">
        <v>123</v>
      </c>
      <c r="B445" t="s">
        <v>75</v>
      </c>
      <c r="C445" t="s">
        <v>60</v>
      </c>
      <c r="D445" t="s">
        <v>61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2071.6799999999998</v>
      </c>
      <c r="M445">
        <v>2447.41</v>
      </c>
      <c r="N445">
        <v>2486.1999999999998</v>
      </c>
      <c r="O445">
        <v>2442.81</v>
      </c>
      <c r="P445">
        <v>2401.86</v>
      </c>
      <c r="Q445">
        <v>0</v>
      </c>
      <c r="R445">
        <v>0</v>
      </c>
      <c r="S445">
        <v>0</v>
      </c>
      <c r="T445" t="s">
        <v>44</v>
      </c>
    </row>
    <row r="446" spans="1:20" x14ac:dyDescent="0.35">
      <c r="A446" t="s">
        <v>123</v>
      </c>
      <c r="B446" t="s">
        <v>75</v>
      </c>
      <c r="C446" t="s">
        <v>60</v>
      </c>
      <c r="D446" t="s">
        <v>61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2378.4899999999998</v>
      </c>
      <c r="K446">
        <v>2752.4</v>
      </c>
      <c r="L446">
        <v>1205.96</v>
      </c>
      <c r="M446">
        <v>1337.41</v>
      </c>
      <c r="N446">
        <v>1344.99</v>
      </c>
      <c r="O446">
        <v>1307.49</v>
      </c>
      <c r="P446">
        <v>1286.27</v>
      </c>
      <c r="Q446">
        <v>0</v>
      </c>
      <c r="R446">
        <v>0</v>
      </c>
      <c r="S446">
        <v>0</v>
      </c>
      <c r="T446" t="s">
        <v>44</v>
      </c>
    </row>
    <row r="447" spans="1:20" x14ac:dyDescent="0.35">
      <c r="A447" t="s">
        <v>123</v>
      </c>
      <c r="B447" t="s">
        <v>75</v>
      </c>
      <c r="C447" t="s">
        <v>60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460299</v>
      </c>
      <c r="K447">
        <v>541028</v>
      </c>
      <c r="L447">
        <v>576481</v>
      </c>
      <c r="M447">
        <v>587787</v>
      </c>
      <c r="N447">
        <v>643317</v>
      </c>
      <c r="O447">
        <v>712412</v>
      </c>
      <c r="P447">
        <v>784903</v>
      </c>
      <c r="Q447">
        <v>0</v>
      </c>
      <c r="R447">
        <v>0</v>
      </c>
      <c r="S447">
        <v>0</v>
      </c>
      <c r="T447" t="s">
        <v>44</v>
      </c>
    </row>
    <row r="448" spans="1:20" x14ac:dyDescent="0.35">
      <c r="A448" t="s">
        <v>123</v>
      </c>
      <c r="B448" t="s">
        <v>75</v>
      </c>
      <c r="C448" t="s">
        <v>62</v>
      </c>
      <c r="D448" t="s">
        <v>63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154.36799999999999</v>
      </c>
      <c r="K448">
        <v>14884.013999999999</v>
      </c>
      <c r="L448">
        <v>56306.698299999996</v>
      </c>
      <c r="M448">
        <v>85000.993300000002</v>
      </c>
      <c r="N448">
        <v>162154.21179999999</v>
      </c>
      <c r="O448">
        <v>261761.84</v>
      </c>
      <c r="P448">
        <v>384494.91</v>
      </c>
      <c r="Q448">
        <v>0</v>
      </c>
      <c r="R448">
        <v>0</v>
      </c>
      <c r="S448">
        <v>0</v>
      </c>
      <c r="T448" t="s">
        <v>44</v>
      </c>
    </row>
    <row r="449" spans="1:20" x14ac:dyDescent="0.35">
      <c r="A449" t="s">
        <v>123</v>
      </c>
      <c r="B449" t="s">
        <v>75</v>
      </c>
      <c r="C449" t="s">
        <v>62</v>
      </c>
      <c r="D449" t="s">
        <v>63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5.0484600000000004</v>
      </c>
      <c r="K449">
        <v>899.55696</v>
      </c>
      <c r="L449">
        <v>8705.5824499999999</v>
      </c>
      <c r="M449">
        <v>9758.8102199999994</v>
      </c>
      <c r="N449">
        <v>11894.2153</v>
      </c>
      <c r="O449">
        <v>15635.636</v>
      </c>
      <c r="P449">
        <v>21922.67</v>
      </c>
      <c r="Q449">
        <v>0</v>
      </c>
      <c r="R449">
        <v>0</v>
      </c>
      <c r="S449">
        <v>0</v>
      </c>
      <c r="T449" t="s">
        <v>44</v>
      </c>
    </row>
    <row r="450" spans="1:20" x14ac:dyDescent="0.35">
      <c r="A450" t="s">
        <v>123</v>
      </c>
      <c r="B450" t="s">
        <v>75</v>
      </c>
      <c r="C450" t="s">
        <v>62</v>
      </c>
      <c r="D450" t="s">
        <v>63</v>
      </c>
      <c r="E450" t="s">
        <v>49</v>
      </c>
      <c r="F450">
        <v>222.73</v>
      </c>
      <c r="G450">
        <v>341.60500000000002</v>
      </c>
      <c r="H450">
        <v>319.71199999999999</v>
      </c>
      <c r="I450">
        <v>335.702</v>
      </c>
      <c r="J450">
        <v>9174.7369999999992</v>
      </c>
      <c r="K450">
        <v>10525.205</v>
      </c>
      <c r="L450">
        <v>11056.567799999901</v>
      </c>
      <c r="M450">
        <v>30104.2755</v>
      </c>
      <c r="N450">
        <v>42879.96</v>
      </c>
      <c r="O450">
        <v>43580.072999999997</v>
      </c>
      <c r="P450">
        <v>38953.294000000002</v>
      </c>
      <c r="Q450">
        <v>0</v>
      </c>
      <c r="R450">
        <v>0</v>
      </c>
      <c r="S450">
        <v>0</v>
      </c>
      <c r="T450" t="s">
        <v>44</v>
      </c>
    </row>
    <row r="451" spans="1:20" x14ac:dyDescent="0.35">
      <c r="A451" t="s">
        <v>123</v>
      </c>
      <c r="B451" t="s">
        <v>75</v>
      </c>
      <c r="C451" t="s">
        <v>62</v>
      </c>
      <c r="D451" t="s">
        <v>63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169156.5</v>
      </c>
      <c r="K451">
        <v>182017.32</v>
      </c>
      <c r="L451">
        <v>151894.34</v>
      </c>
      <c r="M451">
        <v>120013.45</v>
      </c>
      <c r="N451">
        <v>88112.5</v>
      </c>
      <c r="O451">
        <v>69140.2</v>
      </c>
      <c r="P451">
        <v>47188.61</v>
      </c>
      <c r="Q451">
        <v>0</v>
      </c>
      <c r="R451">
        <v>0</v>
      </c>
      <c r="S451">
        <v>0</v>
      </c>
      <c r="T451" t="s">
        <v>44</v>
      </c>
    </row>
    <row r="452" spans="1:20" x14ac:dyDescent="0.35">
      <c r="A452" t="s">
        <v>123</v>
      </c>
      <c r="B452" t="s">
        <v>75</v>
      </c>
      <c r="C452" t="s">
        <v>62</v>
      </c>
      <c r="D452" t="s">
        <v>64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242.61</v>
      </c>
      <c r="K452">
        <v>13263.904</v>
      </c>
      <c r="L452">
        <v>54207.530999999901</v>
      </c>
      <c r="M452">
        <v>63983.996500000001</v>
      </c>
      <c r="N452">
        <v>76815.988400000002</v>
      </c>
      <c r="O452">
        <v>83370.64</v>
      </c>
      <c r="P452">
        <v>87211.36</v>
      </c>
      <c r="Q452">
        <v>0</v>
      </c>
      <c r="R452">
        <v>0</v>
      </c>
      <c r="S452">
        <v>0</v>
      </c>
      <c r="T452" t="s">
        <v>44</v>
      </c>
    </row>
    <row r="453" spans="1:20" x14ac:dyDescent="0.35">
      <c r="A453" t="s">
        <v>123</v>
      </c>
      <c r="B453" t="s">
        <v>75</v>
      </c>
      <c r="C453" t="s">
        <v>62</v>
      </c>
      <c r="D453" t="s">
        <v>64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8.6854600000000008</v>
      </c>
      <c r="K453">
        <v>920.91179999999997</v>
      </c>
      <c r="L453">
        <v>9686.68462</v>
      </c>
      <c r="M453">
        <v>11859.879489999999</v>
      </c>
      <c r="N453">
        <v>16192.29725</v>
      </c>
      <c r="O453">
        <v>20356.7049999999</v>
      </c>
      <c r="P453">
        <v>28513.61</v>
      </c>
      <c r="Q453">
        <v>0</v>
      </c>
      <c r="R453">
        <v>0</v>
      </c>
      <c r="S453">
        <v>0</v>
      </c>
      <c r="T453" t="s">
        <v>44</v>
      </c>
    </row>
    <row r="454" spans="1:20" x14ac:dyDescent="0.35">
      <c r="A454" t="s">
        <v>123</v>
      </c>
      <c r="B454" t="s">
        <v>75</v>
      </c>
      <c r="C454" t="s">
        <v>62</v>
      </c>
      <c r="D454" t="s">
        <v>64</v>
      </c>
      <c r="E454" t="s">
        <v>49</v>
      </c>
      <c r="F454">
        <v>0</v>
      </c>
      <c r="G454">
        <v>0</v>
      </c>
      <c r="H454">
        <v>0</v>
      </c>
      <c r="I454">
        <v>0</v>
      </c>
      <c r="J454">
        <v>13339.9</v>
      </c>
      <c r="K454">
        <v>16110.5999999999</v>
      </c>
      <c r="L454">
        <v>18096.22</v>
      </c>
      <c r="M454">
        <v>50553.59</v>
      </c>
      <c r="N454">
        <v>74602.91</v>
      </c>
      <c r="O454">
        <v>79480.084999999905</v>
      </c>
      <c r="P454">
        <v>75087.42</v>
      </c>
      <c r="Q454">
        <v>0</v>
      </c>
      <c r="R454">
        <v>0</v>
      </c>
      <c r="S454">
        <v>0</v>
      </c>
      <c r="T454" t="s">
        <v>44</v>
      </c>
    </row>
    <row r="455" spans="1:20" x14ac:dyDescent="0.35">
      <c r="A455" t="s">
        <v>123</v>
      </c>
      <c r="B455" t="s">
        <v>75</v>
      </c>
      <c r="C455" t="s">
        <v>62</v>
      </c>
      <c r="D455" t="s">
        <v>64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268216.7</v>
      </c>
      <c r="K455">
        <v>302406.59999999998</v>
      </c>
      <c r="L455">
        <v>266527.8</v>
      </c>
      <c r="M455">
        <v>216512.46</v>
      </c>
      <c r="N455">
        <v>170665.15999999901</v>
      </c>
      <c r="O455">
        <v>139087.20000000001</v>
      </c>
      <c r="P455">
        <v>101531</v>
      </c>
      <c r="Q455">
        <v>0</v>
      </c>
      <c r="R455">
        <v>0</v>
      </c>
      <c r="S455">
        <v>0</v>
      </c>
      <c r="T455" t="s">
        <v>44</v>
      </c>
    </row>
    <row r="456" spans="1:20" x14ac:dyDescent="0.35">
      <c r="A456" t="s">
        <v>123</v>
      </c>
      <c r="B456" t="s">
        <v>75</v>
      </c>
      <c r="C456" t="s">
        <v>65</v>
      </c>
      <c r="D456" t="s">
        <v>66</v>
      </c>
      <c r="E456" t="s">
        <v>49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529323</v>
      </c>
      <c r="N456">
        <v>831900</v>
      </c>
      <c r="O456">
        <v>1042650</v>
      </c>
      <c r="P456">
        <v>1219070</v>
      </c>
      <c r="Q456">
        <v>0</v>
      </c>
      <c r="R456">
        <v>0</v>
      </c>
      <c r="S456">
        <v>0</v>
      </c>
      <c r="T456" t="s">
        <v>47</v>
      </c>
    </row>
    <row r="457" spans="1:20" x14ac:dyDescent="0.35">
      <c r="A457" t="s">
        <v>123</v>
      </c>
      <c r="B457" t="s">
        <v>75</v>
      </c>
      <c r="C457" t="s">
        <v>65</v>
      </c>
      <c r="D457" t="s">
        <v>66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1541630</v>
      </c>
      <c r="K457">
        <v>1678930</v>
      </c>
      <c r="L457">
        <v>1556150</v>
      </c>
      <c r="M457">
        <v>927975</v>
      </c>
      <c r="N457">
        <v>704592</v>
      </c>
      <c r="O457">
        <v>572357</v>
      </c>
      <c r="P457">
        <v>515875</v>
      </c>
      <c r="Q457">
        <v>0</v>
      </c>
      <c r="R457">
        <v>0</v>
      </c>
      <c r="S457">
        <v>0</v>
      </c>
      <c r="T457" t="s">
        <v>47</v>
      </c>
    </row>
    <row r="458" spans="1:20" x14ac:dyDescent="0.35">
      <c r="A458" t="s">
        <v>123</v>
      </c>
      <c r="B458" t="s">
        <v>76</v>
      </c>
      <c r="C458" t="s">
        <v>42</v>
      </c>
      <c r="D458" t="s">
        <v>43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2668.96</v>
      </c>
      <c r="K458">
        <v>3340.04</v>
      </c>
      <c r="L458">
        <v>3516.26</v>
      </c>
      <c r="M458">
        <v>3574.54</v>
      </c>
      <c r="N458">
        <v>3808.81</v>
      </c>
      <c r="O458">
        <v>4047.97</v>
      </c>
      <c r="P458">
        <v>4334.3599999999997</v>
      </c>
      <c r="Q458">
        <v>0</v>
      </c>
      <c r="R458">
        <v>0</v>
      </c>
      <c r="S458">
        <v>0</v>
      </c>
      <c r="T458" t="s">
        <v>44</v>
      </c>
    </row>
    <row r="459" spans="1:20" x14ac:dyDescent="0.35">
      <c r="A459" t="s">
        <v>123</v>
      </c>
      <c r="B459" t="s">
        <v>76</v>
      </c>
      <c r="C459" t="s">
        <v>45</v>
      </c>
      <c r="D459" t="s">
        <v>46</v>
      </c>
      <c r="E459" t="s">
        <v>49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6166.04</v>
      </c>
      <c r="N459">
        <v>10455.5</v>
      </c>
      <c r="O459">
        <v>13919.2</v>
      </c>
      <c r="P459">
        <v>18096.2</v>
      </c>
      <c r="Q459">
        <v>0</v>
      </c>
      <c r="R459">
        <v>0</v>
      </c>
      <c r="S459">
        <v>0</v>
      </c>
      <c r="T459" t="s">
        <v>47</v>
      </c>
    </row>
    <row r="460" spans="1:20" x14ac:dyDescent="0.35">
      <c r="A460" t="s">
        <v>123</v>
      </c>
      <c r="B460" t="s">
        <v>76</v>
      </c>
      <c r="C460" t="s">
        <v>45</v>
      </c>
      <c r="D460" t="s">
        <v>46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23684.3</v>
      </c>
      <c r="K460">
        <v>28019.1</v>
      </c>
      <c r="L460">
        <v>22770.5</v>
      </c>
      <c r="M460">
        <v>12719.9</v>
      </c>
      <c r="N460">
        <v>10735.7</v>
      </c>
      <c r="O460">
        <v>9529.0499999999993</v>
      </c>
      <c r="P460">
        <v>9681.85</v>
      </c>
      <c r="Q460">
        <v>0</v>
      </c>
      <c r="R460">
        <v>0</v>
      </c>
      <c r="S460">
        <v>0</v>
      </c>
      <c r="T460" t="s">
        <v>47</v>
      </c>
    </row>
    <row r="461" spans="1:20" x14ac:dyDescent="0.35">
      <c r="A461" t="s">
        <v>123</v>
      </c>
      <c r="B461" t="s">
        <v>76</v>
      </c>
      <c r="C461" t="s">
        <v>45</v>
      </c>
      <c r="D461" t="s">
        <v>48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7566.65</v>
      </c>
      <c r="N461">
        <v>11997.3</v>
      </c>
      <c r="O461">
        <v>15242.1</v>
      </c>
      <c r="P461">
        <v>17739.2</v>
      </c>
      <c r="Q461">
        <v>0</v>
      </c>
      <c r="R461">
        <v>0</v>
      </c>
      <c r="S461">
        <v>0</v>
      </c>
      <c r="T461" t="s">
        <v>47</v>
      </c>
    </row>
    <row r="462" spans="1:20" x14ac:dyDescent="0.35">
      <c r="A462" t="s">
        <v>123</v>
      </c>
      <c r="B462" t="s">
        <v>76</v>
      </c>
      <c r="C462" t="s">
        <v>45</v>
      </c>
      <c r="D462" t="s">
        <v>48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63318</v>
      </c>
      <c r="K462">
        <v>67151.5</v>
      </c>
      <c r="L462">
        <v>69683.8</v>
      </c>
      <c r="M462">
        <v>51329.3</v>
      </c>
      <c r="N462">
        <v>40583.199999999997</v>
      </c>
      <c r="O462">
        <v>34213.300000000003</v>
      </c>
      <c r="P462">
        <v>29677</v>
      </c>
      <c r="Q462">
        <v>0</v>
      </c>
      <c r="R462">
        <v>0</v>
      </c>
      <c r="S462">
        <v>0</v>
      </c>
      <c r="T462" t="s">
        <v>47</v>
      </c>
    </row>
    <row r="463" spans="1:20" x14ac:dyDescent="0.35">
      <c r="A463" t="s">
        <v>123</v>
      </c>
      <c r="B463" t="s">
        <v>76</v>
      </c>
      <c r="C463" t="s">
        <v>45</v>
      </c>
      <c r="D463" t="s">
        <v>48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7126.38</v>
      </c>
      <c r="N463">
        <v>11411.4</v>
      </c>
      <c r="O463">
        <v>14683.2</v>
      </c>
      <c r="P463">
        <v>17285.8</v>
      </c>
      <c r="Q463">
        <v>0</v>
      </c>
      <c r="R463">
        <v>0</v>
      </c>
      <c r="S463">
        <v>0</v>
      </c>
      <c r="T463" t="s">
        <v>47</v>
      </c>
    </row>
    <row r="464" spans="1:20" x14ac:dyDescent="0.35">
      <c r="A464" t="s">
        <v>123</v>
      </c>
      <c r="B464" t="s">
        <v>76</v>
      </c>
      <c r="C464" t="s">
        <v>45</v>
      </c>
      <c r="D464" t="s">
        <v>48</v>
      </c>
      <c r="E464" t="s">
        <v>49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8421.92</v>
      </c>
      <c r="N464">
        <v>13362</v>
      </c>
      <c r="O464">
        <v>16918.5</v>
      </c>
      <c r="P464">
        <v>19861.400000000001</v>
      </c>
      <c r="Q464">
        <v>0</v>
      </c>
      <c r="R464">
        <v>0</v>
      </c>
      <c r="S464">
        <v>0</v>
      </c>
      <c r="T464" t="s">
        <v>47</v>
      </c>
    </row>
    <row r="465" spans="1:20" x14ac:dyDescent="0.35">
      <c r="A465" t="s">
        <v>123</v>
      </c>
      <c r="B465" t="s">
        <v>76</v>
      </c>
      <c r="C465" t="s">
        <v>45</v>
      </c>
      <c r="D465" t="s">
        <v>48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42339.3</v>
      </c>
      <c r="K465">
        <v>43666.400000000001</v>
      </c>
      <c r="L465">
        <v>45157.4</v>
      </c>
      <c r="M465">
        <v>31445</v>
      </c>
      <c r="N465">
        <v>24924.7</v>
      </c>
      <c r="O465">
        <v>21032</v>
      </c>
      <c r="P465">
        <v>18589.900000000001</v>
      </c>
      <c r="Q465">
        <v>0</v>
      </c>
      <c r="R465">
        <v>0</v>
      </c>
      <c r="S465">
        <v>0</v>
      </c>
      <c r="T465" t="s">
        <v>47</v>
      </c>
    </row>
    <row r="466" spans="1:20" x14ac:dyDescent="0.35">
      <c r="A466" t="s">
        <v>123</v>
      </c>
      <c r="B466" t="s">
        <v>76</v>
      </c>
      <c r="C466" t="s">
        <v>45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>
        <v>40071.4</v>
      </c>
      <c r="K466">
        <v>46593.5</v>
      </c>
      <c r="L466">
        <v>44927.1</v>
      </c>
      <c r="M466">
        <v>47068.6</v>
      </c>
      <c r="N466">
        <v>52898.3</v>
      </c>
      <c r="O466">
        <v>58482.6</v>
      </c>
      <c r="P466">
        <v>64831.199999999997</v>
      </c>
      <c r="Q466">
        <v>0</v>
      </c>
      <c r="R466">
        <v>0</v>
      </c>
      <c r="S466">
        <v>0</v>
      </c>
      <c r="T466" t="s">
        <v>47</v>
      </c>
    </row>
    <row r="467" spans="1:20" x14ac:dyDescent="0.35">
      <c r="A467" t="s">
        <v>123</v>
      </c>
      <c r="B467" t="s">
        <v>76</v>
      </c>
      <c r="C467" t="s">
        <v>50</v>
      </c>
      <c r="D467" t="s">
        <v>51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4.2542500000000001E-5</v>
      </c>
      <c r="K467">
        <v>1.2434008059999999</v>
      </c>
      <c r="L467">
        <v>3.1387252712999998</v>
      </c>
      <c r="M467">
        <v>10.957058736600001</v>
      </c>
      <c r="N467">
        <v>43.409659999999903</v>
      </c>
      <c r="O467">
        <v>209.73137199999999</v>
      </c>
      <c r="P467">
        <v>864.14675</v>
      </c>
      <c r="Q467">
        <v>0</v>
      </c>
      <c r="R467">
        <v>0</v>
      </c>
      <c r="S467">
        <v>0</v>
      </c>
      <c r="T467" t="s">
        <v>47</v>
      </c>
    </row>
    <row r="468" spans="1:20" x14ac:dyDescent="0.35">
      <c r="A468" t="s">
        <v>123</v>
      </c>
      <c r="B468" t="s">
        <v>76</v>
      </c>
      <c r="C468" t="s">
        <v>50</v>
      </c>
      <c r="D468" t="s">
        <v>51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25.6572</v>
      </c>
      <c r="N468">
        <v>89.663499999999999</v>
      </c>
      <c r="O468">
        <v>252.49349999999899</v>
      </c>
      <c r="P468">
        <v>529.04755999999998</v>
      </c>
      <c r="Q468">
        <v>0</v>
      </c>
      <c r="R468">
        <v>0</v>
      </c>
      <c r="S468">
        <v>0</v>
      </c>
      <c r="T468" t="s">
        <v>47</v>
      </c>
    </row>
    <row r="469" spans="1:20" x14ac:dyDescent="0.35">
      <c r="A469" t="s">
        <v>123</v>
      </c>
      <c r="B469" t="s">
        <v>76</v>
      </c>
      <c r="C469" t="s">
        <v>50</v>
      </c>
      <c r="D469" t="s">
        <v>51</v>
      </c>
      <c r="E469" t="s">
        <v>49</v>
      </c>
      <c r="F469">
        <v>0</v>
      </c>
      <c r="G469">
        <v>0</v>
      </c>
      <c r="H469">
        <v>0</v>
      </c>
      <c r="I469">
        <v>0</v>
      </c>
      <c r="J469" s="1">
        <v>0</v>
      </c>
      <c r="K469">
        <v>0</v>
      </c>
      <c r="L469">
        <v>1913.13</v>
      </c>
      <c r="M469">
        <v>4942.46</v>
      </c>
      <c r="N469">
        <v>6943.3950000000004</v>
      </c>
      <c r="O469">
        <v>8785.3009999999995</v>
      </c>
      <c r="P469">
        <v>9879.5920000000006</v>
      </c>
      <c r="Q469">
        <v>0</v>
      </c>
      <c r="R469">
        <v>0</v>
      </c>
      <c r="S469">
        <v>0</v>
      </c>
      <c r="T469" t="s">
        <v>47</v>
      </c>
    </row>
    <row r="470" spans="1:20" x14ac:dyDescent="0.35">
      <c r="A470" t="s">
        <v>123</v>
      </c>
      <c r="B470" t="s">
        <v>76</v>
      </c>
      <c r="C470" t="s">
        <v>50</v>
      </c>
      <c r="D470" t="s">
        <v>51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24675.81</v>
      </c>
      <c r="K470">
        <v>29633.199999999899</v>
      </c>
      <c r="L470">
        <v>26045.089999999898</v>
      </c>
      <c r="M470">
        <v>24504.19</v>
      </c>
      <c r="N470">
        <v>26195.09</v>
      </c>
      <c r="O470">
        <v>27697.98</v>
      </c>
      <c r="P470">
        <v>29809.8999999999</v>
      </c>
      <c r="Q470">
        <v>0</v>
      </c>
      <c r="R470">
        <v>0</v>
      </c>
      <c r="S470">
        <v>0</v>
      </c>
      <c r="T470" t="s">
        <v>47</v>
      </c>
    </row>
    <row r="471" spans="1:20" x14ac:dyDescent="0.35">
      <c r="A471" t="s">
        <v>123</v>
      </c>
      <c r="B471" t="s">
        <v>76</v>
      </c>
      <c r="C471" t="s">
        <v>50</v>
      </c>
      <c r="D471" t="s">
        <v>52</v>
      </c>
      <c r="E471" t="s">
        <v>1</v>
      </c>
      <c r="F471">
        <v>0</v>
      </c>
      <c r="G471">
        <v>0</v>
      </c>
      <c r="H471">
        <v>0</v>
      </c>
      <c r="I471">
        <v>0</v>
      </c>
      <c r="J471">
        <v>26.5212</v>
      </c>
      <c r="K471">
        <v>580.87860000000001</v>
      </c>
      <c r="L471">
        <v>860.39859999999999</v>
      </c>
      <c r="M471">
        <v>892.13363000000004</v>
      </c>
      <c r="N471">
        <v>869.70399999999995</v>
      </c>
      <c r="O471">
        <v>823.745</v>
      </c>
      <c r="P471">
        <v>851.80579999999998</v>
      </c>
      <c r="Q471">
        <v>0</v>
      </c>
      <c r="R471">
        <v>0</v>
      </c>
      <c r="S471">
        <v>0</v>
      </c>
      <c r="T471" t="s">
        <v>47</v>
      </c>
    </row>
    <row r="472" spans="1:20" x14ac:dyDescent="0.35">
      <c r="A472" t="s">
        <v>123</v>
      </c>
      <c r="B472" t="s">
        <v>76</v>
      </c>
      <c r="C472" t="s">
        <v>50</v>
      </c>
      <c r="D472" t="s">
        <v>52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24.6297</v>
      </c>
      <c r="N472">
        <v>65.055999999999997</v>
      </c>
      <c r="O472">
        <v>132.79570000000001</v>
      </c>
      <c r="P472">
        <v>218.47259</v>
      </c>
      <c r="Q472">
        <v>0</v>
      </c>
      <c r="R472">
        <v>0</v>
      </c>
      <c r="S472">
        <v>0</v>
      </c>
      <c r="T472" t="s">
        <v>47</v>
      </c>
    </row>
    <row r="473" spans="1:20" x14ac:dyDescent="0.35">
      <c r="A473" t="s">
        <v>123</v>
      </c>
      <c r="B473" t="s">
        <v>76</v>
      </c>
      <c r="C473" t="s">
        <v>50</v>
      </c>
      <c r="D473" t="s">
        <v>52</v>
      </c>
      <c r="E473" t="s">
        <v>49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123.92</v>
      </c>
      <c r="M473">
        <v>458.59829999999999</v>
      </c>
      <c r="N473">
        <v>634.63109999999995</v>
      </c>
      <c r="O473">
        <v>754.10289999999998</v>
      </c>
      <c r="P473">
        <v>787.36699999999996</v>
      </c>
      <c r="Q473">
        <v>0</v>
      </c>
      <c r="R473">
        <v>0</v>
      </c>
      <c r="S473">
        <v>0</v>
      </c>
      <c r="T473" t="s">
        <v>47</v>
      </c>
    </row>
    <row r="474" spans="1:20" x14ac:dyDescent="0.35">
      <c r="A474" t="s">
        <v>123</v>
      </c>
      <c r="B474" t="s">
        <v>76</v>
      </c>
      <c r="C474" t="s">
        <v>50</v>
      </c>
      <c r="D474" t="s">
        <v>52</v>
      </c>
      <c r="E474" t="s">
        <v>0</v>
      </c>
      <c r="F474">
        <v>1086.81</v>
      </c>
      <c r="G474">
        <v>1702.92</v>
      </c>
      <c r="H474">
        <v>1563.38</v>
      </c>
      <c r="I474">
        <v>1689.16</v>
      </c>
      <c r="J474">
        <v>1531.3920000000001</v>
      </c>
      <c r="K474">
        <v>1381.193</v>
      </c>
      <c r="L474">
        <v>972.005</v>
      </c>
      <c r="M474">
        <v>665.227699999999</v>
      </c>
      <c r="N474">
        <v>660.9085</v>
      </c>
      <c r="O474">
        <v>670.23850000000004</v>
      </c>
      <c r="P474">
        <v>692.56849999999997</v>
      </c>
      <c r="Q474">
        <v>0</v>
      </c>
      <c r="R474">
        <v>0</v>
      </c>
      <c r="S474">
        <v>0</v>
      </c>
      <c r="T474" t="s">
        <v>47</v>
      </c>
    </row>
    <row r="475" spans="1:20" x14ac:dyDescent="0.35">
      <c r="A475" t="s">
        <v>123</v>
      </c>
      <c r="B475" t="s">
        <v>76</v>
      </c>
      <c r="C475" t="s">
        <v>50</v>
      </c>
      <c r="D475" t="s">
        <v>53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14.8803</v>
      </c>
      <c r="K475">
        <v>1014.4952</v>
      </c>
      <c r="L475">
        <v>1684.6031599999999</v>
      </c>
      <c r="M475">
        <v>2094.3231599999999</v>
      </c>
      <c r="N475">
        <v>2462.9659999999999</v>
      </c>
      <c r="O475">
        <v>2950.2619999999902</v>
      </c>
      <c r="P475">
        <v>3852.8249999999998</v>
      </c>
      <c r="Q475">
        <v>0</v>
      </c>
      <c r="R475">
        <v>0</v>
      </c>
      <c r="S475">
        <v>0</v>
      </c>
      <c r="T475" t="s">
        <v>47</v>
      </c>
    </row>
    <row r="476" spans="1:20" x14ac:dyDescent="0.35">
      <c r="A476" t="s">
        <v>123</v>
      </c>
      <c r="B476" t="s">
        <v>76</v>
      </c>
      <c r="C476" t="s">
        <v>50</v>
      </c>
      <c r="D476" t="s">
        <v>53</v>
      </c>
      <c r="E476" t="s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299.08300000000003</v>
      </c>
      <c r="N476">
        <v>913.27499999999998</v>
      </c>
      <c r="O476">
        <v>2157.1489999999999</v>
      </c>
      <c r="P476">
        <v>3862.2624000000001</v>
      </c>
      <c r="Q476">
        <v>0</v>
      </c>
      <c r="R476">
        <v>0</v>
      </c>
      <c r="S476">
        <v>0</v>
      </c>
      <c r="T476" t="s">
        <v>47</v>
      </c>
    </row>
    <row r="477" spans="1:20" x14ac:dyDescent="0.35">
      <c r="A477" t="s">
        <v>123</v>
      </c>
      <c r="B477" t="s">
        <v>76</v>
      </c>
      <c r="C477" t="s">
        <v>50</v>
      </c>
      <c r="D477" t="s">
        <v>53</v>
      </c>
      <c r="E477" t="s">
        <v>49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985.75199999999995</v>
      </c>
      <c r="M477">
        <v>2697.7240000000002</v>
      </c>
      <c r="N477">
        <v>3546.076</v>
      </c>
      <c r="O477">
        <v>4005.7489999999998</v>
      </c>
      <c r="P477">
        <v>3846.2919999999999</v>
      </c>
      <c r="Q477">
        <v>0</v>
      </c>
      <c r="R477">
        <v>0</v>
      </c>
      <c r="S477">
        <v>0</v>
      </c>
      <c r="T477" t="s">
        <v>47</v>
      </c>
    </row>
    <row r="478" spans="1:20" x14ac:dyDescent="0.35">
      <c r="A478" t="s">
        <v>123</v>
      </c>
      <c r="B478" t="s">
        <v>76</v>
      </c>
      <c r="C478" t="s">
        <v>50</v>
      </c>
      <c r="D478" t="s">
        <v>53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13822.72</v>
      </c>
      <c r="K478">
        <v>15094.86</v>
      </c>
      <c r="L478">
        <v>12341.11</v>
      </c>
      <c r="M478">
        <v>10456.221</v>
      </c>
      <c r="N478">
        <v>10477.719999999999</v>
      </c>
      <c r="O478">
        <v>10047.839</v>
      </c>
      <c r="P478">
        <v>9643.5499999999993</v>
      </c>
      <c r="Q478">
        <v>0</v>
      </c>
      <c r="R478">
        <v>0</v>
      </c>
      <c r="S478">
        <v>0</v>
      </c>
      <c r="T478" t="s">
        <v>47</v>
      </c>
    </row>
    <row r="479" spans="1:20" x14ac:dyDescent="0.35">
      <c r="A479" t="s">
        <v>123</v>
      </c>
      <c r="B479" t="s">
        <v>76</v>
      </c>
      <c r="C479" t="s">
        <v>54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320.23099999999999</v>
      </c>
      <c r="K479">
        <v>356.18200000000002</v>
      </c>
      <c r="L479">
        <v>356.68900000000002</v>
      </c>
      <c r="M479">
        <v>357.37900000000002</v>
      </c>
      <c r="N479">
        <v>345.98899999999998</v>
      </c>
      <c r="O479">
        <v>331.63799999999998</v>
      </c>
      <c r="P479">
        <v>318.05500000000001</v>
      </c>
      <c r="Q479">
        <v>0</v>
      </c>
      <c r="R479">
        <v>0</v>
      </c>
      <c r="S479">
        <v>0</v>
      </c>
      <c r="T479" t="s">
        <v>44</v>
      </c>
    </row>
    <row r="480" spans="1:20" x14ac:dyDescent="0.35">
      <c r="A480" t="s">
        <v>123</v>
      </c>
      <c r="B480" t="s">
        <v>76</v>
      </c>
      <c r="C480" t="s">
        <v>54</v>
      </c>
      <c r="D480" t="s">
        <v>55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6553.23</v>
      </c>
      <c r="K480">
        <v>8951.1</v>
      </c>
      <c r="L480">
        <v>9267.2099999999991</v>
      </c>
      <c r="M480">
        <v>9006.34</v>
      </c>
      <c r="N480">
        <v>9461.27</v>
      </c>
      <c r="O480">
        <v>9842.74</v>
      </c>
      <c r="P480">
        <v>10452.5</v>
      </c>
      <c r="Q480">
        <v>0</v>
      </c>
      <c r="R480">
        <v>0</v>
      </c>
      <c r="S480">
        <v>0</v>
      </c>
      <c r="T480" t="s">
        <v>44</v>
      </c>
    </row>
    <row r="481" spans="1:20" x14ac:dyDescent="0.35">
      <c r="A481" t="s">
        <v>123</v>
      </c>
      <c r="B481" t="s">
        <v>76</v>
      </c>
      <c r="C481" t="s">
        <v>54</v>
      </c>
      <c r="D481" t="s">
        <v>56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25.8155</v>
      </c>
      <c r="K481">
        <v>62.582599999999999</v>
      </c>
      <c r="L481">
        <v>90.132599999999996</v>
      </c>
      <c r="M481">
        <v>123.768</v>
      </c>
      <c r="N481">
        <v>175.85499999999999</v>
      </c>
      <c r="O481">
        <v>239.16</v>
      </c>
      <c r="P481">
        <v>318.10000000000002</v>
      </c>
      <c r="Q481">
        <v>0</v>
      </c>
      <c r="R481">
        <v>0</v>
      </c>
      <c r="S481">
        <v>0</v>
      </c>
      <c r="T481" t="s">
        <v>44</v>
      </c>
    </row>
    <row r="482" spans="1:20" x14ac:dyDescent="0.35">
      <c r="A482" t="s">
        <v>123</v>
      </c>
      <c r="B482" t="s">
        <v>76</v>
      </c>
      <c r="C482" t="s">
        <v>54</v>
      </c>
      <c r="D482" t="s">
        <v>57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279.88299999999998</v>
      </c>
      <c r="K482">
        <v>338.512</v>
      </c>
      <c r="L482">
        <v>329.34500000000003</v>
      </c>
      <c r="M482">
        <v>334.82299999999998</v>
      </c>
      <c r="N482">
        <v>339.959</v>
      </c>
      <c r="O482">
        <v>342.51100000000002</v>
      </c>
      <c r="P482">
        <v>345.02499999999998</v>
      </c>
      <c r="Q482">
        <v>0</v>
      </c>
      <c r="R482">
        <v>0</v>
      </c>
      <c r="S482">
        <v>0</v>
      </c>
      <c r="T482" t="s">
        <v>44</v>
      </c>
    </row>
    <row r="483" spans="1:20" x14ac:dyDescent="0.35">
      <c r="A483" t="s">
        <v>123</v>
      </c>
      <c r="B483" t="s">
        <v>76</v>
      </c>
      <c r="C483" t="s">
        <v>54</v>
      </c>
      <c r="D483" t="s">
        <v>57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224.964</v>
      </c>
      <c r="K483">
        <v>262.10500000000002</v>
      </c>
      <c r="L483">
        <v>259.685</v>
      </c>
      <c r="M483">
        <v>255.55600000000001</v>
      </c>
      <c r="N483">
        <v>260.11500000000001</v>
      </c>
      <c r="O483">
        <v>262.11900000000003</v>
      </c>
      <c r="P483">
        <v>267.49</v>
      </c>
      <c r="Q483">
        <v>0</v>
      </c>
      <c r="R483">
        <v>0</v>
      </c>
      <c r="S483">
        <v>0</v>
      </c>
      <c r="T483" t="s">
        <v>44</v>
      </c>
    </row>
    <row r="484" spans="1:20" x14ac:dyDescent="0.35">
      <c r="A484" t="s">
        <v>123</v>
      </c>
      <c r="B484" t="s">
        <v>76</v>
      </c>
      <c r="C484" t="s">
        <v>54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1280.92</v>
      </c>
      <c r="K484">
        <v>1424.73</v>
      </c>
      <c r="L484">
        <v>1426.76</v>
      </c>
      <c r="M484">
        <v>1429.52</v>
      </c>
      <c r="N484">
        <v>1383.96</v>
      </c>
      <c r="O484">
        <v>1326.55</v>
      </c>
      <c r="P484">
        <v>1272.22</v>
      </c>
      <c r="Q484">
        <v>0</v>
      </c>
      <c r="R484">
        <v>0</v>
      </c>
      <c r="S484">
        <v>0</v>
      </c>
      <c r="T484" t="s">
        <v>44</v>
      </c>
    </row>
    <row r="485" spans="1:20" x14ac:dyDescent="0.35">
      <c r="A485" t="s">
        <v>123</v>
      </c>
      <c r="B485" t="s">
        <v>76</v>
      </c>
      <c r="C485" t="s">
        <v>54</v>
      </c>
      <c r="D485" t="s">
        <v>4</v>
      </c>
      <c r="E485" t="s">
        <v>4</v>
      </c>
      <c r="F485">
        <v>207482</v>
      </c>
      <c r="G485">
        <v>320376</v>
      </c>
      <c r="H485">
        <v>304195</v>
      </c>
      <c r="I485">
        <v>306518</v>
      </c>
      <c r="J485">
        <v>274996</v>
      </c>
      <c r="K485">
        <v>319531</v>
      </c>
      <c r="L485">
        <v>335535</v>
      </c>
      <c r="M485">
        <v>345747</v>
      </c>
      <c r="N485">
        <v>375052</v>
      </c>
      <c r="O485">
        <v>411020</v>
      </c>
      <c r="P485">
        <v>448229</v>
      </c>
      <c r="Q485">
        <v>0</v>
      </c>
      <c r="R485">
        <v>0</v>
      </c>
      <c r="S485">
        <v>0</v>
      </c>
      <c r="T485" t="s">
        <v>44</v>
      </c>
    </row>
    <row r="486" spans="1:20" x14ac:dyDescent="0.35">
      <c r="A486" t="s">
        <v>123</v>
      </c>
      <c r="B486" t="s">
        <v>76</v>
      </c>
      <c r="C486" t="s">
        <v>58</v>
      </c>
      <c r="D486" t="s">
        <v>59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2495.5300000000002</v>
      </c>
      <c r="L486">
        <v>1938.82</v>
      </c>
      <c r="M486">
        <v>917.35900000000004</v>
      </c>
      <c r="N486">
        <v>1795.21</v>
      </c>
      <c r="O486">
        <v>2563.38</v>
      </c>
      <c r="P486">
        <v>3145.56</v>
      </c>
      <c r="Q486">
        <v>0</v>
      </c>
      <c r="R486">
        <v>0</v>
      </c>
      <c r="S486">
        <v>0</v>
      </c>
      <c r="T486" t="s">
        <v>44</v>
      </c>
    </row>
    <row r="487" spans="1:20" x14ac:dyDescent="0.35">
      <c r="A487" t="s">
        <v>123</v>
      </c>
      <c r="B487" t="s">
        <v>76</v>
      </c>
      <c r="C487" t="s">
        <v>58</v>
      </c>
      <c r="D487" t="s">
        <v>59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2069.1</v>
      </c>
      <c r="N487">
        <v>3715.62</v>
      </c>
      <c r="O487">
        <v>4580.93</v>
      </c>
      <c r="P487">
        <v>4850.1000000000004</v>
      </c>
      <c r="Q487">
        <v>0</v>
      </c>
      <c r="R487">
        <v>0</v>
      </c>
      <c r="S487">
        <v>0</v>
      </c>
      <c r="T487" t="s">
        <v>44</v>
      </c>
    </row>
    <row r="488" spans="1:20" x14ac:dyDescent="0.35">
      <c r="A488" t="s">
        <v>123</v>
      </c>
      <c r="B488" t="s">
        <v>76</v>
      </c>
      <c r="C488" t="s">
        <v>58</v>
      </c>
      <c r="D488" t="s">
        <v>59</v>
      </c>
      <c r="E488" t="s">
        <v>49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4362.1899999999996</v>
      </c>
      <c r="M488">
        <v>4048.67</v>
      </c>
      <c r="N488">
        <v>2568.87</v>
      </c>
      <c r="O488">
        <v>1490.34</v>
      </c>
      <c r="P488">
        <v>849.03399999999999</v>
      </c>
      <c r="Q488">
        <v>0</v>
      </c>
      <c r="R488">
        <v>0</v>
      </c>
      <c r="S488">
        <v>0</v>
      </c>
      <c r="T488" t="s">
        <v>44</v>
      </c>
    </row>
    <row r="489" spans="1:20" x14ac:dyDescent="0.35">
      <c r="A489" t="s">
        <v>123</v>
      </c>
      <c r="B489" t="s">
        <v>76</v>
      </c>
      <c r="C489" t="s">
        <v>58</v>
      </c>
      <c r="D489" t="s">
        <v>59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10099.6</v>
      </c>
      <c r="K489">
        <v>8428.7900000000009</v>
      </c>
      <c r="L489">
        <v>4421.76</v>
      </c>
      <c r="M489">
        <v>3975.95</v>
      </c>
      <c r="N489">
        <v>2535.09</v>
      </c>
      <c r="O489">
        <v>1477.91</v>
      </c>
      <c r="P489">
        <v>846.73099999999999</v>
      </c>
      <c r="Q489">
        <v>0</v>
      </c>
      <c r="R489">
        <v>0</v>
      </c>
      <c r="S489">
        <v>0</v>
      </c>
      <c r="T489" t="s">
        <v>44</v>
      </c>
    </row>
    <row r="490" spans="1:20" x14ac:dyDescent="0.35">
      <c r="A490" t="s">
        <v>123</v>
      </c>
      <c r="B490" t="s">
        <v>76</v>
      </c>
      <c r="C490" t="s">
        <v>58</v>
      </c>
      <c r="D490" t="s">
        <v>59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44</v>
      </c>
    </row>
    <row r="491" spans="1:20" x14ac:dyDescent="0.35">
      <c r="A491" t="s">
        <v>123</v>
      </c>
      <c r="B491" t="s">
        <v>76</v>
      </c>
      <c r="C491" t="s">
        <v>58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264896</v>
      </c>
      <c r="K491">
        <v>308606</v>
      </c>
      <c r="L491">
        <v>324813</v>
      </c>
      <c r="M491">
        <v>334736</v>
      </c>
      <c r="N491">
        <v>364437</v>
      </c>
      <c r="O491">
        <v>400907</v>
      </c>
      <c r="P491">
        <v>438537</v>
      </c>
      <c r="Q491">
        <v>0</v>
      </c>
      <c r="R491">
        <v>0</v>
      </c>
      <c r="S491">
        <v>0</v>
      </c>
      <c r="T491" t="s">
        <v>44</v>
      </c>
    </row>
    <row r="492" spans="1:20" x14ac:dyDescent="0.35">
      <c r="A492" t="s">
        <v>123</v>
      </c>
      <c r="B492" t="s">
        <v>76</v>
      </c>
      <c r="C492" t="s">
        <v>60</v>
      </c>
      <c r="D492" t="s">
        <v>61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1195.6600000000001</v>
      </c>
      <c r="M492">
        <v>1377.56</v>
      </c>
      <c r="N492">
        <v>1407.06</v>
      </c>
      <c r="O492">
        <v>1392.64</v>
      </c>
      <c r="P492">
        <v>1379.6</v>
      </c>
      <c r="Q492">
        <v>0</v>
      </c>
      <c r="R492">
        <v>0</v>
      </c>
      <c r="S492">
        <v>0</v>
      </c>
      <c r="T492" t="s">
        <v>44</v>
      </c>
    </row>
    <row r="493" spans="1:20" x14ac:dyDescent="0.35">
      <c r="A493" t="s">
        <v>123</v>
      </c>
      <c r="B493" t="s">
        <v>76</v>
      </c>
      <c r="C493" t="s">
        <v>60</v>
      </c>
      <c r="D493" t="s">
        <v>61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1377.08</v>
      </c>
      <c r="K493">
        <v>1578.47</v>
      </c>
      <c r="L493">
        <v>699.99</v>
      </c>
      <c r="M493">
        <v>757.13599999999997</v>
      </c>
      <c r="N493">
        <v>764.60199999999998</v>
      </c>
      <c r="O493">
        <v>748.03200000000004</v>
      </c>
      <c r="P493">
        <v>741.78399999999999</v>
      </c>
      <c r="Q493">
        <v>0</v>
      </c>
      <c r="R493">
        <v>0</v>
      </c>
      <c r="S493">
        <v>0</v>
      </c>
      <c r="T493" t="s">
        <v>44</v>
      </c>
    </row>
    <row r="494" spans="1:20" x14ac:dyDescent="0.35">
      <c r="A494" t="s">
        <v>123</v>
      </c>
      <c r="B494" t="s">
        <v>76</v>
      </c>
      <c r="C494" t="s">
        <v>60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263519</v>
      </c>
      <c r="K494">
        <v>307028</v>
      </c>
      <c r="L494">
        <v>322917</v>
      </c>
      <c r="M494">
        <v>332601</v>
      </c>
      <c r="N494">
        <v>362265</v>
      </c>
      <c r="O494">
        <v>398766</v>
      </c>
      <c r="P494">
        <v>436416</v>
      </c>
      <c r="Q494">
        <v>0</v>
      </c>
      <c r="R494">
        <v>0</v>
      </c>
      <c r="S494">
        <v>0</v>
      </c>
      <c r="T494" t="s">
        <v>44</v>
      </c>
    </row>
    <row r="495" spans="1:20" x14ac:dyDescent="0.35">
      <c r="A495" t="s">
        <v>123</v>
      </c>
      <c r="B495" t="s">
        <v>76</v>
      </c>
      <c r="C495" t="s">
        <v>62</v>
      </c>
      <c r="D495" t="s">
        <v>63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83.442400000000006</v>
      </c>
      <c r="K495">
        <v>6426.6176999999998</v>
      </c>
      <c r="L495">
        <v>26191.2549</v>
      </c>
      <c r="M495">
        <v>44129.8993999999</v>
      </c>
      <c r="N495">
        <v>88367.782099999997</v>
      </c>
      <c r="O495">
        <v>144580.21</v>
      </c>
      <c r="P495">
        <v>213059.76</v>
      </c>
      <c r="Q495">
        <v>0</v>
      </c>
      <c r="R495">
        <v>0</v>
      </c>
      <c r="S495">
        <v>0</v>
      </c>
      <c r="T495" t="s">
        <v>44</v>
      </c>
    </row>
    <row r="496" spans="1:20" x14ac:dyDescent="0.35">
      <c r="A496" t="s">
        <v>123</v>
      </c>
      <c r="B496" t="s">
        <v>76</v>
      </c>
      <c r="C496" t="s">
        <v>62</v>
      </c>
      <c r="D496" t="s">
        <v>63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2.6614</v>
      </c>
      <c r="K496">
        <v>382.26693</v>
      </c>
      <c r="L496">
        <v>3994.7273799999998</v>
      </c>
      <c r="M496">
        <v>4773.6278759999996</v>
      </c>
      <c r="N496">
        <v>6070.3152849999997</v>
      </c>
      <c r="O496">
        <v>8214.4645999999993</v>
      </c>
      <c r="P496">
        <v>11679.909</v>
      </c>
      <c r="Q496">
        <v>0</v>
      </c>
      <c r="R496">
        <v>0</v>
      </c>
      <c r="S496">
        <v>0</v>
      </c>
      <c r="T496" t="s">
        <v>44</v>
      </c>
    </row>
    <row r="497" spans="1:20" x14ac:dyDescent="0.35">
      <c r="A497" t="s">
        <v>123</v>
      </c>
      <c r="B497" t="s">
        <v>76</v>
      </c>
      <c r="C497" t="s">
        <v>62</v>
      </c>
      <c r="D497" t="s">
        <v>63</v>
      </c>
      <c r="E497" t="s">
        <v>49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5168.9780000000001</v>
      </c>
      <c r="K497">
        <v>5991.9049999999997</v>
      </c>
      <c r="L497">
        <v>6455.6998999999996</v>
      </c>
      <c r="M497">
        <v>17555.6014</v>
      </c>
      <c r="N497">
        <v>24545.244999999999</v>
      </c>
      <c r="O497">
        <v>24677.716</v>
      </c>
      <c r="P497">
        <v>21862.284999999902</v>
      </c>
      <c r="Q497">
        <v>0</v>
      </c>
      <c r="R497">
        <v>0</v>
      </c>
      <c r="S497">
        <v>0</v>
      </c>
      <c r="T497" t="s">
        <v>44</v>
      </c>
    </row>
    <row r="498" spans="1:20" x14ac:dyDescent="0.35">
      <c r="A498" t="s">
        <v>123</v>
      </c>
      <c r="B498" t="s">
        <v>76</v>
      </c>
      <c r="C498" t="s">
        <v>62</v>
      </c>
      <c r="D498" t="s">
        <v>63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96920.22</v>
      </c>
      <c r="K498">
        <v>105066.8</v>
      </c>
      <c r="L498">
        <v>89562.2</v>
      </c>
      <c r="M498">
        <v>71070.009999999995</v>
      </c>
      <c r="N498">
        <v>51958.159999999902</v>
      </c>
      <c r="O498">
        <v>40265.82</v>
      </c>
      <c r="P498">
        <v>27046.68</v>
      </c>
      <c r="Q498">
        <v>0</v>
      </c>
      <c r="R498">
        <v>0</v>
      </c>
      <c r="S498">
        <v>0</v>
      </c>
      <c r="T498" t="s">
        <v>44</v>
      </c>
    </row>
    <row r="499" spans="1:20" x14ac:dyDescent="0.35">
      <c r="A499" t="s">
        <v>123</v>
      </c>
      <c r="B499" t="s">
        <v>76</v>
      </c>
      <c r="C499" t="s">
        <v>62</v>
      </c>
      <c r="D499" t="s">
        <v>64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131.71299999999999</v>
      </c>
      <c r="K499">
        <v>6128.0079999999998</v>
      </c>
      <c r="L499">
        <v>26512.951000000001</v>
      </c>
      <c r="M499">
        <v>33155.7461999999</v>
      </c>
      <c r="N499">
        <v>41026.415399999998</v>
      </c>
      <c r="O499">
        <v>45267.28</v>
      </c>
      <c r="P499">
        <v>47771.39</v>
      </c>
      <c r="Q499">
        <v>0</v>
      </c>
      <c r="R499">
        <v>0</v>
      </c>
      <c r="S499">
        <v>0</v>
      </c>
      <c r="T499" t="s">
        <v>44</v>
      </c>
    </row>
    <row r="500" spans="1:20" x14ac:dyDescent="0.35">
      <c r="A500" t="s">
        <v>123</v>
      </c>
      <c r="B500" t="s">
        <v>76</v>
      </c>
      <c r="C500" t="s">
        <v>62</v>
      </c>
      <c r="D500" t="s">
        <v>64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4.6021099999999997</v>
      </c>
      <c r="K500">
        <v>418.68441999999999</v>
      </c>
      <c r="L500">
        <v>4668.92472</v>
      </c>
      <c r="M500">
        <v>6057.7379099999998</v>
      </c>
      <c r="N500">
        <v>8520.1427619999995</v>
      </c>
      <c r="O500">
        <v>10849.516299999999</v>
      </c>
      <c r="P500">
        <v>15277.424999999999</v>
      </c>
      <c r="Q500">
        <v>0</v>
      </c>
      <c r="R500">
        <v>0</v>
      </c>
      <c r="S500">
        <v>0</v>
      </c>
      <c r="T500" t="s">
        <v>44</v>
      </c>
    </row>
    <row r="501" spans="1:20" x14ac:dyDescent="0.35">
      <c r="A501" t="s">
        <v>123</v>
      </c>
      <c r="B501" t="s">
        <v>76</v>
      </c>
      <c r="C501" t="s">
        <v>62</v>
      </c>
      <c r="D501" t="s">
        <v>64</v>
      </c>
      <c r="E501" t="s">
        <v>49</v>
      </c>
      <c r="F501">
        <v>0</v>
      </c>
      <c r="G501">
        <v>0</v>
      </c>
      <c r="H501">
        <v>0</v>
      </c>
      <c r="I501">
        <v>0</v>
      </c>
      <c r="J501">
        <v>7505.29</v>
      </c>
      <c r="K501">
        <v>9109.58</v>
      </c>
      <c r="L501">
        <v>10420.049999999999</v>
      </c>
      <c r="M501">
        <v>29327.8299999999</v>
      </c>
      <c r="N501">
        <v>42543.289999999899</v>
      </c>
      <c r="O501">
        <v>44845.356</v>
      </c>
      <c r="P501">
        <v>41996.921999999999</v>
      </c>
      <c r="Q501">
        <v>0</v>
      </c>
      <c r="R501">
        <v>0</v>
      </c>
      <c r="S501">
        <v>0</v>
      </c>
      <c r="T501" t="s">
        <v>44</v>
      </c>
    </row>
    <row r="502" spans="1:20" x14ac:dyDescent="0.35">
      <c r="A502" t="s">
        <v>123</v>
      </c>
      <c r="B502" t="s">
        <v>76</v>
      </c>
      <c r="C502" t="s">
        <v>62</v>
      </c>
      <c r="D502" t="s">
        <v>64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153702.5</v>
      </c>
      <c r="K502">
        <v>173503.88</v>
      </c>
      <c r="L502">
        <v>155111.16</v>
      </c>
      <c r="M502">
        <v>126530.829999999</v>
      </c>
      <c r="N502">
        <v>99234.13</v>
      </c>
      <c r="O502">
        <v>80066.099999999904</v>
      </c>
      <c r="P502">
        <v>57721.3999999999</v>
      </c>
      <c r="Q502">
        <v>0</v>
      </c>
      <c r="R502">
        <v>0</v>
      </c>
      <c r="S502">
        <v>0</v>
      </c>
      <c r="T502" t="s">
        <v>44</v>
      </c>
    </row>
    <row r="503" spans="1:20" x14ac:dyDescent="0.35">
      <c r="A503" t="s">
        <v>123</v>
      </c>
      <c r="B503" t="s">
        <v>76</v>
      </c>
      <c r="C503" t="s">
        <v>65</v>
      </c>
      <c r="D503" t="s">
        <v>66</v>
      </c>
      <c r="E503" t="s">
        <v>49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97408.7</v>
      </c>
      <c r="N503">
        <v>153364</v>
      </c>
      <c r="O503">
        <v>192420</v>
      </c>
      <c r="P503">
        <v>225150</v>
      </c>
      <c r="Q503">
        <v>0</v>
      </c>
      <c r="R503">
        <v>0</v>
      </c>
      <c r="S503">
        <v>0</v>
      </c>
      <c r="T503" t="s">
        <v>47</v>
      </c>
    </row>
    <row r="504" spans="1:20" x14ac:dyDescent="0.35">
      <c r="A504" t="s">
        <v>123</v>
      </c>
      <c r="B504" t="s">
        <v>76</v>
      </c>
      <c r="C504" t="s">
        <v>65</v>
      </c>
      <c r="D504" t="s">
        <v>66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288513</v>
      </c>
      <c r="K504">
        <v>313150</v>
      </c>
      <c r="L504">
        <v>288946</v>
      </c>
      <c r="M504">
        <v>172225</v>
      </c>
      <c r="N504">
        <v>130873</v>
      </c>
      <c r="O504">
        <v>106336</v>
      </c>
      <c r="P504">
        <v>95966.2</v>
      </c>
      <c r="Q504">
        <v>0</v>
      </c>
      <c r="R504">
        <v>0</v>
      </c>
      <c r="S504">
        <v>0</v>
      </c>
      <c r="T504" t="s">
        <v>47</v>
      </c>
    </row>
    <row r="505" spans="1:20" x14ac:dyDescent="0.35">
      <c r="A505" t="s">
        <v>123</v>
      </c>
      <c r="B505" t="s">
        <v>77</v>
      </c>
      <c r="C505" t="s">
        <v>42</v>
      </c>
      <c r="D505" t="s">
        <v>43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8550.32</v>
      </c>
      <c r="K505">
        <v>10669.3</v>
      </c>
      <c r="L505">
        <v>11320.3</v>
      </c>
      <c r="M505">
        <v>11621.8</v>
      </c>
      <c r="N505">
        <v>12430</v>
      </c>
      <c r="O505">
        <v>13272.2</v>
      </c>
      <c r="P505">
        <v>14270.8</v>
      </c>
      <c r="Q505">
        <v>0</v>
      </c>
      <c r="R505">
        <v>0</v>
      </c>
      <c r="S505">
        <v>0</v>
      </c>
      <c r="T505" t="s">
        <v>44</v>
      </c>
    </row>
    <row r="506" spans="1:20" x14ac:dyDescent="0.35">
      <c r="A506" t="s">
        <v>123</v>
      </c>
      <c r="B506" t="s">
        <v>77</v>
      </c>
      <c r="C506" t="s">
        <v>45</v>
      </c>
      <c r="D506" t="s">
        <v>46</v>
      </c>
      <c r="E506" t="s">
        <v>49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3183.15</v>
      </c>
      <c r="N506">
        <v>5336.06</v>
      </c>
      <c r="O506">
        <v>7076.95</v>
      </c>
      <c r="P506">
        <v>9022.5300000000007</v>
      </c>
      <c r="Q506">
        <v>0</v>
      </c>
      <c r="R506">
        <v>0</v>
      </c>
      <c r="S506">
        <v>0</v>
      </c>
      <c r="T506" t="s">
        <v>47</v>
      </c>
    </row>
    <row r="507" spans="1:20" x14ac:dyDescent="0.35">
      <c r="A507" t="s">
        <v>123</v>
      </c>
      <c r="B507" t="s">
        <v>77</v>
      </c>
      <c r="C507" t="s">
        <v>45</v>
      </c>
      <c r="D507" t="s">
        <v>46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10839.7</v>
      </c>
      <c r="K507">
        <v>12536.4</v>
      </c>
      <c r="L507">
        <v>10944.8</v>
      </c>
      <c r="M507">
        <v>6547.57</v>
      </c>
      <c r="N507">
        <v>5475.79</v>
      </c>
      <c r="O507">
        <v>4850.0600000000004</v>
      </c>
      <c r="P507">
        <v>4814.3999999999996</v>
      </c>
      <c r="Q507">
        <v>0</v>
      </c>
      <c r="R507">
        <v>0</v>
      </c>
      <c r="S507">
        <v>0</v>
      </c>
      <c r="T507" t="s">
        <v>47</v>
      </c>
    </row>
    <row r="508" spans="1:20" x14ac:dyDescent="0.35">
      <c r="A508" t="s">
        <v>123</v>
      </c>
      <c r="B508" t="s">
        <v>77</v>
      </c>
      <c r="C508" t="s">
        <v>45</v>
      </c>
      <c r="D508" t="s">
        <v>48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456.71300000000002</v>
      </c>
      <c r="N508">
        <v>730.78200000000004</v>
      </c>
      <c r="O508">
        <v>941.74599999999998</v>
      </c>
      <c r="P508">
        <v>1106.22</v>
      </c>
      <c r="Q508">
        <v>0</v>
      </c>
      <c r="R508">
        <v>0</v>
      </c>
      <c r="S508">
        <v>0</v>
      </c>
      <c r="T508" t="s">
        <v>47</v>
      </c>
    </row>
    <row r="509" spans="1:20" x14ac:dyDescent="0.35">
      <c r="A509" t="s">
        <v>123</v>
      </c>
      <c r="B509" t="s">
        <v>77</v>
      </c>
      <c r="C509" t="s">
        <v>45</v>
      </c>
      <c r="D509" t="s">
        <v>48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3497.86</v>
      </c>
      <c r="K509">
        <v>3153.19</v>
      </c>
      <c r="L509">
        <v>3921.06</v>
      </c>
      <c r="M509">
        <v>3089.45</v>
      </c>
      <c r="N509">
        <v>2456.13</v>
      </c>
      <c r="O509">
        <v>2093.54</v>
      </c>
      <c r="P509">
        <v>1826.67</v>
      </c>
      <c r="Q509">
        <v>0</v>
      </c>
      <c r="R509">
        <v>0</v>
      </c>
      <c r="S509">
        <v>0</v>
      </c>
      <c r="T509" t="s">
        <v>47</v>
      </c>
    </row>
    <row r="510" spans="1:20" x14ac:dyDescent="0.35">
      <c r="A510" t="s">
        <v>123</v>
      </c>
      <c r="B510" t="s">
        <v>77</v>
      </c>
      <c r="C510" t="s">
        <v>45</v>
      </c>
      <c r="D510" t="s">
        <v>48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418.07400000000001</v>
      </c>
      <c r="N510">
        <v>669.00599999999997</v>
      </c>
      <c r="O510">
        <v>871.59199999999998</v>
      </c>
      <c r="P510">
        <v>1046.5</v>
      </c>
      <c r="Q510">
        <v>0</v>
      </c>
      <c r="R510">
        <v>0</v>
      </c>
      <c r="S510">
        <v>0</v>
      </c>
      <c r="T510" t="s">
        <v>47</v>
      </c>
    </row>
    <row r="511" spans="1:20" x14ac:dyDescent="0.35">
      <c r="A511" t="s">
        <v>123</v>
      </c>
      <c r="B511" t="s">
        <v>77</v>
      </c>
      <c r="C511" t="s">
        <v>45</v>
      </c>
      <c r="D511" t="s">
        <v>48</v>
      </c>
      <c r="E511" t="s">
        <v>49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520.94000000000005</v>
      </c>
      <c r="N511">
        <v>824.76099999999997</v>
      </c>
      <c r="O511">
        <v>1048.56</v>
      </c>
      <c r="P511">
        <v>1228.31</v>
      </c>
      <c r="Q511">
        <v>0</v>
      </c>
      <c r="R511">
        <v>0</v>
      </c>
      <c r="S511">
        <v>0</v>
      </c>
      <c r="T511" t="s">
        <v>47</v>
      </c>
    </row>
    <row r="512" spans="1:20" x14ac:dyDescent="0.35">
      <c r="A512" t="s">
        <v>123</v>
      </c>
      <c r="B512" t="s">
        <v>77</v>
      </c>
      <c r="C512" t="s">
        <v>45</v>
      </c>
      <c r="D512" t="s">
        <v>48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2438.25</v>
      </c>
      <c r="K512">
        <v>2295.83</v>
      </c>
      <c r="L512">
        <v>2649.47</v>
      </c>
      <c r="M512">
        <v>1932.84</v>
      </c>
      <c r="N512">
        <v>1528.89</v>
      </c>
      <c r="O512">
        <v>1295.43</v>
      </c>
      <c r="P512">
        <v>1142.3499999999999</v>
      </c>
      <c r="Q512">
        <v>0</v>
      </c>
      <c r="R512">
        <v>0</v>
      </c>
      <c r="S512">
        <v>0</v>
      </c>
      <c r="T512" t="s">
        <v>47</v>
      </c>
    </row>
    <row r="513" spans="1:20" x14ac:dyDescent="0.35">
      <c r="A513" t="s">
        <v>123</v>
      </c>
      <c r="B513" t="s">
        <v>77</v>
      </c>
      <c r="C513" t="s">
        <v>45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>
        <v>2435.21</v>
      </c>
      <c r="K513">
        <v>2845.08</v>
      </c>
      <c r="L513">
        <v>2828.67</v>
      </c>
      <c r="M513">
        <v>3054.31</v>
      </c>
      <c r="N513">
        <v>3412.97</v>
      </c>
      <c r="O513">
        <v>3777.75</v>
      </c>
      <c r="P513">
        <v>4159.76</v>
      </c>
      <c r="Q513">
        <v>0</v>
      </c>
      <c r="R513">
        <v>0</v>
      </c>
      <c r="S513">
        <v>0</v>
      </c>
      <c r="T513" t="s">
        <v>47</v>
      </c>
    </row>
    <row r="514" spans="1:20" x14ac:dyDescent="0.35">
      <c r="A514" t="s">
        <v>123</v>
      </c>
      <c r="B514" t="s">
        <v>77</v>
      </c>
      <c r="C514" t="s">
        <v>50</v>
      </c>
      <c r="D514" t="s">
        <v>51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4.57157E-6</v>
      </c>
      <c r="K514">
        <v>1.551441038E-2</v>
      </c>
      <c r="L514">
        <v>0.14989118578999999</v>
      </c>
      <c r="M514">
        <v>0.83450282119999997</v>
      </c>
      <c r="N514">
        <v>3.5871775800000001</v>
      </c>
      <c r="O514">
        <v>17.493613400000001</v>
      </c>
      <c r="P514">
        <v>71.452482000000003</v>
      </c>
      <c r="Q514">
        <v>0</v>
      </c>
      <c r="R514">
        <v>0</v>
      </c>
      <c r="S514">
        <v>0</v>
      </c>
      <c r="T514" t="s">
        <v>47</v>
      </c>
    </row>
    <row r="515" spans="1:20" x14ac:dyDescent="0.35">
      <c r="A515" t="s">
        <v>123</v>
      </c>
      <c r="B515" t="s">
        <v>77</v>
      </c>
      <c r="C515" t="s">
        <v>50</v>
      </c>
      <c r="D515" t="s">
        <v>51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1.3782300000000001</v>
      </c>
      <c r="N515">
        <v>4.8437279999999996</v>
      </c>
      <c r="O515">
        <v>14.469186000000001</v>
      </c>
      <c r="P515">
        <v>34.451504</v>
      </c>
      <c r="Q515">
        <v>0</v>
      </c>
      <c r="R515">
        <v>0</v>
      </c>
      <c r="S515">
        <v>0</v>
      </c>
      <c r="T515" t="s">
        <v>47</v>
      </c>
    </row>
    <row r="516" spans="1:20" x14ac:dyDescent="0.35">
      <c r="A516" t="s">
        <v>123</v>
      </c>
      <c r="B516" t="s">
        <v>77</v>
      </c>
      <c r="C516" t="s">
        <v>50</v>
      </c>
      <c r="D516" t="s">
        <v>51</v>
      </c>
      <c r="E516" t="s">
        <v>49</v>
      </c>
      <c r="F516">
        <v>0</v>
      </c>
      <c r="G516">
        <v>0</v>
      </c>
      <c r="H516">
        <v>0</v>
      </c>
      <c r="I516">
        <v>0</v>
      </c>
      <c r="J516" s="1">
        <v>0</v>
      </c>
      <c r="K516">
        <v>0</v>
      </c>
      <c r="L516">
        <v>152.297</v>
      </c>
      <c r="M516">
        <v>365.745</v>
      </c>
      <c r="N516">
        <v>499.21839999999997</v>
      </c>
      <c r="O516">
        <v>620.35140000000001</v>
      </c>
      <c r="P516">
        <v>685.82579999999996</v>
      </c>
      <c r="Q516">
        <v>0</v>
      </c>
      <c r="R516">
        <v>0</v>
      </c>
      <c r="S516">
        <v>0</v>
      </c>
      <c r="T516" t="s">
        <v>47</v>
      </c>
    </row>
    <row r="517" spans="1:20" x14ac:dyDescent="0.35">
      <c r="A517" t="s">
        <v>123</v>
      </c>
      <c r="B517" t="s">
        <v>77</v>
      </c>
      <c r="C517" t="s">
        <v>50</v>
      </c>
      <c r="D517" t="s">
        <v>51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1499.6079999999999</v>
      </c>
      <c r="K517">
        <v>1751.703</v>
      </c>
      <c r="L517">
        <v>1612.11</v>
      </c>
      <c r="M517">
        <v>1550.018</v>
      </c>
      <c r="N517">
        <v>1644.7280000000001</v>
      </c>
      <c r="O517">
        <v>1740.5160000000001</v>
      </c>
      <c r="P517">
        <v>1849.7049999999999</v>
      </c>
      <c r="Q517">
        <v>0</v>
      </c>
      <c r="R517">
        <v>0</v>
      </c>
      <c r="S517">
        <v>0</v>
      </c>
      <c r="T517" t="s">
        <v>47</v>
      </c>
    </row>
    <row r="518" spans="1:20" x14ac:dyDescent="0.35">
      <c r="A518" t="s">
        <v>123</v>
      </c>
      <c r="B518" t="s">
        <v>77</v>
      </c>
      <c r="C518" t="s">
        <v>50</v>
      </c>
      <c r="D518" t="s">
        <v>52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1.5761000000000001</v>
      </c>
      <c r="K518">
        <v>22.512689999999999</v>
      </c>
      <c r="L518">
        <v>42.901651000000001</v>
      </c>
      <c r="M518">
        <v>47.656312</v>
      </c>
      <c r="N518">
        <v>49.398110000000003</v>
      </c>
      <c r="O518">
        <v>51.067009999999897</v>
      </c>
      <c r="P518">
        <v>54.350639999999999</v>
      </c>
      <c r="Q518">
        <v>0</v>
      </c>
      <c r="R518">
        <v>0</v>
      </c>
      <c r="S518">
        <v>0</v>
      </c>
      <c r="T518" t="s">
        <v>47</v>
      </c>
    </row>
    <row r="519" spans="1:20" x14ac:dyDescent="0.35">
      <c r="A519" t="s">
        <v>123</v>
      </c>
      <c r="B519" t="s">
        <v>77</v>
      </c>
      <c r="C519" t="s">
        <v>50</v>
      </c>
      <c r="D519" t="s">
        <v>52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1.3778600000000001</v>
      </c>
      <c r="N519">
        <v>3.5802700000000001</v>
      </c>
      <c r="O519">
        <v>7.4089910000000003</v>
      </c>
      <c r="P519">
        <v>12.799132</v>
      </c>
      <c r="Q519">
        <v>0</v>
      </c>
      <c r="R519">
        <v>0</v>
      </c>
      <c r="S519">
        <v>0</v>
      </c>
      <c r="T519" t="s">
        <v>47</v>
      </c>
    </row>
    <row r="520" spans="1:20" x14ac:dyDescent="0.35">
      <c r="A520" t="s">
        <v>123</v>
      </c>
      <c r="B520" t="s">
        <v>77</v>
      </c>
      <c r="C520" t="s">
        <v>50</v>
      </c>
      <c r="D520" t="s">
        <v>52</v>
      </c>
      <c r="E520" t="s">
        <v>49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10.458600000000001</v>
      </c>
      <c r="M520">
        <v>32.744599999999998</v>
      </c>
      <c r="N520">
        <v>43.684800000000003</v>
      </c>
      <c r="O520">
        <v>50.747999999999998</v>
      </c>
      <c r="P520">
        <v>51.806019999999997</v>
      </c>
      <c r="Q520">
        <v>0</v>
      </c>
      <c r="R520">
        <v>0</v>
      </c>
      <c r="S520">
        <v>0</v>
      </c>
      <c r="T520" t="s">
        <v>47</v>
      </c>
    </row>
    <row r="521" spans="1:20" x14ac:dyDescent="0.35">
      <c r="A521" t="s">
        <v>123</v>
      </c>
      <c r="B521" t="s">
        <v>77</v>
      </c>
      <c r="C521" t="s">
        <v>50</v>
      </c>
      <c r="D521" t="s">
        <v>52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93.316999999999993</v>
      </c>
      <c r="K521">
        <v>89.104200000000006</v>
      </c>
      <c r="L521">
        <v>65.477499999999907</v>
      </c>
      <c r="M521">
        <v>46.831310000000002</v>
      </c>
      <c r="N521">
        <v>44.439010000000003</v>
      </c>
      <c r="O521">
        <v>43.106529999999999</v>
      </c>
      <c r="P521">
        <v>43.455309999999997</v>
      </c>
      <c r="Q521">
        <v>0</v>
      </c>
      <c r="R521">
        <v>0</v>
      </c>
      <c r="S521">
        <v>0</v>
      </c>
      <c r="T521" t="s">
        <v>47</v>
      </c>
    </row>
    <row r="522" spans="1:20" x14ac:dyDescent="0.35">
      <c r="A522" t="s">
        <v>123</v>
      </c>
      <c r="B522" t="s">
        <v>77</v>
      </c>
      <c r="C522" t="s">
        <v>50</v>
      </c>
      <c r="D522" t="s">
        <v>53</v>
      </c>
      <c r="E522" t="s">
        <v>1</v>
      </c>
      <c r="F522">
        <v>0</v>
      </c>
      <c r="G522">
        <v>0</v>
      </c>
      <c r="H522">
        <v>0</v>
      </c>
      <c r="I522">
        <v>0</v>
      </c>
      <c r="J522">
        <v>0.99545300000000003</v>
      </c>
      <c r="K522">
        <v>28.907528999999901</v>
      </c>
      <c r="L522">
        <v>77.383527000000001</v>
      </c>
      <c r="M522">
        <v>115.083924</v>
      </c>
      <c r="N522">
        <v>151.24809999999999</v>
      </c>
      <c r="O522">
        <v>201.02619999999999</v>
      </c>
      <c r="P522">
        <v>270.93830000000003</v>
      </c>
      <c r="Q522">
        <v>0</v>
      </c>
      <c r="R522">
        <v>0</v>
      </c>
      <c r="S522">
        <v>0</v>
      </c>
      <c r="T522" t="s">
        <v>47</v>
      </c>
    </row>
    <row r="523" spans="1:20" x14ac:dyDescent="0.35">
      <c r="A523" t="s">
        <v>123</v>
      </c>
      <c r="B523" t="s">
        <v>77</v>
      </c>
      <c r="C523" t="s">
        <v>50</v>
      </c>
      <c r="D523" t="s">
        <v>53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17.035499999999999</v>
      </c>
      <c r="N523">
        <v>50.8005</v>
      </c>
      <c r="O523">
        <v>121.44345</v>
      </c>
      <c r="P523">
        <v>228.58702</v>
      </c>
      <c r="Q523">
        <v>0</v>
      </c>
      <c r="R523">
        <v>0</v>
      </c>
      <c r="S523">
        <v>0</v>
      </c>
      <c r="T523" t="s">
        <v>47</v>
      </c>
    </row>
    <row r="524" spans="1:20" x14ac:dyDescent="0.35">
      <c r="A524" t="s">
        <v>123</v>
      </c>
      <c r="B524" t="s">
        <v>77</v>
      </c>
      <c r="C524" t="s">
        <v>50</v>
      </c>
      <c r="D524" t="s">
        <v>53</v>
      </c>
      <c r="E524" t="s">
        <v>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80.934399999999997</v>
      </c>
      <c r="M524">
        <v>199.68039999999999</v>
      </c>
      <c r="N524">
        <v>254.63619999999901</v>
      </c>
      <c r="O524">
        <v>282.6121</v>
      </c>
      <c r="P524">
        <v>265.909999999999</v>
      </c>
      <c r="Q524">
        <v>0</v>
      </c>
      <c r="R524">
        <v>0</v>
      </c>
      <c r="S524">
        <v>0</v>
      </c>
      <c r="T524" t="s">
        <v>47</v>
      </c>
    </row>
    <row r="525" spans="1:20" x14ac:dyDescent="0.35">
      <c r="A525" t="s">
        <v>123</v>
      </c>
      <c r="B525" t="s">
        <v>77</v>
      </c>
      <c r="C525" t="s">
        <v>50</v>
      </c>
      <c r="D525" t="s">
        <v>53</v>
      </c>
      <c r="E525" t="s">
        <v>0</v>
      </c>
      <c r="F525">
        <v>1932.87</v>
      </c>
      <c r="G525">
        <v>1710.49</v>
      </c>
      <c r="H525">
        <v>1822.81</v>
      </c>
      <c r="I525">
        <v>886.67</v>
      </c>
      <c r="J525">
        <v>839.70799999999997</v>
      </c>
      <c r="K525">
        <v>925.65899999999999</v>
      </c>
      <c r="L525">
        <v>788.8845</v>
      </c>
      <c r="M525">
        <v>678.54060000000004</v>
      </c>
      <c r="N525">
        <v>665.78269999999998</v>
      </c>
      <c r="O525">
        <v>630.80790000000002</v>
      </c>
      <c r="P525">
        <v>594.2328</v>
      </c>
      <c r="Q525">
        <v>0</v>
      </c>
      <c r="R525">
        <v>0</v>
      </c>
      <c r="S525">
        <v>0</v>
      </c>
      <c r="T525" t="s">
        <v>47</v>
      </c>
    </row>
    <row r="526" spans="1:20" x14ac:dyDescent="0.35">
      <c r="A526" t="s">
        <v>123</v>
      </c>
      <c r="B526" t="s">
        <v>77</v>
      </c>
      <c r="C526" t="s">
        <v>54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44.696199999999997</v>
      </c>
      <c r="K526">
        <v>49.540900000000001</v>
      </c>
      <c r="L526">
        <v>49.418100000000003</v>
      </c>
      <c r="M526">
        <v>49.440399999999997</v>
      </c>
      <c r="N526">
        <v>47.833199999999998</v>
      </c>
      <c r="O526">
        <v>45.7988</v>
      </c>
      <c r="P526">
        <v>43.873699999999999</v>
      </c>
      <c r="Q526">
        <v>0</v>
      </c>
      <c r="R526">
        <v>0</v>
      </c>
      <c r="S526">
        <v>0</v>
      </c>
      <c r="T526" t="s">
        <v>44</v>
      </c>
    </row>
    <row r="527" spans="1:20" x14ac:dyDescent="0.35">
      <c r="A527" t="s">
        <v>123</v>
      </c>
      <c r="B527" t="s">
        <v>77</v>
      </c>
      <c r="C527" t="s">
        <v>54</v>
      </c>
      <c r="D527" t="s">
        <v>55</v>
      </c>
      <c r="E527" t="s">
        <v>0</v>
      </c>
      <c r="F527">
        <v>18897.099999999999</v>
      </c>
      <c r="G527">
        <v>24586.6</v>
      </c>
      <c r="H527">
        <v>14882.8</v>
      </c>
      <c r="I527">
        <v>20863.5</v>
      </c>
      <c r="J527">
        <v>20777</v>
      </c>
      <c r="K527">
        <v>28110.6</v>
      </c>
      <c r="L527">
        <v>29500.1</v>
      </c>
      <c r="M527">
        <v>29251.8</v>
      </c>
      <c r="N527">
        <v>30958.400000000001</v>
      </c>
      <c r="O527">
        <v>32511.1</v>
      </c>
      <c r="P527">
        <v>34755.5</v>
      </c>
      <c r="Q527">
        <v>0</v>
      </c>
      <c r="R527">
        <v>0</v>
      </c>
      <c r="S527">
        <v>0</v>
      </c>
      <c r="T527" t="s">
        <v>44</v>
      </c>
    </row>
    <row r="528" spans="1:20" x14ac:dyDescent="0.35">
      <c r="A528" t="s">
        <v>123</v>
      </c>
      <c r="B528" t="s">
        <v>77</v>
      </c>
      <c r="C528" t="s">
        <v>54</v>
      </c>
      <c r="D528" t="s">
        <v>56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2.1528700000000001</v>
      </c>
      <c r="K528">
        <v>4.83805</v>
      </c>
      <c r="L528">
        <v>8.0050899999999992</v>
      </c>
      <c r="M528">
        <v>11.6447</v>
      </c>
      <c r="N528">
        <v>16.941199999999998</v>
      </c>
      <c r="O528">
        <v>23.604399999999998</v>
      </c>
      <c r="P528">
        <v>32.133899999999997</v>
      </c>
      <c r="Q528">
        <v>0</v>
      </c>
      <c r="R528">
        <v>0</v>
      </c>
      <c r="S528">
        <v>0</v>
      </c>
      <c r="T528" t="s">
        <v>44</v>
      </c>
    </row>
    <row r="529" spans="1:20" x14ac:dyDescent="0.35">
      <c r="A529" t="s">
        <v>123</v>
      </c>
      <c r="B529" t="s">
        <v>77</v>
      </c>
      <c r="C529" t="s">
        <v>54</v>
      </c>
      <c r="D529" t="s">
        <v>57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5.3472600000000003</v>
      </c>
      <c r="K529">
        <v>5.9396899999999997</v>
      </c>
      <c r="L529">
        <v>6.2772600000000001</v>
      </c>
      <c r="M529">
        <v>6.5899299999999998</v>
      </c>
      <c r="N529">
        <v>6.7718100000000003</v>
      </c>
      <c r="O529">
        <v>6.90557</v>
      </c>
      <c r="P529">
        <v>7.0353399999999997</v>
      </c>
      <c r="Q529">
        <v>0</v>
      </c>
      <c r="R529">
        <v>0</v>
      </c>
      <c r="S529">
        <v>0</v>
      </c>
      <c r="T529" t="s">
        <v>44</v>
      </c>
    </row>
    <row r="530" spans="1:20" x14ac:dyDescent="0.35">
      <c r="A530" t="s">
        <v>123</v>
      </c>
      <c r="B530" t="s">
        <v>77</v>
      </c>
      <c r="C530" t="s">
        <v>54</v>
      </c>
      <c r="D530" t="s">
        <v>57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4.4922199999999997</v>
      </c>
      <c r="K530">
        <v>5.1779799999999998</v>
      </c>
      <c r="L530">
        <v>5.16981</v>
      </c>
      <c r="M530">
        <v>5.1327600000000002</v>
      </c>
      <c r="N530">
        <v>5.2460199999999997</v>
      </c>
      <c r="O530">
        <v>5.3125299999999998</v>
      </c>
      <c r="P530">
        <v>5.4388300000000003</v>
      </c>
      <c r="Q530">
        <v>0</v>
      </c>
      <c r="R530">
        <v>0</v>
      </c>
      <c r="S530">
        <v>0</v>
      </c>
      <c r="T530" t="s">
        <v>44</v>
      </c>
    </row>
    <row r="531" spans="1:20" x14ac:dyDescent="0.35">
      <c r="A531" t="s">
        <v>123</v>
      </c>
      <c r="B531" t="s">
        <v>77</v>
      </c>
      <c r="C531" t="s">
        <v>54</v>
      </c>
      <c r="D531" t="s">
        <v>6</v>
      </c>
      <c r="E531" t="s">
        <v>6</v>
      </c>
      <c r="F531">
        <v>170.99199999999999</v>
      </c>
      <c r="G531">
        <v>195.99199999999999</v>
      </c>
      <c r="H531">
        <v>206.99299999999999</v>
      </c>
      <c r="I531">
        <v>215.99199999999999</v>
      </c>
      <c r="J531">
        <v>178.785</v>
      </c>
      <c r="K531">
        <v>198.16399999999999</v>
      </c>
      <c r="L531">
        <v>197.673</v>
      </c>
      <c r="M531">
        <v>197.762</v>
      </c>
      <c r="N531">
        <v>191.333</v>
      </c>
      <c r="O531">
        <v>183.19499999999999</v>
      </c>
      <c r="P531">
        <v>175.495</v>
      </c>
      <c r="Q531">
        <v>0</v>
      </c>
      <c r="R531">
        <v>0</v>
      </c>
      <c r="S531">
        <v>0</v>
      </c>
      <c r="T531" t="s">
        <v>44</v>
      </c>
    </row>
    <row r="532" spans="1:20" x14ac:dyDescent="0.35">
      <c r="A532" t="s">
        <v>123</v>
      </c>
      <c r="B532" t="s">
        <v>77</v>
      </c>
      <c r="C532" t="s">
        <v>54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24870.400000000001</v>
      </c>
      <c r="K532">
        <v>28673.9</v>
      </c>
      <c r="L532">
        <v>30199.7</v>
      </c>
      <c r="M532">
        <v>31126.2</v>
      </c>
      <c r="N532">
        <v>33658.5</v>
      </c>
      <c r="O532">
        <v>36753</v>
      </c>
      <c r="P532">
        <v>39888.199999999997</v>
      </c>
      <c r="Q532">
        <v>0</v>
      </c>
      <c r="R532">
        <v>0</v>
      </c>
      <c r="S532">
        <v>0</v>
      </c>
      <c r="T532" t="s">
        <v>44</v>
      </c>
    </row>
    <row r="533" spans="1:20" x14ac:dyDescent="0.35">
      <c r="A533" t="s">
        <v>123</v>
      </c>
      <c r="B533" t="s">
        <v>77</v>
      </c>
      <c r="C533" t="s">
        <v>58</v>
      </c>
      <c r="D533" t="s">
        <v>59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132.50399999999999</v>
      </c>
      <c r="L533">
        <v>105.411</v>
      </c>
      <c r="M533">
        <v>51.337499999999999</v>
      </c>
      <c r="N533">
        <v>98.859899999999996</v>
      </c>
      <c r="O533">
        <v>138.82300000000001</v>
      </c>
      <c r="P533">
        <v>167.72300000000001</v>
      </c>
      <c r="Q533">
        <v>0</v>
      </c>
      <c r="R533">
        <v>0</v>
      </c>
      <c r="S533">
        <v>0</v>
      </c>
      <c r="T533" t="s">
        <v>44</v>
      </c>
    </row>
    <row r="534" spans="1:20" x14ac:dyDescent="0.35">
      <c r="A534" t="s">
        <v>123</v>
      </c>
      <c r="B534" t="s">
        <v>77</v>
      </c>
      <c r="C534" t="s">
        <v>58</v>
      </c>
      <c r="D534" t="s">
        <v>59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106.883</v>
      </c>
      <c r="N534">
        <v>189.63800000000001</v>
      </c>
      <c r="O534">
        <v>232.827</v>
      </c>
      <c r="P534">
        <v>246.779</v>
      </c>
      <c r="Q534">
        <v>0</v>
      </c>
      <c r="R534">
        <v>0</v>
      </c>
      <c r="S534">
        <v>0</v>
      </c>
      <c r="T534" t="s">
        <v>44</v>
      </c>
    </row>
    <row r="535" spans="1:20" x14ac:dyDescent="0.35">
      <c r="A535" t="s">
        <v>123</v>
      </c>
      <c r="B535" t="s">
        <v>77</v>
      </c>
      <c r="C535" t="s">
        <v>58</v>
      </c>
      <c r="D535" t="s">
        <v>59</v>
      </c>
      <c r="E535" t="s">
        <v>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238.768</v>
      </c>
      <c r="M535">
        <v>222.46700000000001</v>
      </c>
      <c r="N535">
        <v>143.327</v>
      </c>
      <c r="O535">
        <v>84.904899999999998</v>
      </c>
      <c r="P535">
        <v>49.395099999999999</v>
      </c>
      <c r="Q535">
        <v>0</v>
      </c>
      <c r="R535">
        <v>0</v>
      </c>
      <c r="S535">
        <v>0</v>
      </c>
      <c r="T535" t="s">
        <v>44</v>
      </c>
    </row>
    <row r="536" spans="1:20" x14ac:dyDescent="0.35">
      <c r="A536" t="s">
        <v>123</v>
      </c>
      <c r="B536" t="s">
        <v>77</v>
      </c>
      <c r="C536" t="s">
        <v>58</v>
      </c>
      <c r="D536" t="s">
        <v>59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553.67499999999995</v>
      </c>
      <c r="K536">
        <v>464.38299999999998</v>
      </c>
      <c r="L536">
        <v>239.625</v>
      </c>
      <c r="M536">
        <v>216.892</v>
      </c>
      <c r="N536">
        <v>140.69</v>
      </c>
      <c r="O536">
        <v>83.91</v>
      </c>
      <c r="P536">
        <v>49.184399999999997</v>
      </c>
      <c r="Q536">
        <v>0</v>
      </c>
      <c r="R536">
        <v>0</v>
      </c>
      <c r="S536">
        <v>0</v>
      </c>
      <c r="T536" t="s">
        <v>44</v>
      </c>
    </row>
    <row r="537" spans="1:20" x14ac:dyDescent="0.35">
      <c r="A537" t="s">
        <v>123</v>
      </c>
      <c r="B537" t="s">
        <v>77</v>
      </c>
      <c r="C537" t="s">
        <v>58</v>
      </c>
      <c r="D537" t="s">
        <v>59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44</v>
      </c>
    </row>
    <row r="538" spans="1:20" x14ac:dyDescent="0.35">
      <c r="A538" t="s">
        <v>123</v>
      </c>
      <c r="B538" t="s">
        <v>77</v>
      </c>
      <c r="C538" t="s">
        <v>58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24316.7</v>
      </c>
      <c r="K538">
        <v>28077</v>
      </c>
      <c r="L538">
        <v>29615.9</v>
      </c>
      <c r="M538">
        <v>30528.6</v>
      </c>
      <c r="N538">
        <v>33086</v>
      </c>
      <c r="O538">
        <v>36212.6</v>
      </c>
      <c r="P538">
        <v>39375.1</v>
      </c>
      <c r="Q538">
        <v>0</v>
      </c>
      <c r="R538">
        <v>0</v>
      </c>
      <c r="S538">
        <v>0</v>
      </c>
      <c r="T538" t="s">
        <v>44</v>
      </c>
    </row>
    <row r="539" spans="1:20" x14ac:dyDescent="0.35">
      <c r="A539" t="s">
        <v>123</v>
      </c>
      <c r="B539" t="s">
        <v>77</v>
      </c>
      <c r="C539" t="s">
        <v>60</v>
      </c>
      <c r="D539" t="s">
        <v>61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105.953</v>
      </c>
      <c r="M539">
        <v>125.51600000000001</v>
      </c>
      <c r="N539">
        <v>131.20699999999999</v>
      </c>
      <c r="O539">
        <v>133.602</v>
      </c>
      <c r="P539">
        <v>136.30099999999999</v>
      </c>
      <c r="Q539">
        <v>0</v>
      </c>
      <c r="R539">
        <v>0</v>
      </c>
      <c r="S539">
        <v>0</v>
      </c>
      <c r="T539" t="s">
        <v>44</v>
      </c>
    </row>
    <row r="540" spans="1:20" x14ac:dyDescent="0.35">
      <c r="A540" t="s">
        <v>123</v>
      </c>
      <c r="B540" t="s">
        <v>77</v>
      </c>
      <c r="C540" t="s">
        <v>60</v>
      </c>
      <c r="D540" t="s">
        <v>61</v>
      </c>
      <c r="E540" t="s">
        <v>0</v>
      </c>
      <c r="F540">
        <v>95.244600000000005</v>
      </c>
      <c r="G540">
        <v>130.09800000000001</v>
      </c>
      <c r="H540">
        <v>119.30500000000001</v>
      </c>
      <c r="I540">
        <v>135.78800000000001</v>
      </c>
      <c r="J540">
        <v>124.557</v>
      </c>
      <c r="K540">
        <v>141.899</v>
      </c>
      <c r="L540">
        <v>63.538400000000003</v>
      </c>
      <c r="M540">
        <v>69.202200000000005</v>
      </c>
      <c r="N540">
        <v>71.099400000000003</v>
      </c>
      <c r="O540">
        <v>71.182500000000005</v>
      </c>
      <c r="P540">
        <v>72.274000000000001</v>
      </c>
      <c r="Q540">
        <v>0</v>
      </c>
      <c r="R540">
        <v>0</v>
      </c>
      <c r="S540">
        <v>0</v>
      </c>
      <c r="T540" t="s">
        <v>44</v>
      </c>
    </row>
    <row r="541" spans="1:20" x14ac:dyDescent="0.35">
      <c r="A541" t="s">
        <v>123</v>
      </c>
      <c r="B541" t="s">
        <v>77</v>
      </c>
      <c r="C541" t="s">
        <v>60</v>
      </c>
      <c r="D541" t="s">
        <v>9</v>
      </c>
      <c r="E541" t="s">
        <v>9</v>
      </c>
      <c r="F541">
        <v>20504.7</v>
      </c>
      <c r="G541">
        <v>27998</v>
      </c>
      <c r="H541">
        <v>24731.7</v>
      </c>
      <c r="I541">
        <v>27061</v>
      </c>
      <c r="J541">
        <v>24192.2</v>
      </c>
      <c r="K541">
        <v>27935.1</v>
      </c>
      <c r="L541">
        <v>29446.400000000001</v>
      </c>
      <c r="M541">
        <v>30333.9</v>
      </c>
      <c r="N541">
        <v>32883.699999999997</v>
      </c>
      <c r="O541">
        <v>36007.800000000003</v>
      </c>
      <c r="P541">
        <v>39166.5</v>
      </c>
      <c r="Q541">
        <v>0</v>
      </c>
      <c r="R541">
        <v>0</v>
      </c>
      <c r="S541">
        <v>0</v>
      </c>
      <c r="T541" t="s">
        <v>44</v>
      </c>
    </row>
    <row r="542" spans="1:20" x14ac:dyDescent="0.35">
      <c r="A542" t="s">
        <v>123</v>
      </c>
      <c r="B542" t="s">
        <v>77</v>
      </c>
      <c r="C542" t="s">
        <v>62</v>
      </c>
      <c r="D542" t="s">
        <v>63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6.4668400000000004</v>
      </c>
      <c r="K542">
        <v>460.54656</v>
      </c>
      <c r="L542">
        <v>2325.7388299999998</v>
      </c>
      <c r="M542">
        <v>3867.8166499999902</v>
      </c>
      <c r="N542">
        <v>7731.8538699999999</v>
      </c>
      <c r="O542">
        <v>12688.8994</v>
      </c>
      <c r="P542">
        <v>18756.03</v>
      </c>
      <c r="Q542">
        <v>0</v>
      </c>
      <c r="R542">
        <v>0</v>
      </c>
      <c r="S542">
        <v>0</v>
      </c>
      <c r="T542" t="s">
        <v>44</v>
      </c>
    </row>
    <row r="543" spans="1:20" x14ac:dyDescent="0.35">
      <c r="A543" t="s">
        <v>123</v>
      </c>
      <c r="B543" t="s">
        <v>77</v>
      </c>
      <c r="C543" t="s">
        <v>62</v>
      </c>
      <c r="D543" t="s">
        <v>63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0.221134</v>
      </c>
      <c r="K543">
        <v>35.344045000000001</v>
      </c>
      <c r="L543">
        <v>424.174645</v>
      </c>
      <c r="M543">
        <v>467.77382299999999</v>
      </c>
      <c r="N543">
        <v>553.42710950000003</v>
      </c>
      <c r="O543">
        <v>707.46732999999995</v>
      </c>
      <c r="P543">
        <v>993.75080000000003</v>
      </c>
      <c r="Q543">
        <v>0</v>
      </c>
      <c r="R543">
        <v>0</v>
      </c>
      <c r="S543">
        <v>0</v>
      </c>
      <c r="T543" t="s">
        <v>44</v>
      </c>
    </row>
    <row r="544" spans="1:20" x14ac:dyDescent="0.35">
      <c r="A544" t="s">
        <v>123</v>
      </c>
      <c r="B544" t="s">
        <v>77</v>
      </c>
      <c r="C544" t="s">
        <v>62</v>
      </c>
      <c r="D544" t="s">
        <v>63</v>
      </c>
      <c r="E544" t="s">
        <v>49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456.80369999999999</v>
      </c>
      <c r="K544">
        <v>542.26837</v>
      </c>
      <c r="L544">
        <v>589.17484999999999</v>
      </c>
      <c r="M544">
        <v>1659.3096599999999</v>
      </c>
      <c r="N544">
        <v>2325.9701999999902</v>
      </c>
      <c r="O544">
        <v>2339.1286</v>
      </c>
      <c r="P544">
        <v>2062.5182</v>
      </c>
      <c r="Q544">
        <v>0</v>
      </c>
      <c r="R544">
        <v>0</v>
      </c>
      <c r="S544">
        <v>0</v>
      </c>
      <c r="T544" t="s">
        <v>44</v>
      </c>
    </row>
    <row r="545" spans="1:20" x14ac:dyDescent="0.35">
      <c r="A545" t="s">
        <v>123</v>
      </c>
      <c r="B545" t="s">
        <v>77</v>
      </c>
      <c r="C545" t="s">
        <v>62</v>
      </c>
      <c r="D545" t="s">
        <v>63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8918.7809999999899</v>
      </c>
      <c r="K545">
        <v>9688.1129999999994</v>
      </c>
      <c r="L545">
        <v>8205.4519999999993</v>
      </c>
      <c r="M545">
        <v>6515.4429999999902</v>
      </c>
      <c r="N545">
        <v>4754.5829999999996</v>
      </c>
      <c r="O545">
        <v>3684.0140000000001</v>
      </c>
      <c r="P545">
        <v>2461.1799999999998</v>
      </c>
      <c r="Q545">
        <v>0</v>
      </c>
      <c r="R545">
        <v>0</v>
      </c>
      <c r="S545">
        <v>0</v>
      </c>
      <c r="T545" t="s">
        <v>44</v>
      </c>
    </row>
    <row r="546" spans="1:20" x14ac:dyDescent="0.35">
      <c r="A546" t="s">
        <v>123</v>
      </c>
      <c r="B546" t="s">
        <v>77</v>
      </c>
      <c r="C546" t="s">
        <v>62</v>
      </c>
      <c r="D546" t="s">
        <v>64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10.465400000000001</v>
      </c>
      <c r="K546">
        <v>439.76261</v>
      </c>
      <c r="L546">
        <v>2314.52826</v>
      </c>
      <c r="M546">
        <v>2917.0997900000002</v>
      </c>
      <c r="N546">
        <v>3662.89644</v>
      </c>
      <c r="O546">
        <v>4091.8465999999999</v>
      </c>
      <c r="P546">
        <v>4372.24</v>
      </c>
      <c r="Q546">
        <v>0</v>
      </c>
      <c r="R546">
        <v>0</v>
      </c>
      <c r="S546">
        <v>0</v>
      </c>
      <c r="T546" t="s">
        <v>44</v>
      </c>
    </row>
    <row r="547" spans="1:20" x14ac:dyDescent="0.35">
      <c r="A547" t="s">
        <v>123</v>
      </c>
      <c r="B547" t="s">
        <v>77</v>
      </c>
      <c r="C547" t="s">
        <v>62</v>
      </c>
      <c r="D547" t="s">
        <v>64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0.39604200000000001</v>
      </c>
      <c r="K547">
        <v>38.017372999999999</v>
      </c>
      <c r="L547">
        <v>479.49887099999899</v>
      </c>
      <c r="M547">
        <v>578.818443</v>
      </c>
      <c r="N547">
        <v>767.82208530000003</v>
      </c>
      <c r="O547">
        <v>946.48997999999995</v>
      </c>
      <c r="P547">
        <v>1326.2044000000001</v>
      </c>
      <c r="Q547">
        <v>0</v>
      </c>
      <c r="R547">
        <v>0</v>
      </c>
      <c r="S547">
        <v>0</v>
      </c>
      <c r="T547" t="s">
        <v>44</v>
      </c>
    </row>
    <row r="548" spans="1:20" x14ac:dyDescent="0.35">
      <c r="A548" t="s">
        <v>123</v>
      </c>
      <c r="B548" t="s">
        <v>77</v>
      </c>
      <c r="C548" t="s">
        <v>62</v>
      </c>
      <c r="D548" t="s">
        <v>64</v>
      </c>
      <c r="E548" t="s">
        <v>49</v>
      </c>
      <c r="F548">
        <v>0</v>
      </c>
      <c r="G548">
        <v>0</v>
      </c>
      <c r="H548">
        <v>0</v>
      </c>
      <c r="I548">
        <v>0</v>
      </c>
      <c r="J548">
        <v>664.92100000000005</v>
      </c>
      <c r="K548">
        <v>825.68399999999997</v>
      </c>
      <c r="L548">
        <v>956.74900000000002</v>
      </c>
      <c r="M548">
        <v>2777.8939999999998</v>
      </c>
      <c r="N548">
        <v>4037.1469999999999</v>
      </c>
      <c r="O548">
        <v>4249.0987999999998</v>
      </c>
      <c r="P548">
        <v>3955.9832999999999</v>
      </c>
      <c r="Q548">
        <v>0</v>
      </c>
      <c r="R548">
        <v>0</v>
      </c>
      <c r="S548">
        <v>0</v>
      </c>
      <c r="T548" t="s">
        <v>44</v>
      </c>
    </row>
    <row r="549" spans="1:20" x14ac:dyDescent="0.35">
      <c r="A549" t="s">
        <v>123</v>
      </c>
      <c r="B549" t="s">
        <v>77</v>
      </c>
      <c r="C549" t="s">
        <v>62</v>
      </c>
      <c r="D549" t="s">
        <v>64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14134.153</v>
      </c>
      <c r="K549">
        <v>15905.370999999999</v>
      </c>
      <c r="L549">
        <v>14151.074000000001</v>
      </c>
      <c r="M549">
        <v>11549.788</v>
      </c>
      <c r="N549">
        <v>9050.0370000000003</v>
      </c>
      <c r="O549">
        <v>7300.86</v>
      </c>
      <c r="P549">
        <v>5238.6509999999998</v>
      </c>
      <c r="Q549">
        <v>0</v>
      </c>
      <c r="R549">
        <v>0</v>
      </c>
      <c r="S549">
        <v>0</v>
      </c>
      <c r="T549" t="s">
        <v>44</v>
      </c>
    </row>
    <row r="550" spans="1:20" x14ac:dyDescent="0.35">
      <c r="A550" t="s">
        <v>123</v>
      </c>
      <c r="B550" t="s">
        <v>77</v>
      </c>
      <c r="C550" t="s">
        <v>65</v>
      </c>
      <c r="D550" t="s">
        <v>66</v>
      </c>
      <c r="E550" t="s">
        <v>49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46758.400000000001</v>
      </c>
      <c r="N550">
        <v>73360.7</v>
      </c>
      <c r="O550">
        <v>92126.6</v>
      </c>
      <c r="P550">
        <v>108111</v>
      </c>
      <c r="Q550">
        <v>0</v>
      </c>
      <c r="R550">
        <v>0</v>
      </c>
      <c r="S550">
        <v>0</v>
      </c>
      <c r="T550" t="s">
        <v>47</v>
      </c>
    </row>
    <row r="551" spans="1:20" x14ac:dyDescent="0.35">
      <c r="A551" t="s">
        <v>123</v>
      </c>
      <c r="B551" t="s">
        <v>77</v>
      </c>
      <c r="C551" t="s">
        <v>65</v>
      </c>
      <c r="D551" t="s">
        <v>66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131315</v>
      </c>
      <c r="K551">
        <v>141457</v>
      </c>
      <c r="L551">
        <v>132742</v>
      </c>
      <c r="M551">
        <v>79605.399999999994</v>
      </c>
      <c r="N551">
        <v>60541.599999999999</v>
      </c>
      <c r="O551">
        <v>49416.3</v>
      </c>
      <c r="P551">
        <v>44623.1</v>
      </c>
      <c r="Q551">
        <v>0</v>
      </c>
      <c r="R551">
        <v>0</v>
      </c>
      <c r="S551">
        <v>0</v>
      </c>
      <c r="T551" t="s">
        <v>47</v>
      </c>
    </row>
    <row r="552" spans="1:20" x14ac:dyDescent="0.35">
      <c r="A552" t="s">
        <v>123</v>
      </c>
      <c r="B552" t="s">
        <v>78</v>
      </c>
      <c r="C552" t="s">
        <v>42</v>
      </c>
      <c r="D552" t="s">
        <v>43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605.96900000000005</v>
      </c>
      <c r="K552">
        <v>753.18399999999997</v>
      </c>
      <c r="L552">
        <v>796.38099999999997</v>
      </c>
      <c r="M552">
        <v>816.18299999999999</v>
      </c>
      <c r="N552">
        <v>875.346</v>
      </c>
      <c r="O552">
        <v>937.46500000000003</v>
      </c>
      <c r="P552">
        <v>1009.57</v>
      </c>
      <c r="Q552">
        <v>0</v>
      </c>
      <c r="R552">
        <v>0</v>
      </c>
      <c r="S552">
        <v>0</v>
      </c>
      <c r="T552" t="s">
        <v>44</v>
      </c>
    </row>
    <row r="553" spans="1:20" x14ac:dyDescent="0.35">
      <c r="A553" t="s">
        <v>123</v>
      </c>
      <c r="B553" t="s">
        <v>78</v>
      </c>
      <c r="C553" t="s">
        <v>45</v>
      </c>
      <c r="D553" t="s">
        <v>46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47</v>
      </c>
    </row>
    <row r="554" spans="1:20" x14ac:dyDescent="0.35">
      <c r="A554" t="s">
        <v>123</v>
      </c>
      <c r="B554" t="s">
        <v>78</v>
      </c>
      <c r="C554" t="s">
        <v>45</v>
      </c>
      <c r="D554" t="s">
        <v>48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3532.84</v>
      </c>
      <c r="N554">
        <v>5719.83</v>
      </c>
      <c r="O554">
        <v>7439.86</v>
      </c>
      <c r="P554">
        <v>8866.1</v>
      </c>
      <c r="Q554">
        <v>0</v>
      </c>
      <c r="R554">
        <v>0</v>
      </c>
      <c r="S554">
        <v>0</v>
      </c>
      <c r="T554" t="s">
        <v>47</v>
      </c>
    </row>
    <row r="555" spans="1:20" x14ac:dyDescent="0.35">
      <c r="A555" t="s">
        <v>123</v>
      </c>
      <c r="B555" t="s">
        <v>78</v>
      </c>
      <c r="C555" t="s">
        <v>45</v>
      </c>
      <c r="D555" t="s">
        <v>48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29491.599999999999</v>
      </c>
      <c r="K555">
        <v>31058.6</v>
      </c>
      <c r="L555">
        <v>32271.1</v>
      </c>
      <c r="M555">
        <v>23829.3</v>
      </c>
      <c r="N555">
        <v>19209.5</v>
      </c>
      <c r="O555">
        <v>16550.8</v>
      </c>
      <c r="P555">
        <v>14684.2</v>
      </c>
      <c r="Q555">
        <v>0</v>
      </c>
      <c r="R555">
        <v>0</v>
      </c>
      <c r="S555">
        <v>0</v>
      </c>
      <c r="T555" t="s">
        <v>47</v>
      </c>
    </row>
    <row r="556" spans="1:20" x14ac:dyDescent="0.35">
      <c r="A556" t="s">
        <v>123</v>
      </c>
      <c r="B556" t="s">
        <v>78</v>
      </c>
      <c r="C556" t="s">
        <v>45</v>
      </c>
      <c r="D556" t="s">
        <v>48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3306.09</v>
      </c>
      <c r="N556">
        <v>5387.28</v>
      </c>
      <c r="O556">
        <v>7067.64</v>
      </c>
      <c r="P556">
        <v>8498.67</v>
      </c>
      <c r="Q556">
        <v>0</v>
      </c>
      <c r="R556">
        <v>0</v>
      </c>
      <c r="S556">
        <v>0</v>
      </c>
      <c r="T556" t="s">
        <v>47</v>
      </c>
    </row>
    <row r="557" spans="1:20" x14ac:dyDescent="0.35">
      <c r="A557" t="s">
        <v>123</v>
      </c>
      <c r="B557" t="s">
        <v>78</v>
      </c>
      <c r="C557" t="s">
        <v>45</v>
      </c>
      <c r="D557" t="s">
        <v>48</v>
      </c>
      <c r="E557" t="s">
        <v>49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3883.3</v>
      </c>
      <c r="N557">
        <v>6262.57</v>
      </c>
      <c r="O557">
        <v>8074.9</v>
      </c>
      <c r="P557">
        <v>9673.24</v>
      </c>
      <c r="Q557">
        <v>0</v>
      </c>
      <c r="R557">
        <v>0</v>
      </c>
      <c r="S557">
        <v>0</v>
      </c>
      <c r="T557" t="s">
        <v>47</v>
      </c>
    </row>
    <row r="558" spans="1:20" x14ac:dyDescent="0.35">
      <c r="A558" t="s">
        <v>123</v>
      </c>
      <c r="B558" t="s">
        <v>78</v>
      </c>
      <c r="C558" t="s">
        <v>45</v>
      </c>
      <c r="D558" t="s">
        <v>48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19602.099999999999</v>
      </c>
      <c r="K558">
        <v>20148.3</v>
      </c>
      <c r="L558">
        <v>20754.5</v>
      </c>
      <c r="M558">
        <v>14486.4</v>
      </c>
      <c r="N558">
        <v>11671.7</v>
      </c>
      <c r="O558">
        <v>10029.5</v>
      </c>
      <c r="P558">
        <v>9045.92</v>
      </c>
      <c r="Q558">
        <v>0</v>
      </c>
      <c r="R558">
        <v>0</v>
      </c>
      <c r="S558">
        <v>0</v>
      </c>
      <c r="T558" t="s">
        <v>47</v>
      </c>
    </row>
    <row r="559" spans="1:20" x14ac:dyDescent="0.35">
      <c r="A559" t="s">
        <v>123</v>
      </c>
      <c r="B559" t="s">
        <v>78</v>
      </c>
      <c r="C559" t="s">
        <v>45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>
        <v>18395.7</v>
      </c>
      <c r="K559">
        <v>21398.799999999999</v>
      </c>
      <c r="L559">
        <v>20549.5</v>
      </c>
      <c r="M559">
        <v>21605.4</v>
      </c>
      <c r="N559">
        <v>24652.2</v>
      </c>
      <c r="O559">
        <v>27704.6</v>
      </c>
      <c r="P559">
        <v>31319.200000000001</v>
      </c>
      <c r="Q559">
        <v>0</v>
      </c>
      <c r="R559">
        <v>0</v>
      </c>
      <c r="S559">
        <v>0</v>
      </c>
      <c r="T559" t="s">
        <v>47</v>
      </c>
    </row>
    <row r="560" spans="1:20" x14ac:dyDescent="0.35">
      <c r="A560" t="s">
        <v>123</v>
      </c>
      <c r="B560" t="s">
        <v>78</v>
      </c>
      <c r="C560" t="s">
        <v>50</v>
      </c>
      <c r="D560" t="s">
        <v>51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2.1440399999999999E-5</v>
      </c>
      <c r="K560">
        <v>0.693262525499999</v>
      </c>
      <c r="L560">
        <v>1.7054267202</v>
      </c>
      <c r="M560">
        <v>6.2083089149499999</v>
      </c>
      <c r="N560">
        <v>25.230910000000002</v>
      </c>
      <c r="O560">
        <v>127.435526</v>
      </c>
      <c r="P560">
        <v>528.88149999999996</v>
      </c>
      <c r="Q560">
        <v>0</v>
      </c>
      <c r="R560">
        <v>0</v>
      </c>
      <c r="S560">
        <v>0</v>
      </c>
      <c r="T560" t="s">
        <v>47</v>
      </c>
    </row>
    <row r="561" spans="1:20" x14ac:dyDescent="0.35">
      <c r="A561" t="s">
        <v>123</v>
      </c>
      <c r="B561" t="s">
        <v>78</v>
      </c>
      <c r="C561" t="s">
        <v>50</v>
      </c>
      <c r="D561" t="s">
        <v>51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13.3865</v>
      </c>
      <c r="N561">
        <v>46.933680000000003</v>
      </c>
      <c r="O561">
        <v>135.11267000000001</v>
      </c>
      <c r="P561">
        <v>284.88954999999999</v>
      </c>
      <c r="Q561">
        <v>0</v>
      </c>
      <c r="R561">
        <v>0</v>
      </c>
      <c r="S561">
        <v>0</v>
      </c>
      <c r="T561" t="s">
        <v>47</v>
      </c>
    </row>
    <row r="562" spans="1:20" x14ac:dyDescent="0.35">
      <c r="A562" t="s">
        <v>123</v>
      </c>
      <c r="B562" t="s">
        <v>78</v>
      </c>
      <c r="C562" t="s">
        <v>50</v>
      </c>
      <c r="D562" t="s">
        <v>51</v>
      </c>
      <c r="E562" t="s">
        <v>49</v>
      </c>
      <c r="F562">
        <v>0</v>
      </c>
      <c r="G562">
        <v>0</v>
      </c>
      <c r="H562">
        <v>0</v>
      </c>
      <c r="I562">
        <v>0</v>
      </c>
      <c r="J562" s="1">
        <v>0</v>
      </c>
      <c r="K562">
        <v>0</v>
      </c>
      <c r="L562">
        <v>843.07100000000003</v>
      </c>
      <c r="M562">
        <v>2297.6059999999902</v>
      </c>
      <c r="N562">
        <v>3263.9459999999999</v>
      </c>
      <c r="O562">
        <v>4206.0959999999995</v>
      </c>
      <c r="P562">
        <v>4789.6949999999997</v>
      </c>
      <c r="Q562">
        <v>0</v>
      </c>
      <c r="R562">
        <v>0</v>
      </c>
      <c r="S562">
        <v>0</v>
      </c>
      <c r="T562" t="s">
        <v>47</v>
      </c>
    </row>
    <row r="563" spans="1:20" x14ac:dyDescent="0.35">
      <c r="A563" t="s">
        <v>123</v>
      </c>
      <c r="B563" t="s">
        <v>78</v>
      </c>
      <c r="C563" t="s">
        <v>50</v>
      </c>
      <c r="D563" t="s">
        <v>51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11319.24</v>
      </c>
      <c r="K563">
        <v>13899.199999999901</v>
      </c>
      <c r="L563">
        <v>11934.971</v>
      </c>
      <c r="M563">
        <v>11212.234</v>
      </c>
      <c r="N563">
        <v>12164.49</v>
      </c>
      <c r="O563">
        <v>13022.17</v>
      </c>
      <c r="P563">
        <v>14213.4199999999</v>
      </c>
      <c r="Q563">
        <v>0</v>
      </c>
      <c r="R563">
        <v>0</v>
      </c>
      <c r="S563">
        <v>0</v>
      </c>
      <c r="T563" t="s">
        <v>47</v>
      </c>
    </row>
    <row r="564" spans="1:20" x14ac:dyDescent="0.35">
      <c r="A564" t="s">
        <v>123</v>
      </c>
      <c r="B564" t="s">
        <v>78</v>
      </c>
      <c r="C564" t="s">
        <v>50</v>
      </c>
      <c r="D564" t="s">
        <v>52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10.1401</v>
      </c>
      <c r="K564">
        <v>281.76867999999899</v>
      </c>
      <c r="L564">
        <v>399.02805999999998</v>
      </c>
      <c r="M564">
        <v>419.654439999999</v>
      </c>
      <c r="N564">
        <v>415.1653</v>
      </c>
      <c r="O564">
        <v>405.86770000000001</v>
      </c>
      <c r="P564">
        <v>435.7672</v>
      </c>
      <c r="Q564">
        <v>0</v>
      </c>
      <c r="R564">
        <v>0</v>
      </c>
      <c r="S564">
        <v>0</v>
      </c>
      <c r="T564" t="s">
        <v>47</v>
      </c>
    </row>
    <row r="565" spans="1:20" x14ac:dyDescent="0.35">
      <c r="A565" t="s">
        <v>123</v>
      </c>
      <c r="B565" t="s">
        <v>78</v>
      </c>
      <c r="C565" t="s">
        <v>50</v>
      </c>
      <c r="D565" t="s">
        <v>52</v>
      </c>
      <c r="E565" t="s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11.738899999999999</v>
      </c>
      <c r="N565">
        <v>31.009080000000001</v>
      </c>
      <c r="O565">
        <v>64.391639999999995</v>
      </c>
      <c r="P565">
        <v>107.0851</v>
      </c>
      <c r="Q565">
        <v>0</v>
      </c>
      <c r="R565">
        <v>0</v>
      </c>
      <c r="S565">
        <v>0</v>
      </c>
      <c r="T565" t="s">
        <v>47</v>
      </c>
    </row>
    <row r="566" spans="1:20" x14ac:dyDescent="0.35">
      <c r="A566" t="s">
        <v>123</v>
      </c>
      <c r="B566" t="s">
        <v>78</v>
      </c>
      <c r="C566" t="s">
        <v>50</v>
      </c>
      <c r="D566" t="s">
        <v>52</v>
      </c>
      <c r="E566" t="s">
        <v>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53.154400000000003</v>
      </c>
      <c r="M566">
        <v>209.41329999999999</v>
      </c>
      <c r="N566">
        <v>291.38619999999997</v>
      </c>
      <c r="O566">
        <v>350.51159999999999</v>
      </c>
      <c r="P566">
        <v>369.95370000000003</v>
      </c>
      <c r="Q566">
        <v>0</v>
      </c>
      <c r="R566">
        <v>0</v>
      </c>
      <c r="S566">
        <v>0</v>
      </c>
      <c r="T566" t="s">
        <v>47</v>
      </c>
    </row>
    <row r="567" spans="1:20" x14ac:dyDescent="0.35">
      <c r="A567" t="s">
        <v>123</v>
      </c>
      <c r="B567" t="s">
        <v>78</v>
      </c>
      <c r="C567" t="s">
        <v>50</v>
      </c>
      <c r="D567" t="s">
        <v>52</v>
      </c>
      <c r="E567" t="s">
        <v>0</v>
      </c>
      <c r="F567">
        <v>460.55399999999997</v>
      </c>
      <c r="G567">
        <v>602.029</v>
      </c>
      <c r="H567">
        <v>793.43499999999995</v>
      </c>
      <c r="I567">
        <v>819.226</v>
      </c>
      <c r="J567">
        <v>705.49699999999996</v>
      </c>
      <c r="K567">
        <v>642.44299999999998</v>
      </c>
      <c r="L567">
        <v>445.09570000000002</v>
      </c>
      <c r="M567">
        <v>298.60129999999998</v>
      </c>
      <c r="N567">
        <v>303.63580000000002</v>
      </c>
      <c r="O567">
        <v>309.31719999999899</v>
      </c>
      <c r="P567">
        <v>323.24059999999997</v>
      </c>
      <c r="Q567">
        <v>0</v>
      </c>
      <c r="R567">
        <v>0</v>
      </c>
      <c r="S567">
        <v>0</v>
      </c>
      <c r="T567" t="s">
        <v>47</v>
      </c>
    </row>
    <row r="568" spans="1:20" x14ac:dyDescent="0.35">
      <c r="A568" t="s">
        <v>123</v>
      </c>
      <c r="B568" t="s">
        <v>78</v>
      </c>
      <c r="C568" t="s">
        <v>50</v>
      </c>
      <c r="D568" t="s">
        <v>53</v>
      </c>
      <c r="E568" t="s">
        <v>1</v>
      </c>
      <c r="F568">
        <v>0</v>
      </c>
      <c r="G568">
        <v>0</v>
      </c>
      <c r="H568">
        <v>0</v>
      </c>
      <c r="I568">
        <v>0</v>
      </c>
      <c r="J568">
        <v>6.0764800000000001</v>
      </c>
      <c r="K568">
        <v>510.97611000000001</v>
      </c>
      <c r="L568">
        <v>810.40323999999896</v>
      </c>
      <c r="M568">
        <v>1027.9343699999999</v>
      </c>
      <c r="N568">
        <v>1230.1500000000001</v>
      </c>
      <c r="O568">
        <v>1524.29</v>
      </c>
      <c r="P568">
        <v>2045.8969999999999</v>
      </c>
      <c r="Q568">
        <v>0</v>
      </c>
      <c r="R568">
        <v>0</v>
      </c>
      <c r="S568">
        <v>0</v>
      </c>
      <c r="T568" t="s">
        <v>47</v>
      </c>
    </row>
    <row r="569" spans="1:20" x14ac:dyDescent="0.35">
      <c r="A569" t="s">
        <v>123</v>
      </c>
      <c r="B569" t="s">
        <v>78</v>
      </c>
      <c r="C569" t="s">
        <v>50</v>
      </c>
      <c r="D569" t="s">
        <v>53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>
        <v>145.846</v>
      </c>
      <c r="N569">
        <v>444.137</v>
      </c>
      <c r="O569">
        <v>1064.6181999999999</v>
      </c>
      <c r="P569">
        <v>1916.8498</v>
      </c>
      <c r="Q569">
        <v>0</v>
      </c>
      <c r="R569">
        <v>0</v>
      </c>
      <c r="S569">
        <v>0</v>
      </c>
      <c r="T569" t="s">
        <v>47</v>
      </c>
    </row>
    <row r="570" spans="1:20" x14ac:dyDescent="0.35">
      <c r="A570" t="s">
        <v>123</v>
      </c>
      <c r="B570" t="s">
        <v>78</v>
      </c>
      <c r="C570" t="s">
        <v>50</v>
      </c>
      <c r="D570" t="s">
        <v>53</v>
      </c>
      <c r="E570" t="s">
        <v>49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427.83800000000002</v>
      </c>
      <c r="M570">
        <v>1238.4159999999999</v>
      </c>
      <c r="N570">
        <v>1639.4970000000001</v>
      </c>
      <c r="O570">
        <v>1875.1109999999901</v>
      </c>
      <c r="P570">
        <v>1819.2169999999901</v>
      </c>
      <c r="Q570">
        <v>0</v>
      </c>
      <c r="R570">
        <v>0</v>
      </c>
      <c r="S570">
        <v>0</v>
      </c>
      <c r="T570" t="s">
        <v>47</v>
      </c>
    </row>
    <row r="571" spans="1:20" x14ac:dyDescent="0.35">
      <c r="A571" t="s">
        <v>123</v>
      </c>
      <c r="B571" t="s">
        <v>78</v>
      </c>
      <c r="C571" t="s">
        <v>50</v>
      </c>
      <c r="D571" t="s">
        <v>53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6354.74</v>
      </c>
      <c r="K571">
        <v>7052.085</v>
      </c>
      <c r="L571">
        <v>5635.0569999999998</v>
      </c>
      <c r="M571">
        <v>4726.0569999999998</v>
      </c>
      <c r="N571">
        <v>4799.2870000000003</v>
      </c>
      <c r="O571">
        <v>4623.058</v>
      </c>
      <c r="P571">
        <v>4488.3779999999997</v>
      </c>
      <c r="Q571">
        <v>0</v>
      </c>
      <c r="R571">
        <v>0</v>
      </c>
      <c r="S571">
        <v>0</v>
      </c>
      <c r="T571" t="s">
        <v>47</v>
      </c>
    </row>
    <row r="572" spans="1:20" x14ac:dyDescent="0.35">
      <c r="A572" t="s">
        <v>123</v>
      </c>
      <c r="B572" t="s">
        <v>78</v>
      </c>
      <c r="C572" t="s">
        <v>54</v>
      </c>
      <c r="D572" t="s">
        <v>5</v>
      </c>
      <c r="E572" t="s">
        <v>5</v>
      </c>
      <c r="F572">
        <v>107</v>
      </c>
      <c r="G572">
        <v>112</v>
      </c>
      <c r="H572">
        <v>116</v>
      </c>
      <c r="I572">
        <v>119</v>
      </c>
      <c r="J572">
        <v>101.756</v>
      </c>
      <c r="K572">
        <v>113.723</v>
      </c>
      <c r="L572">
        <v>113.208</v>
      </c>
      <c r="M572">
        <v>112.996</v>
      </c>
      <c r="N572">
        <v>108.744</v>
      </c>
      <c r="O572">
        <v>103.626</v>
      </c>
      <c r="P572">
        <v>98.983500000000006</v>
      </c>
      <c r="Q572">
        <v>0</v>
      </c>
      <c r="R572">
        <v>0</v>
      </c>
      <c r="S572">
        <v>0</v>
      </c>
      <c r="T572" t="s">
        <v>44</v>
      </c>
    </row>
    <row r="573" spans="1:20" x14ac:dyDescent="0.35">
      <c r="A573" t="s">
        <v>123</v>
      </c>
      <c r="B573" t="s">
        <v>78</v>
      </c>
      <c r="C573" t="s">
        <v>54</v>
      </c>
      <c r="D573" t="s">
        <v>55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1477.1</v>
      </c>
      <c r="K573">
        <v>1998.74</v>
      </c>
      <c r="L573">
        <v>2076.02</v>
      </c>
      <c r="M573">
        <v>2044.47</v>
      </c>
      <c r="N573">
        <v>2164.37</v>
      </c>
      <c r="O573">
        <v>2273.89</v>
      </c>
      <c r="P573">
        <v>2433.4899999999998</v>
      </c>
      <c r="Q573">
        <v>0</v>
      </c>
      <c r="R573">
        <v>0</v>
      </c>
      <c r="S573">
        <v>0</v>
      </c>
      <c r="T573" t="s">
        <v>44</v>
      </c>
    </row>
    <row r="574" spans="1:20" x14ac:dyDescent="0.35">
      <c r="A574" t="s">
        <v>123</v>
      </c>
      <c r="B574" t="s">
        <v>78</v>
      </c>
      <c r="C574" t="s">
        <v>54</v>
      </c>
      <c r="D574" t="s">
        <v>56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8.0828900000000008</v>
      </c>
      <c r="K574">
        <v>20.189399999999999</v>
      </c>
      <c r="L574">
        <v>29.954799999999999</v>
      </c>
      <c r="M574">
        <v>42.125999999999998</v>
      </c>
      <c r="N574">
        <v>61.2149</v>
      </c>
      <c r="O574">
        <v>85.3399</v>
      </c>
      <c r="P574">
        <v>115.836</v>
      </c>
      <c r="Q574">
        <v>0</v>
      </c>
      <c r="R574">
        <v>0</v>
      </c>
      <c r="S574">
        <v>0</v>
      </c>
      <c r="T574" t="s">
        <v>44</v>
      </c>
    </row>
    <row r="575" spans="1:20" x14ac:dyDescent="0.35">
      <c r="A575" t="s">
        <v>123</v>
      </c>
      <c r="B575" t="s">
        <v>78</v>
      </c>
      <c r="C575" t="s">
        <v>54</v>
      </c>
      <c r="D575" t="s">
        <v>57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45.996299999999998</v>
      </c>
      <c r="K575">
        <v>55.188200000000002</v>
      </c>
      <c r="L575">
        <v>54.057200000000002</v>
      </c>
      <c r="M575">
        <v>55.339399999999998</v>
      </c>
      <c r="N575">
        <v>56.523899999999998</v>
      </c>
      <c r="O575">
        <v>57.383600000000001</v>
      </c>
      <c r="P575">
        <v>58.137900000000002</v>
      </c>
      <c r="Q575">
        <v>0</v>
      </c>
      <c r="R575">
        <v>0</v>
      </c>
      <c r="S575">
        <v>0</v>
      </c>
      <c r="T575" t="s">
        <v>44</v>
      </c>
    </row>
    <row r="576" spans="1:20" x14ac:dyDescent="0.35">
      <c r="A576" t="s">
        <v>123</v>
      </c>
      <c r="B576" t="s">
        <v>78</v>
      </c>
      <c r="C576" t="s">
        <v>54</v>
      </c>
      <c r="D576" t="s">
        <v>57</v>
      </c>
      <c r="E576" t="s">
        <v>0</v>
      </c>
      <c r="F576">
        <v>59.223399999999998</v>
      </c>
      <c r="G576">
        <v>77.395099999999999</v>
      </c>
      <c r="H576">
        <v>86.410700000000006</v>
      </c>
      <c r="I576">
        <v>82.2834</v>
      </c>
      <c r="J576">
        <v>36.747100000000003</v>
      </c>
      <c r="K576">
        <v>42.631799999999998</v>
      </c>
      <c r="L576">
        <v>42.291200000000003</v>
      </c>
      <c r="M576">
        <v>41.895600000000002</v>
      </c>
      <c r="N576">
        <v>42.762900000000002</v>
      </c>
      <c r="O576">
        <v>43.261600000000001</v>
      </c>
      <c r="P576">
        <v>44.296700000000001</v>
      </c>
      <c r="Q576">
        <v>0</v>
      </c>
      <c r="R576">
        <v>0</v>
      </c>
      <c r="S576">
        <v>0</v>
      </c>
      <c r="T576" t="s">
        <v>44</v>
      </c>
    </row>
    <row r="577" spans="1:20" x14ac:dyDescent="0.35">
      <c r="A577" t="s">
        <v>123</v>
      </c>
      <c r="B577" t="s">
        <v>78</v>
      </c>
      <c r="C577" t="s">
        <v>54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406.16899999999998</v>
      </c>
      <c r="K577">
        <v>453.93599999999998</v>
      </c>
      <c r="L577">
        <v>451.88</v>
      </c>
      <c r="M577">
        <v>451.036</v>
      </c>
      <c r="N577">
        <v>434.06200000000001</v>
      </c>
      <c r="O577">
        <v>413.63499999999999</v>
      </c>
      <c r="P577">
        <v>395.10199999999998</v>
      </c>
      <c r="Q577">
        <v>0</v>
      </c>
      <c r="R577">
        <v>0</v>
      </c>
      <c r="S577">
        <v>0</v>
      </c>
      <c r="T577" t="s">
        <v>44</v>
      </c>
    </row>
    <row r="578" spans="1:20" x14ac:dyDescent="0.35">
      <c r="A578" t="s">
        <v>123</v>
      </c>
      <c r="B578" t="s">
        <v>78</v>
      </c>
      <c r="C578" t="s">
        <v>54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88853.9</v>
      </c>
      <c r="K578">
        <v>102942</v>
      </c>
      <c r="L578">
        <v>108694</v>
      </c>
      <c r="M578">
        <v>111721</v>
      </c>
      <c r="N578">
        <v>121117</v>
      </c>
      <c r="O578">
        <v>132371</v>
      </c>
      <c r="P578">
        <v>143530</v>
      </c>
      <c r="Q578">
        <v>0</v>
      </c>
      <c r="R578">
        <v>0</v>
      </c>
      <c r="S578">
        <v>0</v>
      </c>
      <c r="T578" t="s">
        <v>44</v>
      </c>
    </row>
    <row r="579" spans="1:20" x14ac:dyDescent="0.35">
      <c r="A579" t="s">
        <v>123</v>
      </c>
      <c r="B579" t="s">
        <v>78</v>
      </c>
      <c r="C579" t="s">
        <v>58</v>
      </c>
      <c r="D579" t="s">
        <v>59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1399.44</v>
      </c>
      <c r="L579">
        <v>1074.79</v>
      </c>
      <c r="M579">
        <v>508.70600000000002</v>
      </c>
      <c r="N579">
        <v>983.98199999999997</v>
      </c>
      <c r="O579">
        <v>1387.8</v>
      </c>
      <c r="P579">
        <v>1685.2</v>
      </c>
      <c r="Q579">
        <v>0</v>
      </c>
      <c r="R579">
        <v>0</v>
      </c>
      <c r="S579">
        <v>0</v>
      </c>
      <c r="T579" t="s">
        <v>44</v>
      </c>
    </row>
    <row r="580" spans="1:20" x14ac:dyDescent="0.35">
      <c r="A580" t="s">
        <v>123</v>
      </c>
      <c r="B580" t="s">
        <v>78</v>
      </c>
      <c r="C580" t="s">
        <v>58</v>
      </c>
      <c r="D580" t="s">
        <v>59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1142.72</v>
      </c>
      <c r="N580">
        <v>2026.18</v>
      </c>
      <c r="O580">
        <v>2464.87</v>
      </c>
      <c r="P580">
        <v>2581.88</v>
      </c>
      <c r="Q580">
        <v>0</v>
      </c>
      <c r="R580">
        <v>0</v>
      </c>
      <c r="S580">
        <v>0</v>
      </c>
      <c r="T580" t="s">
        <v>44</v>
      </c>
    </row>
    <row r="581" spans="1:20" x14ac:dyDescent="0.35">
      <c r="A581" t="s">
        <v>123</v>
      </c>
      <c r="B581" t="s">
        <v>78</v>
      </c>
      <c r="C581" t="s">
        <v>58</v>
      </c>
      <c r="D581" t="s">
        <v>59</v>
      </c>
      <c r="E581" t="s">
        <v>49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2398.81</v>
      </c>
      <c r="M581">
        <v>2226.63</v>
      </c>
      <c r="N581">
        <v>1395.07</v>
      </c>
      <c r="O581">
        <v>798.67200000000003</v>
      </c>
      <c r="P581">
        <v>450.24099999999999</v>
      </c>
      <c r="Q581">
        <v>0</v>
      </c>
      <c r="R581">
        <v>0</v>
      </c>
      <c r="S581">
        <v>0</v>
      </c>
      <c r="T581" t="s">
        <v>44</v>
      </c>
    </row>
    <row r="582" spans="1:20" x14ac:dyDescent="0.35">
      <c r="A582" t="s">
        <v>123</v>
      </c>
      <c r="B582" t="s">
        <v>78</v>
      </c>
      <c r="C582" t="s">
        <v>58</v>
      </c>
      <c r="D582" t="s">
        <v>59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5601.5</v>
      </c>
      <c r="K582">
        <v>4697.22</v>
      </c>
      <c r="L582">
        <v>2428.4</v>
      </c>
      <c r="M582">
        <v>2183.89</v>
      </c>
      <c r="N582">
        <v>1375.46</v>
      </c>
      <c r="O582">
        <v>791.54499999999996</v>
      </c>
      <c r="P582">
        <v>448.904</v>
      </c>
      <c r="Q582">
        <v>0</v>
      </c>
      <c r="R582">
        <v>0</v>
      </c>
      <c r="S582">
        <v>0</v>
      </c>
      <c r="T582" t="s">
        <v>44</v>
      </c>
    </row>
    <row r="583" spans="1:20" x14ac:dyDescent="0.35">
      <c r="A583" t="s">
        <v>123</v>
      </c>
      <c r="B583" t="s">
        <v>78</v>
      </c>
      <c r="C583" t="s">
        <v>58</v>
      </c>
      <c r="D583" t="s">
        <v>59</v>
      </c>
      <c r="E583" t="s">
        <v>7</v>
      </c>
      <c r="F583">
        <v>0</v>
      </c>
      <c r="G583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44</v>
      </c>
    </row>
    <row r="584" spans="1:20" x14ac:dyDescent="0.35">
      <c r="A584" t="s">
        <v>123</v>
      </c>
      <c r="B584" t="s">
        <v>78</v>
      </c>
      <c r="C584" t="s">
        <v>58</v>
      </c>
      <c r="D584" t="s">
        <v>8</v>
      </c>
      <c r="E584" t="s">
        <v>8</v>
      </c>
      <c r="F584">
        <v>75414</v>
      </c>
      <c r="G584">
        <v>95213.4</v>
      </c>
      <c r="H584">
        <v>94880.6</v>
      </c>
      <c r="I584">
        <v>94451.4</v>
      </c>
      <c r="J584">
        <v>83252.399999999994</v>
      </c>
      <c r="K584">
        <v>96845</v>
      </c>
      <c r="L584">
        <v>102792</v>
      </c>
      <c r="M584">
        <v>105659</v>
      </c>
      <c r="N584">
        <v>115336</v>
      </c>
      <c r="O584">
        <v>126929</v>
      </c>
      <c r="P584">
        <v>138364</v>
      </c>
      <c r="Q584">
        <v>0</v>
      </c>
      <c r="R584">
        <v>0</v>
      </c>
      <c r="S584">
        <v>0</v>
      </c>
      <c r="T584" t="s">
        <v>44</v>
      </c>
    </row>
    <row r="585" spans="1:20" x14ac:dyDescent="0.35">
      <c r="A585" t="s">
        <v>123</v>
      </c>
      <c r="B585" t="s">
        <v>78</v>
      </c>
      <c r="C585" t="s">
        <v>60</v>
      </c>
      <c r="D585" t="s">
        <v>61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354.13900000000001</v>
      </c>
      <c r="M585">
        <v>417.90499999999997</v>
      </c>
      <c r="N585">
        <v>436.34199999999998</v>
      </c>
      <c r="O585">
        <v>445.16500000000002</v>
      </c>
      <c r="P585">
        <v>455.27499999999998</v>
      </c>
      <c r="Q585">
        <v>0</v>
      </c>
      <c r="R585">
        <v>0</v>
      </c>
      <c r="S585">
        <v>0</v>
      </c>
      <c r="T585" t="s">
        <v>44</v>
      </c>
    </row>
    <row r="586" spans="1:20" x14ac:dyDescent="0.35">
      <c r="A586" t="s">
        <v>123</v>
      </c>
      <c r="B586" t="s">
        <v>78</v>
      </c>
      <c r="C586" t="s">
        <v>60</v>
      </c>
      <c r="D586" t="s">
        <v>61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410.73</v>
      </c>
      <c r="K586">
        <v>466.178</v>
      </c>
      <c r="L586">
        <v>205.40299999999999</v>
      </c>
      <c r="M586">
        <v>227.52</v>
      </c>
      <c r="N586">
        <v>234.25299999999999</v>
      </c>
      <c r="O586">
        <v>235.49199999999999</v>
      </c>
      <c r="P586">
        <v>240.631</v>
      </c>
      <c r="Q586">
        <v>0</v>
      </c>
      <c r="R586">
        <v>0</v>
      </c>
      <c r="S586">
        <v>0</v>
      </c>
      <c r="T586" t="s">
        <v>44</v>
      </c>
    </row>
    <row r="587" spans="1:20" x14ac:dyDescent="0.35">
      <c r="A587" t="s">
        <v>123</v>
      </c>
      <c r="B587" t="s">
        <v>78</v>
      </c>
      <c r="C587" t="s">
        <v>60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82841.600000000006</v>
      </c>
      <c r="K587">
        <v>96378.9</v>
      </c>
      <c r="L587">
        <v>102232</v>
      </c>
      <c r="M587">
        <v>105013</v>
      </c>
      <c r="N587">
        <v>114666</v>
      </c>
      <c r="O587">
        <v>126248</v>
      </c>
      <c r="P587">
        <v>137668</v>
      </c>
      <c r="Q587">
        <v>0</v>
      </c>
      <c r="R587">
        <v>0</v>
      </c>
      <c r="S587">
        <v>0</v>
      </c>
      <c r="T587" t="s">
        <v>44</v>
      </c>
    </row>
    <row r="588" spans="1:20" x14ac:dyDescent="0.35">
      <c r="A588" t="s">
        <v>123</v>
      </c>
      <c r="B588" t="s">
        <v>78</v>
      </c>
      <c r="C588" t="s">
        <v>62</v>
      </c>
      <c r="D588" t="s">
        <v>63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22.814599999999999</v>
      </c>
      <c r="K588">
        <v>2319.3814000000002</v>
      </c>
      <c r="L588">
        <v>9385.7119999999995</v>
      </c>
      <c r="M588">
        <v>14926.604139999999</v>
      </c>
      <c r="N588">
        <v>29087.330329999899</v>
      </c>
      <c r="O588">
        <v>46831.216999999997</v>
      </c>
      <c r="P588">
        <v>68195.509999999995</v>
      </c>
      <c r="Q588">
        <v>0</v>
      </c>
      <c r="R588">
        <v>0</v>
      </c>
      <c r="S588">
        <v>0</v>
      </c>
      <c r="T588" t="s">
        <v>44</v>
      </c>
    </row>
    <row r="589" spans="1:20" x14ac:dyDescent="0.35">
      <c r="A589" t="s">
        <v>123</v>
      </c>
      <c r="B589" t="s">
        <v>78</v>
      </c>
      <c r="C589" t="s">
        <v>62</v>
      </c>
      <c r="D589" t="s">
        <v>63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0.72717200000000004</v>
      </c>
      <c r="K589">
        <v>139.025588</v>
      </c>
      <c r="L589">
        <v>1414.6108999999999</v>
      </c>
      <c r="M589">
        <v>1630.4720729999999</v>
      </c>
      <c r="N589">
        <v>2012.9224489999999</v>
      </c>
      <c r="O589">
        <v>2632.9065999999998</v>
      </c>
      <c r="P589">
        <v>3640.1909999999998</v>
      </c>
      <c r="Q589">
        <v>0</v>
      </c>
      <c r="R589">
        <v>0</v>
      </c>
      <c r="S589">
        <v>0</v>
      </c>
      <c r="T589" t="s">
        <v>44</v>
      </c>
    </row>
    <row r="590" spans="1:20" x14ac:dyDescent="0.35">
      <c r="A590" t="s">
        <v>123</v>
      </c>
      <c r="B590" t="s">
        <v>78</v>
      </c>
      <c r="C590" t="s">
        <v>62</v>
      </c>
      <c r="D590" t="s">
        <v>63</v>
      </c>
      <c r="E590" t="s">
        <v>49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1376.6304</v>
      </c>
      <c r="K590">
        <v>1675.0968</v>
      </c>
      <c r="L590">
        <v>1843.9493</v>
      </c>
      <c r="M590">
        <v>5353.6637699999901</v>
      </c>
      <c r="N590">
        <v>7574.0339999999997</v>
      </c>
      <c r="O590">
        <v>7611.7910000000002</v>
      </c>
      <c r="P590">
        <v>6692.6559999999999</v>
      </c>
      <c r="Q590">
        <v>0</v>
      </c>
      <c r="R590">
        <v>0</v>
      </c>
      <c r="S590">
        <v>0</v>
      </c>
      <c r="T590" t="s">
        <v>44</v>
      </c>
    </row>
    <row r="591" spans="1:20" x14ac:dyDescent="0.35">
      <c r="A591" t="s">
        <v>123</v>
      </c>
      <c r="B591" t="s">
        <v>78</v>
      </c>
      <c r="C591" t="s">
        <v>62</v>
      </c>
      <c r="D591" t="s">
        <v>63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30713.219999999899</v>
      </c>
      <c r="K591">
        <v>32916.47</v>
      </c>
      <c r="L591">
        <v>27593.47</v>
      </c>
      <c r="M591">
        <v>21788.114000000001</v>
      </c>
      <c r="N591">
        <v>15838.795</v>
      </c>
      <c r="O591">
        <v>12299.73</v>
      </c>
      <c r="P591">
        <v>8220.1</v>
      </c>
      <c r="Q591">
        <v>0</v>
      </c>
      <c r="R591">
        <v>0</v>
      </c>
      <c r="S591">
        <v>0</v>
      </c>
      <c r="T591" t="s">
        <v>44</v>
      </c>
    </row>
    <row r="592" spans="1:20" x14ac:dyDescent="0.35">
      <c r="A592" t="s">
        <v>123</v>
      </c>
      <c r="B592" t="s">
        <v>78</v>
      </c>
      <c r="C592" t="s">
        <v>62</v>
      </c>
      <c r="D592" t="s">
        <v>64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35.8812</v>
      </c>
      <c r="K592">
        <v>2128.7701999999999</v>
      </c>
      <c r="L592">
        <v>9231.8107999999993</v>
      </c>
      <c r="M592">
        <v>11204.147199999999</v>
      </c>
      <c r="N592">
        <v>13632.312459999999</v>
      </c>
      <c r="O592">
        <v>14841.041999999999</v>
      </c>
      <c r="P592">
        <v>15499.4899999999</v>
      </c>
      <c r="Q592">
        <v>0</v>
      </c>
      <c r="R592">
        <v>0</v>
      </c>
      <c r="S592">
        <v>0</v>
      </c>
      <c r="T592" t="s">
        <v>44</v>
      </c>
    </row>
    <row r="593" spans="1:20" x14ac:dyDescent="0.35">
      <c r="A593" t="s">
        <v>123</v>
      </c>
      <c r="B593" t="s">
        <v>78</v>
      </c>
      <c r="C593" t="s">
        <v>62</v>
      </c>
      <c r="D593" t="s">
        <v>64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1.2554799999999999</v>
      </c>
      <c r="K593">
        <v>146.752219</v>
      </c>
      <c r="L593">
        <v>1612.369412</v>
      </c>
      <c r="M593">
        <v>2024.633722</v>
      </c>
      <c r="N593">
        <v>2782.0477069999902</v>
      </c>
      <c r="O593">
        <v>3469.9313000000002</v>
      </c>
      <c r="P593">
        <v>4796.3889999999901</v>
      </c>
      <c r="Q593">
        <v>0</v>
      </c>
      <c r="R593">
        <v>0</v>
      </c>
      <c r="S593">
        <v>0</v>
      </c>
      <c r="T593" t="s">
        <v>44</v>
      </c>
    </row>
    <row r="594" spans="1:20" x14ac:dyDescent="0.35">
      <c r="A594" t="s">
        <v>123</v>
      </c>
      <c r="B594" t="s">
        <v>78</v>
      </c>
      <c r="C594" t="s">
        <v>62</v>
      </c>
      <c r="D594" t="s">
        <v>64</v>
      </c>
      <c r="E594" t="s">
        <v>49</v>
      </c>
      <c r="F594">
        <v>0</v>
      </c>
      <c r="G594">
        <v>0</v>
      </c>
      <c r="H594">
        <v>0</v>
      </c>
      <c r="I594">
        <v>0</v>
      </c>
      <c r="J594">
        <v>1987.56</v>
      </c>
      <c r="K594">
        <v>2560.241</v>
      </c>
      <c r="L594">
        <v>3021.241</v>
      </c>
      <c r="M594">
        <v>8995.7669999999998</v>
      </c>
      <c r="N594">
        <v>13187.834999999999</v>
      </c>
      <c r="O594">
        <v>13898.106</v>
      </c>
      <c r="P594">
        <v>12938.056</v>
      </c>
      <c r="Q594">
        <v>0</v>
      </c>
      <c r="R594">
        <v>0</v>
      </c>
      <c r="S594">
        <v>0</v>
      </c>
      <c r="T594" t="s">
        <v>44</v>
      </c>
    </row>
    <row r="595" spans="1:20" x14ac:dyDescent="0.35">
      <c r="A595" t="s">
        <v>123</v>
      </c>
      <c r="B595" t="s">
        <v>78</v>
      </c>
      <c r="C595" t="s">
        <v>62</v>
      </c>
      <c r="D595" t="s">
        <v>64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48703.63</v>
      </c>
      <c r="K595">
        <v>54493.1</v>
      </c>
      <c r="L595">
        <v>48129.22</v>
      </c>
      <c r="M595">
        <v>39090.11</v>
      </c>
      <c r="N595">
        <v>30550.562999999998</v>
      </c>
      <c r="O595">
        <v>24663.279999999999</v>
      </c>
      <c r="P595">
        <v>17685.46</v>
      </c>
      <c r="Q595">
        <v>0</v>
      </c>
      <c r="R595">
        <v>0</v>
      </c>
      <c r="S595">
        <v>0</v>
      </c>
      <c r="T595" t="s">
        <v>44</v>
      </c>
    </row>
    <row r="596" spans="1:20" x14ac:dyDescent="0.35">
      <c r="A596" t="s">
        <v>123</v>
      </c>
      <c r="B596" t="s">
        <v>78</v>
      </c>
      <c r="C596" t="s">
        <v>65</v>
      </c>
      <c r="D596" t="s">
        <v>66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47</v>
      </c>
    </row>
    <row r="597" spans="1:20" x14ac:dyDescent="0.35">
      <c r="A597" t="s">
        <v>123</v>
      </c>
      <c r="B597" t="s">
        <v>79</v>
      </c>
      <c r="C597" t="s">
        <v>42</v>
      </c>
      <c r="D597" t="s">
        <v>43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530.86400000000003</v>
      </c>
      <c r="K597">
        <v>683.20399999999995</v>
      </c>
      <c r="L597">
        <v>737.89</v>
      </c>
      <c r="M597">
        <v>762.46799999999996</v>
      </c>
      <c r="N597">
        <v>825.00800000000004</v>
      </c>
      <c r="O597">
        <v>889.82799999999997</v>
      </c>
      <c r="P597">
        <v>967.51400000000001</v>
      </c>
      <c r="Q597">
        <v>0</v>
      </c>
      <c r="R597">
        <v>0</v>
      </c>
      <c r="S597">
        <v>0</v>
      </c>
      <c r="T597" t="s">
        <v>44</v>
      </c>
    </row>
    <row r="598" spans="1:20" x14ac:dyDescent="0.35">
      <c r="A598" t="s">
        <v>123</v>
      </c>
      <c r="B598" t="s">
        <v>79</v>
      </c>
      <c r="C598" t="s">
        <v>45</v>
      </c>
      <c r="D598" t="s">
        <v>48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2183.79</v>
      </c>
      <c r="N598">
        <v>3557.03</v>
      </c>
      <c r="O598">
        <v>4628.12</v>
      </c>
      <c r="P598">
        <v>5521.05</v>
      </c>
      <c r="Q598">
        <v>0</v>
      </c>
      <c r="R598">
        <v>0</v>
      </c>
      <c r="S598">
        <v>0</v>
      </c>
      <c r="T598" t="s">
        <v>47</v>
      </c>
    </row>
    <row r="599" spans="1:20" x14ac:dyDescent="0.35">
      <c r="A599" t="s">
        <v>123</v>
      </c>
      <c r="B599" t="s">
        <v>79</v>
      </c>
      <c r="C599" t="s">
        <v>45</v>
      </c>
      <c r="D599" t="s">
        <v>48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17064.5</v>
      </c>
      <c r="K599">
        <v>18604.900000000001</v>
      </c>
      <c r="L599">
        <v>19381.099999999999</v>
      </c>
      <c r="M599">
        <v>14532.4</v>
      </c>
      <c r="N599">
        <v>11777.8</v>
      </c>
      <c r="O599">
        <v>10154.200000000001</v>
      </c>
      <c r="P599">
        <v>9025.7900000000009</v>
      </c>
      <c r="Q599">
        <v>0</v>
      </c>
      <c r="R599">
        <v>0</v>
      </c>
      <c r="S599">
        <v>0</v>
      </c>
      <c r="T599" t="s">
        <v>47</v>
      </c>
    </row>
    <row r="600" spans="1:20" x14ac:dyDescent="0.35">
      <c r="A600" t="s">
        <v>123</v>
      </c>
      <c r="B600" t="s">
        <v>79</v>
      </c>
      <c r="C600" t="s">
        <v>45</v>
      </c>
      <c r="D600" t="s">
        <v>48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2027.67</v>
      </c>
      <c r="N600">
        <v>3318.68</v>
      </c>
      <c r="O600">
        <v>4355.72</v>
      </c>
      <c r="P600">
        <v>5246.77</v>
      </c>
      <c r="Q600">
        <v>0</v>
      </c>
      <c r="R600">
        <v>0</v>
      </c>
      <c r="S600">
        <v>0</v>
      </c>
      <c r="T600" t="s">
        <v>47</v>
      </c>
    </row>
    <row r="601" spans="1:20" x14ac:dyDescent="0.35">
      <c r="A601" t="s">
        <v>123</v>
      </c>
      <c r="B601" t="s">
        <v>79</v>
      </c>
      <c r="C601" t="s">
        <v>45</v>
      </c>
      <c r="D601" t="s">
        <v>48</v>
      </c>
      <c r="E601" t="s">
        <v>49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2334.98</v>
      </c>
      <c r="N601">
        <v>3780.1</v>
      </c>
      <c r="O601">
        <v>4879.5</v>
      </c>
      <c r="P601">
        <v>5862.95</v>
      </c>
      <c r="Q601">
        <v>0</v>
      </c>
      <c r="R601">
        <v>0</v>
      </c>
      <c r="S601">
        <v>0</v>
      </c>
      <c r="T601" t="s">
        <v>47</v>
      </c>
    </row>
    <row r="602" spans="1:20" x14ac:dyDescent="0.35">
      <c r="A602" t="s">
        <v>123</v>
      </c>
      <c r="B602" t="s">
        <v>79</v>
      </c>
      <c r="C602" t="s">
        <v>45</v>
      </c>
      <c r="D602" t="s">
        <v>48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11174.5</v>
      </c>
      <c r="K602">
        <v>11857</v>
      </c>
      <c r="L602">
        <v>12318.6</v>
      </c>
      <c r="M602">
        <v>8689.17</v>
      </c>
      <c r="N602">
        <v>7027.95</v>
      </c>
      <c r="O602">
        <v>6045.99</v>
      </c>
      <c r="P602">
        <v>5469.1</v>
      </c>
      <c r="Q602">
        <v>0</v>
      </c>
      <c r="R602">
        <v>0</v>
      </c>
      <c r="S602">
        <v>0</v>
      </c>
      <c r="T602" t="s">
        <v>47</v>
      </c>
    </row>
    <row r="603" spans="1:20" x14ac:dyDescent="0.35">
      <c r="A603" t="s">
        <v>123</v>
      </c>
      <c r="B603" t="s">
        <v>79</v>
      </c>
      <c r="C603" t="s">
        <v>45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>
        <v>10264.200000000001</v>
      </c>
      <c r="K603">
        <v>12233.4</v>
      </c>
      <c r="L603">
        <v>12163.7</v>
      </c>
      <c r="M603">
        <v>12885.5</v>
      </c>
      <c r="N603">
        <v>14790</v>
      </c>
      <c r="O603">
        <v>16686.7</v>
      </c>
      <c r="P603">
        <v>18990.3</v>
      </c>
      <c r="Q603">
        <v>0</v>
      </c>
      <c r="R603">
        <v>0</v>
      </c>
      <c r="S603">
        <v>0</v>
      </c>
      <c r="T603" t="s">
        <v>47</v>
      </c>
    </row>
    <row r="604" spans="1:20" x14ac:dyDescent="0.35">
      <c r="A604" t="s">
        <v>123</v>
      </c>
      <c r="B604" t="s">
        <v>79</v>
      </c>
      <c r="C604" t="s">
        <v>50</v>
      </c>
      <c r="D604" t="s">
        <v>51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3.19668E-5</v>
      </c>
      <c r="K604">
        <v>0.68507114790000001</v>
      </c>
      <c r="L604">
        <v>1.7442539833999999</v>
      </c>
      <c r="M604">
        <v>5.92609981895</v>
      </c>
      <c r="N604">
        <v>23.539681999999999</v>
      </c>
      <c r="O604">
        <v>110.024417</v>
      </c>
      <c r="P604">
        <v>430.36549000000002</v>
      </c>
      <c r="Q604">
        <v>0</v>
      </c>
      <c r="R604">
        <v>0</v>
      </c>
      <c r="S604">
        <v>0</v>
      </c>
      <c r="T604" t="s">
        <v>47</v>
      </c>
    </row>
    <row r="605" spans="1:20" x14ac:dyDescent="0.35">
      <c r="A605" t="s">
        <v>123</v>
      </c>
      <c r="B605" t="s">
        <v>79</v>
      </c>
      <c r="C605" t="s">
        <v>50</v>
      </c>
      <c r="D605" t="s">
        <v>51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10.7752</v>
      </c>
      <c r="N605">
        <v>38.157640000000001</v>
      </c>
      <c r="O605">
        <v>106.28769</v>
      </c>
      <c r="P605">
        <v>220.07633999999999</v>
      </c>
      <c r="Q605">
        <v>0</v>
      </c>
      <c r="R605">
        <v>0</v>
      </c>
      <c r="S605">
        <v>0</v>
      </c>
      <c r="T605" t="s">
        <v>47</v>
      </c>
    </row>
    <row r="606" spans="1:20" x14ac:dyDescent="0.35">
      <c r="A606" t="s">
        <v>123</v>
      </c>
      <c r="B606" t="s">
        <v>79</v>
      </c>
      <c r="C606" t="s">
        <v>50</v>
      </c>
      <c r="D606" t="s">
        <v>51</v>
      </c>
      <c r="E606" t="s">
        <v>49</v>
      </c>
      <c r="F606">
        <v>0</v>
      </c>
      <c r="G606">
        <v>0</v>
      </c>
      <c r="H606">
        <v>0</v>
      </c>
      <c r="I606">
        <v>0</v>
      </c>
      <c r="J606" s="1">
        <v>0</v>
      </c>
      <c r="K606">
        <v>0</v>
      </c>
      <c r="L606">
        <v>596.28300000000002</v>
      </c>
      <c r="M606">
        <v>1448.922</v>
      </c>
      <c r="N606">
        <v>2044.08799999999</v>
      </c>
      <c r="O606">
        <v>2601.4059999999999</v>
      </c>
      <c r="P606">
        <v>2952.8850000000002</v>
      </c>
      <c r="Q606">
        <v>0</v>
      </c>
      <c r="R606">
        <v>0</v>
      </c>
      <c r="S606">
        <v>0</v>
      </c>
      <c r="T606" t="s">
        <v>47</v>
      </c>
    </row>
    <row r="607" spans="1:20" x14ac:dyDescent="0.35">
      <c r="A607" t="s">
        <v>123</v>
      </c>
      <c r="B607" t="s">
        <v>79</v>
      </c>
      <c r="C607" t="s">
        <v>50</v>
      </c>
      <c r="D607" t="s">
        <v>51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6317.74</v>
      </c>
      <c r="K607">
        <v>7667.19</v>
      </c>
      <c r="L607">
        <v>6951.5409999999902</v>
      </c>
      <c r="M607">
        <v>6588.152</v>
      </c>
      <c r="N607">
        <v>7179.2380000000003</v>
      </c>
      <c r="O607">
        <v>7697.1270000000004</v>
      </c>
      <c r="P607">
        <v>8380.4959999999992</v>
      </c>
      <c r="Q607">
        <v>0</v>
      </c>
      <c r="R607">
        <v>0</v>
      </c>
      <c r="S607">
        <v>0</v>
      </c>
      <c r="T607" t="s">
        <v>47</v>
      </c>
    </row>
    <row r="608" spans="1:20" x14ac:dyDescent="0.35">
      <c r="A608" t="s">
        <v>123</v>
      </c>
      <c r="B608" t="s">
        <v>79</v>
      </c>
      <c r="C608" t="s">
        <v>50</v>
      </c>
      <c r="D608" t="s">
        <v>52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7.3100899999999998</v>
      </c>
      <c r="K608">
        <v>162.85638999999901</v>
      </c>
      <c r="L608">
        <v>254.06703999999999</v>
      </c>
      <c r="M608">
        <v>266.35219000000001</v>
      </c>
      <c r="N608">
        <v>266.87099999999998</v>
      </c>
      <c r="O608">
        <v>263.50279999999998</v>
      </c>
      <c r="P608">
        <v>282.20939999999899</v>
      </c>
      <c r="Q608">
        <v>0</v>
      </c>
      <c r="R608">
        <v>0</v>
      </c>
      <c r="S608">
        <v>0</v>
      </c>
      <c r="T608" t="s">
        <v>47</v>
      </c>
    </row>
    <row r="609" spans="1:20" x14ac:dyDescent="0.35">
      <c r="A609" t="s">
        <v>123</v>
      </c>
      <c r="B609" t="s">
        <v>79</v>
      </c>
      <c r="C609" t="s">
        <v>50</v>
      </c>
      <c r="D609" t="s">
        <v>52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7.3054300000000003</v>
      </c>
      <c r="N609">
        <v>19.705220000000001</v>
      </c>
      <c r="O609">
        <v>40.657020000000003</v>
      </c>
      <c r="P609">
        <v>68.288919999999905</v>
      </c>
      <c r="Q609">
        <v>0</v>
      </c>
      <c r="R609">
        <v>0</v>
      </c>
      <c r="S609">
        <v>0</v>
      </c>
      <c r="T609" t="s">
        <v>47</v>
      </c>
    </row>
    <row r="610" spans="1:20" x14ac:dyDescent="0.35">
      <c r="A610" t="s">
        <v>123</v>
      </c>
      <c r="B610" t="s">
        <v>79</v>
      </c>
      <c r="C610" t="s">
        <v>50</v>
      </c>
      <c r="D610" t="s">
        <v>52</v>
      </c>
      <c r="E610" t="s">
        <v>49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35.780900000000003</v>
      </c>
      <c r="M610">
        <v>123.09699999999999</v>
      </c>
      <c r="N610">
        <v>170.75489999999999</v>
      </c>
      <c r="O610">
        <v>203.76687999999999</v>
      </c>
      <c r="P610">
        <v>215.99189999999999</v>
      </c>
      <c r="Q610">
        <v>0</v>
      </c>
      <c r="R610">
        <v>0</v>
      </c>
      <c r="S610">
        <v>0</v>
      </c>
      <c r="T610" t="s">
        <v>47</v>
      </c>
    </row>
    <row r="611" spans="1:20" x14ac:dyDescent="0.35">
      <c r="A611" t="s">
        <v>123</v>
      </c>
      <c r="B611" t="s">
        <v>79</v>
      </c>
      <c r="C611" t="s">
        <v>50</v>
      </c>
      <c r="D611" t="s">
        <v>52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392.36040000000003</v>
      </c>
      <c r="K611">
        <v>352.42379999999901</v>
      </c>
      <c r="L611">
        <v>250.41419999999999</v>
      </c>
      <c r="M611">
        <v>170.3261</v>
      </c>
      <c r="N611">
        <v>172.715</v>
      </c>
      <c r="O611">
        <v>176.70670999999999</v>
      </c>
      <c r="P611">
        <v>185.23910000000001</v>
      </c>
      <c r="Q611">
        <v>0</v>
      </c>
      <c r="R611">
        <v>0</v>
      </c>
      <c r="S611">
        <v>0</v>
      </c>
      <c r="T611" t="s">
        <v>47</v>
      </c>
    </row>
    <row r="612" spans="1:20" x14ac:dyDescent="0.35">
      <c r="A612" t="s">
        <v>123</v>
      </c>
      <c r="B612" t="s">
        <v>79</v>
      </c>
      <c r="C612" t="s">
        <v>50</v>
      </c>
      <c r="D612" t="s">
        <v>53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5.2130999999999998</v>
      </c>
      <c r="K612">
        <v>336.37691999999998</v>
      </c>
      <c r="L612">
        <v>579.35055</v>
      </c>
      <c r="M612">
        <v>723.78517999999997</v>
      </c>
      <c r="N612">
        <v>867.51080000000002</v>
      </c>
      <c r="O612">
        <v>1058.2093</v>
      </c>
      <c r="P612">
        <v>1398.2305999999901</v>
      </c>
      <c r="Q612">
        <v>0</v>
      </c>
      <c r="R612">
        <v>0</v>
      </c>
      <c r="S612">
        <v>0</v>
      </c>
      <c r="T612" t="s">
        <v>47</v>
      </c>
    </row>
    <row r="613" spans="1:20" x14ac:dyDescent="0.35">
      <c r="A613" t="s">
        <v>123</v>
      </c>
      <c r="B613" t="s">
        <v>79</v>
      </c>
      <c r="C613" t="s">
        <v>50</v>
      </c>
      <c r="D613" t="s">
        <v>53</v>
      </c>
      <c r="E613" t="s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96.520600000000002</v>
      </c>
      <c r="N613">
        <v>296.5686</v>
      </c>
      <c r="O613">
        <v>694.61929999999995</v>
      </c>
      <c r="P613">
        <v>1246.5158999999901</v>
      </c>
      <c r="Q613">
        <v>0</v>
      </c>
      <c r="R613">
        <v>0</v>
      </c>
      <c r="S613">
        <v>0</v>
      </c>
      <c r="T613" t="s">
        <v>47</v>
      </c>
    </row>
    <row r="614" spans="1:20" x14ac:dyDescent="0.35">
      <c r="A614" t="s">
        <v>123</v>
      </c>
      <c r="B614" t="s">
        <v>79</v>
      </c>
      <c r="C614" t="s">
        <v>50</v>
      </c>
      <c r="D614" t="s">
        <v>53</v>
      </c>
      <c r="E614" t="s">
        <v>49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293.77600000000001</v>
      </c>
      <c r="M614">
        <v>753.31600000000003</v>
      </c>
      <c r="N614">
        <v>986.83500000000004</v>
      </c>
      <c r="O614">
        <v>1112.7604999999901</v>
      </c>
      <c r="P614">
        <v>1075.336</v>
      </c>
      <c r="Q614">
        <v>0</v>
      </c>
      <c r="R614">
        <v>0</v>
      </c>
      <c r="S614">
        <v>0</v>
      </c>
      <c r="T614" t="s">
        <v>47</v>
      </c>
    </row>
    <row r="615" spans="1:20" x14ac:dyDescent="0.35">
      <c r="A615" t="s">
        <v>123</v>
      </c>
      <c r="B615" t="s">
        <v>79</v>
      </c>
      <c r="C615" t="s">
        <v>50</v>
      </c>
      <c r="D615" t="s">
        <v>53</v>
      </c>
      <c r="E615" t="s">
        <v>0</v>
      </c>
      <c r="F615">
        <v>1902.47</v>
      </c>
      <c r="G615">
        <v>2935.94</v>
      </c>
      <c r="H615">
        <v>3204.1</v>
      </c>
      <c r="I615">
        <v>3955.3</v>
      </c>
      <c r="J615">
        <v>3541.5679999999902</v>
      </c>
      <c r="K615">
        <v>3848.1949999999902</v>
      </c>
      <c r="L615">
        <v>3201.1509999999998</v>
      </c>
      <c r="M615">
        <v>2691.674</v>
      </c>
      <c r="N615">
        <v>2725.047</v>
      </c>
      <c r="O615">
        <v>2623.0610000000001</v>
      </c>
      <c r="P615">
        <v>2536.6869999999999</v>
      </c>
      <c r="Q615">
        <v>0</v>
      </c>
      <c r="R615">
        <v>0</v>
      </c>
      <c r="S615">
        <v>0</v>
      </c>
      <c r="T615" t="s">
        <v>47</v>
      </c>
    </row>
    <row r="616" spans="1:20" x14ac:dyDescent="0.35">
      <c r="A616" t="s">
        <v>123</v>
      </c>
      <c r="B616" t="s">
        <v>79</v>
      </c>
      <c r="C616" t="s">
        <v>54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52.024299999999997</v>
      </c>
      <c r="K616">
        <v>56.773699999999998</v>
      </c>
      <c r="L616">
        <v>55.514000000000003</v>
      </c>
      <c r="M616">
        <v>54.8964</v>
      </c>
      <c r="N616">
        <v>52.255899999999997</v>
      </c>
      <c r="O616">
        <v>49.320300000000003</v>
      </c>
      <c r="P616">
        <v>46.654699999999998</v>
      </c>
      <c r="Q616">
        <v>0</v>
      </c>
      <c r="R616">
        <v>0</v>
      </c>
      <c r="S616">
        <v>0</v>
      </c>
      <c r="T616" t="s">
        <v>44</v>
      </c>
    </row>
    <row r="617" spans="1:20" x14ac:dyDescent="0.35">
      <c r="A617" t="s">
        <v>123</v>
      </c>
      <c r="B617" t="s">
        <v>79</v>
      </c>
      <c r="C617" t="s">
        <v>54</v>
      </c>
      <c r="D617" t="s">
        <v>55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1307.3900000000001</v>
      </c>
      <c r="K617">
        <v>1855.41</v>
      </c>
      <c r="L617">
        <v>1974.48</v>
      </c>
      <c r="M617">
        <v>1957.61</v>
      </c>
      <c r="N617">
        <v>2086.71</v>
      </c>
      <c r="O617">
        <v>2203.11</v>
      </c>
      <c r="P617">
        <v>2380.29</v>
      </c>
      <c r="Q617">
        <v>0</v>
      </c>
      <c r="R617">
        <v>0</v>
      </c>
      <c r="S617">
        <v>0</v>
      </c>
      <c r="T617" t="s">
        <v>44</v>
      </c>
    </row>
    <row r="618" spans="1:20" x14ac:dyDescent="0.35">
      <c r="A618" t="s">
        <v>123</v>
      </c>
      <c r="B618" t="s">
        <v>79</v>
      </c>
      <c r="C618" t="s">
        <v>54</v>
      </c>
      <c r="D618" t="s">
        <v>56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3.2726500000000001</v>
      </c>
      <c r="K618">
        <v>8.5792699999999993</v>
      </c>
      <c r="L618">
        <v>12.9148</v>
      </c>
      <c r="M618">
        <v>18.526199999999999</v>
      </c>
      <c r="N618">
        <v>27.238099999999999</v>
      </c>
      <c r="O618">
        <v>38.219200000000001</v>
      </c>
      <c r="P618">
        <v>52.380299999999998</v>
      </c>
      <c r="Q618">
        <v>0</v>
      </c>
      <c r="R618">
        <v>0</v>
      </c>
      <c r="S618">
        <v>0</v>
      </c>
      <c r="T618" t="s">
        <v>44</v>
      </c>
    </row>
    <row r="619" spans="1:20" x14ac:dyDescent="0.35">
      <c r="A619" t="s">
        <v>123</v>
      </c>
      <c r="B619" t="s">
        <v>79</v>
      </c>
      <c r="C619" t="s">
        <v>54</v>
      </c>
      <c r="D619" t="s">
        <v>57</v>
      </c>
      <c r="E619" t="s">
        <v>2</v>
      </c>
      <c r="F619">
        <v>0</v>
      </c>
      <c r="G619">
        <v>0</v>
      </c>
      <c r="H619">
        <v>0</v>
      </c>
      <c r="I619">
        <v>0</v>
      </c>
      <c r="J619">
        <v>26.638100000000001</v>
      </c>
      <c r="K619">
        <v>32.720999999999997</v>
      </c>
      <c r="L619">
        <v>31.982099999999999</v>
      </c>
      <c r="M619">
        <v>33.024500000000003</v>
      </c>
      <c r="N619">
        <v>33.878500000000003</v>
      </c>
      <c r="O619">
        <v>34.436399999999999</v>
      </c>
      <c r="P619">
        <v>34.980200000000004</v>
      </c>
      <c r="Q619">
        <v>0</v>
      </c>
      <c r="R619">
        <v>0</v>
      </c>
      <c r="S619">
        <v>0</v>
      </c>
      <c r="T619" t="s">
        <v>44</v>
      </c>
    </row>
    <row r="620" spans="1:20" x14ac:dyDescent="0.35">
      <c r="A620" t="s">
        <v>123</v>
      </c>
      <c r="B620" t="s">
        <v>79</v>
      </c>
      <c r="C620" t="s">
        <v>54</v>
      </c>
      <c r="D620" t="s">
        <v>57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20.962299999999999</v>
      </c>
      <c r="K620">
        <v>24.824000000000002</v>
      </c>
      <c r="L620">
        <v>24.716899999999999</v>
      </c>
      <c r="M620">
        <v>24.5594</v>
      </c>
      <c r="N620">
        <v>25.138300000000001</v>
      </c>
      <c r="O620">
        <v>25.4757</v>
      </c>
      <c r="P620">
        <v>26.186900000000001</v>
      </c>
      <c r="Q620">
        <v>0</v>
      </c>
      <c r="R620">
        <v>0</v>
      </c>
      <c r="S620">
        <v>0</v>
      </c>
      <c r="T620" t="s">
        <v>44</v>
      </c>
    </row>
    <row r="621" spans="1:20" x14ac:dyDescent="0.35">
      <c r="A621" t="s">
        <v>123</v>
      </c>
      <c r="B621" t="s">
        <v>79</v>
      </c>
      <c r="C621" t="s">
        <v>54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207.27099999999999</v>
      </c>
      <c r="K621">
        <v>226.19399999999999</v>
      </c>
      <c r="L621">
        <v>221.17500000000001</v>
      </c>
      <c r="M621">
        <v>218.714</v>
      </c>
      <c r="N621">
        <v>208.19399999999999</v>
      </c>
      <c r="O621">
        <v>196.49799999999999</v>
      </c>
      <c r="P621">
        <v>185.87799999999999</v>
      </c>
      <c r="Q621">
        <v>0</v>
      </c>
      <c r="R621">
        <v>0</v>
      </c>
      <c r="S621">
        <v>0</v>
      </c>
      <c r="T621" t="s">
        <v>44</v>
      </c>
    </row>
    <row r="622" spans="1:20" x14ac:dyDescent="0.35">
      <c r="A622" t="s">
        <v>123</v>
      </c>
      <c r="B622" t="s">
        <v>79</v>
      </c>
      <c r="C622" t="s">
        <v>54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43382.2</v>
      </c>
      <c r="K622">
        <v>51106.9</v>
      </c>
      <c r="L622">
        <v>54725.7</v>
      </c>
      <c r="M622">
        <v>56779.3</v>
      </c>
      <c r="N622">
        <v>62438</v>
      </c>
      <c r="O622">
        <v>69155.5</v>
      </c>
      <c r="P622">
        <v>75914.5</v>
      </c>
      <c r="Q622">
        <v>0</v>
      </c>
      <c r="R622">
        <v>0</v>
      </c>
      <c r="S622">
        <v>0</v>
      </c>
      <c r="T622" t="s">
        <v>44</v>
      </c>
    </row>
    <row r="623" spans="1:20" x14ac:dyDescent="0.35">
      <c r="A623" t="s">
        <v>123</v>
      </c>
      <c r="B623" t="s">
        <v>79</v>
      </c>
      <c r="C623" t="s">
        <v>58</v>
      </c>
      <c r="D623" t="s">
        <v>59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705.67200000000003</v>
      </c>
      <c r="L623">
        <v>527.37900000000002</v>
      </c>
      <c r="M623">
        <v>248.608</v>
      </c>
      <c r="N623">
        <v>473.71300000000002</v>
      </c>
      <c r="O623">
        <v>660.99900000000002</v>
      </c>
      <c r="P623">
        <v>795.75699999999995</v>
      </c>
      <c r="Q623">
        <v>0</v>
      </c>
      <c r="R623">
        <v>0</v>
      </c>
      <c r="S623">
        <v>0</v>
      </c>
      <c r="T623" t="s">
        <v>44</v>
      </c>
    </row>
    <row r="624" spans="1:20" x14ac:dyDescent="0.35">
      <c r="A624" t="s">
        <v>123</v>
      </c>
      <c r="B624" t="s">
        <v>79</v>
      </c>
      <c r="C624" t="s">
        <v>58</v>
      </c>
      <c r="D624" t="s">
        <v>59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552.89499999999998</v>
      </c>
      <c r="N624">
        <v>966.02099999999996</v>
      </c>
      <c r="O624">
        <v>1164.42</v>
      </c>
      <c r="P624">
        <v>1211.29</v>
      </c>
      <c r="Q624">
        <v>0</v>
      </c>
      <c r="R624">
        <v>0</v>
      </c>
      <c r="S624">
        <v>0</v>
      </c>
      <c r="T624" t="s">
        <v>44</v>
      </c>
    </row>
    <row r="625" spans="1:20" x14ac:dyDescent="0.35">
      <c r="A625" t="s">
        <v>123</v>
      </c>
      <c r="B625" t="s">
        <v>79</v>
      </c>
      <c r="C625" t="s">
        <v>58</v>
      </c>
      <c r="D625" t="s">
        <v>59</v>
      </c>
      <c r="E625" t="s">
        <v>49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1157.97</v>
      </c>
      <c r="M625">
        <v>1065.8699999999999</v>
      </c>
      <c r="N625">
        <v>659.596</v>
      </c>
      <c r="O625">
        <v>375.20299999999997</v>
      </c>
      <c r="P625">
        <v>210.67599999999999</v>
      </c>
      <c r="Q625">
        <v>0</v>
      </c>
      <c r="R625">
        <v>0</v>
      </c>
      <c r="S625">
        <v>0</v>
      </c>
      <c r="T625" t="s">
        <v>44</v>
      </c>
    </row>
    <row r="626" spans="1:20" x14ac:dyDescent="0.35">
      <c r="A626" t="s">
        <v>123</v>
      </c>
      <c r="B626" t="s">
        <v>79</v>
      </c>
      <c r="C626" t="s">
        <v>58</v>
      </c>
      <c r="D626" t="s">
        <v>59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2850.26</v>
      </c>
      <c r="K626">
        <v>2306.29</v>
      </c>
      <c r="L626">
        <v>1167.8599999999999</v>
      </c>
      <c r="M626">
        <v>1041.74</v>
      </c>
      <c r="N626">
        <v>648.64400000000001</v>
      </c>
      <c r="O626">
        <v>371.24099999999999</v>
      </c>
      <c r="P626">
        <v>209.899</v>
      </c>
      <c r="Q626">
        <v>0</v>
      </c>
      <c r="R626">
        <v>0</v>
      </c>
      <c r="S626">
        <v>0</v>
      </c>
      <c r="T626" t="s">
        <v>44</v>
      </c>
    </row>
    <row r="627" spans="1:20" x14ac:dyDescent="0.35">
      <c r="A627" t="s">
        <v>123</v>
      </c>
      <c r="B627" t="s">
        <v>79</v>
      </c>
      <c r="C627" t="s">
        <v>58</v>
      </c>
      <c r="D627" t="s">
        <v>59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44</v>
      </c>
    </row>
    <row r="628" spans="1:20" x14ac:dyDescent="0.35">
      <c r="A628" t="s">
        <v>123</v>
      </c>
      <c r="B628" t="s">
        <v>79</v>
      </c>
      <c r="C628" t="s">
        <v>58</v>
      </c>
      <c r="D628" t="s">
        <v>8</v>
      </c>
      <c r="E628" t="s">
        <v>8</v>
      </c>
      <c r="F628">
        <v>26869.1</v>
      </c>
      <c r="G628">
        <v>36449.4</v>
      </c>
      <c r="H628">
        <v>39541.599999999999</v>
      </c>
      <c r="I628">
        <v>44638.3</v>
      </c>
      <c r="J628">
        <v>40531.9</v>
      </c>
      <c r="K628">
        <v>48095</v>
      </c>
      <c r="L628">
        <v>51872.5</v>
      </c>
      <c r="M628">
        <v>53870.2</v>
      </c>
      <c r="N628">
        <v>59690</v>
      </c>
      <c r="O628">
        <v>66583.7</v>
      </c>
      <c r="P628">
        <v>73486.899999999994</v>
      </c>
      <c r="Q628">
        <v>0</v>
      </c>
      <c r="R628">
        <v>0</v>
      </c>
      <c r="S628">
        <v>0</v>
      </c>
      <c r="T628" t="s">
        <v>44</v>
      </c>
    </row>
    <row r="629" spans="1:20" x14ac:dyDescent="0.35">
      <c r="A629" t="s">
        <v>123</v>
      </c>
      <c r="B629" t="s">
        <v>79</v>
      </c>
      <c r="C629" t="s">
        <v>60</v>
      </c>
      <c r="D629" t="s">
        <v>61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197.41200000000001</v>
      </c>
      <c r="M629">
        <v>237.18799999999999</v>
      </c>
      <c r="N629">
        <v>246.904</v>
      </c>
      <c r="O629">
        <v>249.946</v>
      </c>
      <c r="P629">
        <v>255.494</v>
      </c>
      <c r="Q629">
        <v>0</v>
      </c>
      <c r="R629">
        <v>0</v>
      </c>
      <c r="S629">
        <v>0</v>
      </c>
      <c r="T629" t="s">
        <v>44</v>
      </c>
    </row>
    <row r="630" spans="1:20" x14ac:dyDescent="0.35">
      <c r="A630" t="s">
        <v>123</v>
      </c>
      <c r="B630" t="s">
        <v>79</v>
      </c>
      <c r="C630" t="s">
        <v>60</v>
      </c>
      <c r="D630" t="s">
        <v>61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207.501</v>
      </c>
      <c r="K630">
        <v>246.083</v>
      </c>
      <c r="L630">
        <v>112.49299999999999</v>
      </c>
      <c r="M630">
        <v>126.259</v>
      </c>
      <c r="N630">
        <v>129.49</v>
      </c>
      <c r="O630">
        <v>129.292</v>
      </c>
      <c r="P630">
        <v>132.29</v>
      </c>
      <c r="Q630">
        <v>0</v>
      </c>
      <c r="R630">
        <v>0</v>
      </c>
      <c r="S630">
        <v>0</v>
      </c>
      <c r="T630" t="s">
        <v>44</v>
      </c>
    </row>
    <row r="631" spans="1:20" x14ac:dyDescent="0.35">
      <c r="A631" t="s">
        <v>123</v>
      </c>
      <c r="B631" t="s">
        <v>79</v>
      </c>
      <c r="C631" t="s">
        <v>60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40324.400000000001</v>
      </c>
      <c r="K631">
        <v>47848.9</v>
      </c>
      <c r="L631">
        <v>51562.6</v>
      </c>
      <c r="M631">
        <v>53506.8</v>
      </c>
      <c r="N631">
        <v>59313.599999999999</v>
      </c>
      <c r="O631">
        <v>66204.399999999994</v>
      </c>
      <c r="P631">
        <v>73099.100000000006</v>
      </c>
      <c r="Q631">
        <v>0</v>
      </c>
      <c r="R631">
        <v>0</v>
      </c>
      <c r="S631">
        <v>0</v>
      </c>
      <c r="T631" t="s">
        <v>44</v>
      </c>
    </row>
    <row r="632" spans="1:20" x14ac:dyDescent="0.35">
      <c r="A632" t="s">
        <v>123</v>
      </c>
      <c r="B632" t="s">
        <v>79</v>
      </c>
      <c r="C632" t="s">
        <v>62</v>
      </c>
      <c r="D632" t="s">
        <v>63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15.353</v>
      </c>
      <c r="K632">
        <v>1215.7148</v>
      </c>
      <c r="L632">
        <v>4789.2699300000004</v>
      </c>
      <c r="M632">
        <v>7819.5852199999999</v>
      </c>
      <c r="N632">
        <v>15537.74243</v>
      </c>
      <c r="O632">
        <v>25316.934999999899</v>
      </c>
      <c r="P632">
        <v>36892.241999999998</v>
      </c>
      <c r="Q632">
        <v>0</v>
      </c>
      <c r="R632">
        <v>0</v>
      </c>
      <c r="S632">
        <v>0</v>
      </c>
      <c r="T632" t="s">
        <v>44</v>
      </c>
    </row>
    <row r="633" spans="1:20" x14ac:dyDescent="0.35">
      <c r="A633" t="s">
        <v>123</v>
      </c>
      <c r="B633" t="s">
        <v>79</v>
      </c>
      <c r="C633" t="s">
        <v>62</v>
      </c>
      <c r="D633" t="s">
        <v>63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0.49318200000000001</v>
      </c>
      <c r="K633">
        <v>72.625930999999994</v>
      </c>
      <c r="L633">
        <v>721.79680099999996</v>
      </c>
      <c r="M633">
        <v>844.82453299999997</v>
      </c>
      <c r="N633">
        <v>1059.1575776</v>
      </c>
      <c r="O633">
        <v>1408.2849000000001</v>
      </c>
      <c r="P633">
        <v>1958.2541999999901</v>
      </c>
      <c r="Q633">
        <v>0</v>
      </c>
      <c r="R633">
        <v>0</v>
      </c>
      <c r="S633">
        <v>0</v>
      </c>
      <c r="T633" t="s">
        <v>44</v>
      </c>
    </row>
    <row r="634" spans="1:20" x14ac:dyDescent="0.35">
      <c r="A634" t="s">
        <v>123</v>
      </c>
      <c r="B634" t="s">
        <v>79</v>
      </c>
      <c r="C634" t="s">
        <v>62</v>
      </c>
      <c r="D634" t="s">
        <v>63</v>
      </c>
      <c r="E634" t="s">
        <v>49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844.59580000000005</v>
      </c>
      <c r="K634">
        <v>968.69499999999903</v>
      </c>
      <c r="L634">
        <v>1028.7074599999901</v>
      </c>
      <c r="M634">
        <v>2752.0006699999999</v>
      </c>
      <c r="N634">
        <v>3845.9180000000001</v>
      </c>
      <c r="O634">
        <v>3856.1498999999999</v>
      </c>
      <c r="P634">
        <v>3403.2276999999999</v>
      </c>
      <c r="Q634">
        <v>0</v>
      </c>
      <c r="R634">
        <v>0</v>
      </c>
      <c r="S634">
        <v>0</v>
      </c>
      <c r="T634" t="s">
        <v>44</v>
      </c>
    </row>
    <row r="635" spans="1:20" x14ac:dyDescent="0.35">
      <c r="A635" t="s">
        <v>123</v>
      </c>
      <c r="B635" t="s">
        <v>79</v>
      </c>
      <c r="C635" t="s">
        <v>62</v>
      </c>
      <c r="D635" t="s">
        <v>63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14779.3</v>
      </c>
      <c r="K635">
        <v>16144.795</v>
      </c>
      <c r="L635">
        <v>13738.610999999901</v>
      </c>
      <c r="M635">
        <v>10913.037</v>
      </c>
      <c r="N635">
        <v>7992.5569999999998</v>
      </c>
      <c r="O635">
        <v>6178.4979999999996</v>
      </c>
      <c r="P635">
        <v>4129.6559999999999</v>
      </c>
      <c r="Q635">
        <v>0</v>
      </c>
      <c r="R635">
        <v>0</v>
      </c>
      <c r="S635">
        <v>0</v>
      </c>
      <c r="T635" t="s">
        <v>44</v>
      </c>
    </row>
    <row r="636" spans="1:20" x14ac:dyDescent="0.35">
      <c r="A636" t="s">
        <v>123</v>
      </c>
      <c r="B636" t="s">
        <v>79</v>
      </c>
      <c r="C636" t="s">
        <v>62</v>
      </c>
      <c r="D636" t="s">
        <v>64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23.923100000000002</v>
      </c>
      <c r="K636">
        <v>1127.6519000000001</v>
      </c>
      <c r="L636">
        <v>4763.1179000000002</v>
      </c>
      <c r="M636">
        <v>5864.7252699999999</v>
      </c>
      <c r="N636">
        <v>7247.4863699999996</v>
      </c>
      <c r="O636">
        <v>8029.643</v>
      </c>
      <c r="P636">
        <v>8489.0130000000008</v>
      </c>
      <c r="Q636">
        <v>0</v>
      </c>
      <c r="R636">
        <v>0</v>
      </c>
      <c r="S636">
        <v>0</v>
      </c>
      <c r="T636" t="s">
        <v>44</v>
      </c>
    </row>
    <row r="637" spans="1:20" x14ac:dyDescent="0.35">
      <c r="A637" t="s">
        <v>123</v>
      </c>
      <c r="B637" t="s">
        <v>79</v>
      </c>
      <c r="C637" t="s">
        <v>62</v>
      </c>
      <c r="D637" t="s">
        <v>64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0.84747700000000004</v>
      </c>
      <c r="K637">
        <v>77.751745</v>
      </c>
      <c r="L637">
        <v>833.56551999999999</v>
      </c>
      <c r="M637">
        <v>1059.1937820000001</v>
      </c>
      <c r="N637">
        <v>1473.7199169999999</v>
      </c>
      <c r="O637">
        <v>1866.9693</v>
      </c>
      <c r="P637">
        <v>2604.3809999999999</v>
      </c>
      <c r="Q637">
        <v>0</v>
      </c>
      <c r="R637">
        <v>0</v>
      </c>
      <c r="S637">
        <v>0</v>
      </c>
      <c r="T637" t="s">
        <v>44</v>
      </c>
    </row>
    <row r="638" spans="1:20" x14ac:dyDescent="0.35">
      <c r="A638" t="s">
        <v>123</v>
      </c>
      <c r="B638" t="s">
        <v>79</v>
      </c>
      <c r="C638" t="s">
        <v>62</v>
      </c>
      <c r="D638" t="s">
        <v>64</v>
      </c>
      <c r="E638" t="s">
        <v>49</v>
      </c>
      <c r="F638">
        <v>0</v>
      </c>
      <c r="G638">
        <v>0</v>
      </c>
      <c r="H638">
        <v>0</v>
      </c>
      <c r="I638">
        <v>0</v>
      </c>
      <c r="J638">
        <v>1231.5899999999999</v>
      </c>
      <c r="K638">
        <v>1481.7809999999999</v>
      </c>
      <c r="L638">
        <v>1677.4099999999901</v>
      </c>
      <c r="M638">
        <v>4635.0420000000004</v>
      </c>
      <c r="N638">
        <v>6728.607</v>
      </c>
      <c r="O638">
        <v>7102.3891999999996</v>
      </c>
      <c r="P638">
        <v>6656.2057000000004</v>
      </c>
      <c r="Q638">
        <v>0</v>
      </c>
      <c r="R638">
        <v>0</v>
      </c>
      <c r="S638">
        <v>0</v>
      </c>
      <c r="T638" t="s">
        <v>44</v>
      </c>
    </row>
    <row r="639" spans="1:20" x14ac:dyDescent="0.35">
      <c r="A639" t="s">
        <v>123</v>
      </c>
      <c r="B639" t="s">
        <v>79</v>
      </c>
      <c r="C639" t="s">
        <v>62</v>
      </c>
      <c r="D639" t="s">
        <v>64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23428.25</v>
      </c>
      <c r="K639">
        <v>26759.87</v>
      </c>
      <c r="L639">
        <v>24010.14</v>
      </c>
      <c r="M639">
        <v>19618.362999999899</v>
      </c>
      <c r="N639">
        <v>15428.425999999999</v>
      </c>
      <c r="O639">
        <v>12445.52</v>
      </c>
      <c r="P639">
        <v>8966.11</v>
      </c>
      <c r="Q639">
        <v>0</v>
      </c>
      <c r="R639">
        <v>0</v>
      </c>
      <c r="S639">
        <v>0</v>
      </c>
      <c r="T639" t="s">
        <v>44</v>
      </c>
    </row>
    <row r="640" spans="1:20" x14ac:dyDescent="0.35">
      <c r="A640" t="s">
        <v>123</v>
      </c>
      <c r="B640" t="s">
        <v>80</v>
      </c>
      <c r="C640" t="s">
        <v>42</v>
      </c>
      <c r="D640" t="s">
        <v>43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17013</v>
      </c>
      <c r="K640">
        <v>21520.3</v>
      </c>
      <c r="L640">
        <v>22873</v>
      </c>
      <c r="M640">
        <v>23364</v>
      </c>
      <c r="N640">
        <v>24886.1</v>
      </c>
      <c r="O640">
        <v>26456.9</v>
      </c>
      <c r="P640">
        <v>28285.4</v>
      </c>
      <c r="Q640">
        <v>0</v>
      </c>
      <c r="R640">
        <v>0</v>
      </c>
      <c r="S640">
        <v>0</v>
      </c>
      <c r="T640" t="s">
        <v>44</v>
      </c>
    </row>
    <row r="641" spans="1:20" x14ac:dyDescent="0.35">
      <c r="A641" t="s">
        <v>123</v>
      </c>
      <c r="B641" t="s">
        <v>80</v>
      </c>
      <c r="C641" t="s">
        <v>45</v>
      </c>
      <c r="D641" t="s">
        <v>46</v>
      </c>
      <c r="E641" t="s">
        <v>49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6.6806799999999997</v>
      </c>
      <c r="N641">
        <v>11.431699999999999</v>
      </c>
      <c r="O641">
        <v>15.371499999999999</v>
      </c>
      <c r="P641">
        <v>20.226600000000001</v>
      </c>
      <c r="Q641">
        <v>0</v>
      </c>
      <c r="R641">
        <v>0</v>
      </c>
      <c r="S641">
        <v>0</v>
      </c>
      <c r="T641" t="s">
        <v>47</v>
      </c>
    </row>
    <row r="642" spans="1:20" x14ac:dyDescent="0.35">
      <c r="A642" t="s">
        <v>123</v>
      </c>
      <c r="B642" t="s">
        <v>80</v>
      </c>
      <c r="C642" t="s">
        <v>45</v>
      </c>
      <c r="D642" t="s">
        <v>46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24.397099999999998</v>
      </c>
      <c r="K642">
        <v>29.5061</v>
      </c>
      <c r="L642">
        <v>24.402699999999999</v>
      </c>
      <c r="M642">
        <v>13.772500000000001</v>
      </c>
      <c r="N642">
        <v>11.736499999999999</v>
      </c>
      <c r="O642">
        <v>10.5258</v>
      </c>
      <c r="P642">
        <v>10.815099999999999</v>
      </c>
      <c r="Q642">
        <v>0</v>
      </c>
      <c r="R642">
        <v>0</v>
      </c>
      <c r="S642">
        <v>0</v>
      </c>
      <c r="T642" t="s">
        <v>47</v>
      </c>
    </row>
    <row r="643" spans="1:20" x14ac:dyDescent="0.35">
      <c r="A643" t="s">
        <v>123</v>
      </c>
      <c r="B643" t="s">
        <v>80</v>
      </c>
      <c r="C643" t="s">
        <v>45</v>
      </c>
      <c r="D643" t="s">
        <v>48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10287.799999999999</v>
      </c>
      <c r="N643">
        <v>16561</v>
      </c>
      <c r="O643">
        <v>21373.9</v>
      </c>
      <c r="P643">
        <v>25318</v>
      </c>
      <c r="Q643">
        <v>0</v>
      </c>
      <c r="R643">
        <v>0</v>
      </c>
      <c r="S643">
        <v>0</v>
      </c>
      <c r="T643" t="s">
        <v>47</v>
      </c>
    </row>
    <row r="644" spans="1:20" x14ac:dyDescent="0.35">
      <c r="A644" t="s">
        <v>123</v>
      </c>
      <c r="B644" t="s">
        <v>80</v>
      </c>
      <c r="C644" t="s">
        <v>45</v>
      </c>
      <c r="D644" t="s">
        <v>48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82660</v>
      </c>
      <c r="K644">
        <v>90863.9</v>
      </c>
      <c r="L644">
        <v>94292.2</v>
      </c>
      <c r="M644">
        <v>69361.2</v>
      </c>
      <c r="N644">
        <v>55604.4</v>
      </c>
      <c r="O644">
        <v>47561.7</v>
      </c>
      <c r="P644">
        <v>41956.6</v>
      </c>
      <c r="Q644">
        <v>0</v>
      </c>
      <c r="R644">
        <v>0</v>
      </c>
      <c r="S644">
        <v>0</v>
      </c>
      <c r="T644" t="s">
        <v>47</v>
      </c>
    </row>
    <row r="645" spans="1:20" x14ac:dyDescent="0.35">
      <c r="A645" t="s">
        <v>123</v>
      </c>
      <c r="B645" t="s">
        <v>80</v>
      </c>
      <c r="C645" t="s">
        <v>45</v>
      </c>
      <c r="D645" t="s">
        <v>48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9618.89</v>
      </c>
      <c r="N645">
        <v>15597.6</v>
      </c>
      <c r="O645">
        <v>20320.599999999999</v>
      </c>
      <c r="P645">
        <v>24272.799999999999</v>
      </c>
      <c r="Q645">
        <v>0</v>
      </c>
      <c r="R645">
        <v>0</v>
      </c>
      <c r="S645">
        <v>0</v>
      </c>
      <c r="T645" t="s">
        <v>47</v>
      </c>
    </row>
    <row r="646" spans="1:20" x14ac:dyDescent="0.35">
      <c r="A646" t="s">
        <v>123</v>
      </c>
      <c r="B646" t="s">
        <v>80</v>
      </c>
      <c r="C646" t="s">
        <v>45</v>
      </c>
      <c r="D646" t="s">
        <v>48</v>
      </c>
      <c r="E646" t="s">
        <v>49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11320</v>
      </c>
      <c r="N646">
        <v>18161</v>
      </c>
      <c r="O646">
        <v>23270.9</v>
      </c>
      <c r="P646">
        <v>27732.3</v>
      </c>
      <c r="Q646">
        <v>0</v>
      </c>
      <c r="R646">
        <v>0</v>
      </c>
      <c r="S646">
        <v>0</v>
      </c>
      <c r="T646" t="s">
        <v>47</v>
      </c>
    </row>
    <row r="647" spans="1:20" x14ac:dyDescent="0.35">
      <c r="A647" t="s">
        <v>123</v>
      </c>
      <c r="B647" t="s">
        <v>80</v>
      </c>
      <c r="C647" t="s">
        <v>45</v>
      </c>
      <c r="D647" t="s">
        <v>48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55041.4</v>
      </c>
      <c r="K647">
        <v>58714.6</v>
      </c>
      <c r="L647">
        <v>60761.9</v>
      </c>
      <c r="M647">
        <v>42209.8</v>
      </c>
      <c r="N647">
        <v>33832.1</v>
      </c>
      <c r="O647">
        <v>28891.1</v>
      </c>
      <c r="P647">
        <v>25922</v>
      </c>
      <c r="Q647">
        <v>0</v>
      </c>
      <c r="R647">
        <v>0</v>
      </c>
      <c r="S647">
        <v>0</v>
      </c>
      <c r="T647" t="s">
        <v>47</v>
      </c>
    </row>
    <row r="648" spans="1:20" x14ac:dyDescent="0.35">
      <c r="A648" t="s">
        <v>123</v>
      </c>
      <c r="B648" t="s">
        <v>80</v>
      </c>
      <c r="C648" t="s">
        <v>45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>
        <v>51781.3</v>
      </c>
      <c r="K648">
        <v>61976.800000000003</v>
      </c>
      <c r="L648">
        <v>60405.9</v>
      </c>
      <c r="M648">
        <v>63165.5</v>
      </c>
      <c r="N648">
        <v>71734.600000000006</v>
      </c>
      <c r="O648">
        <v>80199.600000000006</v>
      </c>
      <c r="P648">
        <v>90249.9</v>
      </c>
      <c r="Q648">
        <v>0</v>
      </c>
      <c r="R648">
        <v>0</v>
      </c>
      <c r="S648">
        <v>0</v>
      </c>
      <c r="T648" t="s">
        <v>47</v>
      </c>
    </row>
    <row r="649" spans="1:20" x14ac:dyDescent="0.35">
      <c r="A649" t="s">
        <v>123</v>
      </c>
      <c r="B649" t="s">
        <v>80</v>
      </c>
      <c r="C649" t="s">
        <v>50</v>
      </c>
      <c r="D649" t="s">
        <v>51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7.8091599999999996E-5</v>
      </c>
      <c r="K649">
        <v>2.3132565478</v>
      </c>
      <c r="L649">
        <v>5.3585890457999996</v>
      </c>
      <c r="M649">
        <v>18.295431543799999</v>
      </c>
      <c r="N649">
        <v>74.719720999999893</v>
      </c>
      <c r="O649">
        <v>367.27517</v>
      </c>
      <c r="P649">
        <v>1500.23468</v>
      </c>
      <c r="Q649">
        <v>0</v>
      </c>
      <c r="R649">
        <v>0</v>
      </c>
      <c r="S649">
        <v>0</v>
      </c>
      <c r="T649" t="s">
        <v>47</v>
      </c>
    </row>
    <row r="650" spans="1:20" x14ac:dyDescent="0.35">
      <c r="A650" t="s">
        <v>123</v>
      </c>
      <c r="B650" t="s">
        <v>80</v>
      </c>
      <c r="C650" t="s">
        <v>50</v>
      </c>
      <c r="D650" t="s">
        <v>51</v>
      </c>
      <c r="E650" t="s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38.023099999999999</v>
      </c>
      <c r="N650">
        <v>137.2433</v>
      </c>
      <c r="O650">
        <v>391.31470000000002</v>
      </c>
      <c r="P650">
        <v>815.28759999999897</v>
      </c>
      <c r="Q650">
        <v>0</v>
      </c>
      <c r="R650">
        <v>0</v>
      </c>
      <c r="S650">
        <v>0</v>
      </c>
      <c r="T650" t="s">
        <v>47</v>
      </c>
    </row>
    <row r="651" spans="1:20" x14ac:dyDescent="0.35">
      <c r="A651" t="s">
        <v>123</v>
      </c>
      <c r="B651" t="s">
        <v>80</v>
      </c>
      <c r="C651" t="s">
        <v>50</v>
      </c>
      <c r="D651" t="s">
        <v>51</v>
      </c>
      <c r="E651" t="s">
        <v>49</v>
      </c>
      <c r="F651">
        <v>0</v>
      </c>
      <c r="G651">
        <v>0</v>
      </c>
      <c r="H651">
        <v>0</v>
      </c>
      <c r="I651">
        <v>0</v>
      </c>
      <c r="J651" s="1">
        <v>0</v>
      </c>
      <c r="K651">
        <v>0</v>
      </c>
      <c r="L651">
        <v>2583.35</v>
      </c>
      <c r="M651">
        <v>6675.7</v>
      </c>
      <c r="N651">
        <v>9544.24</v>
      </c>
      <c r="O651">
        <v>12255.111000000001</v>
      </c>
      <c r="P651">
        <v>13900.3</v>
      </c>
      <c r="Q651">
        <v>0</v>
      </c>
      <c r="R651">
        <v>0</v>
      </c>
      <c r="S651">
        <v>0</v>
      </c>
      <c r="T651" t="s">
        <v>47</v>
      </c>
    </row>
    <row r="652" spans="1:20" x14ac:dyDescent="0.35">
      <c r="A652" t="s">
        <v>123</v>
      </c>
      <c r="B652" t="s">
        <v>80</v>
      </c>
      <c r="C652" t="s">
        <v>50</v>
      </c>
      <c r="D652" t="s">
        <v>51</v>
      </c>
      <c r="E652" t="s">
        <v>0</v>
      </c>
      <c r="F652">
        <v>30573.1</v>
      </c>
      <c r="G652">
        <v>31042.7</v>
      </c>
      <c r="H652">
        <v>29322.7</v>
      </c>
      <c r="I652">
        <v>34677.300000000003</v>
      </c>
      <c r="J652">
        <v>31881.279999999999</v>
      </c>
      <c r="K652">
        <v>39969.699999999997</v>
      </c>
      <c r="L652">
        <v>34984.869999999901</v>
      </c>
      <c r="M652">
        <v>32815.08</v>
      </c>
      <c r="N652">
        <v>35348.129999999997</v>
      </c>
      <c r="O652">
        <v>37627.050000000003</v>
      </c>
      <c r="P652">
        <v>40909.57</v>
      </c>
      <c r="Q652">
        <v>0</v>
      </c>
      <c r="R652">
        <v>0</v>
      </c>
      <c r="S652">
        <v>0</v>
      </c>
      <c r="T652" t="s">
        <v>47</v>
      </c>
    </row>
    <row r="653" spans="1:20" x14ac:dyDescent="0.35">
      <c r="A653" t="s">
        <v>123</v>
      </c>
      <c r="B653" t="s">
        <v>80</v>
      </c>
      <c r="C653" t="s">
        <v>50</v>
      </c>
      <c r="D653" t="s">
        <v>52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34.734999999999999</v>
      </c>
      <c r="K653">
        <v>844.00239999999997</v>
      </c>
      <c r="L653">
        <v>1199.1315</v>
      </c>
      <c r="M653">
        <v>1235.1186299999999</v>
      </c>
      <c r="N653">
        <v>1215.1579999999999</v>
      </c>
      <c r="O653">
        <v>1171.931</v>
      </c>
      <c r="P653">
        <v>1245.7929999999999</v>
      </c>
      <c r="Q653">
        <v>0</v>
      </c>
      <c r="R653">
        <v>0</v>
      </c>
      <c r="S653">
        <v>0</v>
      </c>
      <c r="T653" t="s">
        <v>47</v>
      </c>
    </row>
    <row r="654" spans="1:20" x14ac:dyDescent="0.35">
      <c r="A654" t="s">
        <v>123</v>
      </c>
      <c r="B654" t="s">
        <v>80</v>
      </c>
      <c r="C654" t="s">
        <v>50</v>
      </c>
      <c r="D654" t="s">
        <v>52</v>
      </c>
      <c r="E654" t="s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33.0655</v>
      </c>
      <c r="N654">
        <v>89.655100000000004</v>
      </c>
      <c r="O654">
        <v>185.63399999999999</v>
      </c>
      <c r="P654">
        <v>307.00774999999999</v>
      </c>
      <c r="Q654">
        <v>0</v>
      </c>
      <c r="R654">
        <v>0</v>
      </c>
      <c r="S654">
        <v>0</v>
      </c>
      <c r="T654" t="s">
        <v>47</v>
      </c>
    </row>
    <row r="655" spans="1:20" x14ac:dyDescent="0.35">
      <c r="A655" t="s">
        <v>123</v>
      </c>
      <c r="B655" t="s">
        <v>80</v>
      </c>
      <c r="C655" t="s">
        <v>50</v>
      </c>
      <c r="D655" t="s">
        <v>52</v>
      </c>
      <c r="E655" t="s">
        <v>49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163.16800000000001</v>
      </c>
      <c r="M655">
        <v>602.70899999999995</v>
      </c>
      <c r="N655">
        <v>846.32510000000002</v>
      </c>
      <c r="O655">
        <v>1017.0916</v>
      </c>
      <c r="P655">
        <v>1071.4749999999999</v>
      </c>
      <c r="Q655">
        <v>0</v>
      </c>
      <c r="R655">
        <v>0</v>
      </c>
      <c r="S655">
        <v>0</v>
      </c>
      <c r="T655" t="s">
        <v>47</v>
      </c>
    </row>
    <row r="656" spans="1:20" x14ac:dyDescent="0.35">
      <c r="A656" t="s">
        <v>123</v>
      </c>
      <c r="B656" t="s">
        <v>80</v>
      </c>
      <c r="C656" t="s">
        <v>50</v>
      </c>
      <c r="D656" t="s">
        <v>52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1979.6389999999999</v>
      </c>
      <c r="K656">
        <v>1822.508</v>
      </c>
      <c r="L656">
        <v>1283.48</v>
      </c>
      <c r="M656">
        <v>878.94500000000005</v>
      </c>
      <c r="N656">
        <v>880.43229999999903</v>
      </c>
      <c r="O656">
        <v>894.75</v>
      </c>
      <c r="P656">
        <v>932.94899999999996</v>
      </c>
      <c r="Q656">
        <v>0</v>
      </c>
      <c r="R656">
        <v>0</v>
      </c>
      <c r="S656">
        <v>0</v>
      </c>
      <c r="T656" t="s">
        <v>47</v>
      </c>
    </row>
    <row r="657" spans="1:20" x14ac:dyDescent="0.35">
      <c r="A657" t="s">
        <v>123</v>
      </c>
      <c r="B657" t="s">
        <v>80</v>
      </c>
      <c r="C657" t="s">
        <v>50</v>
      </c>
      <c r="D657" t="s">
        <v>53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21.089700000000001</v>
      </c>
      <c r="K657">
        <v>1569.5915</v>
      </c>
      <c r="L657">
        <v>2467.16479999999</v>
      </c>
      <c r="M657">
        <v>3036.2511800000002</v>
      </c>
      <c r="N657">
        <v>3613.413</v>
      </c>
      <c r="O657">
        <v>4410.2290000000003</v>
      </c>
      <c r="P657">
        <v>5867.5869999999904</v>
      </c>
      <c r="Q657">
        <v>0</v>
      </c>
      <c r="R657">
        <v>0</v>
      </c>
      <c r="S657">
        <v>0</v>
      </c>
      <c r="T657" t="s">
        <v>47</v>
      </c>
    </row>
    <row r="658" spans="1:20" x14ac:dyDescent="0.35">
      <c r="A658" t="s">
        <v>123</v>
      </c>
      <c r="B658" t="s">
        <v>80</v>
      </c>
      <c r="C658" t="s">
        <v>50</v>
      </c>
      <c r="D658" t="s">
        <v>53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412.202</v>
      </c>
      <c r="N658">
        <v>1288.703</v>
      </c>
      <c r="O658">
        <v>3071.3199999999902</v>
      </c>
      <c r="P658">
        <v>5492.0069999999996</v>
      </c>
      <c r="Q658">
        <v>0</v>
      </c>
      <c r="R658">
        <v>0</v>
      </c>
      <c r="S658">
        <v>0</v>
      </c>
      <c r="T658" t="s">
        <v>47</v>
      </c>
    </row>
    <row r="659" spans="1:20" x14ac:dyDescent="0.35">
      <c r="A659" t="s">
        <v>123</v>
      </c>
      <c r="B659" t="s">
        <v>80</v>
      </c>
      <c r="C659" t="s">
        <v>50</v>
      </c>
      <c r="D659" t="s">
        <v>53</v>
      </c>
      <c r="E659" t="s">
        <v>49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1312.23</v>
      </c>
      <c r="M659">
        <v>3590.8270000000002</v>
      </c>
      <c r="N659">
        <v>4784.107</v>
      </c>
      <c r="O659">
        <v>5460.8069999999998</v>
      </c>
      <c r="P659">
        <v>5285.8249999999998</v>
      </c>
      <c r="Q659">
        <v>0</v>
      </c>
      <c r="R659">
        <v>0</v>
      </c>
      <c r="S659">
        <v>0</v>
      </c>
      <c r="T659" t="s">
        <v>47</v>
      </c>
    </row>
    <row r="660" spans="1:20" x14ac:dyDescent="0.35">
      <c r="A660" t="s">
        <v>123</v>
      </c>
      <c r="B660" t="s">
        <v>80</v>
      </c>
      <c r="C660" t="s">
        <v>50</v>
      </c>
      <c r="D660" t="s">
        <v>53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17864.599999999999</v>
      </c>
      <c r="K660">
        <v>20152.849999999999</v>
      </c>
      <c r="L660">
        <v>16409.79</v>
      </c>
      <c r="M660">
        <v>13833.18</v>
      </c>
      <c r="N660">
        <v>13918.52</v>
      </c>
      <c r="O660">
        <v>13355.48</v>
      </c>
      <c r="P660">
        <v>12933.559999999899</v>
      </c>
      <c r="Q660">
        <v>0</v>
      </c>
      <c r="R660">
        <v>0</v>
      </c>
      <c r="S660">
        <v>0</v>
      </c>
      <c r="T660" t="s">
        <v>47</v>
      </c>
    </row>
    <row r="661" spans="1:20" x14ac:dyDescent="0.35">
      <c r="A661" t="s">
        <v>123</v>
      </c>
      <c r="B661" t="s">
        <v>80</v>
      </c>
      <c r="C661" t="s">
        <v>54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405.30599999999998</v>
      </c>
      <c r="K661">
        <v>443.65300000000002</v>
      </c>
      <c r="L661">
        <v>439.79</v>
      </c>
      <c r="M661">
        <v>441.09899999999999</v>
      </c>
      <c r="N661">
        <v>428.11599999999999</v>
      </c>
      <c r="O661">
        <v>411.89</v>
      </c>
      <c r="P661">
        <v>396.75599999999997</v>
      </c>
      <c r="Q661">
        <v>0</v>
      </c>
      <c r="R661">
        <v>0</v>
      </c>
      <c r="S661">
        <v>0</v>
      </c>
      <c r="T661" t="s">
        <v>44</v>
      </c>
    </row>
    <row r="662" spans="1:20" x14ac:dyDescent="0.35">
      <c r="A662" t="s">
        <v>123</v>
      </c>
      <c r="B662" t="s">
        <v>80</v>
      </c>
      <c r="C662" t="s">
        <v>54</v>
      </c>
      <c r="D662" t="s">
        <v>55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41589.599999999999</v>
      </c>
      <c r="K662">
        <v>57098.400000000001</v>
      </c>
      <c r="L662">
        <v>59725.599999999999</v>
      </c>
      <c r="M662">
        <v>58756</v>
      </c>
      <c r="N662">
        <v>61846</v>
      </c>
      <c r="O662">
        <v>64627.5</v>
      </c>
      <c r="P662">
        <v>68718.399999999994</v>
      </c>
      <c r="Q662">
        <v>0</v>
      </c>
      <c r="R662">
        <v>0</v>
      </c>
      <c r="S662">
        <v>0</v>
      </c>
      <c r="T662" t="s">
        <v>44</v>
      </c>
    </row>
    <row r="663" spans="1:20" x14ac:dyDescent="0.35">
      <c r="A663" t="s">
        <v>123</v>
      </c>
      <c r="B663" t="s">
        <v>80</v>
      </c>
      <c r="C663" t="s">
        <v>54</v>
      </c>
      <c r="D663" t="s">
        <v>56</v>
      </c>
      <c r="E663" t="s">
        <v>2</v>
      </c>
      <c r="F663">
        <v>4.1871299999999998</v>
      </c>
      <c r="G663">
        <v>5.1489700000000003</v>
      </c>
      <c r="H663">
        <v>5.4386900000000002</v>
      </c>
      <c r="I663">
        <v>7.0904800000000003</v>
      </c>
      <c r="J663">
        <v>33.0959</v>
      </c>
      <c r="K663">
        <v>77.589600000000004</v>
      </c>
      <c r="L663">
        <v>111.417</v>
      </c>
      <c r="M663">
        <v>152.47999999999999</v>
      </c>
      <c r="N663">
        <v>216.55</v>
      </c>
      <c r="O663">
        <v>295.80399999999997</v>
      </c>
      <c r="P663">
        <v>394.73200000000003</v>
      </c>
      <c r="Q663">
        <v>0</v>
      </c>
      <c r="R663">
        <v>0</v>
      </c>
      <c r="S663">
        <v>0</v>
      </c>
      <c r="T663" t="s">
        <v>44</v>
      </c>
    </row>
    <row r="664" spans="1:20" x14ac:dyDescent="0.35">
      <c r="A664" t="s">
        <v>123</v>
      </c>
      <c r="B664" t="s">
        <v>80</v>
      </c>
      <c r="C664" t="s">
        <v>54</v>
      </c>
      <c r="D664" t="s">
        <v>57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690.03499999999997</v>
      </c>
      <c r="K664">
        <v>837.23800000000006</v>
      </c>
      <c r="L664">
        <v>820.56500000000005</v>
      </c>
      <c r="M664">
        <v>839.77499999999998</v>
      </c>
      <c r="N664">
        <v>855.54499999999996</v>
      </c>
      <c r="O664">
        <v>866.32600000000002</v>
      </c>
      <c r="P664">
        <v>875.63</v>
      </c>
      <c r="Q664">
        <v>0</v>
      </c>
      <c r="R664">
        <v>0</v>
      </c>
      <c r="S664">
        <v>0</v>
      </c>
      <c r="T664" t="s">
        <v>44</v>
      </c>
    </row>
    <row r="665" spans="1:20" x14ac:dyDescent="0.35">
      <c r="A665" t="s">
        <v>123</v>
      </c>
      <c r="B665" t="s">
        <v>80</v>
      </c>
      <c r="C665" t="s">
        <v>54</v>
      </c>
      <c r="D665" t="s">
        <v>57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552.34400000000005</v>
      </c>
      <c r="K665">
        <v>644.17899999999997</v>
      </c>
      <c r="L665">
        <v>643.26599999999996</v>
      </c>
      <c r="M665">
        <v>636.36199999999997</v>
      </c>
      <c r="N665">
        <v>648.10199999999998</v>
      </c>
      <c r="O665">
        <v>654.66499999999996</v>
      </c>
      <c r="P665">
        <v>669.11099999999999</v>
      </c>
      <c r="Q665">
        <v>0</v>
      </c>
      <c r="R665">
        <v>0</v>
      </c>
      <c r="S665">
        <v>0</v>
      </c>
      <c r="T665" t="s">
        <v>44</v>
      </c>
    </row>
    <row r="666" spans="1:20" x14ac:dyDescent="0.35">
      <c r="A666" t="s">
        <v>123</v>
      </c>
      <c r="B666" t="s">
        <v>80</v>
      </c>
      <c r="C666" t="s">
        <v>54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1621.22</v>
      </c>
      <c r="K666">
        <v>1774.61</v>
      </c>
      <c r="L666">
        <v>1759.16</v>
      </c>
      <c r="M666">
        <v>1764.4</v>
      </c>
      <c r="N666">
        <v>1712.46</v>
      </c>
      <c r="O666">
        <v>1647.56</v>
      </c>
      <c r="P666">
        <v>1587.03</v>
      </c>
      <c r="Q666">
        <v>0</v>
      </c>
      <c r="R666">
        <v>0</v>
      </c>
      <c r="S666">
        <v>0</v>
      </c>
      <c r="T666" t="s">
        <v>44</v>
      </c>
    </row>
    <row r="667" spans="1:20" x14ac:dyDescent="0.35">
      <c r="A667" t="s">
        <v>123</v>
      </c>
      <c r="B667" t="s">
        <v>80</v>
      </c>
      <c r="C667" t="s">
        <v>54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266687</v>
      </c>
      <c r="K667">
        <v>311756</v>
      </c>
      <c r="L667">
        <v>329070</v>
      </c>
      <c r="M667">
        <v>337102</v>
      </c>
      <c r="N667">
        <v>362510</v>
      </c>
      <c r="O667">
        <v>392442</v>
      </c>
      <c r="P667">
        <v>421915</v>
      </c>
      <c r="Q667">
        <v>0</v>
      </c>
      <c r="R667">
        <v>0</v>
      </c>
      <c r="S667">
        <v>0</v>
      </c>
      <c r="T667" t="s">
        <v>44</v>
      </c>
    </row>
    <row r="668" spans="1:20" x14ac:dyDescent="0.35">
      <c r="A668" t="s">
        <v>123</v>
      </c>
      <c r="B668" t="s">
        <v>80</v>
      </c>
      <c r="C668" t="s">
        <v>58</v>
      </c>
      <c r="D668" t="s">
        <v>59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3489.84</v>
      </c>
      <c r="L668">
        <v>2658.02</v>
      </c>
      <c r="M668">
        <v>1261.6400000000001</v>
      </c>
      <c r="N668">
        <v>2453.64</v>
      </c>
      <c r="O668">
        <v>3487.08</v>
      </c>
      <c r="P668">
        <v>4263.7299999999996</v>
      </c>
      <c r="Q668">
        <v>0</v>
      </c>
      <c r="R668">
        <v>0</v>
      </c>
      <c r="S668">
        <v>0</v>
      </c>
      <c r="T668" t="s">
        <v>44</v>
      </c>
    </row>
    <row r="669" spans="1:20" x14ac:dyDescent="0.35">
      <c r="A669" t="s">
        <v>123</v>
      </c>
      <c r="B669" t="s">
        <v>80</v>
      </c>
      <c r="C669" t="s">
        <v>58</v>
      </c>
      <c r="D669" t="s">
        <v>59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2815.65</v>
      </c>
      <c r="N669">
        <v>5024.66</v>
      </c>
      <c r="O669">
        <v>6168.17</v>
      </c>
      <c r="P669">
        <v>6511.62</v>
      </c>
      <c r="Q669">
        <v>0</v>
      </c>
      <c r="R669">
        <v>0</v>
      </c>
      <c r="S669">
        <v>0</v>
      </c>
      <c r="T669" t="s">
        <v>44</v>
      </c>
    </row>
    <row r="670" spans="1:20" x14ac:dyDescent="0.35">
      <c r="A670" t="s">
        <v>123</v>
      </c>
      <c r="B670" t="s">
        <v>80</v>
      </c>
      <c r="C670" t="s">
        <v>58</v>
      </c>
      <c r="D670" t="s">
        <v>59</v>
      </c>
      <c r="E670" t="s">
        <v>49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5931.39</v>
      </c>
      <c r="M670">
        <v>5512.57</v>
      </c>
      <c r="N670">
        <v>3484.51</v>
      </c>
      <c r="O670">
        <v>2018.64</v>
      </c>
      <c r="P670">
        <v>1150.24</v>
      </c>
      <c r="Q670">
        <v>0</v>
      </c>
      <c r="R670">
        <v>0</v>
      </c>
      <c r="S670">
        <v>0</v>
      </c>
      <c r="T670" t="s">
        <v>44</v>
      </c>
    </row>
    <row r="671" spans="1:20" x14ac:dyDescent="0.35">
      <c r="A671" t="s">
        <v>123</v>
      </c>
      <c r="B671" t="s">
        <v>80</v>
      </c>
      <c r="C671" t="s">
        <v>58</v>
      </c>
      <c r="D671" t="s">
        <v>59</v>
      </c>
      <c r="E671" t="s">
        <v>0</v>
      </c>
      <c r="F671">
        <v>13193.1</v>
      </c>
      <c r="G671">
        <v>13395.4</v>
      </c>
      <c r="H671">
        <v>12701.3</v>
      </c>
      <c r="I671">
        <v>15028.1</v>
      </c>
      <c r="J671">
        <v>14246</v>
      </c>
      <c r="K671">
        <v>11639.8</v>
      </c>
      <c r="L671">
        <v>6000.01</v>
      </c>
      <c r="M671">
        <v>5403.98</v>
      </c>
      <c r="N671">
        <v>3434.22</v>
      </c>
      <c r="O671">
        <v>2000.14</v>
      </c>
      <c r="P671">
        <v>1146.69</v>
      </c>
      <c r="Q671">
        <v>0</v>
      </c>
      <c r="R671">
        <v>0</v>
      </c>
      <c r="S671">
        <v>0</v>
      </c>
      <c r="T671" t="s">
        <v>44</v>
      </c>
    </row>
    <row r="672" spans="1:20" x14ac:dyDescent="0.35">
      <c r="A672" t="s">
        <v>123</v>
      </c>
      <c r="B672" t="s">
        <v>80</v>
      </c>
      <c r="C672" t="s">
        <v>58</v>
      </c>
      <c r="D672" t="s">
        <v>59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44</v>
      </c>
    </row>
    <row r="673" spans="1:20" x14ac:dyDescent="0.35">
      <c r="A673" t="s">
        <v>123</v>
      </c>
      <c r="B673" t="s">
        <v>80</v>
      </c>
      <c r="C673" t="s">
        <v>58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252441</v>
      </c>
      <c r="K673">
        <v>296627</v>
      </c>
      <c r="L673">
        <v>314481</v>
      </c>
      <c r="M673">
        <v>322108</v>
      </c>
      <c r="N673">
        <v>348113</v>
      </c>
      <c r="O673">
        <v>378768</v>
      </c>
      <c r="P673">
        <v>408843</v>
      </c>
      <c r="Q673">
        <v>0</v>
      </c>
      <c r="R673">
        <v>0</v>
      </c>
      <c r="S673">
        <v>0</v>
      </c>
      <c r="T673" t="s">
        <v>44</v>
      </c>
    </row>
    <row r="674" spans="1:20" x14ac:dyDescent="0.35">
      <c r="A674" t="s">
        <v>123</v>
      </c>
      <c r="B674" t="s">
        <v>80</v>
      </c>
      <c r="C674" t="s">
        <v>60</v>
      </c>
      <c r="D674" t="s">
        <v>61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1212.8499999999999</v>
      </c>
      <c r="M674">
        <v>1409.02</v>
      </c>
      <c r="N674">
        <v>1466.36</v>
      </c>
      <c r="O674">
        <v>1493.16</v>
      </c>
      <c r="P674">
        <v>1524.33</v>
      </c>
      <c r="Q674">
        <v>0</v>
      </c>
      <c r="R674">
        <v>0</v>
      </c>
      <c r="S674">
        <v>0</v>
      </c>
      <c r="T674" t="s">
        <v>44</v>
      </c>
    </row>
    <row r="675" spans="1:20" x14ac:dyDescent="0.35">
      <c r="A675" t="s">
        <v>123</v>
      </c>
      <c r="B675" t="s">
        <v>80</v>
      </c>
      <c r="C675" t="s">
        <v>60</v>
      </c>
      <c r="D675" t="s">
        <v>61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1320.08</v>
      </c>
      <c r="K675">
        <v>1582.05</v>
      </c>
      <c r="L675">
        <v>703.93600000000004</v>
      </c>
      <c r="M675">
        <v>766.91099999999994</v>
      </c>
      <c r="N675">
        <v>787.35199999999998</v>
      </c>
      <c r="O675">
        <v>790.82500000000005</v>
      </c>
      <c r="P675">
        <v>807.125</v>
      </c>
      <c r="Q675">
        <v>0</v>
      </c>
      <c r="R675">
        <v>0</v>
      </c>
      <c r="S675">
        <v>0</v>
      </c>
      <c r="T675" t="s">
        <v>44</v>
      </c>
    </row>
    <row r="676" spans="1:20" x14ac:dyDescent="0.35">
      <c r="A676" t="s">
        <v>123</v>
      </c>
      <c r="B676" t="s">
        <v>80</v>
      </c>
      <c r="C676" t="s">
        <v>60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251121</v>
      </c>
      <c r="K676">
        <v>295045</v>
      </c>
      <c r="L676">
        <v>312564</v>
      </c>
      <c r="M676">
        <v>319933</v>
      </c>
      <c r="N676">
        <v>345860</v>
      </c>
      <c r="O676">
        <v>376484</v>
      </c>
      <c r="P676">
        <v>406512</v>
      </c>
      <c r="Q676">
        <v>0</v>
      </c>
      <c r="R676">
        <v>0</v>
      </c>
      <c r="S676">
        <v>0</v>
      </c>
      <c r="T676" t="s">
        <v>44</v>
      </c>
    </row>
    <row r="677" spans="1:20" x14ac:dyDescent="0.35">
      <c r="A677" t="s">
        <v>123</v>
      </c>
      <c r="B677" t="s">
        <v>80</v>
      </c>
      <c r="C677" t="s">
        <v>62</v>
      </c>
      <c r="D677" t="s">
        <v>63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80.426100000000005</v>
      </c>
      <c r="K677">
        <v>7339.8719000000001</v>
      </c>
      <c r="L677">
        <v>28625.249199999998</v>
      </c>
      <c r="M677">
        <v>45203.626100000001</v>
      </c>
      <c r="N677">
        <v>86881.321299999996</v>
      </c>
      <c r="O677">
        <v>138454.47</v>
      </c>
      <c r="P677">
        <v>200062.33</v>
      </c>
      <c r="Q677">
        <v>0</v>
      </c>
      <c r="R677">
        <v>0</v>
      </c>
      <c r="S677">
        <v>0</v>
      </c>
      <c r="T677" t="s">
        <v>44</v>
      </c>
    </row>
    <row r="678" spans="1:20" x14ac:dyDescent="0.35">
      <c r="A678" t="s">
        <v>123</v>
      </c>
      <c r="B678" t="s">
        <v>80</v>
      </c>
      <c r="C678" t="s">
        <v>62</v>
      </c>
      <c r="D678" t="s">
        <v>63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2.52563</v>
      </c>
      <c r="K678">
        <v>429.07508999999999</v>
      </c>
      <c r="L678">
        <v>4256.2515599999997</v>
      </c>
      <c r="M678">
        <v>4904.9401129999997</v>
      </c>
      <c r="N678">
        <v>6026.0513959999998</v>
      </c>
      <c r="O678">
        <v>7825.5757999999996</v>
      </c>
      <c r="P678">
        <v>10728.553</v>
      </c>
      <c r="Q678">
        <v>0</v>
      </c>
      <c r="R678">
        <v>0</v>
      </c>
      <c r="S678">
        <v>0</v>
      </c>
      <c r="T678" t="s">
        <v>44</v>
      </c>
    </row>
    <row r="679" spans="1:20" x14ac:dyDescent="0.35">
      <c r="A679" t="s">
        <v>123</v>
      </c>
      <c r="B679" t="s">
        <v>80</v>
      </c>
      <c r="C679" t="s">
        <v>62</v>
      </c>
      <c r="D679" t="s">
        <v>63</v>
      </c>
      <c r="E679" t="s">
        <v>49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4845.3620000000001</v>
      </c>
      <c r="K679">
        <v>5648.5010000000002</v>
      </c>
      <c r="L679">
        <v>6022.6459000000004</v>
      </c>
      <c r="M679">
        <v>16463.402099999999</v>
      </c>
      <c r="N679">
        <v>22901.538</v>
      </c>
      <c r="O679">
        <v>22806.662</v>
      </c>
      <c r="P679">
        <v>19985.036</v>
      </c>
      <c r="Q679">
        <v>0</v>
      </c>
      <c r="R679">
        <v>0</v>
      </c>
      <c r="S679">
        <v>0</v>
      </c>
      <c r="T679" t="s">
        <v>44</v>
      </c>
    </row>
    <row r="680" spans="1:20" x14ac:dyDescent="0.35">
      <c r="A680" t="s">
        <v>123</v>
      </c>
      <c r="B680" t="s">
        <v>80</v>
      </c>
      <c r="C680" t="s">
        <v>62</v>
      </c>
      <c r="D680" t="s">
        <v>63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92443.489999999903</v>
      </c>
      <c r="K680">
        <v>100030.44</v>
      </c>
      <c r="L680">
        <v>84097.25</v>
      </c>
      <c r="M680">
        <v>66435.149999999994</v>
      </c>
      <c r="N680">
        <v>48138.99</v>
      </c>
      <c r="O680">
        <v>37044.04</v>
      </c>
      <c r="P680">
        <v>24547.61</v>
      </c>
      <c r="Q680">
        <v>0</v>
      </c>
      <c r="R680">
        <v>0</v>
      </c>
      <c r="S680">
        <v>0</v>
      </c>
      <c r="T680" t="s">
        <v>44</v>
      </c>
    </row>
    <row r="681" spans="1:20" x14ac:dyDescent="0.35">
      <c r="A681" t="s">
        <v>123</v>
      </c>
      <c r="B681" t="s">
        <v>80</v>
      </c>
      <c r="C681" t="s">
        <v>62</v>
      </c>
      <c r="D681" t="s">
        <v>64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126.619</v>
      </c>
      <c r="K681">
        <v>6724.9930000000004</v>
      </c>
      <c r="L681">
        <v>28115.908799999899</v>
      </c>
      <c r="M681">
        <v>33987.926800000001</v>
      </c>
      <c r="N681">
        <v>40997.139199999998</v>
      </c>
      <c r="O681">
        <v>44239.46</v>
      </c>
      <c r="P681">
        <v>45780.17</v>
      </c>
      <c r="Q681">
        <v>0</v>
      </c>
      <c r="R681">
        <v>0</v>
      </c>
      <c r="S681">
        <v>0</v>
      </c>
      <c r="T681" t="s">
        <v>44</v>
      </c>
    </row>
    <row r="682" spans="1:20" x14ac:dyDescent="0.35">
      <c r="A682" t="s">
        <v>123</v>
      </c>
      <c r="B682" t="s">
        <v>80</v>
      </c>
      <c r="C682" t="s">
        <v>62</v>
      </c>
      <c r="D682" t="s">
        <v>64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4.3815299999999997</v>
      </c>
      <c r="K682">
        <v>454.04921999999999</v>
      </c>
      <c r="L682">
        <v>4856.6524099999997</v>
      </c>
      <c r="M682">
        <v>6097.8156799999997</v>
      </c>
      <c r="N682">
        <v>8331.5489500000003</v>
      </c>
      <c r="O682">
        <v>10323.3496</v>
      </c>
      <c r="P682">
        <v>14140.914000000001</v>
      </c>
      <c r="Q682">
        <v>0</v>
      </c>
      <c r="R682">
        <v>0</v>
      </c>
      <c r="S682">
        <v>0</v>
      </c>
      <c r="T682" t="s">
        <v>44</v>
      </c>
    </row>
    <row r="683" spans="1:20" x14ac:dyDescent="0.35">
      <c r="A683" t="s">
        <v>123</v>
      </c>
      <c r="B683" t="s">
        <v>80</v>
      </c>
      <c r="C683" t="s">
        <v>62</v>
      </c>
      <c r="D683" t="s">
        <v>64</v>
      </c>
      <c r="E683" t="s">
        <v>49</v>
      </c>
      <c r="F683">
        <v>0</v>
      </c>
      <c r="G683">
        <v>0</v>
      </c>
      <c r="H683">
        <v>0</v>
      </c>
      <c r="I683">
        <v>0</v>
      </c>
      <c r="J683">
        <v>7037.12</v>
      </c>
      <c r="K683">
        <v>8630.2199999999993</v>
      </c>
      <c r="L683">
        <v>9817.61</v>
      </c>
      <c r="M683">
        <v>27625.0799999999</v>
      </c>
      <c r="N683">
        <v>39839.32</v>
      </c>
      <c r="O683">
        <v>41603.743000000002</v>
      </c>
      <c r="P683">
        <v>38562.237000000001</v>
      </c>
      <c r="Q683">
        <v>0</v>
      </c>
      <c r="R683">
        <v>0</v>
      </c>
      <c r="S683">
        <v>0</v>
      </c>
      <c r="T683" t="s">
        <v>44</v>
      </c>
    </row>
    <row r="684" spans="1:20" x14ac:dyDescent="0.35">
      <c r="A684" t="s">
        <v>123</v>
      </c>
      <c r="B684" t="s">
        <v>80</v>
      </c>
      <c r="C684" t="s">
        <v>62</v>
      </c>
      <c r="D684" t="s">
        <v>64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146581.4</v>
      </c>
      <c r="K684">
        <v>165787.54999999999</v>
      </c>
      <c r="L684">
        <v>146772.44</v>
      </c>
      <c r="M684">
        <v>119214.54</v>
      </c>
      <c r="N684">
        <v>92743.569999999905</v>
      </c>
      <c r="O684">
        <v>74187.199999999997</v>
      </c>
      <c r="P684">
        <v>52704.979999999901</v>
      </c>
      <c r="Q684">
        <v>0</v>
      </c>
      <c r="R684">
        <v>0</v>
      </c>
      <c r="S684">
        <v>0</v>
      </c>
      <c r="T684" t="s">
        <v>44</v>
      </c>
    </row>
    <row r="685" spans="1:20" x14ac:dyDescent="0.35">
      <c r="A685" t="s">
        <v>123</v>
      </c>
      <c r="B685" t="s">
        <v>80</v>
      </c>
      <c r="C685" t="s">
        <v>65</v>
      </c>
      <c r="D685" t="s">
        <v>66</v>
      </c>
      <c r="E685" t="s">
        <v>49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105.851</v>
      </c>
      <c r="N685">
        <v>166.95500000000001</v>
      </c>
      <c r="O685">
        <v>210.208</v>
      </c>
      <c r="P685">
        <v>246.941</v>
      </c>
      <c r="Q685">
        <v>0</v>
      </c>
      <c r="R685">
        <v>0</v>
      </c>
      <c r="S685">
        <v>0</v>
      </c>
      <c r="T685" t="s">
        <v>47</v>
      </c>
    </row>
    <row r="686" spans="1:20" x14ac:dyDescent="0.35">
      <c r="A686" t="s">
        <v>123</v>
      </c>
      <c r="B686" t="s">
        <v>80</v>
      </c>
      <c r="C686" t="s">
        <v>65</v>
      </c>
      <c r="D686" t="s">
        <v>66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302.64</v>
      </c>
      <c r="K686">
        <v>332.63099999999997</v>
      </c>
      <c r="L686">
        <v>310.51100000000002</v>
      </c>
      <c r="M686">
        <v>185.59200000000001</v>
      </c>
      <c r="N686">
        <v>141.41999999999999</v>
      </c>
      <c r="O686">
        <v>115.40300000000001</v>
      </c>
      <c r="P686">
        <v>104.508</v>
      </c>
      <c r="Q686">
        <v>0</v>
      </c>
      <c r="R686">
        <v>0</v>
      </c>
      <c r="S686">
        <v>0</v>
      </c>
      <c r="T686" t="s">
        <v>47</v>
      </c>
    </row>
    <row r="687" spans="1:20" x14ac:dyDescent="0.35">
      <c r="A687" t="s">
        <v>123</v>
      </c>
      <c r="B687" t="s">
        <v>81</v>
      </c>
      <c r="C687" t="s">
        <v>42</v>
      </c>
      <c r="D687" t="s">
        <v>43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5211.17</v>
      </c>
      <c r="K687">
        <v>6545.23</v>
      </c>
      <c r="L687">
        <v>6947.8</v>
      </c>
      <c r="M687">
        <v>7092.5</v>
      </c>
      <c r="N687">
        <v>7595.13</v>
      </c>
      <c r="O687">
        <v>8120.61</v>
      </c>
      <c r="P687">
        <v>8743.6200000000008</v>
      </c>
      <c r="Q687">
        <v>0</v>
      </c>
      <c r="R687">
        <v>0</v>
      </c>
      <c r="S687">
        <v>0</v>
      </c>
      <c r="T687" t="s">
        <v>44</v>
      </c>
    </row>
    <row r="688" spans="1:20" x14ac:dyDescent="0.35">
      <c r="A688" t="s">
        <v>123</v>
      </c>
      <c r="B688" t="s">
        <v>81</v>
      </c>
      <c r="C688" t="s">
        <v>45</v>
      </c>
      <c r="D688" t="s">
        <v>46</v>
      </c>
      <c r="E688" t="s">
        <v>49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411.065</v>
      </c>
      <c r="N688">
        <v>702.35400000000004</v>
      </c>
      <c r="O688">
        <v>943.41700000000003</v>
      </c>
      <c r="P688">
        <v>1239.97</v>
      </c>
      <c r="Q688">
        <v>0</v>
      </c>
      <c r="R688">
        <v>0</v>
      </c>
      <c r="S688">
        <v>0</v>
      </c>
      <c r="T688" t="s">
        <v>47</v>
      </c>
    </row>
    <row r="689" spans="1:20" x14ac:dyDescent="0.35">
      <c r="A689" t="s">
        <v>123</v>
      </c>
      <c r="B689" t="s">
        <v>81</v>
      </c>
      <c r="C689" t="s">
        <v>45</v>
      </c>
      <c r="D689" t="s">
        <v>46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1533.82</v>
      </c>
      <c r="K689">
        <v>1820.14</v>
      </c>
      <c r="L689">
        <v>1500.72</v>
      </c>
      <c r="M689">
        <v>847.37599999999998</v>
      </c>
      <c r="N689">
        <v>721.072</v>
      </c>
      <c r="O689">
        <v>646.03099999999995</v>
      </c>
      <c r="P689">
        <v>662.96900000000005</v>
      </c>
      <c r="Q689">
        <v>0</v>
      </c>
      <c r="R689">
        <v>0</v>
      </c>
      <c r="S689">
        <v>0</v>
      </c>
      <c r="T689" t="s">
        <v>47</v>
      </c>
    </row>
    <row r="690" spans="1:20" x14ac:dyDescent="0.35">
      <c r="A690" t="s">
        <v>123</v>
      </c>
      <c r="B690" t="s">
        <v>81</v>
      </c>
      <c r="C690" t="s">
        <v>45</v>
      </c>
      <c r="D690" t="s">
        <v>48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7577.36</v>
      </c>
      <c r="N690">
        <v>12224.7</v>
      </c>
      <c r="O690">
        <v>15794.4</v>
      </c>
      <c r="P690">
        <v>18712.8</v>
      </c>
      <c r="Q690">
        <v>0</v>
      </c>
      <c r="R690">
        <v>0</v>
      </c>
      <c r="S690">
        <v>0</v>
      </c>
      <c r="T690" t="s">
        <v>47</v>
      </c>
    </row>
    <row r="691" spans="1:20" x14ac:dyDescent="0.35">
      <c r="A691" t="s">
        <v>123</v>
      </c>
      <c r="B691" t="s">
        <v>81</v>
      </c>
      <c r="C691" t="s">
        <v>45</v>
      </c>
      <c r="D691" t="s">
        <v>48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64490.2</v>
      </c>
      <c r="K691">
        <v>68022.5</v>
      </c>
      <c r="L691">
        <v>70001</v>
      </c>
      <c r="M691">
        <v>51408.5</v>
      </c>
      <c r="N691">
        <v>41286.9</v>
      </c>
      <c r="O691">
        <v>35345.199999999997</v>
      </c>
      <c r="P691">
        <v>31183.599999999999</v>
      </c>
      <c r="Q691">
        <v>0</v>
      </c>
      <c r="R691">
        <v>0</v>
      </c>
      <c r="S691">
        <v>0</v>
      </c>
      <c r="T691" t="s">
        <v>47</v>
      </c>
    </row>
    <row r="692" spans="1:20" x14ac:dyDescent="0.35">
      <c r="A692" t="s">
        <v>123</v>
      </c>
      <c r="B692" t="s">
        <v>81</v>
      </c>
      <c r="C692" t="s">
        <v>45</v>
      </c>
      <c r="D692" t="s">
        <v>48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7223.66</v>
      </c>
      <c r="N692">
        <v>11725.8</v>
      </c>
      <c r="O692">
        <v>15290.5</v>
      </c>
      <c r="P692">
        <v>18276.8</v>
      </c>
      <c r="Q692">
        <v>0</v>
      </c>
      <c r="R692">
        <v>0</v>
      </c>
      <c r="S692">
        <v>0</v>
      </c>
      <c r="T692" t="s">
        <v>47</v>
      </c>
    </row>
    <row r="693" spans="1:20" x14ac:dyDescent="0.35">
      <c r="A693" t="s">
        <v>123</v>
      </c>
      <c r="B693" t="s">
        <v>81</v>
      </c>
      <c r="C693" t="s">
        <v>45</v>
      </c>
      <c r="D693" t="s">
        <v>48</v>
      </c>
      <c r="E693" t="s">
        <v>49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8501.51</v>
      </c>
      <c r="N693">
        <v>13653.1</v>
      </c>
      <c r="O693">
        <v>17501.400000000001</v>
      </c>
      <c r="P693">
        <v>20855.099999999999</v>
      </c>
      <c r="Q693">
        <v>0</v>
      </c>
      <c r="R693">
        <v>0</v>
      </c>
      <c r="S693">
        <v>0</v>
      </c>
      <c r="T693" t="s">
        <v>47</v>
      </c>
    </row>
    <row r="694" spans="1:20" x14ac:dyDescent="0.35">
      <c r="A694" t="s">
        <v>123</v>
      </c>
      <c r="B694" t="s">
        <v>81</v>
      </c>
      <c r="C694" t="s">
        <v>45</v>
      </c>
      <c r="D694" t="s">
        <v>48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42917.3</v>
      </c>
      <c r="K694">
        <v>44326.8</v>
      </c>
      <c r="L694">
        <v>45600.3</v>
      </c>
      <c r="M694">
        <v>31696.1</v>
      </c>
      <c r="N694">
        <v>25431</v>
      </c>
      <c r="O694">
        <v>21725.5</v>
      </c>
      <c r="P694">
        <v>19491.2</v>
      </c>
      <c r="Q694">
        <v>0</v>
      </c>
      <c r="R694">
        <v>0</v>
      </c>
      <c r="S694">
        <v>0</v>
      </c>
      <c r="T694" t="s">
        <v>47</v>
      </c>
    </row>
    <row r="695" spans="1:20" x14ac:dyDescent="0.35">
      <c r="A695" t="s">
        <v>123</v>
      </c>
      <c r="B695" t="s">
        <v>81</v>
      </c>
      <c r="C695" t="s">
        <v>45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>
        <v>40341.599999999999</v>
      </c>
      <c r="K695">
        <v>47375.6</v>
      </c>
      <c r="L695">
        <v>45901</v>
      </c>
      <c r="M695">
        <v>48082.8</v>
      </c>
      <c r="N695">
        <v>54527.8</v>
      </c>
      <c r="O695">
        <v>60918.3</v>
      </c>
      <c r="P695">
        <v>68499.8</v>
      </c>
      <c r="Q695">
        <v>0</v>
      </c>
      <c r="R695">
        <v>0</v>
      </c>
      <c r="S695">
        <v>0</v>
      </c>
      <c r="T695" t="s">
        <v>47</v>
      </c>
    </row>
    <row r="696" spans="1:20" x14ac:dyDescent="0.35">
      <c r="A696" t="s">
        <v>123</v>
      </c>
      <c r="B696" t="s">
        <v>81</v>
      </c>
      <c r="C696" t="s">
        <v>50</v>
      </c>
      <c r="D696" t="s">
        <v>51</v>
      </c>
      <c r="E696" t="s">
        <v>1</v>
      </c>
      <c r="F696">
        <v>0</v>
      </c>
      <c r="G696">
        <v>0</v>
      </c>
      <c r="H696">
        <v>0</v>
      </c>
      <c r="I696">
        <v>0</v>
      </c>
      <c r="J696" s="1">
        <v>5.9787600000000003E-5</v>
      </c>
      <c r="K696">
        <v>1.3923032934999999</v>
      </c>
      <c r="L696">
        <v>3.4965498938000001</v>
      </c>
      <c r="M696">
        <v>11.697705494099999</v>
      </c>
      <c r="N696">
        <v>47.710673999999997</v>
      </c>
      <c r="O696">
        <v>238.24473399999999</v>
      </c>
      <c r="P696">
        <v>1001.2013899999999</v>
      </c>
      <c r="Q696">
        <v>0</v>
      </c>
      <c r="R696">
        <v>0</v>
      </c>
      <c r="S696">
        <v>0</v>
      </c>
      <c r="T696" t="s">
        <v>47</v>
      </c>
    </row>
    <row r="697" spans="1:20" x14ac:dyDescent="0.35">
      <c r="A697" t="s">
        <v>123</v>
      </c>
      <c r="B697" t="s">
        <v>81</v>
      </c>
      <c r="C697" t="s">
        <v>50</v>
      </c>
      <c r="D697" t="s">
        <v>51</v>
      </c>
      <c r="E697" t="s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29.5229</v>
      </c>
      <c r="N697">
        <v>104.5436</v>
      </c>
      <c r="O697">
        <v>297.95729999999998</v>
      </c>
      <c r="P697">
        <v>631.02142000000003</v>
      </c>
      <c r="Q697">
        <v>0</v>
      </c>
      <c r="R697">
        <v>0</v>
      </c>
      <c r="S697">
        <v>0</v>
      </c>
      <c r="T697" t="s">
        <v>47</v>
      </c>
    </row>
    <row r="698" spans="1:20" x14ac:dyDescent="0.35">
      <c r="A698" t="s">
        <v>123</v>
      </c>
      <c r="B698" t="s">
        <v>81</v>
      </c>
      <c r="C698" t="s">
        <v>50</v>
      </c>
      <c r="D698" t="s">
        <v>51</v>
      </c>
      <c r="E698" t="s">
        <v>49</v>
      </c>
      <c r="F698">
        <v>0</v>
      </c>
      <c r="G698">
        <v>0</v>
      </c>
      <c r="H698">
        <v>0</v>
      </c>
      <c r="I698">
        <v>0</v>
      </c>
      <c r="J698" s="1">
        <v>0</v>
      </c>
      <c r="K698">
        <v>0</v>
      </c>
      <c r="L698">
        <v>2089.0300000000002</v>
      </c>
      <c r="M698">
        <v>5227.43</v>
      </c>
      <c r="N698">
        <v>7337.69</v>
      </c>
      <c r="O698">
        <v>9334.6479999999992</v>
      </c>
      <c r="P698">
        <v>10610.2</v>
      </c>
      <c r="Q698">
        <v>0</v>
      </c>
      <c r="R698">
        <v>0</v>
      </c>
      <c r="S698">
        <v>0</v>
      </c>
      <c r="T698" t="s">
        <v>47</v>
      </c>
    </row>
    <row r="699" spans="1:20" x14ac:dyDescent="0.35">
      <c r="A699" t="s">
        <v>123</v>
      </c>
      <c r="B699" t="s">
        <v>81</v>
      </c>
      <c r="C699" t="s">
        <v>50</v>
      </c>
      <c r="D699" t="s">
        <v>51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24833.059999999899</v>
      </c>
      <c r="K699">
        <v>29740.28</v>
      </c>
      <c r="L699">
        <v>26467.01</v>
      </c>
      <c r="M699">
        <v>24851.07</v>
      </c>
      <c r="N699">
        <v>26812.05</v>
      </c>
      <c r="O699">
        <v>28616.25</v>
      </c>
      <c r="P699">
        <v>31151.23</v>
      </c>
      <c r="Q699">
        <v>0</v>
      </c>
      <c r="R699">
        <v>0</v>
      </c>
      <c r="S699">
        <v>0</v>
      </c>
      <c r="T699" t="s">
        <v>47</v>
      </c>
    </row>
    <row r="700" spans="1:20" x14ac:dyDescent="0.35">
      <c r="A700" t="s">
        <v>123</v>
      </c>
      <c r="B700" t="s">
        <v>81</v>
      </c>
      <c r="C700" t="s">
        <v>50</v>
      </c>
      <c r="D700" t="s">
        <v>52</v>
      </c>
      <c r="E700" t="s">
        <v>1</v>
      </c>
      <c r="F700">
        <v>0</v>
      </c>
      <c r="G700">
        <v>0</v>
      </c>
      <c r="H700">
        <v>0</v>
      </c>
      <c r="I700">
        <v>0</v>
      </c>
      <c r="J700">
        <v>25.685099999999998</v>
      </c>
      <c r="K700">
        <v>577.28409999999997</v>
      </c>
      <c r="L700">
        <v>875.73149999999998</v>
      </c>
      <c r="M700">
        <v>901.88395000000003</v>
      </c>
      <c r="N700">
        <v>883.38900000000001</v>
      </c>
      <c r="O700">
        <v>850.95499999999902</v>
      </c>
      <c r="P700">
        <v>899.26769999999999</v>
      </c>
      <c r="Q700">
        <v>0</v>
      </c>
      <c r="R700">
        <v>0</v>
      </c>
      <c r="S700">
        <v>0</v>
      </c>
      <c r="T700" t="s">
        <v>47</v>
      </c>
    </row>
    <row r="701" spans="1:20" x14ac:dyDescent="0.35">
      <c r="A701" t="s">
        <v>123</v>
      </c>
      <c r="B701" t="s">
        <v>81</v>
      </c>
      <c r="C701" t="s">
        <v>50</v>
      </c>
      <c r="D701" t="s">
        <v>52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25.984300000000001</v>
      </c>
      <c r="N701">
        <v>69.275000000000006</v>
      </c>
      <c r="O701">
        <v>142.97890000000001</v>
      </c>
      <c r="P701">
        <v>238.63091</v>
      </c>
      <c r="Q701">
        <v>0</v>
      </c>
      <c r="R701">
        <v>0</v>
      </c>
      <c r="S701">
        <v>0</v>
      </c>
      <c r="T701" t="s">
        <v>47</v>
      </c>
    </row>
    <row r="702" spans="1:20" x14ac:dyDescent="0.35">
      <c r="A702" t="s">
        <v>123</v>
      </c>
      <c r="B702" t="s">
        <v>81</v>
      </c>
      <c r="C702" t="s">
        <v>50</v>
      </c>
      <c r="D702" t="s">
        <v>52</v>
      </c>
      <c r="E702" t="s">
        <v>49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135.61799999999999</v>
      </c>
      <c r="M702">
        <v>478.88069999999999</v>
      </c>
      <c r="N702">
        <v>661.1558</v>
      </c>
      <c r="O702">
        <v>787.74399999999901</v>
      </c>
      <c r="P702">
        <v>829.301999999999</v>
      </c>
      <c r="Q702">
        <v>0</v>
      </c>
      <c r="R702">
        <v>0</v>
      </c>
      <c r="S702">
        <v>0</v>
      </c>
      <c r="T702" t="s">
        <v>47</v>
      </c>
    </row>
    <row r="703" spans="1:20" x14ac:dyDescent="0.35">
      <c r="A703" t="s">
        <v>123</v>
      </c>
      <c r="B703" t="s">
        <v>81</v>
      </c>
      <c r="C703" t="s">
        <v>50</v>
      </c>
      <c r="D703" t="s">
        <v>52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1543.8219999999999</v>
      </c>
      <c r="K703">
        <v>1393.085</v>
      </c>
      <c r="L703">
        <v>987.10199999999998</v>
      </c>
      <c r="M703">
        <v>675.05119999999999</v>
      </c>
      <c r="N703">
        <v>679.97479999999996</v>
      </c>
      <c r="O703">
        <v>692.74540000000002</v>
      </c>
      <c r="P703">
        <v>721.44460000000004</v>
      </c>
      <c r="Q703">
        <v>0</v>
      </c>
      <c r="R703">
        <v>0</v>
      </c>
      <c r="S703">
        <v>0</v>
      </c>
      <c r="T703" t="s">
        <v>47</v>
      </c>
    </row>
    <row r="704" spans="1:20" x14ac:dyDescent="0.35">
      <c r="A704" t="s">
        <v>123</v>
      </c>
      <c r="B704" t="s">
        <v>81</v>
      </c>
      <c r="C704" t="s">
        <v>50</v>
      </c>
      <c r="D704" t="s">
        <v>53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15.7239</v>
      </c>
      <c r="K704">
        <v>1038.086</v>
      </c>
      <c r="L704">
        <v>1750.7829300000001</v>
      </c>
      <c r="M704">
        <v>2151.5188699999999</v>
      </c>
      <c r="N704">
        <v>2546.8879999999999</v>
      </c>
      <c r="O704">
        <v>3109.0369999999998</v>
      </c>
      <c r="P704">
        <v>4157.9319999999998</v>
      </c>
      <c r="Q704">
        <v>0</v>
      </c>
      <c r="R704">
        <v>0</v>
      </c>
      <c r="S704">
        <v>0</v>
      </c>
      <c r="T704" t="s">
        <v>47</v>
      </c>
    </row>
    <row r="705" spans="1:20" x14ac:dyDescent="0.35">
      <c r="A705" t="s">
        <v>123</v>
      </c>
      <c r="B705" t="s">
        <v>81</v>
      </c>
      <c r="C705" t="s">
        <v>50</v>
      </c>
      <c r="D705" t="s">
        <v>53</v>
      </c>
      <c r="E705" t="s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322.34699999999998</v>
      </c>
      <c r="N705">
        <v>990.07500000000005</v>
      </c>
      <c r="O705">
        <v>2353.2049999999999</v>
      </c>
      <c r="P705">
        <v>4254.2965000000004</v>
      </c>
      <c r="Q705">
        <v>0</v>
      </c>
      <c r="R705">
        <v>0</v>
      </c>
      <c r="S705">
        <v>0</v>
      </c>
      <c r="T705" t="s">
        <v>47</v>
      </c>
    </row>
    <row r="706" spans="1:20" x14ac:dyDescent="0.35">
      <c r="A706" t="s">
        <v>123</v>
      </c>
      <c r="B706" t="s">
        <v>81</v>
      </c>
      <c r="C706" t="s">
        <v>50</v>
      </c>
      <c r="D706" t="s">
        <v>53</v>
      </c>
      <c r="E706" t="s">
        <v>49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1077.51</v>
      </c>
      <c r="M706">
        <v>2843.1979999999999</v>
      </c>
      <c r="N706">
        <v>3724.7350000000001</v>
      </c>
      <c r="O706">
        <v>4213.2919999999904</v>
      </c>
      <c r="P706">
        <v>4071.3969999999999</v>
      </c>
      <c r="Q706">
        <v>0</v>
      </c>
      <c r="R706">
        <v>0</v>
      </c>
      <c r="S706">
        <v>0</v>
      </c>
      <c r="T706" t="s">
        <v>47</v>
      </c>
    </row>
    <row r="707" spans="1:20" x14ac:dyDescent="0.35">
      <c r="A707" t="s">
        <v>123</v>
      </c>
      <c r="B707" t="s">
        <v>81</v>
      </c>
      <c r="C707" t="s">
        <v>50</v>
      </c>
      <c r="D707" t="s">
        <v>53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13923.369999999901</v>
      </c>
      <c r="K707">
        <v>15153.84</v>
      </c>
      <c r="L707">
        <v>12516.31</v>
      </c>
      <c r="M707">
        <v>10566.382</v>
      </c>
      <c r="N707">
        <v>10673.47</v>
      </c>
      <c r="O707">
        <v>10285.472</v>
      </c>
      <c r="P707">
        <v>9939.56</v>
      </c>
      <c r="Q707">
        <v>0</v>
      </c>
      <c r="R707">
        <v>0</v>
      </c>
      <c r="S707">
        <v>0</v>
      </c>
      <c r="T707" t="s">
        <v>47</v>
      </c>
    </row>
    <row r="708" spans="1:20" x14ac:dyDescent="0.35">
      <c r="A708" t="s">
        <v>123</v>
      </c>
      <c r="B708" t="s">
        <v>81</v>
      </c>
      <c r="C708" t="s">
        <v>54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209.517</v>
      </c>
      <c r="K708">
        <v>232.47</v>
      </c>
      <c r="L708">
        <v>230.43700000000001</v>
      </c>
      <c r="M708">
        <v>231.24600000000001</v>
      </c>
      <c r="N708">
        <v>222.94399999999999</v>
      </c>
      <c r="O708">
        <v>212.608</v>
      </c>
      <c r="P708">
        <v>202.95500000000001</v>
      </c>
      <c r="Q708">
        <v>0</v>
      </c>
      <c r="R708">
        <v>0</v>
      </c>
      <c r="S708">
        <v>0</v>
      </c>
      <c r="T708" t="s">
        <v>44</v>
      </c>
    </row>
    <row r="709" spans="1:20" x14ac:dyDescent="0.35">
      <c r="A709" t="s">
        <v>123</v>
      </c>
      <c r="B709" t="s">
        <v>81</v>
      </c>
      <c r="C709" t="s">
        <v>54</v>
      </c>
      <c r="D709" t="s">
        <v>55</v>
      </c>
      <c r="E709" t="s">
        <v>0</v>
      </c>
      <c r="F709">
        <v>26933.599999999999</v>
      </c>
      <c r="G709">
        <v>10437.700000000001</v>
      </c>
      <c r="H709">
        <v>11503.4</v>
      </c>
      <c r="I709">
        <v>12717.6</v>
      </c>
      <c r="J709">
        <v>12776</v>
      </c>
      <c r="K709">
        <v>17535.400000000001</v>
      </c>
      <c r="L709">
        <v>18278.8</v>
      </c>
      <c r="M709">
        <v>17949.8</v>
      </c>
      <c r="N709">
        <v>18971</v>
      </c>
      <c r="O709">
        <v>19876.7</v>
      </c>
      <c r="P709">
        <v>21249.5</v>
      </c>
      <c r="Q709">
        <v>0</v>
      </c>
      <c r="R709">
        <v>0</v>
      </c>
      <c r="S709">
        <v>0</v>
      </c>
      <c r="T709" t="s">
        <v>44</v>
      </c>
    </row>
    <row r="710" spans="1:20" x14ac:dyDescent="0.35">
      <c r="A710" t="s">
        <v>123</v>
      </c>
      <c r="B710" t="s">
        <v>81</v>
      </c>
      <c r="C710" t="s">
        <v>54</v>
      </c>
      <c r="D710" t="s">
        <v>56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15.3095</v>
      </c>
      <c r="K710">
        <v>38.174399999999999</v>
      </c>
      <c r="L710">
        <v>55.950400000000002</v>
      </c>
      <c r="M710">
        <v>78.130700000000004</v>
      </c>
      <c r="N710">
        <v>112.986</v>
      </c>
      <c r="O710">
        <v>156.422</v>
      </c>
      <c r="P710">
        <v>211.28200000000001</v>
      </c>
      <c r="Q710">
        <v>0</v>
      </c>
      <c r="R710">
        <v>0</v>
      </c>
      <c r="S710">
        <v>0</v>
      </c>
      <c r="T710" t="s">
        <v>44</v>
      </c>
    </row>
    <row r="711" spans="1:20" x14ac:dyDescent="0.35">
      <c r="A711" t="s">
        <v>123</v>
      </c>
      <c r="B711" t="s">
        <v>81</v>
      </c>
      <c r="C711" t="s">
        <v>54</v>
      </c>
      <c r="D711" t="s">
        <v>57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122.504</v>
      </c>
      <c r="K711">
        <v>147.226</v>
      </c>
      <c r="L711">
        <v>142.839</v>
      </c>
      <c r="M711">
        <v>146.126</v>
      </c>
      <c r="N711">
        <v>149.364</v>
      </c>
      <c r="O711">
        <v>151.458</v>
      </c>
      <c r="P711">
        <v>153.35499999999999</v>
      </c>
      <c r="Q711">
        <v>0</v>
      </c>
      <c r="R711">
        <v>0</v>
      </c>
      <c r="S711">
        <v>0</v>
      </c>
      <c r="T711" t="s">
        <v>44</v>
      </c>
    </row>
    <row r="712" spans="1:20" x14ac:dyDescent="0.35">
      <c r="A712" t="s">
        <v>123</v>
      </c>
      <c r="B712" t="s">
        <v>81</v>
      </c>
      <c r="C712" t="s">
        <v>54</v>
      </c>
      <c r="D712" t="s">
        <v>57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98.001599999999996</v>
      </c>
      <c r="K712">
        <v>114.268</v>
      </c>
      <c r="L712">
        <v>113.235</v>
      </c>
      <c r="M712">
        <v>112.23</v>
      </c>
      <c r="N712">
        <v>114.587</v>
      </c>
      <c r="O712">
        <v>115.854</v>
      </c>
      <c r="P712">
        <v>118.596</v>
      </c>
      <c r="Q712">
        <v>0</v>
      </c>
      <c r="R712">
        <v>0</v>
      </c>
      <c r="S712">
        <v>0</v>
      </c>
      <c r="T712" t="s">
        <v>44</v>
      </c>
    </row>
    <row r="713" spans="1:20" x14ac:dyDescent="0.35">
      <c r="A713" t="s">
        <v>123</v>
      </c>
      <c r="B713" t="s">
        <v>81</v>
      </c>
      <c r="C713" t="s">
        <v>54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838.90099999999995</v>
      </c>
      <c r="K713">
        <v>930.80700000000002</v>
      </c>
      <c r="L713">
        <v>922.66700000000003</v>
      </c>
      <c r="M713">
        <v>925.90700000000004</v>
      </c>
      <c r="N713">
        <v>892.66499999999996</v>
      </c>
      <c r="O713">
        <v>851.27800000000002</v>
      </c>
      <c r="P713">
        <v>812.62699999999995</v>
      </c>
      <c r="Q713">
        <v>0</v>
      </c>
      <c r="R713">
        <v>0</v>
      </c>
      <c r="S713">
        <v>0</v>
      </c>
      <c r="T713" t="s">
        <v>44</v>
      </c>
    </row>
    <row r="714" spans="1:20" x14ac:dyDescent="0.35">
      <c r="A714" t="s">
        <v>123</v>
      </c>
      <c r="B714" t="s">
        <v>81</v>
      </c>
      <c r="C714" t="s">
        <v>54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177928</v>
      </c>
      <c r="K714">
        <v>207226</v>
      </c>
      <c r="L714">
        <v>219758</v>
      </c>
      <c r="M714">
        <v>224825</v>
      </c>
      <c r="N714">
        <v>244147</v>
      </c>
      <c r="O714">
        <v>267846</v>
      </c>
      <c r="P714">
        <v>292040</v>
      </c>
      <c r="Q714">
        <v>0</v>
      </c>
      <c r="R714">
        <v>0</v>
      </c>
      <c r="S714">
        <v>0</v>
      </c>
      <c r="T714" t="s">
        <v>44</v>
      </c>
    </row>
    <row r="715" spans="1:20" x14ac:dyDescent="0.35">
      <c r="A715" t="s">
        <v>123</v>
      </c>
      <c r="B715" t="s">
        <v>81</v>
      </c>
      <c r="C715" t="s">
        <v>58</v>
      </c>
      <c r="D715" t="s">
        <v>59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2559.6999999999998</v>
      </c>
      <c r="L715">
        <v>1941.22</v>
      </c>
      <c r="M715">
        <v>932.40800000000002</v>
      </c>
      <c r="N715">
        <v>1816.45</v>
      </c>
      <c r="O715">
        <v>2574.89</v>
      </c>
      <c r="P715">
        <v>3135.95</v>
      </c>
      <c r="Q715">
        <v>0</v>
      </c>
      <c r="R715">
        <v>0</v>
      </c>
      <c r="S715">
        <v>0</v>
      </c>
      <c r="T715" t="s">
        <v>44</v>
      </c>
    </row>
    <row r="716" spans="1:20" x14ac:dyDescent="0.35">
      <c r="A716" t="s">
        <v>123</v>
      </c>
      <c r="B716" t="s">
        <v>81</v>
      </c>
      <c r="C716" t="s">
        <v>58</v>
      </c>
      <c r="D716" t="s">
        <v>59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2107.2800000000002</v>
      </c>
      <c r="N716">
        <v>3761.58</v>
      </c>
      <c r="O716">
        <v>4599.57</v>
      </c>
      <c r="P716">
        <v>4831.08</v>
      </c>
      <c r="Q716">
        <v>0</v>
      </c>
      <c r="R716">
        <v>0</v>
      </c>
      <c r="S716">
        <v>0</v>
      </c>
      <c r="T716" t="s">
        <v>44</v>
      </c>
    </row>
    <row r="717" spans="1:20" x14ac:dyDescent="0.35">
      <c r="A717" t="s">
        <v>123</v>
      </c>
      <c r="B717" t="s">
        <v>81</v>
      </c>
      <c r="C717" t="s">
        <v>58</v>
      </c>
      <c r="D717" t="s">
        <v>59</v>
      </c>
      <c r="E717" t="s">
        <v>49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4362.3900000000003</v>
      </c>
      <c r="M717">
        <v>4107.8599999999997</v>
      </c>
      <c r="N717">
        <v>2592.29</v>
      </c>
      <c r="O717">
        <v>1492.73</v>
      </c>
      <c r="P717">
        <v>844.50900000000001</v>
      </c>
      <c r="Q717">
        <v>0</v>
      </c>
      <c r="R717">
        <v>0</v>
      </c>
      <c r="S717">
        <v>0</v>
      </c>
      <c r="T717" t="s">
        <v>44</v>
      </c>
    </row>
    <row r="718" spans="1:20" x14ac:dyDescent="0.35">
      <c r="A718" t="s">
        <v>123</v>
      </c>
      <c r="B718" t="s">
        <v>81</v>
      </c>
      <c r="C718" t="s">
        <v>58</v>
      </c>
      <c r="D718" t="s">
        <v>59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>
        <v>10358</v>
      </c>
      <c r="K718">
        <v>8593.2999999999993</v>
      </c>
      <c r="L718">
        <v>4412.3100000000004</v>
      </c>
      <c r="M718">
        <v>4025.75</v>
      </c>
      <c r="N718">
        <v>2554.3200000000002</v>
      </c>
      <c r="O718">
        <v>1478.85</v>
      </c>
      <c r="P718">
        <v>841.86</v>
      </c>
      <c r="Q718">
        <v>0</v>
      </c>
      <c r="R718">
        <v>0</v>
      </c>
      <c r="S718">
        <v>0</v>
      </c>
      <c r="T718" t="s">
        <v>44</v>
      </c>
    </row>
    <row r="719" spans="1:20" x14ac:dyDescent="0.35">
      <c r="A719" t="s">
        <v>123</v>
      </c>
      <c r="B719" t="s">
        <v>81</v>
      </c>
      <c r="C719" t="s">
        <v>58</v>
      </c>
      <c r="D719" t="s">
        <v>59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44</v>
      </c>
    </row>
    <row r="720" spans="1:20" x14ac:dyDescent="0.35">
      <c r="A720" t="s">
        <v>123</v>
      </c>
      <c r="B720" t="s">
        <v>81</v>
      </c>
      <c r="C720" t="s">
        <v>58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167570</v>
      </c>
      <c r="K720">
        <v>196073</v>
      </c>
      <c r="L720">
        <v>209042</v>
      </c>
      <c r="M720">
        <v>213652</v>
      </c>
      <c r="N720">
        <v>233423</v>
      </c>
      <c r="O720">
        <v>257700</v>
      </c>
      <c r="P720">
        <v>282387</v>
      </c>
      <c r="Q720">
        <v>0</v>
      </c>
      <c r="R720">
        <v>0</v>
      </c>
      <c r="S720">
        <v>0</v>
      </c>
      <c r="T720" t="s">
        <v>44</v>
      </c>
    </row>
    <row r="721" spans="1:20" x14ac:dyDescent="0.35">
      <c r="A721" t="s">
        <v>123</v>
      </c>
      <c r="B721" t="s">
        <v>81</v>
      </c>
      <c r="C721" t="s">
        <v>60</v>
      </c>
      <c r="D721" t="s">
        <v>61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746.4</v>
      </c>
      <c r="M721">
        <v>881.79700000000003</v>
      </c>
      <c r="N721">
        <v>913.36800000000005</v>
      </c>
      <c r="O721">
        <v>919.50599999999997</v>
      </c>
      <c r="P721">
        <v>927.73400000000004</v>
      </c>
      <c r="Q721">
        <v>0</v>
      </c>
      <c r="R721">
        <v>0</v>
      </c>
      <c r="S721">
        <v>0</v>
      </c>
      <c r="T721" t="s">
        <v>44</v>
      </c>
    </row>
    <row r="722" spans="1:20" x14ac:dyDescent="0.35">
      <c r="A722" t="s">
        <v>123</v>
      </c>
      <c r="B722" t="s">
        <v>81</v>
      </c>
      <c r="C722" t="s">
        <v>60</v>
      </c>
      <c r="D722" t="s">
        <v>61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855.84100000000001</v>
      </c>
      <c r="K722">
        <v>983.02200000000005</v>
      </c>
      <c r="L722">
        <v>437.5</v>
      </c>
      <c r="M722">
        <v>485.70100000000002</v>
      </c>
      <c r="N722">
        <v>495.93299999999999</v>
      </c>
      <c r="O722">
        <v>492.25799999999998</v>
      </c>
      <c r="P722">
        <v>496.44900000000001</v>
      </c>
      <c r="Q722">
        <v>0</v>
      </c>
      <c r="R722">
        <v>0</v>
      </c>
      <c r="S722">
        <v>0</v>
      </c>
      <c r="T722" t="s">
        <v>44</v>
      </c>
    </row>
    <row r="723" spans="1:20" x14ac:dyDescent="0.35">
      <c r="A723" t="s">
        <v>123</v>
      </c>
      <c r="B723" t="s">
        <v>81</v>
      </c>
      <c r="C723" t="s">
        <v>60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166714</v>
      </c>
      <c r="K723">
        <v>195090</v>
      </c>
      <c r="L723">
        <v>207858</v>
      </c>
      <c r="M723">
        <v>212284</v>
      </c>
      <c r="N723">
        <v>232013</v>
      </c>
      <c r="O723">
        <v>256288</v>
      </c>
      <c r="P723">
        <v>280962</v>
      </c>
      <c r="Q723">
        <v>0</v>
      </c>
      <c r="R723">
        <v>0</v>
      </c>
      <c r="S723">
        <v>0</v>
      </c>
      <c r="T723" t="s">
        <v>44</v>
      </c>
    </row>
    <row r="724" spans="1:20" x14ac:dyDescent="0.35">
      <c r="A724" t="s">
        <v>123</v>
      </c>
      <c r="B724" t="s">
        <v>81</v>
      </c>
      <c r="C724" t="s">
        <v>62</v>
      </c>
      <c r="D724" t="s">
        <v>63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53.058199999999999</v>
      </c>
      <c r="K724">
        <v>5062.1237999999903</v>
      </c>
      <c r="L724">
        <v>19694.3266</v>
      </c>
      <c r="M724">
        <v>29908.146499999999</v>
      </c>
      <c r="N724">
        <v>57563.105839999997</v>
      </c>
      <c r="O724">
        <v>93342.888000000006</v>
      </c>
      <c r="P724">
        <v>137037.04999999999</v>
      </c>
      <c r="Q724">
        <v>0</v>
      </c>
      <c r="R724">
        <v>0</v>
      </c>
      <c r="S724">
        <v>0</v>
      </c>
      <c r="T724" t="s">
        <v>44</v>
      </c>
    </row>
    <row r="725" spans="1:20" x14ac:dyDescent="0.35">
      <c r="A725" t="s">
        <v>123</v>
      </c>
      <c r="B725" t="s">
        <v>81</v>
      </c>
      <c r="C725" t="s">
        <v>62</v>
      </c>
      <c r="D725" t="s">
        <v>63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1.7031400000000001</v>
      </c>
      <c r="K725">
        <v>308.35579000000001</v>
      </c>
      <c r="L725">
        <v>3073.44391</v>
      </c>
      <c r="M725">
        <v>3464.6067029999899</v>
      </c>
      <c r="N725">
        <v>4238.3316750000004</v>
      </c>
      <c r="O725">
        <v>5562.9044999999996</v>
      </c>
      <c r="P725">
        <v>7748.0689999999904</v>
      </c>
      <c r="Q725">
        <v>0</v>
      </c>
      <c r="R725">
        <v>0</v>
      </c>
      <c r="S725">
        <v>0</v>
      </c>
      <c r="T725" t="s">
        <v>44</v>
      </c>
    </row>
    <row r="726" spans="1:20" x14ac:dyDescent="0.35">
      <c r="A726" t="s">
        <v>123</v>
      </c>
      <c r="B726" t="s">
        <v>81</v>
      </c>
      <c r="C726" t="s">
        <v>62</v>
      </c>
      <c r="D726" t="s">
        <v>63</v>
      </c>
      <c r="E726" t="s">
        <v>49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3186.4005999999999</v>
      </c>
      <c r="K726">
        <v>3703.8451999999902</v>
      </c>
      <c r="L726">
        <v>3950.0019999999899</v>
      </c>
      <c r="M726">
        <v>10993.259899999999</v>
      </c>
      <c r="N726">
        <v>15640.65</v>
      </c>
      <c r="O726">
        <v>15840.135</v>
      </c>
      <c r="P726">
        <v>14077.8499999999</v>
      </c>
      <c r="Q726">
        <v>0</v>
      </c>
      <c r="R726">
        <v>0</v>
      </c>
      <c r="S726">
        <v>0</v>
      </c>
      <c r="T726" t="s">
        <v>44</v>
      </c>
    </row>
    <row r="727" spans="1:20" x14ac:dyDescent="0.35">
      <c r="A727" t="s">
        <v>123</v>
      </c>
      <c r="B727" t="s">
        <v>81</v>
      </c>
      <c r="C727" t="s">
        <v>62</v>
      </c>
      <c r="D727" t="s">
        <v>63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61401.54</v>
      </c>
      <c r="K727">
        <v>65997.789999999994</v>
      </c>
      <c r="L727">
        <v>55330.78</v>
      </c>
      <c r="M727">
        <v>43820.78</v>
      </c>
      <c r="N727">
        <v>32185.602999999999</v>
      </c>
      <c r="O727">
        <v>25197.98</v>
      </c>
      <c r="P727">
        <v>17105.96</v>
      </c>
      <c r="Q727">
        <v>0</v>
      </c>
      <c r="R727">
        <v>0</v>
      </c>
      <c r="S727">
        <v>0</v>
      </c>
      <c r="T727" t="s">
        <v>44</v>
      </c>
    </row>
    <row r="728" spans="1:20" x14ac:dyDescent="0.35">
      <c r="A728" t="s">
        <v>123</v>
      </c>
      <c r="B728" t="s">
        <v>81</v>
      </c>
      <c r="C728" t="s">
        <v>62</v>
      </c>
      <c r="D728" t="s">
        <v>64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83.501599999999996</v>
      </c>
      <c r="K728">
        <v>4549.2048000000004</v>
      </c>
      <c r="L728">
        <v>19054.5301</v>
      </c>
      <c r="M728">
        <v>22578.630700000002</v>
      </c>
      <c r="N728">
        <v>27257.082499999899</v>
      </c>
      <c r="O728">
        <v>29698.012999999999</v>
      </c>
      <c r="P728">
        <v>31102.66</v>
      </c>
      <c r="Q728">
        <v>0</v>
      </c>
      <c r="R728">
        <v>0</v>
      </c>
      <c r="S728">
        <v>0</v>
      </c>
      <c r="T728" t="s">
        <v>44</v>
      </c>
    </row>
    <row r="729" spans="1:20" x14ac:dyDescent="0.35">
      <c r="A729" t="s">
        <v>123</v>
      </c>
      <c r="B729" t="s">
        <v>81</v>
      </c>
      <c r="C729" t="s">
        <v>62</v>
      </c>
      <c r="D729" t="s">
        <v>64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2.94421</v>
      </c>
      <c r="K729">
        <v>318.254559999999</v>
      </c>
      <c r="L729">
        <v>3433.65274</v>
      </c>
      <c r="M729">
        <v>4229.0684499999998</v>
      </c>
      <c r="N729">
        <v>5790.2830469999999</v>
      </c>
      <c r="O729">
        <v>7262.7609000000002</v>
      </c>
      <c r="P729">
        <v>10103.511999999901</v>
      </c>
      <c r="Q729">
        <v>0</v>
      </c>
      <c r="R729">
        <v>0</v>
      </c>
      <c r="S729">
        <v>0</v>
      </c>
      <c r="T729" t="s">
        <v>44</v>
      </c>
    </row>
    <row r="730" spans="1:20" x14ac:dyDescent="0.35">
      <c r="A730" t="s">
        <v>123</v>
      </c>
      <c r="B730" t="s">
        <v>81</v>
      </c>
      <c r="C730" t="s">
        <v>62</v>
      </c>
      <c r="D730" t="s">
        <v>64</v>
      </c>
      <c r="E730" t="s">
        <v>49</v>
      </c>
      <c r="F730">
        <v>0</v>
      </c>
      <c r="G730">
        <v>0</v>
      </c>
      <c r="H730">
        <v>0</v>
      </c>
      <c r="I730">
        <v>0</v>
      </c>
      <c r="J730">
        <v>4626.51</v>
      </c>
      <c r="K730">
        <v>5665.45</v>
      </c>
      <c r="L730">
        <v>6462.44</v>
      </c>
      <c r="M730">
        <v>18438.519999999899</v>
      </c>
      <c r="N730">
        <v>27175.782999999999</v>
      </c>
      <c r="O730">
        <v>28839.602999999999</v>
      </c>
      <c r="P730">
        <v>27085.65</v>
      </c>
      <c r="Q730">
        <v>0</v>
      </c>
      <c r="R730">
        <v>0</v>
      </c>
      <c r="S730">
        <v>0</v>
      </c>
      <c r="T730" t="s">
        <v>44</v>
      </c>
    </row>
    <row r="731" spans="1:20" x14ac:dyDescent="0.35">
      <c r="A731" t="s">
        <v>123</v>
      </c>
      <c r="B731" t="s">
        <v>81</v>
      </c>
      <c r="C731" t="s">
        <v>62</v>
      </c>
      <c r="D731" t="s">
        <v>64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97358.8299999999</v>
      </c>
      <c r="K731">
        <v>109484.709999999</v>
      </c>
      <c r="L731">
        <v>96858.75</v>
      </c>
      <c r="M731">
        <v>78851.549999999901</v>
      </c>
      <c r="N731">
        <v>62162.720000000001</v>
      </c>
      <c r="O731">
        <v>50543.83</v>
      </c>
      <c r="P731">
        <v>36701.64</v>
      </c>
      <c r="Q731">
        <v>0</v>
      </c>
      <c r="R731">
        <v>0</v>
      </c>
      <c r="S731">
        <v>0</v>
      </c>
      <c r="T731" t="s">
        <v>44</v>
      </c>
    </row>
    <row r="732" spans="1:20" x14ac:dyDescent="0.35">
      <c r="A732" t="s">
        <v>123</v>
      </c>
      <c r="B732" t="s">
        <v>81</v>
      </c>
      <c r="C732" t="s">
        <v>65</v>
      </c>
      <c r="D732" t="s">
        <v>66</v>
      </c>
      <c r="E732" t="s">
        <v>49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6590.61</v>
      </c>
      <c r="N732">
        <v>10393.299999999999</v>
      </c>
      <c r="O732">
        <v>13084.5</v>
      </c>
      <c r="P732">
        <v>15370.2</v>
      </c>
      <c r="Q732">
        <v>0</v>
      </c>
      <c r="R732">
        <v>0</v>
      </c>
      <c r="S732">
        <v>0</v>
      </c>
      <c r="T732" t="s">
        <v>47</v>
      </c>
    </row>
    <row r="733" spans="1:20" x14ac:dyDescent="0.35">
      <c r="A733" t="s">
        <v>123</v>
      </c>
      <c r="B733" t="s">
        <v>81</v>
      </c>
      <c r="C733" t="s">
        <v>65</v>
      </c>
      <c r="D733" t="s">
        <v>66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19134.400000000001</v>
      </c>
      <c r="K733">
        <v>20762.900000000001</v>
      </c>
      <c r="L733">
        <v>19317.3</v>
      </c>
      <c r="M733">
        <v>11546.5</v>
      </c>
      <c r="N733">
        <v>8797.61</v>
      </c>
      <c r="O733">
        <v>7178.85</v>
      </c>
      <c r="P733">
        <v>6500.51</v>
      </c>
      <c r="Q733">
        <v>0</v>
      </c>
      <c r="R733">
        <v>0</v>
      </c>
      <c r="S733">
        <v>0</v>
      </c>
      <c r="T733" t="s">
        <v>47</v>
      </c>
    </row>
    <row r="734" spans="1:20" x14ac:dyDescent="0.35">
      <c r="A734" t="s">
        <v>123</v>
      </c>
      <c r="B734" t="s">
        <v>82</v>
      </c>
      <c r="C734" t="s">
        <v>42</v>
      </c>
      <c r="D734" t="s">
        <v>43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1032.6099999999999</v>
      </c>
      <c r="K734">
        <v>1300.6600000000001</v>
      </c>
      <c r="L734">
        <v>1379.27</v>
      </c>
      <c r="M734">
        <v>1412.89</v>
      </c>
      <c r="N734">
        <v>1514.57</v>
      </c>
      <c r="O734">
        <v>1621.48</v>
      </c>
      <c r="P734">
        <v>1745.93</v>
      </c>
      <c r="Q734">
        <v>0</v>
      </c>
      <c r="R734">
        <v>0</v>
      </c>
      <c r="S734">
        <v>0</v>
      </c>
      <c r="T734" t="s">
        <v>44</v>
      </c>
    </row>
    <row r="735" spans="1:20" x14ac:dyDescent="0.35">
      <c r="A735" t="s">
        <v>123</v>
      </c>
      <c r="B735" t="s">
        <v>82</v>
      </c>
      <c r="C735" t="s">
        <v>45</v>
      </c>
      <c r="D735" t="s">
        <v>46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47</v>
      </c>
    </row>
    <row r="736" spans="1:20" x14ac:dyDescent="0.35">
      <c r="A736" t="s">
        <v>123</v>
      </c>
      <c r="B736" t="s">
        <v>82</v>
      </c>
      <c r="C736" t="s">
        <v>45</v>
      </c>
      <c r="D736" t="s">
        <v>48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3978.27</v>
      </c>
      <c r="N736">
        <v>6411.71</v>
      </c>
      <c r="O736">
        <v>8289.7999999999993</v>
      </c>
      <c r="P736">
        <v>9865</v>
      </c>
      <c r="Q736">
        <v>0</v>
      </c>
      <c r="R736">
        <v>0</v>
      </c>
      <c r="S736">
        <v>0</v>
      </c>
      <c r="T736" t="s">
        <v>47</v>
      </c>
    </row>
    <row r="737" spans="1:20" x14ac:dyDescent="0.35">
      <c r="A737" t="s">
        <v>123</v>
      </c>
      <c r="B737" t="s">
        <v>82</v>
      </c>
      <c r="C737" t="s">
        <v>45</v>
      </c>
      <c r="D737" t="s">
        <v>48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31591.4</v>
      </c>
      <c r="K737">
        <v>31614.400000000001</v>
      </c>
      <c r="L737">
        <v>36184</v>
      </c>
      <c r="M737">
        <v>26705.8</v>
      </c>
      <c r="N737">
        <v>21450.3</v>
      </c>
      <c r="O737">
        <v>18397.7</v>
      </c>
      <c r="P737">
        <v>16306</v>
      </c>
      <c r="Q737">
        <v>0</v>
      </c>
      <c r="R737">
        <v>0</v>
      </c>
      <c r="S737">
        <v>0</v>
      </c>
      <c r="T737" t="s">
        <v>47</v>
      </c>
    </row>
    <row r="738" spans="1:20" x14ac:dyDescent="0.35">
      <c r="A738" t="s">
        <v>123</v>
      </c>
      <c r="B738" t="s">
        <v>82</v>
      </c>
      <c r="C738" t="s">
        <v>45</v>
      </c>
      <c r="D738" t="s">
        <v>48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3656.27</v>
      </c>
      <c r="N738">
        <v>5945.24</v>
      </c>
      <c r="O738">
        <v>7780.47</v>
      </c>
      <c r="P738">
        <v>9349.86</v>
      </c>
      <c r="Q738">
        <v>0</v>
      </c>
      <c r="R738">
        <v>0</v>
      </c>
      <c r="S738">
        <v>0</v>
      </c>
      <c r="T738" t="s">
        <v>47</v>
      </c>
    </row>
    <row r="739" spans="1:20" x14ac:dyDescent="0.35">
      <c r="A739" t="s">
        <v>123</v>
      </c>
      <c r="B739" t="s">
        <v>82</v>
      </c>
      <c r="C739" t="s">
        <v>45</v>
      </c>
      <c r="D739" t="s">
        <v>48</v>
      </c>
      <c r="E739" t="s">
        <v>49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4288.8500000000004</v>
      </c>
      <c r="N739">
        <v>6904.69</v>
      </c>
      <c r="O739">
        <v>8889.35</v>
      </c>
      <c r="P739">
        <v>10648.1</v>
      </c>
      <c r="Q739">
        <v>0</v>
      </c>
      <c r="R739">
        <v>0</v>
      </c>
      <c r="S739">
        <v>0</v>
      </c>
      <c r="T739" t="s">
        <v>47</v>
      </c>
    </row>
    <row r="740" spans="1:20" x14ac:dyDescent="0.35">
      <c r="A740" t="s">
        <v>123</v>
      </c>
      <c r="B740" t="s">
        <v>82</v>
      </c>
      <c r="C740" t="s">
        <v>45</v>
      </c>
      <c r="D740" t="s">
        <v>48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20994.5</v>
      </c>
      <c r="K740">
        <v>21255.4</v>
      </c>
      <c r="L740">
        <v>22972.6</v>
      </c>
      <c r="M740">
        <v>16014.8</v>
      </c>
      <c r="N740">
        <v>12880.8</v>
      </c>
      <c r="O740">
        <v>11051.7</v>
      </c>
      <c r="P740">
        <v>9967.39</v>
      </c>
      <c r="Q740">
        <v>0</v>
      </c>
      <c r="R740">
        <v>0</v>
      </c>
      <c r="S740">
        <v>0</v>
      </c>
      <c r="T740" t="s">
        <v>47</v>
      </c>
    </row>
    <row r="741" spans="1:20" x14ac:dyDescent="0.35">
      <c r="A741" t="s">
        <v>123</v>
      </c>
      <c r="B741" t="s">
        <v>82</v>
      </c>
      <c r="C741" t="s">
        <v>45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>
        <v>19700.8</v>
      </c>
      <c r="K741">
        <v>23850.3</v>
      </c>
      <c r="L741">
        <v>22331.200000000001</v>
      </c>
      <c r="M741">
        <v>23440.1</v>
      </c>
      <c r="N741">
        <v>26779.8</v>
      </c>
      <c r="O741">
        <v>30132.2</v>
      </c>
      <c r="P741">
        <v>34084.199999999997</v>
      </c>
      <c r="Q741">
        <v>0</v>
      </c>
      <c r="R741">
        <v>0</v>
      </c>
      <c r="S741">
        <v>0</v>
      </c>
      <c r="T741" t="s">
        <v>47</v>
      </c>
    </row>
    <row r="742" spans="1:20" x14ac:dyDescent="0.35">
      <c r="A742" t="s">
        <v>123</v>
      </c>
      <c r="B742" t="s">
        <v>82</v>
      </c>
      <c r="C742" t="s">
        <v>50</v>
      </c>
      <c r="D742" t="s">
        <v>51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2.2595900000000002E-5</v>
      </c>
      <c r="K742">
        <v>0.34124436219999998</v>
      </c>
      <c r="L742">
        <v>1.727142298</v>
      </c>
      <c r="M742">
        <v>7.27850023373</v>
      </c>
      <c r="N742">
        <v>30.4758675</v>
      </c>
      <c r="O742">
        <v>148.534491</v>
      </c>
      <c r="P742">
        <v>608.30384000000004</v>
      </c>
      <c r="Q742">
        <v>0</v>
      </c>
      <c r="R742">
        <v>0</v>
      </c>
      <c r="S742">
        <v>0</v>
      </c>
      <c r="T742" t="s">
        <v>47</v>
      </c>
    </row>
    <row r="743" spans="1:20" x14ac:dyDescent="0.35">
      <c r="A743" t="s">
        <v>123</v>
      </c>
      <c r="B743" t="s">
        <v>82</v>
      </c>
      <c r="C743" t="s">
        <v>50</v>
      </c>
      <c r="D743" t="s">
        <v>51</v>
      </c>
      <c r="E743" t="s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13.727600000000001</v>
      </c>
      <c r="N743">
        <v>49.398679999999999</v>
      </c>
      <c r="O743">
        <v>141.35740999999999</v>
      </c>
      <c r="P743">
        <v>296.34724999999997</v>
      </c>
      <c r="Q743">
        <v>0</v>
      </c>
      <c r="R743">
        <v>0</v>
      </c>
      <c r="S743">
        <v>0</v>
      </c>
      <c r="T743" t="s">
        <v>47</v>
      </c>
    </row>
    <row r="744" spans="1:20" x14ac:dyDescent="0.35">
      <c r="A744" t="s">
        <v>123</v>
      </c>
      <c r="B744" t="s">
        <v>82</v>
      </c>
      <c r="C744" t="s">
        <v>50</v>
      </c>
      <c r="D744" t="s">
        <v>51</v>
      </c>
      <c r="E744" t="s">
        <v>49</v>
      </c>
      <c r="F744">
        <v>0</v>
      </c>
      <c r="G744">
        <v>0</v>
      </c>
      <c r="H744">
        <v>0</v>
      </c>
      <c r="I744">
        <v>0</v>
      </c>
      <c r="J744" s="1">
        <v>0</v>
      </c>
      <c r="K744">
        <v>0</v>
      </c>
      <c r="L744">
        <v>888.10900000000004</v>
      </c>
      <c r="M744">
        <v>2412.9490000000001</v>
      </c>
      <c r="N744">
        <v>3485.0039999999999</v>
      </c>
      <c r="O744">
        <v>4507.31699999999</v>
      </c>
      <c r="P744">
        <v>5134.7959999999903</v>
      </c>
      <c r="Q744">
        <v>0</v>
      </c>
      <c r="R744">
        <v>0</v>
      </c>
      <c r="S744">
        <v>0</v>
      </c>
      <c r="T744" t="s">
        <v>47</v>
      </c>
    </row>
    <row r="745" spans="1:20" x14ac:dyDescent="0.35">
      <c r="A745" t="s">
        <v>123</v>
      </c>
      <c r="B745" t="s">
        <v>82</v>
      </c>
      <c r="C745" t="s">
        <v>50</v>
      </c>
      <c r="D745" t="s">
        <v>51</v>
      </c>
      <c r="E745" t="s">
        <v>0</v>
      </c>
      <c r="F745">
        <v>11618.6</v>
      </c>
      <c r="G745">
        <v>10334.5</v>
      </c>
      <c r="H745">
        <v>11068.1</v>
      </c>
      <c r="I745">
        <v>13219.5</v>
      </c>
      <c r="J745">
        <v>12130.21</v>
      </c>
      <c r="K745">
        <v>15123.0999999999</v>
      </c>
      <c r="L745">
        <v>13011.449999999901</v>
      </c>
      <c r="M745">
        <v>12245.463</v>
      </c>
      <c r="N745">
        <v>13267.93</v>
      </c>
      <c r="O745">
        <v>14212.302</v>
      </c>
      <c r="P745">
        <v>15510.9</v>
      </c>
      <c r="Q745">
        <v>0</v>
      </c>
      <c r="R745">
        <v>0</v>
      </c>
      <c r="S745">
        <v>0</v>
      </c>
      <c r="T745" t="s">
        <v>47</v>
      </c>
    </row>
    <row r="746" spans="1:20" x14ac:dyDescent="0.35">
      <c r="A746" t="s">
        <v>123</v>
      </c>
      <c r="B746" t="s">
        <v>82</v>
      </c>
      <c r="C746" t="s">
        <v>50</v>
      </c>
      <c r="D746" t="s">
        <v>52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12.9725</v>
      </c>
      <c r="K746">
        <v>279.57264999999899</v>
      </c>
      <c r="L746">
        <v>420.88123999999999</v>
      </c>
      <c r="M746">
        <v>453.17482000000001</v>
      </c>
      <c r="N746">
        <v>460.7475</v>
      </c>
      <c r="O746">
        <v>460.52659999999997</v>
      </c>
      <c r="P746">
        <v>492.25069999999999</v>
      </c>
      <c r="Q746">
        <v>0</v>
      </c>
      <c r="R746">
        <v>0</v>
      </c>
      <c r="S746">
        <v>0</v>
      </c>
      <c r="T746" t="s">
        <v>47</v>
      </c>
    </row>
    <row r="747" spans="1:20" x14ac:dyDescent="0.35">
      <c r="A747" t="s">
        <v>123</v>
      </c>
      <c r="B747" t="s">
        <v>82</v>
      </c>
      <c r="C747" t="s">
        <v>50</v>
      </c>
      <c r="D747" t="s">
        <v>52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12.267799999999999</v>
      </c>
      <c r="N747">
        <v>33.204700000000003</v>
      </c>
      <c r="O747">
        <v>68.950710000000001</v>
      </c>
      <c r="P747">
        <v>114.41313</v>
      </c>
      <c r="Q747">
        <v>0</v>
      </c>
      <c r="R747">
        <v>0</v>
      </c>
      <c r="S747">
        <v>0</v>
      </c>
      <c r="T747" t="s">
        <v>47</v>
      </c>
    </row>
    <row r="748" spans="1:20" x14ac:dyDescent="0.35">
      <c r="A748" t="s">
        <v>123</v>
      </c>
      <c r="B748" t="s">
        <v>82</v>
      </c>
      <c r="C748" t="s">
        <v>50</v>
      </c>
      <c r="D748" t="s">
        <v>52</v>
      </c>
      <c r="E748" t="s">
        <v>49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54.491799999999998</v>
      </c>
      <c r="M748">
        <v>217.68170000000001</v>
      </c>
      <c r="N748">
        <v>308.58089999999999</v>
      </c>
      <c r="O748">
        <v>373.59739999999999</v>
      </c>
      <c r="P748">
        <v>395.87090000000001</v>
      </c>
      <c r="Q748">
        <v>0</v>
      </c>
      <c r="R748">
        <v>0</v>
      </c>
      <c r="S748">
        <v>0</v>
      </c>
      <c r="T748" t="s">
        <v>47</v>
      </c>
    </row>
    <row r="749" spans="1:20" x14ac:dyDescent="0.35">
      <c r="A749" t="s">
        <v>123</v>
      </c>
      <c r="B749" t="s">
        <v>82</v>
      </c>
      <c r="C749" t="s">
        <v>50</v>
      </c>
      <c r="D749" t="s">
        <v>52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753.01900000000001</v>
      </c>
      <c r="K749">
        <v>708.31500000000005</v>
      </c>
      <c r="L749">
        <v>492.0403</v>
      </c>
      <c r="M749">
        <v>332.71289999999999</v>
      </c>
      <c r="N749">
        <v>329.75549999999998</v>
      </c>
      <c r="O749">
        <v>331.94510000000002</v>
      </c>
      <c r="P749">
        <v>348.38299999999998</v>
      </c>
      <c r="Q749">
        <v>0</v>
      </c>
      <c r="R749">
        <v>0</v>
      </c>
      <c r="S749">
        <v>0</v>
      </c>
      <c r="T749" t="s">
        <v>47</v>
      </c>
    </row>
    <row r="750" spans="1:20" x14ac:dyDescent="0.35">
      <c r="A750" t="s">
        <v>123</v>
      </c>
      <c r="B750" t="s">
        <v>82</v>
      </c>
      <c r="C750" t="s">
        <v>50</v>
      </c>
      <c r="D750" t="s">
        <v>53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7.4391100000000003</v>
      </c>
      <c r="K750">
        <v>422.16881999999998</v>
      </c>
      <c r="L750">
        <v>812.62255000000005</v>
      </c>
      <c r="M750">
        <v>1097.12329</v>
      </c>
      <c r="N750">
        <v>1375.5639999999901</v>
      </c>
      <c r="O750">
        <v>1743.231</v>
      </c>
      <c r="P750">
        <v>2315.2950000000001</v>
      </c>
      <c r="Q750">
        <v>0</v>
      </c>
      <c r="R750">
        <v>0</v>
      </c>
      <c r="S750">
        <v>0</v>
      </c>
      <c r="T750" t="s">
        <v>47</v>
      </c>
    </row>
    <row r="751" spans="1:20" x14ac:dyDescent="0.35">
      <c r="A751" t="s">
        <v>123</v>
      </c>
      <c r="B751" t="s">
        <v>82</v>
      </c>
      <c r="C751" t="s">
        <v>50</v>
      </c>
      <c r="D751" t="s">
        <v>53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151.71600000000001</v>
      </c>
      <c r="N751">
        <v>474.93700000000001</v>
      </c>
      <c r="O751">
        <v>1139.3291999999999</v>
      </c>
      <c r="P751">
        <v>2048.1372000000001</v>
      </c>
      <c r="Q751">
        <v>0</v>
      </c>
      <c r="R751">
        <v>0</v>
      </c>
      <c r="S751">
        <v>0</v>
      </c>
      <c r="T751" t="s">
        <v>47</v>
      </c>
    </row>
    <row r="752" spans="1:20" x14ac:dyDescent="0.35">
      <c r="A752" t="s">
        <v>123</v>
      </c>
      <c r="B752" t="s">
        <v>82</v>
      </c>
      <c r="C752" t="s">
        <v>50</v>
      </c>
      <c r="D752" t="s">
        <v>53</v>
      </c>
      <c r="E752" t="s">
        <v>49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443.70600000000002</v>
      </c>
      <c r="M752">
        <v>1289.0630000000001</v>
      </c>
      <c r="N752">
        <v>1735.212</v>
      </c>
      <c r="O752">
        <v>1995.931</v>
      </c>
      <c r="P752">
        <v>1942.636</v>
      </c>
      <c r="Q752">
        <v>0</v>
      </c>
      <c r="R752">
        <v>0</v>
      </c>
      <c r="S752">
        <v>0</v>
      </c>
      <c r="T752" t="s">
        <v>47</v>
      </c>
    </row>
    <row r="753" spans="1:20" x14ac:dyDescent="0.35">
      <c r="A753" t="s">
        <v>123</v>
      </c>
      <c r="B753" t="s">
        <v>82</v>
      </c>
      <c r="C753" t="s">
        <v>50</v>
      </c>
      <c r="D753" t="s">
        <v>53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6797.18</v>
      </c>
      <c r="K753">
        <v>7776.8850000000002</v>
      </c>
      <c r="L753">
        <v>6206.7529999999997</v>
      </c>
      <c r="M753">
        <v>5207.9269999999997</v>
      </c>
      <c r="N753">
        <v>5230.3599999999997</v>
      </c>
      <c r="O753">
        <v>5010.96</v>
      </c>
      <c r="P753">
        <v>4879.3419999999996</v>
      </c>
      <c r="Q753">
        <v>0</v>
      </c>
      <c r="R753">
        <v>0</v>
      </c>
      <c r="S753">
        <v>0</v>
      </c>
      <c r="T753" t="s">
        <v>47</v>
      </c>
    </row>
    <row r="754" spans="1:20" x14ac:dyDescent="0.35">
      <c r="A754" t="s">
        <v>123</v>
      </c>
      <c r="B754" t="s">
        <v>82</v>
      </c>
      <c r="C754" t="s">
        <v>54</v>
      </c>
      <c r="D754" t="s">
        <v>5</v>
      </c>
      <c r="E754" t="s">
        <v>5</v>
      </c>
      <c r="F754">
        <v>94.999499999999998</v>
      </c>
      <c r="G754">
        <v>104</v>
      </c>
      <c r="H754">
        <v>107.999</v>
      </c>
      <c r="I754">
        <v>111</v>
      </c>
      <c r="J754">
        <v>91.950900000000004</v>
      </c>
      <c r="K754">
        <v>101.56399999999999</v>
      </c>
      <c r="L754">
        <v>100.667</v>
      </c>
      <c r="M754">
        <v>100.492</v>
      </c>
      <c r="N754">
        <v>96.728899999999996</v>
      </c>
      <c r="O754">
        <v>92.277000000000001</v>
      </c>
      <c r="P754">
        <v>88.242599999999996</v>
      </c>
      <c r="Q754">
        <v>0</v>
      </c>
      <c r="R754">
        <v>0</v>
      </c>
      <c r="S754">
        <v>0</v>
      </c>
      <c r="T754" t="s">
        <v>44</v>
      </c>
    </row>
    <row r="755" spans="1:20" x14ac:dyDescent="0.35">
      <c r="A755" t="s">
        <v>123</v>
      </c>
      <c r="B755" t="s">
        <v>82</v>
      </c>
      <c r="C755" t="s">
        <v>54</v>
      </c>
      <c r="D755" t="s">
        <v>55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2535.16</v>
      </c>
      <c r="K755">
        <v>3483.53</v>
      </c>
      <c r="L755">
        <v>3622.88</v>
      </c>
      <c r="M755">
        <v>3563.48</v>
      </c>
      <c r="N755">
        <v>3770.27</v>
      </c>
      <c r="O755">
        <v>3962.1</v>
      </c>
      <c r="P755">
        <v>4241.3500000000004</v>
      </c>
      <c r="Q755">
        <v>0</v>
      </c>
      <c r="R755">
        <v>0</v>
      </c>
      <c r="S755">
        <v>0</v>
      </c>
      <c r="T755" t="s">
        <v>44</v>
      </c>
    </row>
    <row r="756" spans="1:20" x14ac:dyDescent="0.35">
      <c r="A756" t="s">
        <v>123</v>
      </c>
      <c r="B756" t="s">
        <v>82</v>
      </c>
      <c r="C756" t="s">
        <v>54</v>
      </c>
      <c r="D756" t="s">
        <v>56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6.6735899999999999</v>
      </c>
      <c r="K756">
        <v>16.157</v>
      </c>
      <c r="L756">
        <v>25.981100000000001</v>
      </c>
      <c r="M756">
        <v>36.512500000000003</v>
      </c>
      <c r="N756">
        <v>52.915900000000001</v>
      </c>
      <c r="O756">
        <v>73.504400000000004</v>
      </c>
      <c r="P756">
        <v>99.720200000000006</v>
      </c>
      <c r="Q756">
        <v>0</v>
      </c>
      <c r="R756">
        <v>0</v>
      </c>
      <c r="S756">
        <v>0</v>
      </c>
      <c r="T756" t="s">
        <v>44</v>
      </c>
    </row>
    <row r="757" spans="1:20" x14ac:dyDescent="0.35">
      <c r="A757" t="s">
        <v>123</v>
      </c>
      <c r="B757" t="s">
        <v>82</v>
      </c>
      <c r="C757" t="s">
        <v>54</v>
      </c>
      <c r="D757" t="s">
        <v>57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48.283000000000001</v>
      </c>
      <c r="K757">
        <v>56.1511</v>
      </c>
      <c r="L757">
        <v>57.947499999999998</v>
      </c>
      <c r="M757">
        <v>59.307099999999998</v>
      </c>
      <c r="N757">
        <v>60.418700000000001</v>
      </c>
      <c r="O757">
        <v>61.171500000000002</v>
      </c>
      <c r="P757">
        <v>61.942100000000003</v>
      </c>
      <c r="Q757">
        <v>0</v>
      </c>
      <c r="R757">
        <v>0</v>
      </c>
      <c r="S757">
        <v>0</v>
      </c>
      <c r="T757" t="s">
        <v>44</v>
      </c>
    </row>
    <row r="758" spans="1:20" x14ac:dyDescent="0.35">
      <c r="A758" t="s">
        <v>123</v>
      </c>
      <c r="B758" t="s">
        <v>82</v>
      </c>
      <c r="C758" t="s">
        <v>54</v>
      </c>
      <c r="D758" t="s">
        <v>57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38.562899999999999</v>
      </c>
      <c r="K758">
        <v>44.995199999999997</v>
      </c>
      <c r="L758">
        <v>44.737299999999998</v>
      </c>
      <c r="M758">
        <v>44.284199999999998</v>
      </c>
      <c r="N758">
        <v>45.171599999999998</v>
      </c>
      <c r="O758">
        <v>45.716299999999997</v>
      </c>
      <c r="P758">
        <v>46.829599999999999</v>
      </c>
      <c r="Q758">
        <v>0</v>
      </c>
      <c r="R758">
        <v>0</v>
      </c>
      <c r="S758">
        <v>0</v>
      </c>
      <c r="T758" t="s">
        <v>44</v>
      </c>
    </row>
    <row r="759" spans="1:20" x14ac:dyDescent="0.35">
      <c r="A759" t="s">
        <v>123</v>
      </c>
      <c r="B759" t="s">
        <v>82</v>
      </c>
      <c r="C759" t="s">
        <v>54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366.97500000000002</v>
      </c>
      <c r="K759">
        <v>405.34100000000001</v>
      </c>
      <c r="L759">
        <v>401.762</v>
      </c>
      <c r="M759">
        <v>401.06099999999998</v>
      </c>
      <c r="N759">
        <v>386.04399999999998</v>
      </c>
      <c r="O759">
        <v>368.27699999999999</v>
      </c>
      <c r="P759">
        <v>352.17500000000001</v>
      </c>
      <c r="Q759">
        <v>0</v>
      </c>
      <c r="R759">
        <v>0</v>
      </c>
      <c r="S759">
        <v>0</v>
      </c>
      <c r="T759" t="s">
        <v>44</v>
      </c>
    </row>
    <row r="760" spans="1:20" x14ac:dyDescent="0.35">
      <c r="A760" t="s">
        <v>123</v>
      </c>
      <c r="B760" t="s">
        <v>82</v>
      </c>
      <c r="C760" t="s">
        <v>54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74385.2</v>
      </c>
      <c r="K760">
        <v>86595.7</v>
      </c>
      <c r="L760">
        <v>91752.2</v>
      </c>
      <c r="M760">
        <v>94320.5</v>
      </c>
      <c r="N760">
        <v>102222</v>
      </c>
      <c r="O760">
        <v>111559</v>
      </c>
      <c r="P760">
        <v>120851</v>
      </c>
      <c r="Q760">
        <v>0</v>
      </c>
      <c r="R760">
        <v>0</v>
      </c>
      <c r="S760">
        <v>0</v>
      </c>
      <c r="T760" t="s">
        <v>44</v>
      </c>
    </row>
    <row r="761" spans="1:20" x14ac:dyDescent="0.35">
      <c r="A761" t="s">
        <v>123</v>
      </c>
      <c r="B761" t="s">
        <v>82</v>
      </c>
      <c r="C761" t="s">
        <v>58</v>
      </c>
      <c r="D761" t="s">
        <v>59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1498.78</v>
      </c>
      <c r="L761">
        <v>1175.79</v>
      </c>
      <c r="M761">
        <v>556.21199999999999</v>
      </c>
      <c r="N761">
        <v>1074.02</v>
      </c>
      <c r="O761">
        <v>1516.36</v>
      </c>
      <c r="P761">
        <v>1844.66</v>
      </c>
      <c r="Q761">
        <v>0</v>
      </c>
      <c r="R761">
        <v>0</v>
      </c>
      <c r="S761">
        <v>0</v>
      </c>
      <c r="T761" t="s">
        <v>44</v>
      </c>
    </row>
    <row r="762" spans="1:20" x14ac:dyDescent="0.35">
      <c r="A762" t="s">
        <v>123</v>
      </c>
      <c r="B762" t="s">
        <v>82</v>
      </c>
      <c r="C762" t="s">
        <v>58</v>
      </c>
      <c r="D762" t="s">
        <v>59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1240.99</v>
      </c>
      <c r="N762">
        <v>2199.63</v>
      </c>
      <c r="O762">
        <v>2682.92</v>
      </c>
      <c r="P762">
        <v>2816.65</v>
      </c>
      <c r="Q762">
        <v>0</v>
      </c>
      <c r="R762">
        <v>0</v>
      </c>
      <c r="S762">
        <v>0</v>
      </c>
      <c r="T762" t="s">
        <v>44</v>
      </c>
    </row>
    <row r="763" spans="1:20" x14ac:dyDescent="0.35">
      <c r="A763" t="s">
        <v>123</v>
      </c>
      <c r="B763" t="s">
        <v>82</v>
      </c>
      <c r="C763" t="s">
        <v>58</v>
      </c>
      <c r="D763" t="s">
        <v>59</v>
      </c>
      <c r="E763" t="s">
        <v>49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2609.67</v>
      </c>
      <c r="M763">
        <v>2422.87</v>
      </c>
      <c r="N763">
        <v>1517.5</v>
      </c>
      <c r="O763">
        <v>871.21699999999998</v>
      </c>
      <c r="P763">
        <v>492.25799999999998</v>
      </c>
      <c r="Q763">
        <v>0</v>
      </c>
      <c r="R763">
        <v>0</v>
      </c>
      <c r="S763">
        <v>0</v>
      </c>
      <c r="T763" t="s">
        <v>44</v>
      </c>
    </row>
    <row r="764" spans="1:20" x14ac:dyDescent="0.35">
      <c r="A764" t="s">
        <v>123</v>
      </c>
      <c r="B764" t="s">
        <v>82</v>
      </c>
      <c r="C764" t="s">
        <v>58</v>
      </c>
      <c r="D764" t="s">
        <v>59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6231.75</v>
      </c>
      <c r="K764">
        <v>5190.41</v>
      </c>
      <c r="L764">
        <v>2645.64</v>
      </c>
      <c r="M764">
        <v>2379.6999999999998</v>
      </c>
      <c r="N764">
        <v>1497.7</v>
      </c>
      <c r="O764">
        <v>864.00900000000001</v>
      </c>
      <c r="P764">
        <v>490.93700000000001</v>
      </c>
      <c r="Q764">
        <v>0</v>
      </c>
      <c r="R764">
        <v>0</v>
      </c>
      <c r="S764">
        <v>0</v>
      </c>
      <c r="T764" t="s">
        <v>44</v>
      </c>
    </row>
    <row r="765" spans="1:20" x14ac:dyDescent="0.35">
      <c r="A765" t="s">
        <v>123</v>
      </c>
      <c r="B765" t="s">
        <v>82</v>
      </c>
      <c r="C765" t="s">
        <v>58</v>
      </c>
      <c r="D765" t="s">
        <v>59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44</v>
      </c>
    </row>
    <row r="766" spans="1:20" x14ac:dyDescent="0.35">
      <c r="A766" t="s">
        <v>123</v>
      </c>
      <c r="B766" t="s">
        <v>82</v>
      </c>
      <c r="C766" t="s">
        <v>58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68153.399999999994</v>
      </c>
      <c r="K766">
        <v>79906.5</v>
      </c>
      <c r="L766">
        <v>85321.1</v>
      </c>
      <c r="M766">
        <v>87720.7</v>
      </c>
      <c r="N766">
        <v>95933.2</v>
      </c>
      <c r="O766">
        <v>105625</v>
      </c>
      <c r="P766">
        <v>115207</v>
      </c>
      <c r="Q766">
        <v>0</v>
      </c>
      <c r="R766">
        <v>0</v>
      </c>
      <c r="S766">
        <v>0</v>
      </c>
      <c r="T766" t="s">
        <v>44</v>
      </c>
    </row>
    <row r="767" spans="1:20" x14ac:dyDescent="0.35">
      <c r="A767" t="s">
        <v>123</v>
      </c>
      <c r="B767" t="s">
        <v>82</v>
      </c>
      <c r="C767" t="s">
        <v>60</v>
      </c>
      <c r="D767" t="s">
        <v>61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319.99200000000002</v>
      </c>
      <c r="M767">
        <v>377.37599999999998</v>
      </c>
      <c r="N767">
        <v>393.476</v>
      </c>
      <c r="O767">
        <v>401.86700000000002</v>
      </c>
      <c r="P767">
        <v>411.80799999999999</v>
      </c>
      <c r="Q767">
        <v>0</v>
      </c>
      <c r="R767">
        <v>0</v>
      </c>
      <c r="S767">
        <v>0</v>
      </c>
      <c r="T767" t="s">
        <v>44</v>
      </c>
    </row>
    <row r="768" spans="1:20" x14ac:dyDescent="0.35">
      <c r="A768" t="s">
        <v>123</v>
      </c>
      <c r="B768" t="s">
        <v>82</v>
      </c>
      <c r="C768" t="s">
        <v>60</v>
      </c>
      <c r="D768" t="s">
        <v>61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355.42200000000003</v>
      </c>
      <c r="K768">
        <v>417.14299999999997</v>
      </c>
      <c r="L768">
        <v>183.84399999999999</v>
      </c>
      <c r="M768">
        <v>203.39599999999999</v>
      </c>
      <c r="N768">
        <v>209.45599999999999</v>
      </c>
      <c r="O768">
        <v>211.34700000000001</v>
      </c>
      <c r="P768">
        <v>216.524</v>
      </c>
      <c r="Q768">
        <v>0</v>
      </c>
      <c r="R768">
        <v>0</v>
      </c>
      <c r="S768">
        <v>0</v>
      </c>
      <c r="T768" t="s">
        <v>44</v>
      </c>
    </row>
    <row r="769" spans="1:20" x14ac:dyDescent="0.35">
      <c r="A769" t="s">
        <v>123</v>
      </c>
      <c r="B769" t="s">
        <v>82</v>
      </c>
      <c r="C769" t="s">
        <v>60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67798</v>
      </c>
      <c r="K769">
        <v>79489.399999999994</v>
      </c>
      <c r="L769">
        <v>84817.3</v>
      </c>
      <c r="M769">
        <v>87139.9</v>
      </c>
      <c r="N769">
        <v>95330.2</v>
      </c>
      <c r="O769">
        <v>105011</v>
      </c>
      <c r="P769">
        <v>114578</v>
      </c>
      <c r="Q769">
        <v>0</v>
      </c>
      <c r="R769">
        <v>0</v>
      </c>
      <c r="S769">
        <v>0</v>
      </c>
      <c r="T769" t="s">
        <v>44</v>
      </c>
    </row>
    <row r="770" spans="1:20" x14ac:dyDescent="0.35">
      <c r="A770" t="s">
        <v>123</v>
      </c>
      <c r="B770" t="s">
        <v>82</v>
      </c>
      <c r="C770" t="s">
        <v>62</v>
      </c>
      <c r="D770" t="s">
        <v>63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22.2683</v>
      </c>
      <c r="K770">
        <v>1678.7175</v>
      </c>
      <c r="L770">
        <v>7763.7066999999997</v>
      </c>
      <c r="M770">
        <v>12585.76094</v>
      </c>
      <c r="N770">
        <v>24716.658210000001</v>
      </c>
      <c r="O770">
        <v>39747.686000000002</v>
      </c>
      <c r="P770">
        <v>57606.36</v>
      </c>
      <c r="Q770">
        <v>0</v>
      </c>
      <c r="R770">
        <v>0</v>
      </c>
      <c r="S770">
        <v>0</v>
      </c>
      <c r="T770" t="s">
        <v>44</v>
      </c>
    </row>
    <row r="771" spans="1:20" x14ac:dyDescent="0.35">
      <c r="A771" t="s">
        <v>123</v>
      </c>
      <c r="B771" t="s">
        <v>82</v>
      </c>
      <c r="C771" t="s">
        <v>62</v>
      </c>
      <c r="D771" t="s">
        <v>63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0.69426500000000002</v>
      </c>
      <c r="K771">
        <v>109.13045</v>
      </c>
      <c r="L771">
        <v>1137.546509</v>
      </c>
      <c r="M771">
        <v>1314.674254</v>
      </c>
      <c r="N771">
        <v>1626.1415589999999</v>
      </c>
      <c r="O771">
        <v>2133.1399000000001</v>
      </c>
      <c r="P771">
        <v>2945.165</v>
      </c>
      <c r="Q771">
        <v>0</v>
      </c>
      <c r="R771">
        <v>0</v>
      </c>
      <c r="S771">
        <v>0</v>
      </c>
      <c r="T771" t="s">
        <v>44</v>
      </c>
    </row>
    <row r="772" spans="1:20" x14ac:dyDescent="0.35">
      <c r="A772" t="s">
        <v>123</v>
      </c>
      <c r="B772" t="s">
        <v>82</v>
      </c>
      <c r="C772" t="s">
        <v>62</v>
      </c>
      <c r="D772" t="s">
        <v>63</v>
      </c>
      <c r="E772" t="s">
        <v>49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1344.3757000000001</v>
      </c>
      <c r="K772">
        <v>1560.4453000000001</v>
      </c>
      <c r="L772">
        <v>1647.9023999999999</v>
      </c>
      <c r="M772">
        <v>4427.6342800000002</v>
      </c>
      <c r="N772">
        <v>6174.4519999999902</v>
      </c>
      <c r="O772">
        <v>6166.0820999999996</v>
      </c>
      <c r="P772">
        <v>5413.8670000000002</v>
      </c>
      <c r="Q772">
        <v>0</v>
      </c>
      <c r="R772">
        <v>0</v>
      </c>
      <c r="S772">
        <v>0</v>
      </c>
      <c r="T772" t="s">
        <v>44</v>
      </c>
    </row>
    <row r="773" spans="1:20" x14ac:dyDescent="0.35">
      <c r="A773" t="s">
        <v>123</v>
      </c>
      <c r="B773" t="s">
        <v>82</v>
      </c>
      <c r="C773" t="s">
        <v>62</v>
      </c>
      <c r="D773" t="s">
        <v>63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24920.609999999899</v>
      </c>
      <c r="K773">
        <v>27165.9</v>
      </c>
      <c r="L773">
        <v>22825.96</v>
      </c>
      <c r="M773">
        <v>18025.975999999999</v>
      </c>
      <c r="N773">
        <v>13087.312</v>
      </c>
      <c r="O773">
        <v>10081.89</v>
      </c>
      <c r="P773">
        <v>6686.2449999999999</v>
      </c>
      <c r="Q773">
        <v>0</v>
      </c>
      <c r="R773">
        <v>0</v>
      </c>
      <c r="S773">
        <v>0</v>
      </c>
      <c r="T773" t="s">
        <v>44</v>
      </c>
    </row>
    <row r="774" spans="1:20" x14ac:dyDescent="0.35">
      <c r="A774" t="s">
        <v>123</v>
      </c>
      <c r="B774" t="s">
        <v>82</v>
      </c>
      <c r="C774" t="s">
        <v>62</v>
      </c>
      <c r="D774" t="s">
        <v>64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35.0227</v>
      </c>
      <c r="K774">
        <v>1566.3282999999999</v>
      </c>
      <c r="L774">
        <v>7662.1496999999999</v>
      </c>
      <c r="M774">
        <v>9386.4928999999993</v>
      </c>
      <c r="N774">
        <v>11480.68741</v>
      </c>
      <c r="O774">
        <v>12514.248</v>
      </c>
      <c r="P774">
        <v>13055.66</v>
      </c>
      <c r="Q774">
        <v>0</v>
      </c>
      <c r="R774">
        <v>0</v>
      </c>
      <c r="S774">
        <v>0</v>
      </c>
      <c r="T774" t="s">
        <v>44</v>
      </c>
    </row>
    <row r="775" spans="1:20" x14ac:dyDescent="0.35">
      <c r="A775" t="s">
        <v>123</v>
      </c>
      <c r="B775" t="s">
        <v>82</v>
      </c>
      <c r="C775" t="s">
        <v>62</v>
      </c>
      <c r="D775" t="s">
        <v>64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1.1996199999999999</v>
      </c>
      <c r="K775">
        <v>115.529848</v>
      </c>
      <c r="L775">
        <v>1303.2419560000001</v>
      </c>
      <c r="M775">
        <v>1638.831858</v>
      </c>
      <c r="N775">
        <v>2254.715878</v>
      </c>
      <c r="O775">
        <v>2820.1913999999902</v>
      </c>
      <c r="P775">
        <v>3899.17</v>
      </c>
      <c r="Q775">
        <v>0</v>
      </c>
      <c r="R775">
        <v>0</v>
      </c>
      <c r="S775">
        <v>0</v>
      </c>
      <c r="T775" t="s">
        <v>44</v>
      </c>
    </row>
    <row r="776" spans="1:20" x14ac:dyDescent="0.35">
      <c r="A776" t="s">
        <v>123</v>
      </c>
      <c r="B776" t="s">
        <v>82</v>
      </c>
      <c r="C776" t="s">
        <v>62</v>
      </c>
      <c r="D776" t="s">
        <v>64</v>
      </c>
      <c r="E776" t="s">
        <v>49</v>
      </c>
      <c r="F776">
        <v>0</v>
      </c>
      <c r="G776">
        <v>0</v>
      </c>
      <c r="H776">
        <v>0</v>
      </c>
      <c r="I776">
        <v>0</v>
      </c>
      <c r="J776">
        <v>1952.68</v>
      </c>
      <c r="K776">
        <v>2374.681</v>
      </c>
      <c r="L776">
        <v>2678.56</v>
      </c>
      <c r="M776">
        <v>7431.2809999999999</v>
      </c>
      <c r="N776">
        <v>10761.813</v>
      </c>
      <c r="O776">
        <v>11296.1329999999</v>
      </c>
      <c r="P776">
        <v>10514.975999999901</v>
      </c>
      <c r="Q776">
        <v>0</v>
      </c>
      <c r="R776">
        <v>0</v>
      </c>
      <c r="S776">
        <v>0</v>
      </c>
      <c r="T776" t="s">
        <v>44</v>
      </c>
    </row>
    <row r="777" spans="1:20" x14ac:dyDescent="0.35">
      <c r="A777" t="s">
        <v>123</v>
      </c>
      <c r="B777" t="s">
        <v>82</v>
      </c>
      <c r="C777" t="s">
        <v>62</v>
      </c>
      <c r="D777" t="s">
        <v>64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39521.11</v>
      </c>
      <c r="K777">
        <v>44918.729999999901</v>
      </c>
      <c r="L777">
        <v>39798.230000000003</v>
      </c>
      <c r="M777">
        <v>32329.26</v>
      </c>
      <c r="N777">
        <v>25228.423999999999</v>
      </c>
      <c r="O777">
        <v>20251.939999999999</v>
      </c>
      <c r="P777">
        <v>14456.82</v>
      </c>
      <c r="Q777">
        <v>0</v>
      </c>
      <c r="R777">
        <v>0</v>
      </c>
      <c r="S777">
        <v>0</v>
      </c>
      <c r="T777" t="s">
        <v>44</v>
      </c>
    </row>
    <row r="778" spans="1:20" x14ac:dyDescent="0.35">
      <c r="A778" t="s">
        <v>123</v>
      </c>
      <c r="B778" t="s">
        <v>82</v>
      </c>
      <c r="C778" t="s">
        <v>65</v>
      </c>
      <c r="D778" t="s">
        <v>66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47</v>
      </c>
    </row>
    <row r="779" spans="1:20" x14ac:dyDescent="0.35">
      <c r="A779" t="s">
        <v>123</v>
      </c>
      <c r="B779" t="s">
        <v>83</v>
      </c>
      <c r="C779" t="s">
        <v>42</v>
      </c>
      <c r="D779" t="s">
        <v>43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6826.84</v>
      </c>
      <c r="K779">
        <v>8629.23</v>
      </c>
      <c r="L779">
        <v>9268.67</v>
      </c>
      <c r="M779">
        <v>9500.4599999999991</v>
      </c>
      <c r="N779">
        <v>10277.700000000001</v>
      </c>
      <c r="O779">
        <v>11079.5</v>
      </c>
      <c r="P779">
        <v>12042.3</v>
      </c>
      <c r="Q779">
        <v>0</v>
      </c>
      <c r="R779">
        <v>0</v>
      </c>
      <c r="S779">
        <v>0</v>
      </c>
      <c r="T779" t="s">
        <v>44</v>
      </c>
    </row>
    <row r="780" spans="1:20" x14ac:dyDescent="0.35">
      <c r="A780" t="s">
        <v>123</v>
      </c>
      <c r="B780" t="s">
        <v>83</v>
      </c>
      <c r="C780" t="s">
        <v>45</v>
      </c>
      <c r="D780" t="s">
        <v>46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47</v>
      </c>
    </row>
    <row r="781" spans="1:20" x14ac:dyDescent="0.35">
      <c r="A781" t="s">
        <v>123</v>
      </c>
      <c r="B781" t="s">
        <v>83</v>
      </c>
      <c r="C781" t="s">
        <v>45</v>
      </c>
      <c r="D781" t="s">
        <v>48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4773.5600000000004</v>
      </c>
      <c r="N781">
        <v>7777.45</v>
      </c>
      <c r="O781">
        <v>10126.1</v>
      </c>
      <c r="P781">
        <v>12112.7</v>
      </c>
      <c r="Q781">
        <v>0</v>
      </c>
      <c r="R781">
        <v>0</v>
      </c>
      <c r="S781">
        <v>0</v>
      </c>
      <c r="T781" t="s">
        <v>47</v>
      </c>
    </row>
    <row r="782" spans="1:20" x14ac:dyDescent="0.35">
      <c r="A782" t="s">
        <v>123</v>
      </c>
      <c r="B782" t="s">
        <v>83</v>
      </c>
      <c r="C782" t="s">
        <v>45</v>
      </c>
      <c r="D782" t="s">
        <v>48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39945.1</v>
      </c>
      <c r="K782">
        <v>42150.9</v>
      </c>
      <c r="L782">
        <v>43873.8</v>
      </c>
      <c r="M782">
        <v>32386.1</v>
      </c>
      <c r="N782">
        <v>26267.1</v>
      </c>
      <c r="O782">
        <v>22660.400000000001</v>
      </c>
      <c r="P782">
        <v>20184.900000000001</v>
      </c>
      <c r="Q782">
        <v>0</v>
      </c>
      <c r="R782">
        <v>0</v>
      </c>
      <c r="S782">
        <v>0</v>
      </c>
      <c r="T782" t="s">
        <v>47</v>
      </c>
    </row>
    <row r="783" spans="1:20" x14ac:dyDescent="0.35">
      <c r="A783" t="s">
        <v>123</v>
      </c>
      <c r="B783" t="s">
        <v>83</v>
      </c>
      <c r="C783" t="s">
        <v>45</v>
      </c>
      <c r="D783" t="s">
        <v>48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4551.82</v>
      </c>
      <c r="N783">
        <v>7461.82</v>
      </c>
      <c r="O783">
        <v>9804.99</v>
      </c>
      <c r="P783">
        <v>11832.2</v>
      </c>
      <c r="Q783">
        <v>0</v>
      </c>
      <c r="R783">
        <v>0</v>
      </c>
      <c r="S783">
        <v>0</v>
      </c>
      <c r="T783" t="s">
        <v>47</v>
      </c>
    </row>
    <row r="784" spans="1:20" x14ac:dyDescent="0.35">
      <c r="A784" t="s">
        <v>123</v>
      </c>
      <c r="B784" t="s">
        <v>83</v>
      </c>
      <c r="C784" t="s">
        <v>45</v>
      </c>
      <c r="D784" t="s">
        <v>48</v>
      </c>
      <c r="E784" t="s">
        <v>49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5355.75</v>
      </c>
      <c r="N784">
        <v>8686.2099999999991</v>
      </c>
      <c r="O784">
        <v>11220.5</v>
      </c>
      <c r="P784">
        <v>13499.4</v>
      </c>
      <c r="Q784">
        <v>0</v>
      </c>
      <c r="R784">
        <v>0</v>
      </c>
      <c r="S784">
        <v>0</v>
      </c>
      <c r="T784" t="s">
        <v>47</v>
      </c>
    </row>
    <row r="785" spans="1:20" x14ac:dyDescent="0.35">
      <c r="A785" t="s">
        <v>123</v>
      </c>
      <c r="B785" t="s">
        <v>83</v>
      </c>
      <c r="C785" t="s">
        <v>45</v>
      </c>
      <c r="D785" t="s">
        <v>48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26582.9</v>
      </c>
      <c r="K785">
        <v>27467.599999999999</v>
      </c>
      <c r="L785">
        <v>28580.400000000001</v>
      </c>
      <c r="M785">
        <v>19967.8</v>
      </c>
      <c r="N785">
        <v>16179.5</v>
      </c>
      <c r="O785">
        <v>13928.6</v>
      </c>
      <c r="P785">
        <v>12616.5</v>
      </c>
      <c r="Q785">
        <v>0</v>
      </c>
      <c r="R785">
        <v>0</v>
      </c>
      <c r="S785">
        <v>0</v>
      </c>
      <c r="T785" t="s">
        <v>47</v>
      </c>
    </row>
    <row r="786" spans="1:20" x14ac:dyDescent="0.35">
      <c r="A786" t="s">
        <v>123</v>
      </c>
      <c r="B786" t="s">
        <v>83</v>
      </c>
      <c r="C786" t="s">
        <v>45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>
        <v>24987.599999999999</v>
      </c>
      <c r="K786">
        <v>29356.9</v>
      </c>
      <c r="L786">
        <v>28769</v>
      </c>
      <c r="M786">
        <v>30290.799999999999</v>
      </c>
      <c r="N786">
        <v>34690.5</v>
      </c>
      <c r="O786">
        <v>39055.199999999997</v>
      </c>
      <c r="P786">
        <v>44339</v>
      </c>
      <c r="Q786">
        <v>0</v>
      </c>
      <c r="R786">
        <v>0</v>
      </c>
      <c r="S786">
        <v>0</v>
      </c>
      <c r="T786" t="s">
        <v>47</v>
      </c>
    </row>
    <row r="787" spans="1:20" x14ac:dyDescent="0.35">
      <c r="A787" t="s">
        <v>123</v>
      </c>
      <c r="B787" t="s">
        <v>83</v>
      </c>
      <c r="C787" t="s">
        <v>50</v>
      </c>
      <c r="D787" t="s">
        <v>51</v>
      </c>
      <c r="E787" t="s">
        <v>1</v>
      </c>
      <c r="F787">
        <v>0</v>
      </c>
      <c r="G787">
        <v>0</v>
      </c>
      <c r="H787">
        <v>0</v>
      </c>
      <c r="I787">
        <v>0</v>
      </c>
      <c r="J787" s="1">
        <v>3.4378100000000002E-5</v>
      </c>
      <c r="K787">
        <v>0.87933689390000003</v>
      </c>
      <c r="L787">
        <v>2.2116661890999998</v>
      </c>
      <c r="M787">
        <v>7.4027954841700003</v>
      </c>
      <c r="N787">
        <v>30.512782000000001</v>
      </c>
      <c r="O787">
        <v>153.74973600000001</v>
      </c>
      <c r="P787">
        <v>653.14094999999998</v>
      </c>
      <c r="Q787">
        <v>0</v>
      </c>
      <c r="R787">
        <v>0</v>
      </c>
      <c r="S787">
        <v>0</v>
      </c>
      <c r="T787" t="s">
        <v>47</v>
      </c>
    </row>
    <row r="788" spans="1:20" x14ac:dyDescent="0.35">
      <c r="A788" t="s">
        <v>123</v>
      </c>
      <c r="B788" t="s">
        <v>83</v>
      </c>
      <c r="C788" t="s">
        <v>50</v>
      </c>
      <c r="D788" t="s">
        <v>51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18.731000000000002</v>
      </c>
      <c r="N788">
        <v>66.982799999999997</v>
      </c>
      <c r="O788">
        <v>192.39758999999901</v>
      </c>
      <c r="P788">
        <v>411.20616999999999</v>
      </c>
      <c r="Q788">
        <v>0</v>
      </c>
      <c r="R788">
        <v>0</v>
      </c>
      <c r="S788">
        <v>0</v>
      </c>
      <c r="T788" t="s">
        <v>47</v>
      </c>
    </row>
    <row r="789" spans="1:20" x14ac:dyDescent="0.35">
      <c r="A789" t="s">
        <v>123</v>
      </c>
      <c r="B789" t="s">
        <v>83</v>
      </c>
      <c r="C789" t="s">
        <v>50</v>
      </c>
      <c r="D789" t="s">
        <v>51</v>
      </c>
      <c r="E789" t="s">
        <v>49</v>
      </c>
      <c r="F789">
        <v>0</v>
      </c>
      <c r="G789">
        <v>0</v>
      </c>
      <c r="H789">
        <v>0</v>
      </c>
      <c r="I789">
        <v>0</v>
      </c>
      <c r="J789" s="1">
        <v>0</v>
      </c>
      <c r="K789">
        <v>0</v>
      </c>
      <c r="L789">
        <v>1322.18</v>
      </c>
      <c r="M789">
        <v>3308.5479999999998</v>
      </c>
      <c r="N789">
        <v>4673.0789999999997</v>
      </c>
      <c r="O789">
        <v>5986.36</v>
      </c>
      <c r="P789">
        <v>6868.8760000000002</v>
      </c>
      <c r="Q789">
        <v>0</v>
      </c>
      <c r="R789">
        <v>0</v>
      </c>
      <c r="S789">
        <v>0</v>
      </c>
      <c r="T789" t="s">
        <v>47</v>
      </c>
    </row>
    <row r="790" spans="1:20" x14ac:dyDescent="0.35">
      <c r="A790" t="s">
        <v>123</v>
      </c>
      <c r="B790" t="s">
        <v>83</v>
      </c>
      <c r="C790" t="s">
        <v>50</v>
      </c>
      <c r="D790" t="s">
        <v>51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15377.96</v>
      </c>
      <c r="K790">
        <v>18562.490000000002</v>
      </c>
      <c r="L790">
        <v>16575.73</v>
      </c>
      <c r="M790">
        <v>15640.813</v>
      </c>
      <c r="N790">
        <v>17054.02</v>
      </c>
      <c r="O790">
        <v>18344.54</v>
      </c>
      <c r="P790">
        <v>20158</v>
      </c>
      <c r="Q790">
        <v>0</v>
      </c>
      <c r="R790">
        <v>0</v>
      </c>
      <c r="S790">
        <v>0</v>
      </c>
      <c r="T790" t="s">
        <v>47</v>
      </c>
    </row>
    <row r="791" spans="1:20" x14ac:dyDescent="0.35">
      <c r="A791" t="s">
        <v>123</v>
      </c>
      <c r="B791" t="s">
        <v>83</v>
      </c>
      <c r="C791" t="s">
        <v>50</v>
      </c>
      <c r="D791" t="s">
        <v>52</v>
      </c>
      <c r="E791" t="s">
        <v>1</v>
      </c>
      <c r="F791">
        <v>0</v>
      </c>
      <c r="G791">
        <v>0</v>
      </c>
      <c r="H791">
        <v>0</v>
      </c>
      <c r="I791">
        <v>0</v>
      </c>
      <c r="J791">
        <v>14.7691</v>
      </c>
      <c r="K791">
        <v>363.54659999999899</v>
      </c>
      <c r="L791">
        <v>552.97955000000002</v>
      </c>
      <c r="M791">
        <v>570.03246999999999</v>
      </c>
      <c r="N791">
        <v>561.26530000000002</v>
      </c>
      <c r="O791">
        <v>545.22029999999995</v>
      </c>
      <c r="P791">
        <v>582.37300000000005</v>
      </c>
      <c r="Q791">
        <v>0</v>
      </c>
      <c r="R791">
        <v>0</v>
      </c>
      <c r="S791">
        <v>0</v>
      </c>
      <c r="T791" t="s">
        <v>47</v>
      </c>
    </row>
    <row r="792" spans="1:20" x14ac:dyDescent="0.35">
      <c r="A792" t="s">
        <v>123</v>
      </c>
      <c r="B792" t="s">
        <v>83</v>
      </c>
      <c r="C792" t="s">
        <v>50</v>
      </c>
      <c r="D792" t="s">
        <v>52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16.4621</v>
      </c>
      <c r="N792">
        <v>44.291699999999999</v>
      </c>
      <c r="O792">
        <v>92.111540000000005</v>
      </c>
      <c r="P792">
        <v>155.13382999999999</v>
      </c>
      <c r="Q792">
        <v>0</v>
      </c>
      <c r="R792">
        <v>0</v>
      </c>
      <c r="S792">
        <v>0</v>
      </c>
      <c r="T792" t="s">
        <v>47</v>
      </c>
    </row>
    <row r="793" spans="1:20" x14ac:dyDescent="0.35">
      <c r="A793" t="s">
        <v>123</v>
      </c>
      <c r="B793" t="s">
        <v>83</v>
      </c>
      <c r="C793" t="s">
        <v>50</v>
      </c>
      <c r="D793" t="s">
        <v>52</v>
      </c>
      <c r="E793" t="s">
        <v>49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85.834900000000005</v>
      </c>
      <c r="M793">
        <v>303.09089999999998</v>
      </c>
      <c r="N793">
        <v>420.99939999999998</v>
      </c>
      <c r="O793">
        <v>504.82</v>
      </c>
      <c r="P793">
        <v>536.14</v>
      </c>
      <c r="Q793">
        <v>0</v>
      </c>
      <c r="R793">
        <v>0</v>
      </c>
      <c r="S793">
        <v>0</v>
      </c>
      <c r="T793" t="s">
        <v>47</v>
      </c>
    </row>
    <row r="794" spans="1:20" x14ac:dyDescent="0.35">
      <c r="A794" t="s">
        <v>123</v>
      </c>
      <c r="B794" t="s">
        <v>83</v>
      </c>
      <c r="C794" t="s">
        <v>50</v>
      </c>
      <c r="D794" t="s">
        <v>52</v>
      </c>
      <c r="E794" t="s">
        <v>0</v>
      </c>
      <c r="F794">
        <v>810.02700000000004</v>
      </c>
      <c r="G794">
        <v>1013.56</v>
      </c>
      <c r="H794">
        <v>1080.72</v>
      </c>
      <c r="I794">
        <v>1096.6600000000001</v>
      </c>
      <c r="J794">
        <v>957.43899999999996</v>
      </c>
      <c r="K794">
        <v>867.14599999999996</v>
      </c>
      <c r="L794">
        <v>614.99540000000002</v>
      </c>
      <c r="M794">
        <v>422.49979999999999</v>
      </c>
      <c r="N794">
        <v>432.48</v>
      </c>
      <c r="O794">
        <v>443.84960000000001</v>
      </c>
      <c r="P794">
        <v>466.364699999999</v>
      </c>
      <c r="Q794">
        <v>0</v>
      </c>
      <c r="R794">
        <v>0</v>
      </c>
      <c r="S794">
        <v>0</v>
      </c>
      <c r="T794" t="s">
        <v>47</v>
      </c>
    </row>
    <row r="795" spans="1:20" x14ac:dyDescent="0.35">
      <c r="A795" t="s">
        <v>123</v>
      </c>
      <c r="B795" t="s">
        <v>83</v>
      </c>
      <c r="C795" t="s">
        <v>50</v>
      </c>
      <c r="D795" t="s">
        <v>53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9.04129</v>
      </c>
      <c r="K795">
        <v>654.97999000000004</v>
      </c>
      <c r="L795">
        <v>1106.64364</v>
      </c>
      <c r="M795">
        <v>1360.7702899999999</v>
      </c>
      <c r="N795">
        <v>1620.374</v>
      </c>
      <c r="O795">
        <v>1995.077</v>
      </c>
      <c r="P795">
        <v>2697.125</v>
      </c>
      <c r="Q795">
        <v>0</v>
      </c>
      <c r="R795">
        <v>0</v>
      </c>
      <c r="S795">
        <v>0</v>
      </c>
      <c r="T795" t="s">
        <v>47</v>
      </c>
    </row>
    <row r="796" spans="1:20" x14ac:dyDescent="0.35">
      <c r="A796" t="s">
        <v>123</v>
      </c>
      <c r="B796" t="s">
        <v>83</v>
      </c>
      <c r="C796" t="s">
        <v>50</v>
      </c>
      <c r="D796" t="s">
        <v>53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204.273</v>
      </c>
      <c r="N796">
        <v>633.42399999999998</v>
      </c>
      <c r="O796">
        <v>1517.1610000000001</v>
      </c>
      <c r="P796">
        <v>2767.6855</v>
      </c>
      <c r="Q796">
        <v>0</v>
      </c>
      <c r="R796">
        <v>0</v>
      </c>
      <c r="S796">
        <v>0</v>
      </c>
      <c r="T796" t="s">
        <v>47</v>
      </c>
    </row>
    <row r="797" spans="1:20" x14ac:dyDescent="0.35">
      <c r="A797" t="s">
        <v>123</v>
      </c>
      <c r="B797" t="s">
        <v>83</v>
      </c>
      <c r="C797" t="s">
        <v>50</v>
      </c>
      <c r="D797" t="s">
        <v>53</v>
      </c>
      <c r="E797" t="s">
        <v>49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681.97199999999998</v>
      </c>
      <c r="M797">
        <v>1799.461</v>
      </c>
      <c r="N797">
        <v>2370.893</v>
      </c>
      <c r="O797">
        <v>2698.4229999999998</v>
      </c>
      <c r="P797">
        <v>2629.748</v>
      </c>
      <c r="Q797">
        <v>0</v>
      </c>
      <c r="R797">
        <v>0</v>
      </c>
      <c r="S797">
        <v>0</v>
      </c>
      <c r="T797" t="s">
        <v>47</v>
      </c>
    </row>
    <row r="798" spans="1:20" x14ac:dyDescent="0.35">
      <c r="A798" t="s">
        <v>123</v>
      </c>
      <c r="B798" t="s">
        <v>83</v>
      </c>
      <c r="C798" t="s">
        <v>50</v>
      </c>
      <c r="D798" t="s">
        <v>53</v>
      </c>
      <c r="E798" t="s">
        <v>0</v>
      </c>
      <c r="F798">
        <v>9089.68</v>
      </c>
      <c r="G798">
        <v>11373.6</v>
      </c>
      <c r="H798">
        <v>10391.6</v>
      </c>
      <c r="I798">
        <v>9787.42</v>
      </c>
      <c r="J798">
        <v>8628.33</v>
      </c>
      <c r="K798">
        <v>9451.5400000000009</v>
      </c>
      <c r="L798">
        <v>7827.915</v>
      </c>
      <c r="M798">
        <v>6641.0519999999997</v>
      </c>
      <c r="N798">
        <v>6785.9690000000001</v>
      </c>
      <c r="O798">
        <v>6586.8189999999904</v>
      </c>
      <c r="P798">
        <v>6420.8029999999999</v>
      </c>
      <c r="Q798">
        <v>0</v>
      </c>
      <c r="R798">
        <v>0</v>
      </c>
      <c r="S798">
        <v>0</v>
      </c>
      <c r="T798" t="s">
        <v>47</v>
      </c>
    </row>
    <row r="799" spans="1:20" x14ac:dyDescent="0.35">
      <c r="A799" t="s">
        <v>123</v>
      </c>
      <c r="B799" t="s">
        <v>83</v>
      </c>
      <c r="C799" t="s">
        <v>54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141.78700000000001</v>
      </c>
      <c r="K799">
        <v>156.95500000000001</v>
      </c>
      <c r="L799">
        <v>153.77099999999999</v>
      </c>
      <c r="M799">
        <v>153.63499999999999</v>
      </c>
      <c r="N799">
        <v>146.56800000000001</v>
      </c>
      <c r="O799">
        <v>138.464</v>
      </c>
      <c r="P799">
        <v>130.84100000000001</v>
      </c>
      <c r="Q799">
        <v>0</v>
      </c>
      <c r="R799">
        <v>0</v>
      </c>
      <c r="S799">
        <v>0</v>
      </c>
      <c r="T799" t="s">
        <v>44</v>
      </c>
    </row>
    <row r="800" spans="1:20" x14ac:dyDescent="0.35">
      <c r="A800" t="s">
        <v>123</v>
      </c>
      <c r="B800" t="s">
        <v>83</v>
      </c>
      <c r="C800" t="s">
        <v>54</v>
      </c>
      <c r="D800" t="s">
        <v>55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16745.099999999999</v>
      </c>
      <c r="K800">
        <v>23243.599999999999</v>
      </c>
      <c r="L800">
        <v>24507</v>
      </c>
      <c r="M800">
        <v>24149.8</v>
      </c>
      <c r="N800">
        <v>25775.4</v>
      </c>
      <c r="O800">
        <v>27199.7</v>
      </c>
      <c r="P800">
        <v>29349.599999999999</v>
      </c>
      <c r="Q800">
        <v>0</v>
      </c>
      <c r="R800">
        <v>0</v>
      </c>
      <c r="S800">
        <v>0</v>
      </c>
      <c r="T800" t="s">
        <v>44</v>
      </c>
    </row>
    <row r="801" spans="1:20" x14ac:dyDescent="0.35">
      <c r="A801" t="s">
        <v>123</v>
      </c>
      <c r="B801" t="s">
        <v>83</v>
      </c>
      <c r="C801" t="s">
        <v>54</v>
      </c>
      <c r="D801" t="s">
        <v>56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9.3697300000000006</v>
      </c>
      <c r="K801">
        <v>23.625299999999999</v>
      </c>
      <c r="L801">
        <v>35.2181</v>
      </c>
      <c r="M801">
        <v>49.696300000000001</v>
      </c>
      <c r="N801">
        <v>73.008099999999999</v>
      </c>
      <c r="O801">
        <v>102.30800000000001</v>
      </c>
      <c r="P801">
        <v>140.18199999999999</v>
      </c>
      <c r="Q801">
        <v>0</v>
      </c>
      <c r="R801">
        <v>0</v>
      </c>
      <c r="S801">
        <v>0</v>
      </c>
      <c r="T801" t="s">
        <v>44</v>
      </c>
    </row>
    <row r="802" spans="1:20" x14ac:dyDescent="0.35">
      <c r="A802" t="s">
        <v>123</v>
      </c>
      <c r="B802" t="s">
        <v>83</v>
      </c>
      <c r="C802" t="s">
        <v>54</v>
      </c>
      <c r="D802" t="s">
        <v>57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63.405799999999999</v>
      </c>
      <c r="K802">
        <v>76.521600000000007</v>
      </c>
      <c r="L802">
        <v>74.370099999999994</v>
      </c>
      <c r="M802">
        <v>76.292699999999996</v>
      </c>
      <c r="N802">
        <v>78.381399999999999</v>
      </c>
      <c r="O802">
        <v>79.745199999999997</v>
      </c>
      <c r="P802">
        <v>81.064999999999998</v>
      </c>
      <c r="Q802">
        <v>0</v>
      </c>
      <c r="R802">
        <v>0</v>
      </c>
      <c r="S802">
        <v>0</v>
      </c>
      <c r="T802" t="s">
        <v>44</v>
      </c>
    </row>
    <row r="803" spans="1:20" x14ac:dyDescent="0.35">
      <c r="A803" t="s">
        <v>123</v>
      </c>
      <c r="B803" t="s">
        <v>83</v>
      </c>
      <c r="C803" t="s">
        <v>54</v>
      </c>
      <c r="D803" t="s">
        <v>57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50.723799999999997</v>
      </c>
      <c r="K803">
        <v>59.391399999999997</v>
      </c>
      <c r="L803">
        <v>58.956800000000001</v>
      </c>
      <c r="M803">
        <v>58.595700000000001</v>
      </c>
      <c r="N803">
        <v>60.131399999999999</v>
      </c>
      <c r="O803">
        <v>60.999099999999999</v>
      </c>
      <c r="P803">
        <v>62.691000000000003</v>
      </c>
      <c r="Q803">
        <v>0</v>
      </c>
      <c r="R803">
        <v>0</v>
      </c>
      <c r="S803">
        <v>0</v>
      </c>
      <c r="T803" t="s">
        <v>44</v>
      </c>
    </row>
    <row r="804" spans="1:20" x14ac:dyDescent="0.35">
      <c r="A804" t="s">
        <v>123</v>
      </c>
      <c r="B804" t="s">
        <v>83</v>
      </c>
      <c r="C804" t="s">
        <v>54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567.99199999999996</v>
      </c>
      <c r="K804">
        <v>628.755</v>
      </c>
      <c r="L804">
        <v>616.00099999999998</v>
      </c>
      <c r="M804">
        <v>615.45500000000004</v>
      </c>
      <c r="N804">
        <v>587.14499999999998</v>
      </c>
      <c r="O804">
        <v>554.68200000000002</v>
      </c>
      <c r="P804">
        <v>524.14300000000003</v>
      </c>
      <c r="Q804">
        <v>0</v>
      </c>
      <c r="R804">
        <v>0</v>
      </c>
      <c r="S804">
        <v>0</v>
      </c>
      <c r="T804" t="s">
        <v>44</v>
      </c>
    </row>
    <row r="805" spans="1:20" x14ac:dyDescent="0.35">
      <c r="A805" t="s">
        <v>123</v>
      </c>
      <c r="B805" t="s">
        <v>83</v>
      </c>
      <c r="C805" t="s">
        <v>54</v>
      </c>
      <c r="D805" t="s">
        <v>4</v>
      </c>
      <c r="E805" t="s">
        <v>4</v>
      </c>
      <c r="F805">
        <v>109830</v>
      </c>
      <c r="G805">
        <v>145358</v>
      </c>
      <c r="H805">
        <v>141903</v>
      </c>
      <c r="I805">
        <v>139327</v>
      </c>
      <c r="J805">
        <v>123722</v>
      </c>
      <c r="K805">
        <v>144430</v>
      </c>
      <c r="L805">
        <v>154635</v>
      </c>
      <c r="M805">
        <v>158604</v>
      </c>
      <c r="N805">
        <v>173884</v>
      </c>
      <c r="O805">
        <v>192514</v>
      </c>
      <c r="P805">
        <v>211623</v>
      </c>
      <c r="Q805">
        <v>0</v>
      </c>
      <c r="R805">
        <v>0</v>
      </c>
      <c r="S805">
        <v>0</v>
      </c>
      <c r="T805" t="s">
        <v>44</v>
      </c>
    </row>
    <row r="806" spans="1:20" x14ac:dyDescent="0.35">
      <c r="A806" t="s">
        <v>123</v>
      </c>
      <c r="B806" t="s">
        <v>83</v>
      </c>
      <c r="C806" t="s">
        <v>58</v>
      </c>
      <c r="D806" t="s">
        <v>59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1754.72</v>
      </c>
      <c r="L806">
        <v>1310.3499999999999</v>
      </c>
      <c r="M806">
        <v>630.39700000000005</v>
      </c>
      <c r="N806">
        <v>1217.1099999999999</v>
      </c>
      <c r="O806">
        <v>1711.14</v>
      </c>
      <c r="P806">
        <v>2063.14</v>
      </c>
      <c r="Q806">
        <v>0</v>
      </c>
      <c r="R806">
        <v>0</v>
      </c>
      <c r="S806">
        <v>0</v>
      </c>
      <c r="T806" t="s">
        <v>44</v>
      </c>
    </row>
    <row r="807" spans="1:20" x14ac:dyDescent="0.35">
      <c r="A807" t="s">
        <v>123</v>
      </c>
      <c r="B807" t="s">
        <v>83</v>
      </c>
      <c r="C807" t="s">
        <v>58</v>
      </c>
      <c r="D807" t="s">
        <v>59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1424.86</v>
      </c>
      <c r="N807">
        <v>2520.65</v>
      </c>
      <c r="O807">
        <v>3056.86</v>
      </c>
      <c r="P807">
        <v>3178.52</v>
      </c>
      <c r="Q807">
        <v>0</v>
      </c>
      <c r="R807">
        <v>0</v>
      </c>
      <c r="S807">
        <v>0</v>
      </c>
      <c r="T807" t="s">
        <v>44</v>
      </c>
    </row>
    <row r="808" spans="1:20" x14ac:dyDescent="0.35">
      <c r="A808" t="s">
        <v>123</v>
      </c>
      <c r="B808" t="s">
        <v>83</v>
      </c>
      <c r="C808" t="s">
        <v>58</v>
      </c>
      <c r="D808" t="s">
        <v>59</v>
      </c>
      <c r="E808" t="s">
        <v>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2944.66</v>
      </c>
      <c r="M808">
        <v>2777.31</v>
      </c>
      <c r="N808">
        <v>1736.95</v>
      </c>
      <c r="O808">
        <v>991.99199999999996</v>
      </c>
      <c r="P808">
        <v>555.601</v>
      </c>
      <c r="Q808">
        <v>0</v>
      </c>
      <c r="R808">
        <v>0</v>
      </c>
      <c r="S808">
        <v>0</v>
      </c>
      <c r="T808" t="s">
        <v>44</v>
      </c>
    </row>
    <row r="809" spans="1:20" x14ac:dyDescent="0.35">
      <c r="A809" t="s">
        <v>123</v>
      </c>
      <c r="B809" t="s">
        <v>83</v>
      </c>
      <c r="C809" t="s">
        <v>58</v>
      </c>
      <c r="D809" t="s">
        <v>59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7133.75</v>
      </c>
      <c r="K809">
        <v>5890.86</v>
      </c>
      <c r="L809">
        <v>2978.36</v>
      </c>
      <c r="M809">
        <v>2721.79</v>
      </c>
      <c r="N809">
        <v>1711.51</v>
      </c>
      <c r="O809">
        <v>982.76499999999999</v>
      </c>
      <c r="P809">
        <v>553.85900000000004</v>
      </c>
      <c r="Q809">
        <v>0</v>
      </c>
      <c r="R809">
        <v>0</v>
      </c>
      <c r="S809">
        <v>0</v>
      </c>
      <c r="T809" t="s">
        <v>44</v>
      </c>
    </row>
    <row r="810" spans="1:20" x14ac:dyDescent="0.35">
      <c r="A810" t="s">
        <v>123</v>
      </c>
      <c r="B810" t="s">
        <v>83</v>
      </c>
      <c r="C810" t="s">
        <v>58</v>
      </c>
      <c r="D810" t="s">
        <v>59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44</v>
      </c>
    </row>
    <row r="811" spans="1:20" x14ac:dyDescent="0.35">
      <c r="A811" t="s">
        <v>123</v>
      </c>
      <c r="B811" t="s">
        <v>83</v>
      </c>
      <c r="C811" t="s">
        <v>58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116588</v>
      </c>
      <c r="K811">
        <v>136784</v>
      </c>
      <c r="L811">
        <v>147401</v>
      </c>
      <c r="M811">
        <v>151050</v>
      </c>
      <c r="N811">
        <v>166698</v>
      </c>
      <c r="O811">
        <v>185771</v>
      </c>
      <c r="P811">
        <v>205272</v>
      </c>
      <c r="Q811">
        <v>0</v>
      </c>
      <c r="R811">
        <v>0</v>
      </c>
      <c r="S811">
        <v>0</v>
      </c>
      <c r="T811" t="s">
        <v>44</v>
      </c>
    </row>
    <row r="812" spans="1:20" x14ac:dyDescent="0.35">
      <c r="A812" t="s">
        <v>123</v>
      </c>
      <c r="B812" t="s">
        <v>83</v>
      </c>
      <c r="C812" t="s">
        <v>60</v>
      </c>
      <c r="D812" t="s">
        <v>61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518.00199999999995</v>
      </c>
      <c r="M812">
        <v>622.24699999999996</v>
      </c>
      <c r="N812">
        <v>651.77200000000005</v>
      </c>
      <c r="O812">
        <v>660.00599999999997</v>
      </c>
      <c r="P812">
        <v>672.70799999999997</v>
      </c>
      <c r="Q812">
        <v>0</v>
      </c>
      <c r="R812">
        <v>0</v>
      </c>
      <c r="S812">
        <v>0</v>
      </c>
      <c r="T812" t="s">
        <v>44</v>
      </c>
    </row>
    <row r="813" spans="1:20" x14ac:dyDescent="0.35">
      <c r="A813" t="s">
        <v>123</v>
      </c>
      <c r="B813" t="s">
        <v>83</v>
      </c>
      <c r="C813" t="s">
        <v>60</v>
      </c>
      <c r="D813" t="s">
        <v>61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581.24900000000002</v>
      </c>
      <c r="K813">
        <v>665.86</v>
      </c>
      <c r="L813">
        <v>303.625</v>
      </c>
      <c r="M813">
        <v>342.73899999999998</v>
      </c>
      <c r="N813">
        <v>353.89400000000001</v>
      </c>
      <c r="O813">
        <v>353.33499999999998</v>
      </c>
      <c r="P813">
        <v>359.97899999999998</v>
      </c>
      <c r="Q813">
        <v>0</v>
      </c>
      <c r="R813">
        <v>0</v>
      </c>
      <c r="S813">
        <v>0</v>
      </c>
      <c r="T813" t="s">
        <v>44</v>
      </c>
    </row>
    <row r="814" spans="1:20" x14ac:dyDescent="0.35">
      <c r="A814" t="s">
        <v>123</v>
      </c>
      <c r="B814" t="s">
        <v>83</v>
      </c>
      <c r="C814" t="s">
        <v>60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116007</v>
      </c>
      <c r="K814">
        <v>136118</v>
      </c>
      <c r="L814">
        <v>146580</v>
      </c>
      <c r="M814">
        <v>150085</v>
      </c>
      <c r="N814">
        <v>165692</v>
      </c>
      <c r="O814">
        <v>184758</v>
      </c>
      <c r="P814">
        <v>204240</v>
      </c>
      <c r="Q814">
        <v>0</v>
      </c>
      <c r="R814">
        <v>0</v>
      </c>
      <c r="S814">
        <v>0</v>
      </c>
      <c r="T814" t="s">
        <v>44</v>
      </c>
    </row>
    <row r="815" spans="1:20" x14ac:dyDescent="0.35">
      <c r="A815" t="s">
        <v>123</v>
      </c>
      <c r="B815" t="s">
        <v>83</v>
      </c>
      <c r="C815" t="s">
        <v>62</v>
      </c>
      <c r="D815" t="s">
        <v>63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35.105400000000003</v>
      </c>
      <c r="K815">
        <v>3604.5540000000001</v>
      </c>
      <c r="L815">
        <v>14215.618899999999</v>
      </c>
      <c r="M815">
        <v>21384.418599999899</v>
      </c>
      <c r="N815">
        <v>41403.676959999997</v>
      </c>
      <c r="O815">
        <v>67675.391000000003</v>
      </c>
      <c r="P815">
        <v>99958.720000000001</v>
      </c>
      <c r="Q815">
        <v>0</v>
      </c>
      <c r="R815">
        <v>0</v>
      </c>
      <c r="S815">
        <v>0</v>
      </c>
      <c r="T815" t="s">
        <v>44</v>
      </c>
    </row>
    <row r="816" spans="1:20" x14ac:dyDescent="0.35">
      <c r="A816" t="s">
        <v>123</v>
      </c>
      <c r="B816" t="s">
        <v>83</v>
      </c>
      <c r="C816" t="s">
        <v>62</v>
      </c>
      <c r="D816" t="s">
        <v>63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1.12707</v>
      </c>
      <c r="K816">
        <v>219.733226</v>
      </c>
      <c r="L816">
        <v>2224.4519679999999</v>
      </c>
      <c r="M816">
        <v>2491.4818019999998</v>
      </c>
      <c r="N816">
        <v>3053.2597139999998</v>
      </c>
      <c r="O816">
        <v>4032.4515000000001</v>
      </c>
      <c r="P816">
        <v>5652.6409999999996</v>
      </c>
      <c r="Q816">
        <v>0</v>
      </c>
      <c r="R816">
        <v>0</v>
      </c>
      <c r="S816">
        <v>0</v>
      </c>
      <c r="T816" t="s">
        <v>44</v>
      </c>
    </row>
    <row r="817" spans="1:20" x14ac:dyDescent="0.35">
      <c r="A817" t="s">
        <v>123</v>
      </c>
      <c r="B817" t="s">
        <v>83</v>
      </c>
      <c r="C817" t="s">
        <v>62</v>
      </c>
      <c r="D817" t="s">
        <v>63</v>
      </c>
      <c r="E817" t="s">
        <v>49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2111.9519999999902</v>
      </c>
      <c r="K817">
        <v>2497.8595999999998</v>
      </c>
      <c r="L817">
        <v>2706.4164999999998</v>
      </c>
      <c r="M817">
        <v>7724.8453</v>
      </c>
      <c r="N817">
        <v>11149.11</v>
      </c>
      <c r="O817">
        <v>11391.948</v>
      </c>
      <c r="P817">
        <v>10181.0079999999</v>
      </c>
      <c r="Q817">
        <v>0</v>
      </c>
      <c r="R817">
        <v>0</v>
      </c>
      <c r="S817">
        <v>0</v>
      </c>
      <c r="T817" t="s">
        <v>44</v>
      </c>
    </row>
    <row r="818" spans="1:20" x14ac:dyDescent="0.35">
      <c r="A818" t="s">
        <v>123</v>
      </c>
      <c r="B818" t="s">
        <v>83</v>
      </c>
      <c r="C818" t="s">
        <v>62</v>
      </c>
      <c r="D818" t="s">
        <v>63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42829.23</v>
      </c>
      <c r="K818">
        <v>46063.64</v>
      </c>
      <c r="L818">
        <v>38777.81</v>
      </c>
      <c r="M818">
        <v>30798.32</v>
      </c>
      <c r="N818">
        <v>22817.366999999998</v>
      </c>
      <c r="O818">
        <v>18008.169999999998</v>
      </c>
      <c r="P818">
        <v>12339.9</v>
      </c>
      <c r="Q818">
        <v>0</v>
      </c>
      <c r="R818">
        <v>0</v>
      </c>
      <c r="S818">
        <v>0</v>
      </c>
      <c r="T818" t="s">
        <v>44</v>
      </c>
    </row>
    <row r="819" spans="1:20" x14ac:dyDescent="0.35">
      <c r="A819" t="s">
        <v>123</v>
      </c>
      <c r="B819" t="s">
        <v>83</v>
      </c>
      <c r="C819" t="s">
        <v>62</v>
      </c>
      <c r="D819" t="s">
        <v>64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55.247999999999998</v>
      </c>
      <c r="K819">
        <v>3223.4231</v>
      </c>
      <c r="L819">
        <v>13709.5702</v>
      </c>
      <c r="M819">
        <v>16156.573</v>
      </c>
      <c r="N819">
        <v>19572.75114</v>
      </c>
      <c r="O819">
        <v>21451.173999999999</v>
      </c>
      <c r="P819">
        <v>22608.43</v>
      </c>
      <c r="Q819">
        <v>0</v>
      </c>
      <c r="R819">
        <v>0</v>
      </c>
      <c r="S819">
        <v>0</v>
      </c>
      <c r="T819" t="s">
        <v>44</v>
      </c>
    </row>
    <row r="820" spans="1:20" x14ac:dyDescent="0.35">
      <c r="A820" t="s">
        <v>123</v>
      </c>
      <c r="B820" t="s">
        <v>83</v>
      </c>
      <c r="C820" t="s">
        <v>62</v>
      </c>
      <c r="D820" t="s">
        <v>64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1.94831</v>
      </c>
      <c r="K820">
        <v>225.70353</v>
      </c>
      <c r="L820">
        <v>2477.0948699999999</v>
      </c>
      <c r="M820">
        <v>3030.7837610000001</v>
      </c>
      <c r="N820">
        <v>4164.5112140000001</v>
      </c>
      <c r="O820">
        <v>5257.6602000000003</v>
      </c>
      <c r="P820">
        <v>7366.1279999999997</v>
      </c>
      <c r="Q820">
        <v>0</v>
      </c>
      <c r="R820">
        <v>0</v>
      </c>
      <c r="S820">
        <v>0</v>
      </c>
      <c r="T820" t="s">
        <v>44</v>
      </c>
    </row>
    <row r="821" spans="1:20" x14ac:dyDescent="0.35">
      <c r="A821" t="s">
        <v>123</v>
      </c>
      <c r="B821" t="s">
        <v>83</v>
      </c>
      <c r="C821" t="s">
        <v>62</v>
      </c>
      <c r="D821" t="s">
        <v>64</v>
      </c>
      <c r="E821" t="s">
        <v>49</v>
      </c>
      <c r="F821">
        <v>0</v>
      </c>
      <c r="G821">
        <v>0</v>
      </c>
      <c r="H821">
        <v>0</v>
      </c>
      <c r="I821">
        <v>0</v>
      </c>
      <c r="J821">
        <v>3061.08</v>
      </c>
      <c r="K821">
        <v>3825.41</v>
      </c>
      <c r="L821">
        <v>4445.8999999999996</v>
      </c>
      <c r="M821">
        <v>12970.73</v>
      </c>
      <c r="N821">
        <v>19387.315999999999</v>
      </c>
      <c r="O821">
        <v>20759.509999999998</v>
      </c>
      <c r="P821">
        <v>19612.895</v>
      </c>
      <c r="Q821">
        <v>0</v>
      </c>
      <c r="R821">
        <v>0</v>
      </c>
      <c r="S821">
        <v>0</v>
      </c>
      <c r="T821" t="s">
        <v>44</v>
      </c>
    </row>
    <row r="822" spans="1:20" x14ac:dyDescent="0.35">
      <c r="A822" t="s">
        <v>123</v>
      </c>
      <c r="B822" t="s">
        <v>83</v>
      </c>
      <c r="C822" t="s">
        <v>62</v>
      </c>
      <c r="D822" t="s">
        <v>64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67911.37</v>
      </c>
      <c r="K822">
        <v>76457.929999999993</v>
      </c>
      <c r="L822">
        <v>68022.86</v>
      </c>
      <c r="M822">
        <v>55527.97</v>
      </c>
      <c r="N822">
        <v>44143.894999999997</v>
      </c>
      <c r="O822">
        <v>36181.339999999997</v>
      </c>
      <c r="P822">
        <v>26519.85</v>
      </c>
      <c r="Q822">
        <v>0</v>
      </c>
      <c r="R822">
        <v>0</v>
      </c>
      <c r="S822">
        <v>0</v>
      </c>
      <c r="T822" t="s">
        <v>44</v>
      </c>
    </row>
    <row r="823" spans="1:20" x14ac:dyDescent="0.35">
      <c r="A823" t="s">
        <v>123</v>
      </c>
      <c r="B823" t="s">
        <v>83</v>
      </c>
      <c r="C823" t="s">
        <v>65</v>
      </c>
      <c r="D823" t="s">
        <v>66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47</v>
      </c>
    </row>
    <row r="824" spans="1:20" x14ac:dyDescent="0.35">
      <c r="A824" t="s">
        <v>123</v>
      </c>
      <c r="B824" t="s">
        <v>84</v>
      </c>
      <c r="C824" t="s">
        <v>42</v>
      </c>
      <c r="D824" t="s">
        <v>43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19495</v>
      </c>
      <c r="K824">
        <v>24485.200000000001</v>
      </c>
      <c r="L824">
        <v>26091.4</v>
      </c>
      <c r="M824">
        <v>26765.4</v>
      </c>
      <c r="N824">
        <v>28761.4</v>
      </c>
      <c r="O824">
        <v>30844.6</v>
      </c>
      <c r="P824">
        <v>33317.5</v>
      </c>
      <c r="Q824">
        <v>0</v>
      </c>
      <c r="R824">
        <v>0</v>
      </c>
      <c r="S824">
        <v>0</v>
      </c>
      <c r="T824" t="s">
        <v>44</v>
      </c>
    </row>
    <row r="825" spans="1:20" x14ac:dyDescent="0.35">
      <c r="A825" t="s">
        <v>123</v>
      </c>
      <c r="B825" t="s">
        <v>84</v>
      </c>
      <c r="C825" t="s">
        <v>45</v>
      </c>
      <c r="D825" t="s">
        <v>46</v>
      </c>
      <c r="E825" t="s">
        <v>49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16825.8</v>
      </c>
      <c r="N825">
        <v>28721.599999999999</v>
      </c>
      <c r="O825">
        <v>38635.1</v>
      </c>
      <c r="P825">
        <v>50607.7</v>
      </c>
      <c r="Q825">
        <v>0</v>
      </c>
      <c r="R825">
        <v>0</v>
      </c>
      <c r="S825">
        <v>0</v>
      </c>
      <c r="T825" t="s">
        <v>47</v>
      </c>
    </row>
    <row r="826" spans="1:20" x14ac:dyDescent="0.35">
      <c r="A826" t="s">
        <v>123</v>
      </c>
      <c r="B826" t="s">
        <v>84</v>
      </c>
      <c r="C826" t="s">
        <v>45</v>
      </c>
      <c r="D826" t="s">
        <v>46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61260.1</v>
      </c>
      <c r="K826">
        <v>72323.5</v>
      </c>
      <c r="L826">
        <v>60740</v>
      </c>
      <c r="M826">
        <v>34709.800000000003</v>
      </c>
      <c r="N826">
        <v>29491.4</v>
      </c>
      <c r="O826">
        <v>26449.4</v>
      </c>
      <c r="P826">
        <v>27076.1</v>
      </c>
      <c r="Q826">
        <v>0</v>
      </c>
      <c r="R826">
        <v>0</v>
      </c>
      <c r="S826">
        <v>0</v>
      </c>
      <c r="T826" t="s">
        <v>47</v>
      </c>
    </row>
    <row r="827" spans="1:20" x14ac:dyDescent="0.35">
      <c r="A827" t="s">
        <v>123</v>
      </c>
      <c r="B827" t="s">
        <v>84</v>
      </c>
      <c r="C827" t="s">
        <v>45</v>
      </c>
      <c r="D827" t="s">
        <v>48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6731.62</v>
      </c>
      <c r="N827">
        <v>10744.4</v>
      </c>
      <c r="O827">
        <v>13792.4</v>
      </c>
      <c r="P827">
        <v>16172.9</v>
      </c>
      <c r="Q827">
        <v>0</v>
      </c>
      <c r="R827">
        <v>0</v>
      </c>
      <c r="S827">
        <v>0</v>
      </c>
      <c r="T827" t="s">
        <v>47</v>
      </c>
    </row>
    <row r="828" spans="1:20" x14ac:dyDescent="0.35">
      <c r="A828" t="s">
        <v>123</v>
      </c>
      <c r="B828" t="s">
        <v>84</v>
      </c>
      <c r="C828" t="s">
        <v>45</v>
      </c>
      <c r="D828" t="s">
        <v>48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53395.1</v>
      </c>
      <c r="K828">
        <v>56511.7</v>
      </c>
      <c r="L828">
        <v>60602.7</v>
      </c>
      <c r="M828">
        <v>45664.800000000003</v>
      </c>
      <c r="N828">
        <v>36345.1</v>
      </c>
      <c r="O828">
        <v>30959.200000000001</v>
      </c>
      <c r="P828">
        <v>27056.6</v>
      </c>
      <c r="Q828">
        <v>0</v>
      </c>
      <c r="R828">
        <v>0</v>
      </c>
      <c r="S828">
        <v>0</v>
      </c>
      <c r="T828" t="s">
        <v>47</v>
      </c>
    </row>
    <row r="829" spans="1:20" x14ac:dyDescent="0.35">
      <c r="A829" t="s">
        <v>123</v>
      </c>
      <c r="B829" t="s">
        <v>84</v>
      </c>
      <c r="C829" t="s">
        <v>45</v>
      </c>
      <c r="D829" t="s">
        <v>48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6335.39</v>
      </c>
      <c r="N829">
        <v>10211.9</v>
      </c>
      <c r="O829">
        <v>13277.2</v>
      </c>
      <c r="P829">
        <v>15749.8</v>
      </c>
      <c r="Q829">
        <v>0</v>
      </c>
      <c r="R829">
        <v>0</v>
      </c>
      <c r="S829">
        <v>0</v>
      </c>
      <c r="T829" t="s">
        <v>47</v>
      </c>
    </row>
    <row r="830" spans="1:20" x14ac:dyDescent="0.35">
      <c r="A830" t="s">
        <v>123</v>
      </c>
      <c r="B830" t="s">
        <v>84</v>
      </c>
      <c r="C830" t="s">
        <v>45</v>
      </c>
      <c r="D830" t="s">
        <v>48</v>
      </c>
      <c r="E830" t="s">
        <v>49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7492.5</v>
      </c>
      <c r="N830">
        <v>11966.6</v>
      </c>
      <c r="O830">
        <v>15309.3</v>
      </c>
      <c r="P830">
        <v>18107.7</v>
      </c>
      <c r="Q830">
        <v>0</v>
      </c>
      <c r="R830">
        <v>0</v>
      </c>
      <c r="S830">
        <v>0</v>
      </c>
      <c r="T830" t="s">
        <v>47</v>
      </c>
    </row>
    <row r="831" spans="1:20" x14ac:dyDescent="0.35">
      <c r="A831" t="s">
        <v>123</v>
      </c>
      <c r="B831" t="s">
        <v>84</v>
      </c>
      <c r="C831" t="s">
        <v>45</v>
      </c>
      <c r="D831" t="s">
        <v>48</v>
      </c>
      <c r="E831" t="s">
        <v>0</v>
      </c>
      <c r="F831">
        <v>51886.2</v>
      </c>
      <c r="G831">
        <v>57615.8</v>
      </c>
      <c r="H831">
        <v>64611</v>
      </c>
      <c r="I831">
        <v>60443.4</v>
      </c>
      <c r="J831">
        <v>35704.1</v>
      </c>
      <c r="K831">
        <v>36747.800000000003</v>
      </c>
      <c r="L831">
        <v>39272.6</v>
      </c>
      <c r="M831">
        <v>27974.9</v>
      </c>
      <c r="N831">
        <v>22321.8</v>
      </c>
      <c r="O831">
        <v>19031.599999999999</v>
      </c>
      <c r="P831">
        <v>16948.5</v>
      </c>
      <c r="Q831">
        <v>0</v>
      </c>
      <c r="R831">
        <v>0</v>
      </c>
      <c r="S831">
        <v>0</v>
      </c>
      <c r="T831" t="s">
        <v>47</v>
      </c>
    </row>
    <row r="832" spans="1:20" x14ac:dyDescent="0.35">
      <c r="A832" t="s">
        <v>123</v>
      </c>
      <c r="B832" t="s">
        <v>84</v>
      </c>
      <c r="C832" t="s">
        <v>45</v>
      </c>
      <c r="D832" t="s">
        <v>4</v>
      </c>
      <c r="E832" t="s">
        <v>4</v>
      </c>
      <c r="F832">
        <v>31981.1</v>
      </c>
      <c r="G832">
        <v>35513.1</v>
      </c>
      <c r="H832">
        <v>40177.9</v>
      </c>
      <c r="I832">
        <v>37754.5</v>
      </c>
      <c r="J832">
        <v>33791.599999999999</v>
      </c>
      <c r="K832">
        <v>39211.1</v>
      </c>
      <c r="L832">
        <v>39072.300000000003</v>
      </c>
      <c r="M832">
        <v>41875.699999999997</v>
      </c>
      <c r="N832">
        <v>47376.9</v>
      </c>
      <c r="O832">
        <v>52923.6</v>
      </c>
      <c r="P832">
        <v>59109.9</v>
      </c>
      <c r="Q832">
        <v>0</v>
      </c>
      <c r="R832">
        <v>0</v>
      </c>
      <c r="S832">
        <v>0</v>
      </c>
      <c r="T832" t="s">
        <v>47</v>
      </c>
    </row>
    <row r="833" spans="1:20" x14ac:dyDescent="0.35">
      <c r="A833" t="s">
        <v>123</v>
      </c>
      <c r="B833" t="s">
        <v>84</v>
      </c>
      <c r="C833" t="s">
        <v>50</v>
      </c>
      <c r="D833" t="s">
        <v>51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3.1712099999999997E-5</v>
      </c>
      <c r="K833">
        <v>1.0969829633999999</v>
      </c>
      <c r="L833">
        <v>2.795787856</v>
      </c>
      <c r="M833">
        <v>9.8832087486799995</v>
      </c>
      <c r="N833">
        <v>38.805156999999902</v>
      </c>
      <c r="O833">
        <v>191.22297399999999</v>
      </c>
      <c r="P833">
        <v>793.41232000000002</v>
      </c>
      <c r="Q833">
        <v>0</v>
      </c>
      <c r="R833">
        <v>0</v>
      </c>
      <c r="S833">
        <v>0</v>
      </c>
      <c r="T833" t="s">
        <v>47</v>
      </c>
    </row>
    <row r="834" spans="1:20" x14ac:dyDescent="0.35">
      <c r="A834" t="s">
        <v>123</v>
      </c>
      <c r="B834" t="s">
        <v>84</v>
      </c>
      <c r="C834" t="s">
        <v>50</v>
      </c>
      <c r="D834" t="s">
        <v>51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23.047000000000001</v>
      </c>
      <c r="N834">
        <v>79.653899999999993</v>
      </c>
      <c r="O834">
        <v>228.21879999999999</v>
      </c>
      <c r="P834">
        <v>482.10068000000001</v>
      </c>
      <c r="Q834">
        <v>0</v>
      </c>
      <c r="R834">
        <v>0</v>
      </c>
      <c r="S834">
        <v>0</v>
      </c>
      <c r="T834" t="s">
        <v>47</v>
      </c>
    </row>
    <row r="835" spans="1:20" x14ac:dyDescent="0.35">
      <c r="A835" t="s">
        <v>123</v>
      </c>
      <c r="B835" t="s">
        <v>84</v>
      </c>
      <c r="C835" t="s">
        <v>50</v>
      </c>
      <c r="D835" t="s">
        <v>51</v>
      </c>
      <c r="E835" t="s">
        <v>49</v>
      </c>
      <c r="F835">
        <v>0</v>
      </c>
      <c r="G835">
        <v>0</v>
      </c>
      <c r="H835">
        <v>0</v>
      </c>
      <c r="I835">
        <v>0</v>
      </c>
      <c r="J835" s="1">
        <v>0</v>
      </c>
      <c r="K835">
        <v>0</v>
      </c>
      <c r="L835">
        <v>1710.64</v>
      </c>
      <c r="M835">
        <v>4457.41</v>
      </c>
      <c r="N835">
        <v>6229.0219999999999</v>
      </c>
      <c r="O835">
        <v>7952.21</v>
      </c>
      <c r="P835">
        <v>9009.34</v>
      </c>
      <c r="Q835">
        <v>0</v>
      </c>
      <c r="R835">
        <v>0</v>
      </c>
      <c r="S835">
        <v>0</v>
      </c>
      <c r="T835" t="s">
        <v>47</v>
      </c>
    </row>
    <row r="836" spans="1:20" x14ac:dyDescent="0.35">
      <c r="A836" t="s">
        <v>123</v>
      </c>
      <c r="B836" t="s">
        <v>84</v>
      </c>
      <c r="C836" t="s">
        <v>50</v>
      </c>
      <c r="D836" t="s">
        <v>51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20800.03</v>
      </c>
      <c r="K836">
        <v>25449.019999999899</v>
      </c>
      <c r="L836">
        <v>22604.17</v>
      </c>
      <c r="M836">
        <v>21740.67</v>
      </c>
      <c r="N836">
        <v>23450.4899999999</v>
      </c>
      <c r="O836">
        <v>25062.9899999999</v>
      </c>
      <c r="P836">
        <v>27173.52</v>
      </c>
      <c r="Q836">
        <v>0</v>
      </c>
      <c r="R836">
        <v>0</v>
      </c>
      <c r="S836">
        <v>0</v>
      </c>
      <c r="T836" t="s">
        <v>47</v>
      </c>
    </row>
    <row r="837" spans="1:20" x14ac:dyDescent="0.35">
      <c r="A837" t="s">
        <v>123</v>
      </c>
      <c r="B837" t="s">
        <v>84</v>
      </c>
      <c r="C837" t="s">
        <v>50</v>
      </c>
      <c r="D837" t="s">
        <v>52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19.769400000000001</v>
      </c>
      <c r="K837">
        <v>509.8485</v>
      </c>
      <c r="L837">
        <v>762.51270999999997</v>
      </c>
      <c r="M837">
        <v>796.33795999999995</v>
      </c>
      <c r="N837">
        <v>777.45899999999995</v>
      </c>
      <c r="O837">
        <v>744.97900000000004</v>
      </c>
      <c r="P837">
        <v>777.02679999999998</v>
      </c>
      <c r="Q837">
        <v>0</v>
      </c>
      <c r="R837">
        <v>0</v>
      </c>
      <c r="S837">
        <v>0</v>
      </c>
      <c r="T837" t="s">
        <v>47</v>
      </c>
    </row>
    <row r="838" spans="1:20" x14ac:dyDescent="0.35">
      <c r="A838" t="s">
        <v>123</v>
      </c>
      <c r="B838" t="s">
        <v>84</v>
      </c>
      <c r="C838" t="s">
        <v>50</v>
      </c>
      <c r="D838" t="s">
        <v>52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22.221900000000002</v>
      </c>
      <c r="N838">
        <v>58.091999999999999</v>
      </c>
      <c r="O838">
        <v>120.2473</v>
      </c>
      <c r="P838">
        <v>199.34174999999999</v>
      </c>
      <c r="Q838">
        <v>0</v>
      </c>
      <c r="R838">
        <v>0</v>
      </c>
      <c r="S838">
        <v>0</v>
      </c>
      <c r="T838" t="s">
        <v>47</v>
      </c>
    </row>
    <row r="839" spans="1:20" x14ac:dyDescent="0.35">
      <c r="A839" t="s">
        <v>123</v>
      </c>
      <c r="B839" t="s">
        <v>84</v>
      </c>
      <c r="C839" t="s">
        <v>50</v>
      </c>
      <c r="D839" t="s">
        <v>52</v>
      </c>
      <c r="E839" t="s">
        <v>49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110.804</v>
      </c>
      <c r="M839">
        <v>414.0256</v>
      </c>
      <c r="N839">
        <v>569.73199999999997</v>
      </c>
      <c r="O839">
        <v>682.36739999999998</v>
      </c>
      <c r="P839">
        <v>717.31529999999998</v>
      </c>
      <c r="Q839">
        <v>0</v>
      </c>
      <c r="R839">
        <v>0</v>
      </c>
      <c r="S839">
        <v>0</v>
      </c>
      <c r="T839" t="s">
        <v>47</v>
      </c>
    </row>
    <row r="840" spans="1:20" x14ac:dyDescent="0.35">
      <c r="A840" t="s">
        <v>123</v>
      </c>
      <c r="B840" t="s">
        <v>84</v>
      </c>
      <c r="C840" t="s">
        <v>50</v>
      </c>
      <c r="D840" t="s">
        <v>52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1294.212</v>
      </c>
      <c r="K840">
        <v>1177.8820000000001</v>
      </c>
      <c r="L840">
        <v>832.35599999999999</v>
      </c>
      <c r="M840">
        <v>583.88419999999996</v>
      </c>
      <c r="N840">
        <v>591.98800000000006</v>
      </c>
      <c r="O840">
        <v>606.38239999999996</v>
      </c>
      <c r="P840">
        <v>630.89940000000001</v>
      </c>
      <c r="Q840">
        <v>0</v>
      </c>
      <c r="R840">
        <v>0</v>
      </c>
      <c r="S840">
        <v>0</v>
      </c>
      <c r="T840" t="s">
        <v>47</v>
      </c>
    </row>
    <row r="841" spans="1:20" x14ac:dyDescent="0.35">
      <c r="A841" t="s">
        <v>123</v>
      </c>
      <c r="B841" t="s">
        <v>84</v>
      </c>
      <c r="C841" t="s">
        <v>50</v>
      </c>
      <c r="D841" t="s">
        <v>53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11.0921</v>
      </c>
      <c r="K841">
        <v>893.55802999999901</v>
      </c>
      <c r="L841">
        <v>1496.5360499999999</v>
      </c>
      <c r="M841">
        <v>1875.8030699999999</v>
      </c>
      <c r="N841">
        <v>2204.136</v>
      </c>
      <c r="O841">
        <v>2672.5189999999998</v>
      </c>
      <c r="P841">
        <v>3521.0429999999901</v>
      </c>
      <c r="Q841">
        <v>0</v>
      </c>
      <c r="R841">
        <v>0</v>
      </c>
      <c r="S841">
        <v>0</v>
      </c>
      <c r="T841" t="s">
        <v>47</v>
      </c>
    </row>
    <row r="842" spans="1:20" x14ac:dyDescent="0.35">
      <c r="A842" t="s">
        <v>123</v>
      </c>
      <c r="B842" t="s">
        <v>84</v>
      </c>
      <c r="C842" t="s">
        <v>50</v>
      </c>
      <c r="D842" t="s">
        <v>53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269.62400000000002</v>
      </c>
      <c r="N842">
        <v>814.52700000000004</v>
      </c>
      <c r="O842">
        <v>1954.1310000000001</v>
      </c>
      <c r="P842">
        <v>3525.7673</v>
      </c>
      <c r="Q842">
        <v>0</v>
      </c>
      <c r="R842">
        <v>0</v>
      </c>
      <c r="S842">
        <v>0</v>
      </c>
      <c r="T842" t="s">
        <v>47</v>
      </c>
    </row>
    <row r="843" spans="1:20" x14ac:dyDescent="0.35">
      <c r="A843" t="s">
        <v>123</v>
      </c>
      <c r="B843" t="s">
        <v>84</v>
      </c>
      <c r="C843" t="s">
        <v>50</v>
      </c>
      <c r="D843" t="s">
        <v>53</v>
      </c>
      <c r="E843" t="s">
        <v>49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881.41899999999998</v>
      </c>
      <c r="M843">
        <v>2433.6550000000002</v>
      </c>
      <c r="N843">
        <v>3183.3989999999999</v>
      </c>
      <c r="O843">
        <v>3623.5429999999901</v>
      </c>
      <c r="P843">
        <v>3502.51999999999</v>
      </c>
      <c r="Q843">
        <v>0</v>
      </c>
      <c r="R843">
        <v>0</v>
      </c>
      <c r="S843">
        <v>0</v>
      </c>
      <c r="T843" t="s">
        <v>47</v>
      </c>
    </row>
    <row r="844" spans="1:20" x14ac:dyDescent="0.35">
      <c r="A844" t="s">
        <v>123</v>
      </c>
      <c r="B844" t="s">
        <v>84</v>
      </c>
      <c r="C844" t="s">
        <v>50</v>
      </c>
      <c r="D844" t="s">
        <v>53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11666.5</v>
      </c>
      <c r="K844">
        <v>12939.02</v>
      </c>
      <c r="L844">
        <v>10672.32</v>
      </c>
      <c r="M844">
        <v>9250.9310000000005</v>
      </c>
      <c r="N844">
        <v>9382.09</v>
      </c>
      <c r="O844">
        <v>9088.1669999999995</v>
      </c>
      <c r="P844">
        <v>8782.39</v>
      </c>
      <c r="Q844">
        <v>0</v>
      </c>
      <c r="R844">
        <v>0</v>
      </c>
      <c r="S844">
        <v>0</v>
      </c>
      <c r="T844" t="s">
        <v>47</v>
      </c>
    </row>
    <row r="845" spans="1:20" x14ac:dyDescent="0.35">
      <c r="A845" t="s">
        <v>123</v>
      </c>
      <c r="B845" t="s">
        <v>84</v>
      </c>
      <c r="C845" t="s">
        <v>54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150.97999999999999</v>
      </c>
      <c r="K845">
        <v>167.114</v>
      </c>
      <c r="L845">
        <v>164.863</v>
      </c>
      <c r="M845">
        <v>164.65199999999999</v>
      </c>
      <c r="N845">
        <v>158.315</v>
      </c>
      <c r="O845">
        <v>150.755</v>
      </c>
      <c r="P845">
        <v>143.57400000000001</v>
      </c>
      <c r="Q845">
        <v>0</v>
      </c>
      <c r="R845">
        <v>0</v>
      </c>
      <c r="S845">
        <v>0</v>
      </c>
      <c r="T845" t="s">
        <v>44</v>
      </c>
    </row>
    <row r="846" spans="1:20" x14ac:dyDescent="0.35">
      <c r="A846" t="s">
        <v>123</v>
      </c>
      <c r="B846" t="s">
        <v>84</v>
      </c>
      <c r="C846" t="s">
        <v>54</v>
      </c>
      <c r="D846" t="s">
        <v>55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47583.4</v>
      </c>
      <c r="K846">
        <v>65147.199999999997</v>
      </c>
      <c r="L846">
        <v>68086.7</v>
      </c>
      <c r="M846">
        <v>67207.100000000006</v>
      </c>
      <c r="N846">
        <v>71336.399999999994</v>
      </c>
      <c r="O846">
        <v>75084.3</v>
      </c>
      <c r="P846">
        <v>80614.5</v>
      </c>
      <c r="Q846">
        <v>0</v>
      </c>
      <c r="R846">
        <v>0</v>
      </c>
      <c r="S846">
        <v>0</v>
      </c>
      <c r="T846" t="s">
        <v>44</v>
      </c>
    </row>
    <row r="847" spans="1:20" x14ac:dyDescent="0.35">
      <c r="A847" t="s">
        <v>123</v>
      </c>
      <c r="B847" t="s">
        <v>84</v>
      </c>
      <c r="C847" t="s">
        <v>54</v>
      </c>
      <c r="D847" t="s">
        <v>56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11.7281</v>
      </c>
      <c r="K847">
        <v>29.661999999999999</v>
      </c>
      <c r="L847">
        <v>44.0886</v>
      </c>
      <c r="M847">
        <v>62.268799999999999</v>
      </c>
      <c r="N847">
        <v>90.347300000000004</v>
      </c>
      <c r="O847">
        <v>125.54600000000001</v>
      </c>
      <c r="P847">
        <v>170.58</v>
      </c>
      <c r="Q847">
        <v>0</v>
      </c>
      <c r="R847">
        <v>0</v>
      </c>
      <c r="S847">
        <v>0</v>
      </c>
      <c r="T847" t="s">
        <v>44</v>
      </c>
    </row>
    <row r="848" spans="1:20" x14ac:dyDescent="0.35">
      <c r="A848" t="s">
        <v>123</v>
      </c>
      <c r="B848" t="s">
        <v>84</v>
      </c>
      <c r="C848" t="s">
        <v>54</v>
      </c>
      <c r="D848" t="s">
        <v>57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94.825400000000002</v>
      </c>
      <c r="K848">
        <v>114.703</v>
      </c>
      <c r="L848">
        <v>111.88800000000001</v>
      </c>
      <c r="M848">
        <v>114.874</v>
      </c>
      <c r="N848">
        <v>117.22799999999999</v>
      </c>
      <c r="O848">
        <v>118.803</v>
      </c>
      <c r="P848">
        <v>120.325</v>
      </c>
      <c r="Q848">
        <v>0</v>
      </c>
      <c r="R848">
        <v>0</v>
      </c>
      <c r="S848">
        <v>0</v>
      </c>
      <c r="T848" t="s">
        <v>44</v>
      </c>
    </row>
    <row r="849" spans="1:20" x14ac:dyDescent="0.35">
      <c r="A849" t="s">
        <v>123</v>
      </c>
      <c r="B849" t="s">
        <v>84</v>
      </c>
      <c r="C849" t="s">
        <v>54</v>
      </c>
      <c r="D849" t="s">
        <v>57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76.218500000000006</v>
      </c>
      <c r="K849">
        <v>88.813100000000006</v>
      </c>
      <c r="L849">
        <v>88.222899999999996</v>
      </c>
      <c r="M849">
        <v>87.678200000000004</v>
      </c>
      <c r="N849">
        <v>89.695499999999996</v>
      </c>
      <c r="O849">
        <v>90.918700000000001</v>
      </c>
      <c r="P849">
        <v>93.285399999999996</v>
      </c>
      <c r="Q849">
        <v>0</v>
      </c>
      <c r="R849">
        <v>0</v>
      </c>
      <c r="S849">
        <v>0</v>
      </c>
      <c r="T849" t="s">
        <v>44</v>
      </c>
    </row>
    <row r="850" spans="1:20" x14ac:dyDescent="0.35">
      <c r="A850" t="s">
        <v>123</v>
      </c>
      <c r="B850" t="s">
        <v>84</v>
      </c>
      <c r="C850" t="s">
        <v>54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604.77099999999996</v>
      </c>
      <c r="K850">
        <v>669.399</v>
      </c>
      <c r="L850">
        <v>660.38199999999995</v>
      </c>
      <c r="M850">
        <v>659.53899999999999</v>
      </c>
      <c r="N850">
        <v>634.15599999999995</v>
      </c>
      <c r="O850">
        <v>603.87199999999996</v>
      </c>
      <c r="P850">
        <v>575.10599999999999</v>
      </c>
      <c r="Q850">
        <v>0</v>
      </c>
      <c r="R850">
        <v>0</v>
      </c>
      <c r="S850">
        <v>0</v>
      </c>
      <c r="T850" t="s">
        <v>44</v>
      </c>
    </row>
    <row r="851" spans="1:20" x14ac:dyDescent="0.35">
      <c r="A851" t="s">
        <v>123</v>
      </c>
      <c r="B851" t="s">
        <v>84</v>
      </c>
      <c r="C851" t="s">
        <v>54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136289</v>
      </c>
      <c r="K851">
        <v>158401</v>
      </c>
      <c r="L851">
        <v>168341</v>
      </c>
      <c r="M851">
        <v>172538</v>
      </c>
      <c r="N851">
        <v>187117</v>
      </c>
      <c r="O851">
        <v>204669</v>
      </c>
      <c r="P851">
        <v>222330</v>
      </c>
      <c r="Q851">
        <v>0</v>
      </c>
      <c r="R851">
        <v>0</v>
      </c>
      <c r="S851">
        <v>0</v>
      </c>
      <c r="T851" t="s">
        <v>44</v>
      </c>
    </row>
    <row r="852" spans="1:20" x14ac:dyDescent="0.35">
      <c r="A852" t="s">
        <v>123</v>
      </c>
      <c r="B852" t="s">
        <v>84</v>
      </c>
      <c r="C852" t="s">
        <v>58</v>
      </c>
      <c r="D852" t="s">
        <v>59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2760.7</v>
      </c>
      <c r="L852">
        <v>2085.33</v>
      </c>
      <c r="M852">
        <v>995.43100000000004</v>
      </c>
      <c r="N852">
        <v>1931.66</v>
      </c>
      <c r="O852">
        <v>2733.26</v>
      </c>
      <c r="P852">
        <v>3316.71</v>
      </c>
      <c r="Q852">
        <v>0</v>
      </c>
      <c r="R852">
        <v>0</v>
      </c>
      <c r="S852">
        <v>0</v>
      </c>
      <c r="T852" t="s">
        <v>44</v>
      </c>
    </row>
    <row r="853" spans="1:20" x14ac:dyDescent="0.35">
      <c r="A853" t="s">
        <v>123</v>
      </c>
      <c r="B853" t="s">
        <v>84</v>
      </c>
      <c r="C853" t="s">
        <v>58</v>
      </c>
      <c r="D853" t="s">
        <v>59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2244.5700000000002</v>
      </c>
      <c r="N853">
        <v>3996.93</v>
      </c>
      <c r="O853">
        <v>4883.28</v>
      </c>
      <c r="P853">
        <v>5112.95</v>
      </c>
      <c r="Q853">
        <v>0</v>
      </c>
      <c r="R853">
        <v>0</v>
      </c>
      <c r="S853">
        <v>0</v>
      </c>
      <c r="T853" t="s">
        <v>44</v>
      </c>
    </row>
    <row r="854" spans="1:20" x14ac:dyDescent="0.35">
      <c r="A854" t="s">
        <v>123</v>
      </c>
      <c r="B854" t="s">
        <v>84</v>
      </c>
      <c r="C854" t="s">
        <v>58</v>
      </c>
      <c r="D854" t="s">
        <v>59</v>
      </c>
      <c r="E854" t="s">
        <v>49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4691.8100000000004</v>
      </c>
      <c r="M854">
        <v>4393.24</v>
      </c>
      <c r="N854">
        <v>2764.14</v>
      </c>
      <c r="O854">
        <v>1589.11</v>
      </c>
      <c r="P854">
        <v>895.23</v>
      </c>
      <c r="Q854">
        <v>0</v>
      </c>
      <c r="R854">
        <v>0</v>
      </c>
      <c r="S854">
        <v>0</v>
      </c>
      <c r="T854" t="s">
        <v>44</v>
      </c>
    </row>
    <row r="855" spans="1:20" x14ac:dyDescent="0.35">
      <c r="A855" t="s">
        <v>123</v>
      </c>
      <c r="B855" t="s">
        <v>84</v>
      </c>
      <c r="C855" t="s">
        <v>58</v>
      </c>
      <c r="D855" t="s">
        <v>59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11248.6</v>
      </c>
      <c r="K855">
        <v>9324.41</v>
      </c>
      <c r="L855">
        <v>4755.88</v>
      </c>
      <c r="M855">
        <v>4314.33</v>
      </c>
      <c r="N855">
        <v>2727.79</v>
      </c>
      <c r="O855">
        <v>1575.85</v>
      </c>
      <c r="P855">
        <v>892.80200000000002</v>
      </c>
      <c r="Q855">
        <v>0</v>
      </c>
      <c r="R855">
        <v>0</v>
      </c>
      <c r="S855">
        <v>0</v>
      </c>
      <c r="T855" t="s">
        <v>44</v>
      </c>
    </row>
    <row r="856" spans="1:20" x14ac:dyDescent="0.35">
      <c r="A856" t="s">
        <v>123</v>
      </c>
      <c r="B856" t="s">
        <v>84</v>
      </c>
      <c r="C856" t="s">
        <v>58</v>
      </c>
      <c r="D856" t="s">
        <v>59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44</v>
      </c>
    </row>
    <row r="857" spans="1:20" x14ac:dyDescent="0.35">
      <c r="A857" t="s">
        <v>123</v>
      </c>
      <c r="B857" t="s">
        <v>84</v>
      </c>
      <c r="C857" t="s">
        <v>58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125040</v>
      </c>
      <c r="K857">
        <v>146316</v>
      </c>
      <c r="L857">
        <v>156808</v>
      </c>
      <c r="M857">
        <v>160590</v>
      </c>
      <c r="N857">
        <v>175697</v>
      </c>
      <c r="O857">
        <v>193888</v>
      </c>
      <c r="P857">
        <v>212112</v>
      </c>
      <c r="Q857">
        <v>0</v>
      </c>
      <c r="R857">
        <v>0</v>
      </c>
      <c r="S857">
        <v>0</v>
      </c>
      <c r="T857" t="s">
        <v>44</v>
      </c>
    </row>
    <row r="858" spans="1:20" x14ac:dyDescent="0.35">
      <c r="A858" t="s">
        <v>123</v>
      </c>
      <c r="B858" t="s">
        <v>84</v>
      </c>
      <c r="C858" t="s">
        <v>60</v>
      </c>
      <c r="D858" t="s">
        <v>61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546.27099999999996</v>
      </c>
      <c r="M858">
        <v>654.221</v>
      </c>
      <c r="N858">
        <v>685.24</v>
      </c>
      <c r="O858">
        <v>699.65800000000002</v>
      </c>
      <c r="P858">
        <v>718.05899999999997</v>
      </c>
      <c r="Q858">
        <v>0</v>
      </c>
      <c r="R858">
        <v>0</v>
      </c>
      <c r="S858">
        <v>0</v>
      </c>
      <c r="T858" t="s">
        <v>44</v>
      </c>
    </row>
    <row r="859" spans="1:20" x14ac:dyDescent="0.35">
      <c r="A859" t="s">
        <v>123</v>
      </c>
      <c r="B859" t="s">
        <v>84</v>
      </c>
      <c r="C859" t="s">
        <v>60</v>
      </c>
      <c r="D859" t="s">
        <v>61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617.98800000000006</v>
      </c>
      <c r="K859">
        <v>711.95100000000002</v>
      </c>
      <c r="L859">
        <v>319.81</v>
      </c>
      <c r="M859">
        <v>359.57299999999998</v>
      </c>
      <c r="N859">
        <v>372.363</v>
      </c>
      <c r="O859">
        <v>375.81</v>
      </c>
      <c r="P859">
        <v>386.08699999999999</v>
      </c>
      <c r="Q859">
        <v>0</v>
      </c>
      <c r="R859">
        <v>0</v>
      </c>
      <c r="S859">
        <v>0</v>
      </c>
      <c r="T859" t="s">
        <v>44</v>
      </c>
    </row>
    <row r="860" spans="1:20" x14ac:dyDescent="0.35">
      <c r="A860" t="s">
        <v>123</v>
      </c>
      <c r="B860" t="s">
        <v>84</v>
      </c>
      <c r="C860" t="s">
        <v>60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124422</v>
      </c>
      <c r="K860">
        <v>145604</v>
      </c>
      <c r="L860">
        <v>155942</v>
      </c>
      <c r="M860">
        <v>159577</v>
      </c>
      <c r="N860">
        <v>174639</v>
      </c>
      <c r="O860">
        <v>192812</v>
      </c>
      <c r="P860">
        <v>211008</v>
      </c>
      <c r="Q860">
        <v>0</v>
      </c>
      <c r="R860">
        <v>0</v>
      </c>
      <c r="S860">
        <v>0</v>
      </c>
      <c r="T860" t="s">
        <v>44</v>
      </c>
    </row>
    <row r="861" spans="1:20" x14ac:dyDescent="0.35">
      <c r="A861" t="s">
        <v>123</v>
      </c>
      <c r="B861" t="s">
        <v>84</v>
      </c>
      <c r="C861" t="s">
        <v>62</v>
      </c>
      <c r="D861" t="s">
        <v>63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33.238999999999997</v>
      </c>
      <c r="K861">
        <v>3852.0614999999998</v>
      </c>
      <c r="L861">
        <v>15244.977800000001</v>
      </c>
      <c r="M861">
        <v>23069.2582</v>
      </c>
      <c r="N861">
        <v>44003.81856</v>
      </c>
      <c r="O861">
        <v>70712.421999999904</v>
      </c>
      <c r="P861">
        <v>103354.63</v>
      </c>
      <c r="Q861">
        <v>0</v>
      </c>
      <c r="R861">
        <v>0</v>
      </c>
      <c r="S861">
        <v>0</v>
      </c>
      <c r="T861" t="s">
        <v>44</v>
      </c>
    </row>
    <row r="862" spans="1:20" x14ac:dyDescent="0.35">
      <c r="A862" t="s">
        <v>123</v>
      </c>
      <c r="B862" t="s">
        <v>84</v>
      </c>
      <c r="C862" t="s">
        <v>62</v>
      </c>
      <c r="D862" t="s">
        <v>63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1.05966</v>
      </c>
      <c r="K862">
        <v>229.27267699999999</v>
      </c>
      <c r="L862">
        <v>2312.4818329999998</v>
      </c>
      <c r="M862">
        <v>2587.4765889999999</v>
      </c>
      <c r="N862">
        <v>3139.4682509999998</v>
      </c>
      <c r="O862">
        <v>4091.2363999999998</v>
      </c>
      <c r="P862">
        <v>5695.0140000000001</v>
      </c>
      <c r="Q862">
        <v>0</v>
      </c>
      <c r="R862">
        <v>0</v>
      </c>
      <c r="S862">
        <v>0</v>
      </c>
      <c r="T862" t="s">
        <v>44</v>
      </c>
    </row>
    <row r="863" spans="1:20" x14ac:dyDescent="0.35">
      <c r="A863" t="s">
        <v>123</v>
      </c>
      <c r="B863" t="s">
        <v>84</v>
      </c>
      <c r="C863" t="s">
        <v>62</v>
      </c>
      <c r="D863" t="s">
        <v>63</v>
      </c>
      <c r="E863" t="s">
        <v>49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2071.7172999999998</v>
      </c>
      <c r="K863">
        <v>2515.5545999999999</v>
      </c>
      <c r="L863">
        <v>2756.9479000000001</v>
      </c>
      <c r="M863">
        <v>8086.5672000000004</v>
      </c>
      <c r="N863">
        <v>11614.856</v>
      </c>
      <c r="O863">
        <v>11817.433000000001</v>
      </c>
      <c r="P863">
        <v>10511.4919999999</v>
      </c>
      <c r="Q863">
        <v>0</v>
      </c>
      <c r="R863">
        <v>0</v>
      </c>
      <c r="S863">
        <v>0</v>
      </c>
      <c r="T863" t="s">
        <v>44</v>
      </c>
    </row>
    <row r="864" spans="1:20" x14ac:dyDescent="0.35">
      <c r="A864" t="s">
        <v>123</v>
      </c>
      <c r="B864" t="s">
        <v>84</v>
      </c>
      <c r="C864" t="s">
        <v>62</v>
      </c>
      <c r="D864" t="s">
        <v>63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46124.32</v>
      </c>
      <c r="K864">
        <v>49426.87</v>
      </c>
      <c r="L864">
        <v>41335.160000000003</v>
      </c>
      <c r="M864">
        <v>32732.9</v>
      </c>
      <c r="N864">
        <v>24046.831999999999</v>
      </c>
      <c r="O864">
        <v>18905.809999999899</v>
      </c>
      <c r="P864">
        <v>12862.74</v>
      </c>
      <c r="Q864">
        <v>0</v>
      </c>
      <c r="R864">
        <v>0</v>
      </c>
      <c r="S864">
        <v>0</v>
      </c>
      <c r="T864" t="s">
        <v>44</v>
      </c>
    </row>
    <row r="865" spans="1:20" x14ac:dyDescent="0.35">
      <c r="A865" t="s">
        <v>123</v>
      </c>
      <c r="B865" t="s">
        <v>84</v>
      </c>
      <c r="C865" t="s">
        <v>62</v>
      </c>
      <c r="D865" t="s">
        <v>64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52.467300000000002</v>
      </c>
      <c r="K865">
        <v>3435.2143999999998</v>
      </c>
      <c r="L865">
        <v>14665.7948</v>
      </c>
      <c r="M865">
        <v>17328.944299999999</v>
      </c>
      <c r="N865">
        <v>20778.491849999999</v>
      </c>
      <c r="O865">
        <v>22440.937999999998</v>
      </c>
      <c r="P865">
        <v>23324.55</v>
      </c>
      <c r="Q865">
        <v>0</v>
      </c>
      <c r="R865">
        <v>0</v>
      </c>
      <c r="S865">
        <v>0</v>
      </c>
      <c r="T865" t="s">
        <v>44</v>
      </c>
    </row>
    <row r="866" spans="1:20" x14ac:dyDescent="0.35">
      <c r="A866" t="s">
        <v>123</v>
      </c>
      <c r="B866" t="s">
        <v>84</v>
      </c>
      <c r="C866" t="s">
        <v>62</v>
      </c>
      <c r="D866" t="s">
        <v>64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1.8325</v>
      </c>
      <c r="K866">
        <v>235.08554000000001</v>
      </c>
      <c r="L866">
        <v>2575.6719199999998</v>
      </c>
      <c r="M866">
        <v>3149.222166</v>
      </c>
      <c r="N866">
        <v>4280.8856370000003</v>
      </c>
      <c r="O866">
        <v>5339.6463000000003</v>
      </c>
      <c r="P866">
        <v>7421.92</v>
      </c>
      <c r="Q866">
        <v>0</v>
      </c>
      <c r="R866">
        <v>0</v>
      </c>
      <c r="S866">
        <v>0</v>
      </c>
      <c r="T866" t="s">
        <v>44</v>
      </c>
    </row>
    <row r="867" spans="1:20" x14ac:dyDescent="0.35">
      <c r="A867" t="s">
        <v>123</v>
      </c>
      <c r="B867" t="s">
        <v>84</v>
      </c>
      <c r="C867" t="s">
        <v>62</v>
      </c>
      <c r="D867" t="s">
        <v>64</v>
      </c>
      <c r="E867" t="s">
        <v>49</v>
      </c>
      <c r="F867">
        <v>0</v>
      </c>
      <c r="G867">
        <v>0</v>
      </c>
      <c r="H867">
        <v>0</v>
      </c>
      <c r="I867">
        <v>0</v>
      </c>
      <c r="J867">
        <v>2989.71</v>
      </c>
      <c r="K867">
        <v>3852.19</v>
      </c>
      <c r="L867">
        <v>4538.84</v>
      </c>
      <c r="M867">
        <v>13584.58</v>
      </c>
      <c r="N867">
        <v>20196.304</v>
      </c>
      <c r="O867">
        <v>21515.128000000001</v>
      </c>
      <c r="P867">
        <v>20216.949999999899</v>
      </c>
      <c r="Q867">
        <v>0</v>
      </c>
      <c r="R867">
        <v>0</v>
      </c>
      <c r="S867">
        <v>0</v>
      </c>
      <c r="T867" t="s">
        <v>44</v>
      </c>
    </row>
    <row r="868" spans="1:20" x14ac:dyDescent="0.35">
      <c r="A868" t="s">
        <v>123</v>
      </c>
      <c r="B868" t="s">
        <v>84</v>
      </c>
      <c r="C868" t="s">
        <v>62</v>
      </c>
      <c r="D868" t="s">
        <v>64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73147.909999999902</v>
      </c>
      <c r="K868">
        <v>82057.59</v>
      </c>
      <c r="L868">
        <v>72511.959999999905</v>
      </c>
      <c r="M868">
        <v>59037.72</v>
      </c>
      <c r="N868">
        <v>46578.638999999901</v>
      </c>
      <c r="O868">
        <v>37989.54</v>
      </c>
      <c r="P868">
        <v>27621.01</v>
      </c>
      <c r="Q868">
        <v>0</v>
      </c>
      <c r="R868">
        <v>0</v>
      </c>
      <c r="S868">
        <v>0</v>
      </c>
      <c r="T868" t="s">
        <v>44</v>
      </c>
    </row>
    <row r="869" spans="1:20" x14ac:dyDescent="0.35">
      <c r="A869" t="s">
        <v>123</v>
      </c>
      <c r="B869" t="s">
        <v>84</v>
      </c>
      <c r="C869" t="s">
        <v>65</v>
      </c>
      <c r="D869" t="s">
        <v>66</v>
      </c>
      <c r="E869" t="s">
        <v>49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258804</v>
      </c>
      <c r="N869">
        <v>410258</v>
      </c>
      <c r="O869">
        <v>518772</v>
      </c>
      <c r="P869">
        <v>612339</v>
      </c>
      <c r="Q869">
        <v>0</v>
      </c>
      <c r="R869">
        <v>0</v>
      </c>
      <c r="S869">
        <v>0</v>
      </c>
      <c r="T869" t="s">
        <v>47</v>
      </c>
    </row>
    <row r="870" spans="1:20" x14ac:dyDescent="0.35">
      <c r="A870" t="s">
        <v>123</v>
      </c>
      <c r="B870" t="s">
        <v>84</v>
      </c>
      <c r="C870" t="s">
        <v>65</v>
      </c>
      <c r="D870" t="s">
        <v>66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753233</v>
      </c>
      <c r="K870">
        <v>819540</v>
      </c>
      <c r="L870">
        <v>762768</v>
      </c>
      <c r="M870">
        <v>457581</v>
      </c>
      <c r="N870">
        <v>350094</v>
      </c>
      <c r="O870">
        <v>286686</v>
      </c>
      <c r="P870">
        <v>260999</v>
      </c>
      <c r="Q870">
        <v>0</v>
      </c>
      <c r="R870">
        <v>0</v>
      </c>
      <c r="S870">
        <v>0</v>
      </c>
      <c r="T870" t="s">
        <v>47</v>
      </c>
    </row>
    <row r="871" spans="1:20" x14ac:dyDescent="0.35">
      <c r="A871" t="s">
        <v>123</v>
      </c>
      <c r="B871" t="s">
        <v>85</v>
      </c>
      <c r="C871" t="s">
        <v>42</v>
      </c>
      <c r="D871" t="s">
        <v>43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>
        <v>4101.25</v>
      </c>
      <c r="K871">
        <v>5133.91</v>
      </c>
      <c r="L871">
        <v>5478.76</v>
      </c>
      <c r="M871">
        <v>5651.3</v>
      </c>
      <c r="N871">
        <v>6064.74</v>
      </c>
      <c r="O871">
        <v>6479.74</v>
      </c>
      <c r="P871">
        <v>6937.3</v>
      </c>
      <c r="Q871">
        <v>0</v>
      </c>
      <c r="R871">
        <v>0</v>
      </c>
      <c r="S871">
        <v>0</v>
      </c>
      <c r="T871" t="s">
        <v>44</v>
      </c>
    </row>
    <row r="872" spans="1:20" x14ac:dyDescent="0.35">
      <c r="A872" t="s">
        <v>123</v>
      </c>
      <c r="B872" t="s">
        <v>85</v>
      </c>
      <c r="C872" t="s">
        <v>45</v>
      </c>
      <c r="D872" t="s">
        <v>46</v>
      </c>
      <c r="E872" t="s">
        <v>49</v>
      </c>
      <c r="F872">
        <v>0</v>
      </c>
      <c r="G872">
        <v>0</v>
      </c>
      <c r="H872">
        <v>0</v>
      </c>
      <c r="I872">
        <v>0</v>
      </c>
      <c r="J872" s="1">
        <v>0</v>
      </c>
      <c r="K872">
        <v>0</v>
      </c>
      <c r="L872">
        <v>0</v>
      </c>
      <c r="M872">
        <v>377.08199999999999</v>
      </c>
      <c r="N872">
        <v>658.11800000000005</v>
      </c>
      <c r="O872">
        <v>901.38800000000003</v>
      </c>
      <c r="P872">
        <v>1204.8900000000001</v>
      </c>
      <c r="Q872">
        <v>0</v>
      </c>
      <c r="R872">
        <v>0</v>
      </c>
      <c r="S872">
        <v>0</v>
      </c>
      <c r="T872" t="s">
        <v>47</v>
      </c>
    </row>
    <row r="873" spans="1:20" x14ac:dyDescent="0.35">
      <c r="A873" t="s">
        <v>123</v>
      </c>
      <c r="B873" t="s">
        <v>85</v>
      </c>
      <c r="C873" t="s">
        <v>45</v>
      </c>
      <c r="D873" t="s">
        <v>46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1339.59</v>
      </c>
      <c r="K873">
        <v>1603.7</v>
      </c>
      <c r="L873">
        <v>1353.72</v>
      </c>
      <c r="M873">
        <v>777.39300000000003</v>
      </c>
      <c r="N873">
        <v>675.67</v>
      </c>
      <c r="O873">
        <v>617.23</v>
      </c>
      <c r="P873">
        <v>644.27099999999996</v>
      </c>
      <c r="Q873">
        <v>0</v>
      </c>
      <c r="R873">
        <v>0</v>
      </c>
      <c r="S873">
        <v>0</v>
      </c>
      <c r="T873" t="s">
        <v>47</v>
      </c>
    </row>
    <row r="874" spans="1:20" x14ac:dyDescent="0.35">
      <c r="A874" t="s">
        <v>123</v>
      </c>
      <c r="B874" t="s">
        <v>85</v>
      </c>
      <c r="C874" t="s">
        <v>45</v>
      </c>
      <c r="D874" t="s">
        <v>48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2587.37</v>
      </c>
      <c r="N874">
        <v>4251.26</v>
      </c>
      <c r="O874">
        <v>5590.22</v>
      </c>
      <c r="P874">
        <v>6730.99</v>
      </c>
      <c r="Q874">
        <v>0</v>
      </c>
      <c r="R874">
        <v>0</v>
      </c>
      <c r="S874">
        <v>0</v>
      </c>
      <c r="T874" t="s">
        <v>47</v>
      </c>
    </row>
    <row r="875" spans="1:20" x14ac:dyDescent="0.35">
      <c r="A875" t="s">
        <v>123</v>
      </c>
      <c r="B875" t="s">
        <v>85</v>
      </c>
      <c r="C875" t="s">
        <v>45</v>
      </c>
      <c r="D875" t="s">
        <v>48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20510.900000000001</v>
      </c>
      <c r="K875">
        <v>23033.7</v>
      </c>
      <c r="L875">
        <v>23757.3</v>
      </c>
      <c r="M875">
        <v>17600.099999999999</v>
      </c>
      <c r="N875">
        <v>14404.1</v>
      </c>
      <c r="O875">
        <v>12554.4</v>
      </c>
      <c r="P875">
        <v>11257.3</v>
      </c>
      <c r="Q875">
        <v>0</v>
      </c>
      <c r="R875">
        <v>0</v>
      </c>
      <c r="S875">
        <v>0</v>
      </c>
      <c r="T875" t="s">
        <v>47</v>
      </c>
    </row>
    <row r="876" spans="1:20" x14ac:dyDescent="0.35">
      <c r="A876" t="s">
        <v>123</v>
      </c>
      <c r="B876" t="s">
        <v>85</v>
      </c>
      <c r="C876" t="s">
        <v>45</v>
      </c>
      <c r="D876" t="s">
        <v>48</v>
      </c>
      <c r="E876" t="s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2433.06</v>
      </c>
      <c r="N876">
        <v>4026.28</v>
      </c>
      <c r="O876">
        <v>5342.91</v>
      </c>
      <c r="P876">
        <v>6498.71</v>
      </c>
      <c r="Q876">
        <v>0</v>
      </c>
      <c r="R876">
        <v>0</v>
      </c>
      <c r="S876">
        <v>0</v>
      </c>
      <c r="T876" t="s">
        <v>47</v>
      </c>
    </row>
    <row r="877" spans="1:20" x14ac:dyDescent="0.35">
      <c r="A877" t="s">
        <v>123</v>
      </c>
      <c r="B877" t="s">
        <v>85</v>
      </c>
      <c r="C877" t="s">
        <v>45</v>
      </c>
      <c r="D877" t="s">
        <v>48</v>
      </c>
      <c r="E877" t="s">
        <v>49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2922.97</v>
      </c>
      <c r="N877">
        <v>4789.29</v>
      </c>
      <c r="O877">
        <v>6254.64</v>
      </c>
      <c r="P877">
        <v>7576.17</v>
      </c>
      <c r="Q877">
        <v>0</v>
      </c>
      <c r="R877">
        <v>0</v>
      </c>
      <c r="S877">
        <v>0</v>
      </c>
      <c r="T877" t="s">
        <v>47</v>
      </c>
    </row>
    <row r="878" spans="1:20" x14ac:dyDescent="0.35">
      <c r="A878" t="s">
        <v>123</v>
      </c>
      <c r="B878" t="s">
        <v>85</v>
      </c>
      <c r="C878" t="s">
        <v>45</v>
      </c>
      <c r="D878" t="s">
        <v>48</v>
      </c>
      <c r="E878" t="s">
        <v>0</v>
      </c>
      <c r="F878">
        <v>19331.3</v>
      </c>
      <c r="G878">
        <v>25698.7</v>
      </c>
      <c r="H878">
        <v>23185.9</v>
      </c>
      <c r="I878">
        <v>22868.2</v>
      </c>
      <c r="J878">
        <v>13833</v>
      </c>
      <c r="K878">
        <v>14873.7</v>
      </c>
      <c r="L878">
        <v>15475.3</v>
      </c>
      <c r="M878">
        <v>10899.7</v>
      </c>
      <c r="N878">
        <v>8922.49</v>
      </c>
      <c r="O878">
        <v>7765.68</v>
      </c>
      <c r="P878">
        <v>7082.06</v>
      </c>
      <c r="Q878">
        <v>0</v>
      </c>
      <c r="R878">
        <v>0</v>
      </c>
      <c r="S878">
        <v>0</v>
      </c>
      <c r="T878" t="s">
        <v>47</v>
      </c>
    </row>
    <row r="879" spans="1:20" x14ac:dyDescent="0.35">
      <c r="A879" t="s">
        <v>123</v>
      </c>
      <c r="B879" t="s">
        <v>85</v>
      </c>
      <c r="C879" t="s">
        <v>45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>
        <v>13243.3</v>
      </c>
      <c r="K879">
        <v>15688.2</v>
      </c>
      <c r="L879">
        <v>15564.4</v>
      </c>
      <c r="M879">
        <v>16608</v>
      </c>
      <c r="N879">
        <v>19233.5</v>
      </c>
      <c r="O879">
        <v>21898.7</v>
      </c>
      <c r="P879">
        <v>25020.3</v>
      </c>
      <c r="Q879">
        <v>0</v>
      </c>
      <c r="R879">
        <v>0</v>
      </c>
      <c r="S879">
        <v>0</v>
      </c>
      <c r="T879" t="s">
        <v>47</v>
      </c>
    </row>
    <row r="880" spans="1:20" x14ac:dyDescent="0.35">
      <c r="A880" t="s">
        <v>123</v>
      </c>
      <c r="B880" t="s">
        <v>85</v>
      </c>
      <c r="C880" t="s">
        <v>50</v>
      </c>
      <c r="D880" t="s">
        <v>51</v>
      </c>
      <c r="E880" t="s">
        <v>1</v>
      </c>
      <c r="F880">
        <v>0</v>
      </c>
      <c r="G880">
        <v>0</v>
      </c>
      <c r="H880">
        <v>0</v>
      </c>
      <c r="I880">
        <v>0</v>
      </c>
      <c r="J880" s="1">
        <v>1.5600700000000001E-5</v>
      </c>
      <c r="K880">
        <v>0.6069652968</v>
      </c>
      <c r="L880">
        <v>1.21700280036</v>
      </c>
      <c r="M880">
        <v>3.7821063039</v>
      </c>
      <c r="N880">
        <v>15.787958</v>
      </c>
      <c r="O880">
        <v>80.139341000000002</v>
      </c>
      <c r="P880">
        <v>340.19860799999998</v>
      </c>
      <c r="Q880">
        <v>0</v>
      </c>
      <c r="R880">
        <v>0</v>
      </c>
      <c r="S880">
        <v>0</v>
      </c>
      <c r="T880" t="s">
        <v>47</v>
      </c>
    </row>
    <row r="881" spans="1:20" x14ac:dyDescent="0.35">
      <c r="A881" t="s">
        <v>123</v>
      </c>
      <c r="B881" t="s">
        <v>85</v>
      </c>
      <c r="C881" t="s">
        <v>50</v>
      </c>
      <c r="D881" t="s">
        <v>51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8.2062299999999997</v>
      </c>
      <c r="N881">
        <v>30.667210000000001</v>
      </c>
      <c r="O881">
        <v>89.567319999999995</v>
      </c>
      <c r="P881">
        <v>193.88332</v>
      </c>
      <c r="Q881">
        <v>0</v>
      </c>
      <c r="R881">
        <v>0</v>
      </c>
      <c r="S881">
        <v>0</v>
      </c>
      <c r="T881" t="s">
        <v>47</v>
      </c>
    </row>
    <row r="882" spans="1:20" x14ac:dyDescent="0.35">
      <c r="A882" t="s">
        <v>123</v>
      </c>
      <c r="B882" t="s">
        <v>85</v>
      </c>
      <c r="C882" t="s">
        <v>50</v>
      </c>
      <c r="D882" t="s">
        <v>51</v>
      </c>
      <c r="E882" t="s">
        <v>49</v>
      </c>
      <c r="F882">
        <v>0</v>
      </c>
      <c r="G882">
        <v>0</v>
      </c>
      <c r="H882">
        <v>0</v>
      </c>
      <c r="I882">
        <v>0</v>
      </c>
      <c r="J882" s="1">
        <v>0</v>
      </c>
      <c r="K882">
        <v>0</v>
      </c>
      <c r="L882">
        <v>661.42200000000003</v>
      </c>
      <c r="M882">
        <v>1759.81</v>
      </c>
      <c r="N882">
        <v>2572.88</v>
      </c>
      <c r="O882">
        <v>3360.7649999999999</v>
      </c>
      <c r="P882">
        <v>3889.4380000000001</v>
      </c>
      <c r="Q882">
        <v>0</v>
      </c>
      <c r="R882">
        <v>0</v>
      </c>
      <c r="S882">
        <v>0</v>
      </c>
      <c r="T882" t="s">
        <v>47</v>
      </c>
    </row>
    <row r="883" spans="1:20" x14ac:dyDescent="0.35">
      <c r="A883" t="s">
        <v>123</v>
      </c>
      <c r="B883" t="s">
        <v>85</v>
      </c>
      <c r="C883" t="s">
        <v>50</v>
      </c>
      <c r="D883" t="s">
        <v>51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8154.95</v>
      </c>
      <c r="K883">
        <v>10311.0999999999</v>
      </c>
      <c r="L883">
        <v>9024.7180000000008</v>
      </c>
      <c r="M883">
        <v>8632.6559999999899</v>
      </c>
      <c r="N883">
        <v>9485.39</v>
      </c>
      <c r="O883">
        <v>10318.737999999999</v>
      </c>
      <c r="P883">
        <v>11450.42</v>
      </c>
      <c r="Q883">
        <v>0</v>
      </c>
      <c r="R883">
        <v>0</v>
      </c>
      <c r="S883">
        <v>0</v>
      </c>
      <c r="T883" t="s">
        <v>47</v>
      </c>
    </row>
    <row r="884" spans="1:20" x14ac:dyDescent="0.35">
      <c r="A884" t="s">
        <v>123</v>
      </c>
      <c r="B884" t="s">
        <v>85</v>
      </c>
      <c r="C884" t="s">
        <v>50</v>
      </c>
      <c r="D884" t="s">
        <v>52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8.6433400000000002</v>
      </c>
      <c r="K884">
        <v>220.08682999999999</v>
      </c>
      <c r="L884">
        <v>304.88267000000002</v>
      </c>
      <c r="M884">
        <v>311.03091000000001</v>
      </c>
      <c r="N884">
        <v>307.01069999999999</v>
      </c>
      <c r="O884">
        <v>298.296799999999</v>
      </c>
      <c r="P884">
        <v>322.83640000000003</v>
      </c>
      <c r="Q884">
        <v>0</v>
      </c>
      <c r="R884">
        <v>0</v>
      </c>
      <c r="S884">
        <v>0</v>
      </c>
      <c r="T884" t="s">
        <v>47</v>
      </c>
    </row>
    <row r="885" spans="1:20" x14ac:dyDescent="0.35">
      <c r="A885" t="s">
        <v>123</v>
      </c>
      <c r="B885" t="s">
        <v>85</v>
      </c>
      <c r="C885" t="s">
        <v>50</v>
      </c>
      <c r="D885" t="s">
        <v>52</v>
      </c>
      <c r="E885" t="s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8.3085299999999993</v>
      </c>
      <c r="N885">
        <v>23.12079</v>
      </c>
      <c r="O885">
        <v>48.586069999999999</v>
      </c>
      <c r="P885">
        <v>81.820620000000005</v>
      </c>
      <c r="Q885">
        <v>0</v>
      </c>
      <c r="R885">
        <v>0</v>
      </c>
      <c r="S885">
        <v>0</v>
      </c>
      <c r="T885" t="s">
        <v>47</v>
      </c>
    </row>
    <row r="886" spans="1:20" x14ac:dyDescent="0.35">
      <c r="A886" t="s">
        <v>123</v>
      </c>
      <c r="B886" t="s">
        <v>85</v>
      </c>
      <c r="C886" t="s">
        <v>50</v>
      </c>
      <c r="D886" t="s">
        <v>52</v>
      </c>
      <c r="E886" t="s">
        <v>49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42.995600000000003</v>
      </c>
      <c r="M886">
        <v>163.72699999999901</v>
      </c>
      <c r="N886">
        <v>235.04349999999999</v>
      </c>
      <c r="O886">
        <v>287.14849999999899</v>
      </c>
      <c r="P886">
        <v>307.60300000000001</v>
      </c>
      <c r="Q886">
        <v>0</v>
      </c>
      <c r="R886">
        <v>0</v>
      </c>
      <c r="S886">
        <v>0</v>
      </c>
      <c r="T886" t="s">
        <v>47</v>
      </c>
    </row>
    <row r="887" spans="1:20" x14ac:dyDescent="0.35">
      <c r="A887" t="s">
        <v>123</v>
      </c>
      <c r="B887" t="s">
        <v>85</v>
      </c>
      <c r="C887" t="s">
        <v>50</v>
      </c>
      <c r="D887" t="s">
        <v>52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506.45299999999997</v>
      </c>
      <c r="K887">
        <v>468.26639999999998</v>
      </c>
      <c r="L887">
        <v>331.54809999999998</v>
      </c>
      <c r="M887">
        <v>235.83449999999999</v>
      </c>
      <c r="N887">
        <v>242.28790000000001</v>
      </c>
      <c r="O887">
        <v>252.5496</v>
      </c>
      <c r="P887">
        <v>267.90570000000002</v>
      </c>
      <c r="Q887">
        <v>0</v>
      </c>
      <c r="R887">
        <v>0</v>
      </c>
      <c r="S887">
        <v>0</v>
      </c>
      <c r="T887" t="s">
        <v>47</v>
      </c>
    </row>
    <row r="888" spans="1:20" x14ac:dyDescent="0.35">
      <c r="A888" t="s">
        <v>123</v>
      </c>
      <c r="B888" t="s">
        <v>85</v>
      </c>
      <c r="C888" t="s">
        <v>50</v>
      </c>
      <c r="D888" t="s">
        <v>53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4.9605199999999998</v>
      </c>
      <c r="K888">
        <v>410.01402000000002</v>
      </c>
      <c r="L888">
        <v>613.40025999999898</v>
      </c>
      <c r="M888">
        <v>738.441499999999</v>
      </c>
      <c r="N888">
        <v>882.19100000000003</v>
      </c>
      <c r="O888">
        <v>1091.2557999999999</v>
      </c>
      <c r="P888">
        <v>1491.6068</v>
      </c>
      <c r="Q888">
        <v>0</v>
      </c>
      <c r="R888">
        <v>0</v>
      </c>
      <c r="S888">
        <v>0</v>
      </c>
      <c r="T888" t="s">
        <v>47</v>
      </c>
    </row>
    <row r="889" spans="1:20" x14ac:dyDescent="0.35">
      <c r="A889" t="s">
        <v>123</v>
      </c>
      <c r="B889" t="s">
        <v>85</v>
      </c>
      <c r="C889" t="s">
        <v>50</v>
      </c>
      <c r="D889" t="s">
        <v>53</v>
      </c>
      <c r="E889" t="s">
        <v>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100.224</v>
      </c>
      <c r="N889">
        <v>323.4991</v>
      </c>
      <c r="O889">
        <v>787.5788</v>
      </c>
      <c r="P889">
        <v>1445.0274999999999</v>
      </c>
      <c r="Q889">
        <v>0</v>
      </c>
      <c r="R889">
        <v>0</v>
      </c>
      <c r="S889">
        <v>0</v>
      </c>
      <c r="T889" t="s">
        <v>47</v>
      </c>
    </row>
    <row r="890" spans="1:20" x14ac:dyDescent="0.35">
      <c r="A890" t="s">
        <v>123</v>
      </c>
      <c r="B890" t="s">
        <v>85</v>
      </c>
      <c r="C890" t="s">
        <v>50</v>
      </c>
      <c r="D890" t="s">
        <v>53</v>
      </c>
      <c r="E890" t="s">
        <v>49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341.40899999999999</v>
      </c>
      <c r="M890">
        <v>964.49299999999903</v>
      </c>
      <c r="N890">
        <v>1316.8920000000001</v>
      </c>
      <c r="O890">
        <v>1533.5254</v>
      </c>
      <c r="P890">
        <v>1516.616</v>
      </c>
      <c r="Q890">
        <v>0</v>
      </c>
      <c r="R890">
        <v>0</v>
      </c>
      <c r="S890">
        <v>0</v>
      </c>
      <c r="T890" t="s">
        <v>47</v>
      </c>
    </row>
    <row r="891" spans="1:20" x14ac:dyDescent="0.35">
      <c r="A891" t="s">
        <v>123</v>
      </c>
      <c r="B891" t="s">
        <v>85</v>
      </c>
      <c r="C891" t="s">
        <v>50</v>
      </c>
      <c r="D891" t="s">
        <v>53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4568.2709999999997</v>
      </c>
      <c r="K891">
        <v>5190.7430000000004</v>
      </c>
      <c r="L891">
        <v>4244.585</v>
      </c>
      <c r="M891">
        <v>3683.1</v>
      </c>
      <c r="N891">
        <v>3800.6259999999902</v>
      </c>
      <c r="O891">
        <v>3752.8269999999902</v>
      </c>
      <c r="P891">
        <v>3716.1480000000001</v>
      </c>
      <c r="Q891">
        <v>0</v>
      </c>
      <c r="R891">
        <v>0</v>
      </c>
      <c r="S891">
        <v>0</v>
      </c>
      <c r="T891" t="s">
        <v>47</v>
      </c>
    </row>
    <row r="892" spans="1:20" x14ac:dyDescent="0.35">
      <c r="A892" t="s">
        <v>123</v>
      </c>
      <c r="B892" t="s">
        <v>85</v>
      </c>
      <c r="C892" t="s">
        <v>54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213.93299999999999</v>
      </c>
      <c r="K892">
        <v>234.48500000000001</v>
      </c>
      <c r="L892">
        <v>229.86500000000001</v>
      </c>
      <c r="M892">
        <v>230.81</v>
      </c>
      <c r="N892">
        <v>222.50200000000001</v>
      </c>
      <c r="O892">
        <v>213.291</v>
      </c>
      <c r="P892">
        <v>205.113</v>
      </c>
      <c r="Q892">
        <v>0</v>
      </c>
      <c r="R892">
        <v>0</v>
      </c>
      <c r="S892">
        <v>0</v>
      </c>
      <c r="T892" t="s">
        <v>44</v>
      </c>
    </row>
    <row r="893" spans="1:20" x14ac:dyDescent="0.35">
      <c r="A893" t="s">
        <v>123</v>
      </c>
      <c r="B893" t="s">
        <v>85</v>
      </c>
      <c r="C893" t="s">
        <v>54</v>
      </c>
      <c r="D893" t="s">
        <v>55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9976.32</v>
      </c>
      <c r="K893">
        <v>13417.1</v>
      </c>
      <c r="L893">
        <v>14006</v>
      </c>
      <c r="M893">
        <v>14080.1</v>
      </c>
      <c r="N893">
        <v>14950.3</v>
      </c>
      <c r="O893">
        <v>15727</v>
      </c>
      <c r="P893">
        <v>16740.3</v>
      </c>
      <c r="Q893">
        <v>0</v>
      </c>
      <c r="R893">
        <v>0</v>
      </c>
      <c r="S893">
        <v>0</v>
      </c>
      <c r="T893" t="s">
        <v>44</v>
      </c>
    </row>
    <row r="894" spans="1:20" x14ac:dyDescent="0.35">
      <c r="A894" t="s">
        <v>123</v>
      </c>
      <c r="B894" t="s">
        <v>85</v>
      </c>
      <c r="C894" t="s">
        <v>54</v>
      </c>
      <c r="D894" t="s">
        <v>56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21.589300000000001</v>
      </c>
      <c r="K894">
        <v>50.7881</v>
      </c>
      <c r="L894">
        <v>72.388199999999998</v>
      </c>
      <c r="M894">
        <v>100.83</v>
      </c>
      <c r="N894">
        <v>145.68899999999999</v>
      </c>
      <c r="O894">
        <v>201.54499999999999</v>
      </c>
      <c r="P894">
        <v>270.827</v>
      </c>
      <c r="Q894">
        <v>0</v>
      </c>
      <c r="R894">
        <v>0</v>
      </c>
      <c r="S894">
        <v>0</v>
      </c>
      <c r="T894" t="s">
        <v>44</v>
      </c>
    </row>
    <row r="895" spans="1:20" x14ac:dyDescent="0.35">
      <c r="A895" t="s">
        <v>123</v>
      </c>
      <c r="B895" t="s">
        <v>85</v>
      </c>
      <c r="C895" t="s">
        <v>54</v>
      </c>
      <c r="D895" t="s">
        <v>57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411.14</v>
      </c>
      <c r="K895">
        <v>500.13900000000001</v>
      </c>
      <c r="L895">
        <v>484.34699999999998</v>
      </c>
      <c r="M895">
        <v>499.23200000000003</v>
      </c>
      <c r="N895">
        <v>509.85599999999999</v>
      </c>
      <c r="O895">
        <v>517.33399999999995</v>
      </c>
      <c r="P895">
        <v>523.06100000000004</v>
      </c>
      <c r="Q895">
        <v>0</v>
      </c>
      <c r="R895">
        <v>0</v>
      </c>
      <c r="S895">
        <v>0</v>
      </c>
      <c r="T895" t="s">
        <v>44</v>
      </c>
    </row>
    <row r="896" spans="1:20" x14ac:dyDescent="0.35">
      <c r="A896" t="s">
        <v>123</v>
      </c>
      <c r="B896" t="s">
        <v>85</v>
      </c>
      <c r="C896" t="s">
        <v>54</v>
      </c>
      <c r="D896" t="s">
        <v>57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333.45499999999998</v>
      </c>
      <c r="K896">
        <v>384.53500000000003</v>
      </c>
      <c r="L896">
        <v>383.94499999999999</v>
      </c>
      <c r="M896">
        <v>385.20800000000003</v>
      </c>
      <c r="N896">
        <v>393.44200000000001</v>
      </c>
      <c r="O896">
        <v>398.32799999999997</v>
      </c>
      <c r="P896">
        <v>407.23200000000003</v>
      </c>
      <c r="Q896">
        <v>0</v>
      </c>
      <c r="R896">
        <v>0</v>
      </c>
      <c r="S896">
        <v>0</v>
      </c>
      <c r="T896" t="s">
        <v>44</v>
      </c>
    </row>
    <row r="897" spans="1:20" x14ac:dyDescent="0.35">
      <c r="A897" t="s">
        <v>123</v>
      </c>
      <c r="B897" t="s">
        <v>85</v>
      </c>
      <c r="C897" t="s">
        <v>54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856.56299999999999</v>
      </c>
      <c r="K897">
        <v>938.85</v>
      </c>
      <c r="L897">
        <v>920.35299999999995</v>
      </c>
      <c r="M897">
        <v>924.13499999999999</v>
      </c>
      <c r="N897">
        <v>890.87099999999998</v>
      </c>
      <c r="O897">
        <v>853.99</v>
      </c>
      <c r="P897">
        <v>821.24699999999996</v>
      </c>
      <c r="Q897">
        <v>0</v>
      </c>
      <c r="R897">
        <v>0</v>
      </c>
      <c r="S897">
        <v>0</v>
      </c>
      <c r="T897" t="s">
        <v>44</v>
      </c>
    </row>
    <row r="898" spans="1:20" x14ac:dyDescent="0.35">
      <c r="A898" t="s">
        <v>123</v>
      </c>
      <c r="B898" t="s">
        <v>85</v>
      </c>
      <c r="C898" t="s">
        <v>54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152904</v>
      </c>
      <c r="K898">
        <v>178805</v>
      </c>
      <c r="L898">
        <v>190635</v>
      </c>
      <c r="M898">
        <v>192065</v>
      </c>
      <c r="N898">
        <v>205029</v>
      </c>
      <c r="O898">
        <v>219444</v>
      </c>
      <c r="P898">
        <v>232869</v>
      </c>
      <c r="Q898">
        <v>0</v>
      </c>
      <c r="R898">
        <v>0</v>
      </c>
      <c r="S898">
        <v>0</v>
      </c>
      <c r="T898" t="s">
        <v>44</v>
      </c>
    </row>
    <row r="899" spans="1:20" x14ac:dyDescent="0.35">
      <c r="A899" t="s">
        <v>123</v>
      </c>
      <c r="B899" t="s">
        <v>85</v>
      </c>
      <c r="C899" t="s">
        <v>58</v>
      </c>
      <c r="D899" t="s">
        <v>59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953.88900000000001</v>
      </c>
      <c r="L899">
        <v>700.40800000000002</v>
      </c>
      <c r="M899">
        <v>338.803</v>
      </c>
      <c r="N899">
        <v>652.33199999999999</v>
      </c>
      <c r="O899">
        <v>919.84100000000001</v>
      </c>
      <c r="P899">
        <v>1116.54</v>
      </c>
      <c r="Q899">
        <v>0</v>
      </c>
      <c r="R899">
        <v>0</v>
      </c>
      <c r="S899">
        <v>0</v>
      </c>
      <c r="T899" t="s">
        <v>44</v>
      </c>
    </row>
    <row r="900" spans="1:20" x14ac:dyDescent="0.35">
      <c r="A900" t="s">
        <v>123</v>
      </c>
      <c r="B900" t="s">
        <v>85</v>
      </c>
      <c r="C900" t="s">
        <v>58</v>
      </c>
      <c r="D900" t="s">
        <v>59</v>
      </c>
      <c r="E900" t="s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755.29200000000003</v>
      </c>
      <c r="N900">
        <v>1334.56</v>
      </c>
      <c r="O900">
        <v>1626.08</v>
      </c>
      <c r="P900">
        <v>1705.94</v>
      </c>
      <c r="Q900">
        <v>0</v>
      </c>
      <c r="R900">
        <v>0</v>
      </c>
      <c r="S900">
        <v>0</v>
      </c>
      <c r="T900" t="s">
        <v>44</v>
      </c>
    </row>
    <row r="901" spans="1:20" x14ac:dyDescent="0.35">
      <c r="A901" t="s">
        <v>123</v>
      </c>
      <c r="B901" t="s">
        <v>85</v>
      </c>
      <c r="C901" t="s">
        <v>58</v>
      </c>
      <c r="D901" t="s">
        <v>59</v>
      </c>
      <c r="E901" t="s">
        <v>49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1574.7</v>
      </c>
      <c r="M901">
        <v>1496.33</v>
      </c>
      <c r="N901">
        <v>938.02700000000004</v>
      </c>
      <c r="O901">
        <v>540.20299999999997</v>
      </c>
      <c r="P901">
        <v>306.08800000000002</v>
      </c>
      <c r="Q901">
        <v>0</v>
      </c>
      <c r="R901">
        <v>0</v>
      </c>
      <c r="S901">
        <v>0</v>
      </c>
      <c r="T901" t="s">
        <v>44</v>
      </c>
    </row>
    <row r="902" spans="1:20" x14ac:dyDescent="0.35">
      <c r="A902" t="s">
        <v>123</v>
      </c>
      <c r="B902" t="s">
        <v>85</v>
      </c>
      <c r="C902" t="s">
        <v>58</v>
      </c>
      <c r="D902" t="s">
        <v>59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3905.55</v>
      </c>
      <c r="K902">
        <v>3178.44</v>
      </c>
      <c r="L902">
        <v>1592.97</v>
      </c>
      <c r="M902">
        <v>1467.13</v>
      </c>
      <c r="N902">
        <v>924.61800000000005</v>
      </c>
      <c r="O902">
        <v>535.30100000000004</v>
      </c>
      <c r="P902">
        <v>305.15600000000001</v>
      </c>
      <c r="Q902">
        <v>0</v>
      </c>
      <c r="R902">
        <v>0</v>
      </c>
      <c r="S902">
        <v>0</v>
      </c>
      <c r="T902" t="s">
        <v>44</v>
      </c>
    </row>
    <row r="903" spans="1:20" x14ac:dyDescent="0.35">
      <c r="A903" t="s">
        <v>123</v>
      </c>
      <c r="B903" t="s">
        <v>85</v>
      </c>
      <c r="C903" t="s">
        <v>58</v>
      </c>
      <c r="D903" t="s">
        <v>59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44</v>
      </c>
    </row>
    <row r="904" spans="1:20" x14ac:dyDescent="0.35">
      <c r="A904" t="s">
        <v>123</v>
      </c>
      <c r="B904" t="s">
        <v>85</v>
      </c>
      <c r="C904" t="s">
        <v>58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148998</v>
      </c>
      <c r="K904">
        <v>174672</v>
      </c>
      <c r="L904">
        <v>186767</v>
      </c>
      <c r="M904">
        <v>188007</v>
      </c>
      <c r="N904">
        <v>201180</v>
      </c>
      <c r="O904">
        <v>215823</v>
      </c>
      <c r="P904">
        <v>229435</v>
      </c>
      <c r="Q904">
        <v>0</v>
      </c>
      <c r="R904">
        <v>0</v>
      </c>
      <c r="S904">
        <v>0</v>
      </c>
      <c r="T904" t="s">
        <v>44</v>
      </c>
    </row>
    <row r="905" spans="1:20" x14ac:dyDescent="0.35">
      <c r="A905" t="s">
        <v>123</v>
      </c>
      <c r="B905" t="s">
        <v>85</v>
      </c>
      <c r="C905" t="s">
        <v>60</v>
      </c>
      <c r="D905" t="s">
        <v>61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694.05700000000002</v>
      </c>
      <c r="M905">
        <v>844.14800000000002</v>
      </c>
      <c r="N905">
        <v>909.19500000000005</v>
      </c>
      <c r="O905">
        <v>957.77700000000004</v>
      </c>
      <c r="P905">
        <v>1006.91</v>
      </c>
      <c r="Q905">
        <v>0</v>
      </c>
      <c r="R905">
        <v>0</v>
      </c>
      <c r="S905">
        <v>0</v>
      </c>
      <c r="T905" t="s">
        <v>44</v>
      </c>
    </row>
    <row r="906" spans="1:20" x14ac:dyDescent="0.35">
      <c r="A906" t="s">
        <v>123</v>
      </c>
      <c r="B906" t="s">
        <v>85</v>
      </c>
      <c r="C906" t="s">
        <v>60</v>
      </c>
      <c r="D906" t="s">
        <v>61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784.49699999999996</v>
      </c>
      <c r="K906">
        <v>926.68100000000004</v>
      </c>
      <c r="L906">
        <v>406.99400000000003</v>
      </c>
      <c r="M906">
        <v>467.13400000000001</v>
      </c>
      <c r="N906">
        <v>496.49900000000002</v>
      </c>
      <c r="O906">
        <v>515.99300000000005</v>
      </c>
      <c r="P906">
        <v>542.26900000000001</v>
      </c>
      <c r="Q906">
        <v>0</v>
      </c>
      <c r="R906">
        <v>0</v>
      </c>
      <c r="S906">
        <v>0</v>
      </c>
      <c r="T906" t="s">
        <v>44</v>
      </c>
    </row>
    <row r="907" spans="1:20" x14ac:dyDescent="0.35">
      <c r="A907" t="s">
        <v>123</v>
      </c>
      <c r="B907" t="s">
        <v>85</v>
      </c>
      <c r="C907" t="s">
        <v>60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148214</v>
      </c>
      <c r="K907">
        <v>173746</v>
      </c>
      <c r="L907">
        <v>185666</v>
      </c>
      <c r="M907">
        <v>186696</v>
      </c>
      <c r="N907">
        <v>199774</v>
      </c>
      <c r="O907">
        <v>214349</v>
      </c>
      <c r="P907">
        <v>227886</v>
      </c>
      <c r="Q907">
        <v>0</v>
      </c>
      <c r="R907">
        <v>0</v>
      </c>
      <c r="S907">
        <v>0</v>
      </c>
      <c r="T907" t="s">
        <v>44</v>
      </c>
    </row>
    <row r="908" spans="1:20" x14ac:dyDescent="0.35">
      <c r="A908" t="s">
        <v>123</v>
      </c>
      <c r="B908" t="s">
        <v>85</v>
      </c>
      <c r="C908" t="s">
        <v>62</v>
      </c>
      <c r="D908" t="s">
        <v>63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42.873800000000003</v>
      </c>
      <c r="K908">
        <v>6575.3343999999997</v>
      </c>
      <c r="L908">
        <v>22553.113600000001</v>
      </c>
      <c r="M908">
        <v>29855.048699999999</v>
      </c>
      <c r="N908">
        <v>51354.043850000002</v>
      </c>
      <c r="O908">
        <v>77882.570000000007</v>
      </c>
      <c r="P908">
        <v>109990.13</v>
      </c>
      <c r="Q908">
        <v>0</v>
      </c>
      <c r="R908">
        <v>0</v>
      </c>
      <c r="S908">
        <v>0</v>
      </c>
      <c r="T908" t="s">
        <v>44</v>
      </c>
    </row>
    <row r="909" spans="1:20" x14ac:dyDescent="0.35">
      <c r="A909" t="s">
        <v>123</v>
      </c>
      <c r="B909" t="s">
        <v>85</v>
      </c>
      <c r="C909" t="s">
        <v>62</v>
      </c>
      <c r="D909" t="s">
        <v>63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1.36897</v>
      </c>
      <c r="K909">
        <v>380.52936</v>
      </c>
      <c r="L909">
        <v>3352.522974</v>
      </c>
      <c r="M909">
        <v>3483.481683</v>
      </c>
      <c r="N909">
        <v>3907.5218759999998</v>
      </c>
      <c r="O909">
        <v>4666.1205</v>
      </c>
      <c r="P909">
        <v>6089.8710000000001</v>
      </c>
      <c r="Q909">
        <v>0</v>
      </c>
      <c r="R909">
        <v>0</v>
      </c>
      <c r="S909">
        <v>0</v>
      </c>
      <c r="T909" t="s">
        <v>44</v>
      </c>
    </row>
    <row r="910" spans="1:20" x14ac:dyDescent="0.35">
      <c r="A910" t="s">
        <v>123</v>
      </c>
      <c r="B910" t="s">
        <v>85</v>
      </c>
      <c r="C910" t="s">
        <v>62</v>
      </c>
      <c r="D910" t="s">
        <v>63</v>
      </c>
      <c r="E910" t="s">
        <v>49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2732.9382999999998</v>
      </c>
      <c r="K910">
        <v>3137.4998999999998</v>
      </c>
      <c r="L910">
        <v>3207.4450000000002</v>
      </c>
      <c r="M910">
        <v>9294.3403999999991</v>
      </c>
      <c r="N910">
        <v>13256.634</v>
      </c>
      <c r="O910">
        <v>13304.037</v>
      </c>
      <c r="P910">
        <v>11708.806</v>
      </c>
      <c r="Q910">
        <v>0</v>
      </c>
      <c r="R910">
        <v>0</v>
      </c>
      <c r="S910">
        <v>0</v>
      </c>
      <c r="T910" t="s">
        <v>44</v>
      </c>
    </row>
    <row r="911" spans="1:20" x14ac:dyDescent="0.35">
      <c r="A911" t="s">
        <v>123</v>
      </c>
      <c r="B911" t="s">
        <v>85</v>
      </c>
      <c r="C911" t="s">
        <v>62</v>
      </c>
      <c r="D911" t="s">
        <v>63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54687.89</v>
      </c>
      <c r="K911">
        <v>57307.82</v>
      </c>
      <c r="L911">
        <v>45867.21</v>
      </c>
      <c r="M911">
        <v>36078.589999999997</v>
      </c>
      <c r="N911">
        <v>26243.751</v>
      </c>
      <c r="O911">
        <v>20630.97</v>
      </c>
      <c r="P911">
        <v>14022.8299999999</v>
      </c>
      <c r="Q911">
        <v>0</v>
      </c>
      <c r="R911">
        <v>0</v>
      </c>
      <c r="S911">
        <v>0</v>
      </c>
      <c r="T911" t="s">
        <v>44</v>
      </c>
    </row>
    <row r="912" spans="1:20" x14ac:dyDescent="0.35">
      <c r="A912" t="s">
        <v>123</v>
      </c>
      <c r="B912" t="s">
        <v>85</v>
      </c>
      <c r="C912" t="s">
        <v>62</v>
      </c>
      <c r="D912" t="s">
        <v>64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68.013499999999993</v>
      </c>
      <c r="K912">
        <v>5306.8626999999997</v>
      </c>
      <c r="L912">
        <v>20175.5798</v>
      </c>
      <c r="M912">
        <v>22253.7278999999</v>
      </c>
      <c r="N912">
        <v>25140.297299999998</v>
      </c>
      <c r="O912">
        <v>25758.19</v>
      </c>
      <c r="P912">
        <v>25560.52</v>
      </c>
      <c r="Q912">
        <v>0</v>
      </c>
      <c r="R912">
        <v>0</v>
      </c>
      <c r="S912">
        <v>0</v>
      </c>
      <c r="T912" t="s">
        <v>44</v>
      </c>
    </row>
    <row r="913" spans="1:20" x14ac:dyDescent="0.35">
      <c r="A913" t="s">
        <v>123</v>
      </c>
      <c r="B913" t="s">
        <v>85</v>
      </c>
      <c r="C913" t="s">
        <v>62</v>
      </c>
      <c r="D913" t="s">
        <v>64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2.3886599999999998</v>
      </c>
      <c r="K913">
        <v>355.58129000000002</v>
      </c>
      <c r="L913">
        <v>3500.9910099999902</v>
      </c>
      <c r="M913">
        <v>3998.8929159999998</v>
      </c>
      <c r="N913">
        <v>5095.6162949999998</v>
      </c>
      <c r="O913">
        <v>5996.3562999999904</v>
      </c>
      <c r="P913">
        <v>7924.4979999999996</v>
      </c>
      <c r="Q913">
        <v>0</v>
      </c>
      <c r="R913">
        <v>0</v>
      </c>
      <c r="S913">
        <v>0</v>
      </c>
      <c r="T913" t="s">
        <v>44</v>
      </c>
    </row>
    <row r="914" spans="1:20" x14ac:dyDescent="0.35">
      <c r="A914" t="s">
        <v>123</v>
      </c>
      <c r="B914" t="s">
        <v>85</v>
      </c>
      <c r="C914" t="s">
        <v>62</v>
      </c>
      <c r="D914" t="s">
        <v>64</v>
      </c>
      <c r="E914" t="s">
        <v>49</v>
      </c>
      <c r="F914">
        <v>0</v>
      </c>
      <c r="G914">
        <v>0</v>
      </c>
      <c r="H914">
        <v>0</v>
      </c>
      <c r="I914">
        <v>0</v>
      </c>
      <c r="J914">
        <v>3962.4</v>
      </c>
      <c r="K914">
        <v>4838.34</v>
      </c>
      <c r="L914">
        <v>5348.33</v>
      </c>
      <c r="M914">
        <v>15659.77</v>
      </c>
      <c r="N914">
        <v>23071.23</v>
      </c>
      <c r="O914">
        <v>24185.280999999999</v>
      </c>
      <c r="P914">
        <v>22412.327999999899</v>
      </c>
      <c r="Q914">
        <v>0</v>
      </c>
      <c r="R914">
        <v>0</v>
      </c>
      <c r="S914">
        <v>0</v>
      </c>
      <c r="T914" t="s">
        <v>44</v>
      </c>
    </row>
    <row r="915" spans="1:20" x14ac:dyDescent="0.35">
      <c r="A915" t="s">
        <v>123</v>
      </c>
      <c r="B915" t="s">
        <v>85</v>
      </c>
      <c r="C915" t="s">
        <v>62</v>
      </c>
      <c r="D915" t="s">
        <v>64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86716</v>
      </c>
      <c r="K915">
        <v>95843.89</v>
      </c>
      <c r="L915">
        <v>81660.97</v>
      </c>
      <c r="M915">
        <v>66072.320000000007</v>
      </c>
      <c r="N915">
        <v>51704.84</v>
      </c>
      <c r="O915">
        <v>41925.42</v>
      </c>
      <c r="P915">
        <v>30177.22</v>
      </c>
      <c r="Q915">
        <v>0</v>
      </c>
      <c r="R915">
        <v>0</v>
      </c>
      <c r="S915">
        <v>0</v>
      </c>
      <c r="T915" t="s">
        <v>44</v>
      </c>
    </row>
    <row r="916" spans="1:20" x14ac:dyDescent="0.35">
      <c r="A916" t="s">
        <v>123</v>
      </c>
      <c r="B916" t="s">
        <v>85</v>
      </c>
      <c r="C916" t="s">
        <v>65</v>
      </c>
      <c r="D916" t="s">
        <v>66</v>
      </c>
      <c r="E916" t="s">
        <v>49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5814.43</v>
      </c>
      <c r="N916">
        <v>9274.74</v>
      </c>
      <c r="O916">
        <v>11797.9</v>
      </c>
      <c r="P916">
        <v>13986.5</v>
      </c>
      <c r="Q916">
        <v>0</v>
      </c>
      <c r="R916">
        <v>0</v>
      </c>
      <c r="S916">
        <v>0</v>
      </c>
      <c r="T916" t="s">
        <v>47</v>
      </c>
    </row>
    <row r="917" spans="1:20" x14ac:dyDescent="0.35">
      <c r="A917" t="s">
        <v>123</v>
      </c>
      <c r="B917" t="s">
        <v>85</v>
      </c>
      <c r="C917" t="s">
        <v>65</v>
      </c>
      <c r="D917" t="s">
        <v>66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16415.5</v>
      </c>
      <c r="K917">
        <v>18023.900000000001</v>
      </c>
      <c r="L917">
        <v>16924.8</v>
      </c>
      <c r="M917">
        <v>10198.6</v>
      </c>
      <c r="N917">
        <v>7858.9</v>
      </c>
      <c r="O917">
        <v>6478.97</v>
      </c>
      <c r="P917">
        <v>5921.22</v>
      </c>
      <c r="Q917">
        <v>0</v>
      </c>
      <c r="R917">
        <v>0</v>
      </c>
      <c r="S917">
        <v>0</v>
      </c>
      <c r="T917" t="s">
        <v>47</v>
      </c>
    </row>
    <row r="918" spans="1:20" x14ac:dyDescent="0.35">
      <c r="A918" t="s">
        <v>123</v>
      </c>
      <c r="B918" t="s">
        <v>86</v>
      </c>
      <c r="C918" t="s">
        <v>42</v>
      </c>
      <c r="D918" t="s">
        <v>43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896.81</v>
      </c>
      <c r="K918">
        <v>1110.98</v>
      </c>
      <c r="L918">
        <v>1168.23</v>
      </c>
      <c r="M918">
        <v>1189.79</v>
      </c>
      <c r="N918">
        <v>1263.79</v>
      </c>
      <c r="O918">
        <v>1338.49</v>
      </c>
      <c r="P918">
        <v>1427.06</v>
      </c>
      <c r="Q918">
        <v>0</v>
      </c>
      <c r="R918">
        <v>0</v>
      </c>
      <c r="S918">
        <v>0</v>
      </c>
      <c r="T918" t="s">
        <v>44</v>
      </c>
    </row>
    <row r="919" spans="1:20" x14ac:dyDescent="0.35">
      <c r="A919" t="s">
        <v>123</v>
      </c>
      <c r="B919" t="s">
        <v>86</v>
      </c>
      <c r="C919" t="s">
        <v>45</v>
      </c>
      <c r="D919" t="s">
        <v>46</v>
      </c>
      <c r="E919" t="s">
        <v>49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206.00700000000001</v>
      </c>
      <c r="N919">
        <v>350.08699999999999</v>
      </c>
      <c r="O919">
        <v>466.67399999999998</v>
      </c>
      <c r="P919">
        <v>608.09500000000003</v>
      </c>
      <c r="Q919">
        <v>0</v>
      </c>
      <c r="R919">
        <v>0</v>
      </c>
      <c r="S919">
        <v>0</v>
      </c>
      <c r="T919" t="s">
        <v>47</v>
      </c>
    </row>
    <row r="920" spans="1:20" x14ac:dyDescent="0.35">
      <c r="A920" t="s">
        <v>123</v>
      </c>
      <c r="B920" t="s">
        <v>86</v>
      </c>
      <c r="C920" t="s">
        <v>45</v>
      </c>
      <c r="D920" t="s">
        <v>46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783.52099999999996</v>
      </c>
      <c r="K920">
        <v>918.85</v>
      </c>
      <c r="L920">
        <v>753.88599999999997</v>
      </c>
      <c r="M920">
        <v>424.584</v>
      </c>
      <c r="N920">
        <v>359.40300000000002</v>
      </c>
      <c r="O920">
        <v>319.59100000000001</v>
      </c>
      <c r="P920">
        <v>325.06900000000002</v>
      </c>
      <c r="Q920">
        <v>0</v>
      </c>
      <c r="R920">
        <v>0</v>
      </c>
      <c r="S920">
        <v>0</v>
      </c>
      <c r="T920" t="s">
        <v>47</v>
      </c>
    </row>
    <row r="921" spans="1:20" x14ac:dyDescent="0.35">
      <c r="A921" t="s">
        <v>123</v>
      </c>
      <c r="B921" t="s">
        <v>86</v>
      </c>
      <c r="C921" t="s">
        <v>45</v>
      </c>
      <c r="D921" t="s">
        <v>48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2717.75</v>
      </c>
      <c r="N921">
        <v>4324.3999999999996</v>
      </c>
      <c r="O921">
        <v>5499.31</v>
      </c>
      <c r="P921">
        <v>6411.08</v>
      </c>
      <c r="Q921">
        <v>0</v>
      </c>
      <c r="R921">
        <v>0</v>
      </c>
      <c r="S921">
        <v>0</v>
      </c>
      <c r="T921" t="s">
        <v>47</v>
      </c>
    </row>
    <row r="922" spans="1:20" x14ac:dyDescent="0.35">
      <c r="A922" t="s">
        <v>123</v>
      </c>
      <c r="B922" t="s">
        <v>86</v>
      </c>
      <c r="C922" t="s">
        <v>45</v>
      </c>
      <c r="D922" t="s">
        <v>48</v>
      </c>
      <c r="E922" t="s">
        <v>2</v>
      </c>
      <c r="F922">
        <v>0</v>
      </c>
      <c r="G922">
        <v>0</v>
      </c>
      <c r="H922">
        <v>0</v>
      </c>
      <c r="I922">
        <v>0</v>
      </c>
      <c r="J922">
        <v>23385.4</v>
      </c>
      <c r="K922">
        <v>24705.8</v>
      </c>
      <c r="L922">
        <v>25039.4</v>
      </c>
      <c r="M922">
        <v>18415.099999999999</v>
      </c>
      <c r="N922">
        <v>14611.9</v>
      </c>
      <c r="O922">
        <v>12334.9</v>
      </c>
      <c r="P922">
        <v>10728.2</v>
      </c>
      <c r="Q922">
        <v>0</v>
      </c>
      <c r="R922">
        <v>0</v>
      </c>
      <c r="S922">
        <v>0</v>
      </c>
      <c r="T922" t="s">
        <v>47</v>
      </c>
    </row>
    <row r="923" spans="1:20" x14ac:dyDescent="0.35">
      <c r="A923" t="s">
        <v>123</v>
      </c>
      <c r="B923" t="s">
        <v>86</v>
      </c>
      <c r="C923" t="s">
        <v>45</v>
      </c>
      <c r="D923" t="s">
        <v>48</v>
      </c>
      <c r="E923" t="s">
        <v>3</v>
      </c>
      <c r="F923">
        <v>0</v>
      </c>
      <c r="G923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2584.69</v>
      </c>
      <c r="N923">
        <v>4154.16</v>
      </c>
      <c r="O923">
        <v>5352.01</v>
      </c>
      <c r="P923">
        <v>6319.45</v>
      </c>
      <c r="Q923">
        <v>0</v>
      </c>
      <c r="R923">
        <v>0</v>
      </c>
      <c r="S923">
        <v>0</v>
      </c>
      <c r="T923" t="s">
        <v>47</v>
      </c>
    </row>
    <row r="924" spans="1:20" x14ac:dyDescent="0.35">
      <c r="A924" t="s">
        <v>123</v>
      </c>
      <c r="B924" t="s">
        <v>86</v>
      </c>
      <c r="C924" t="s">
        <v>45</v>
      </c>
      <c r="D924" t="s">
        <v>48</v>
      </c>
      <c r="E924" t="s">
        <v>49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3044.17</v>
      </c>
      <c r="N924">
        <v>4846.8900000000003</v>
      </c>
      <c r="O924">
        <v>6148.78</v>
      </c>
      <c r="P924">
        <v>7249.54</v>
      </c>
      <c r="Q924">
        <v>0</v>
      </c>
      <c r="R924">
        <v>0</v>
      </c>
      <c r="S924">
        <v>0</v>
      </c>
      <c r="T924" t="s">
        <v>47</v>
      </c>
    </row>
    <row r="925" spans="1:20" x14ac:dyDescent="0.35">
      <c r="A925" t="s">
        <v>123</v>
      </c>
      <c r="B925" t="s">
        <v>86</v>
      </c>
      <c r="C925" t="s">
        <v>45</v>
      </c>
      <c r="D925" t="s">
        <v>48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15636.4</v>
      </c>
      <c r="K925">
        <v>16099.8</v>
      </c>
      <c r="L925">
        <v>16353.5</v>
      </c>
      <c r="M925">
        <v>11344.9</v>
      </c>
      <c r="N925">
        <v>9024.42</v>
      </c>
      <c r="O925">
        <v>7629.73</v>
      </c>
      <c r="P925">
        <v>6772.6</v>
      </c>
      <c r="Q925">
        <v>0</v>
      </c>
      <c r="R925">
        <v>0</v>
      </c>
      <c r="S925">
        <v>0</v>
      </c>
      <c r="T925" t="s">
        <v>47</v>
      </c>
    </row>
    <row r="926" spans="1:20" x14ac:dyDescent="0.35">
      <c r="A926" t="s">
        <v>123</v>
      </c>
      <c r="B926" t="s">
        <v>86</v>
      </c>
      <c r="C926" t="s">
        <v>45</v>
      </c>
      <c r="D926" t="s">
        <v>4</v>
      </c>
      <c r="E926" t="s">
        <v>4</v>
      </c>
      <c r="F926">
        <v>12928.1</v>
      </c>
      <c r="G926">
        <v>18753.900000000001</v>
      </c>
      <c r="H926">
        <v>18876.5</v>
      </c>
      <c r="I926">
        <v>16146.4</v>
      </c>
      <c r="J926">
        <v>14793.6</v>
      </c>
      <c r="K926">
        <v>17189.599999999999</v>
      </c>
      <c r="L926">
        <v>16535.8</v>
      </c>
      <c r="M926">
        <v>17232.3</v>
      </c>
      <c r="N926">
        <v>19441.400000000001</v>
      </c>
      <c r="O926">
        <v>21560.5</v>
      </c>
      <c r="P926">
        <v>24053.200000000001</v>
      </c>
      <c r="Q926">
        <v>0</v>
      </c>
      <c r="R926">
        <v>0</v>
      </c>
      <c r="S926">
        <v>0</v>
      </c>
      <c r="T926" t="s">
        <v>47</v>
      </c>
    </row>
    <row r="927" spans="1:20" x14ac:dyDescent="0.35">
      <c r="A927" t="s">
        <v>123</v>
      </c>
      <c r="B927" t="s">
        <v>86</v>
      </c>
      <c r="C927" t="s">
        <v>50</v>
      </c>
      <c r="D927" t="s">
        <v>51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2.2906000000000001E-5</v>
      </c>
      <c r="K927">
        <v>0.57242158679999999</v>
      </c>
      <c r="L927">
        <v>1.2058364529999901</v>
      </c>
      <c r="M927">
        <v>4.3275313192800002</v>
      </c>
      <c r="N927">
        <v>17.082051</v>
      </c>
      <c r="O927">
        <v>80.509461999999999</v>
      </c>
      <c r="P927">
        <v>317.253309</v>
      </c>
      <c r="Q927">
        <v>0</v>
      </c>
      <c r="R927">
        <v>0</v>
      </c>
      <c r="S927">
        <v>0</v>
      </c>
      <c r="T927" t="s">
        <v>47</v>
      </c>
    </row>
    <row r="928" spans="1:20" x14ac:dyDescent="0.35">
      <c r="A928" t="s">
        <v>123</v>
      </c>
      <c r="B928" t="s">
        <v>86</v>
      </c>
      <c r="C928" t="s">
        <v>50</v>
      </c>
      <c r="D928" t="s">
        <v>51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10.735300000000001</v>
      </c>
      <c r="N928">
        <v>37.588270000000001</v>
      </c>
      <c r="O928">
        <v>105.00436000000001</v>
      </c>
      <c r="P928">
        <v>216.24974</v>
      </c>
      <c r="Q928">
        <v>0</v>
      </c>
      <c r="R928">
        <v>0</v>
      </c>
      <c r="S928">
        <v>0</v>
      </c>
      <c r="T928" t="s">
        <v>47</v>
      </c>
    </row>
    <row r="929" spans="1:20" x14ac:dyDescent="0.35">
      <c r="A929" t="s">
        <v>123</v>
      </c>
      <c r="B929" t="s">
        <v>86</v>
      </c>
      <c r="C929" t="s">
        <v>50</v>
      </c>
      <c r="D929" t="s">
        <v>51</v>
      </c>
      <c r="E929" t="s">
        <v>49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673.90800000000002</v>
      </c>
      <c r="M929">
        <v>1828.191</v>
      </c>
      <c r="N929">
        <v>2605.85</v>
      </c>
      <c r="O929">
        <v>3328.1170000000002</v>
      </c>
      <c r="P929">
        <v>3758.2860000000001</v>
      </c>
      <c r="Q929">
        <v>0</v>
      </c>
      <c r="R929">
        <v>0</v>
      </c>
      <c r="S929">
        <v>0</v>
      </c>
      <c r="T929" t="s">
        <v>47</v>
      </c>
    </row>
    <row r="930" spans="1:20" x14ac:dyDescent="0.35">
      <c r="A930" t="s">
        <v>123</v>
      </c>
      <c r="B930" t="s">
        <v>86</v>
      </c>
      <c r="C930" t="s">
        <v>50</v>
      </c>
      <c r="D930" t="s">
        <v>51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9107.99</v>
      </c>
      <c r="K930">
        <v>11248.65</v>
      </c>
      <c r="L930">
        <v>9615.1990000000005</v>
      </c>
      <c r="M930">
        <v>8953.6010000000006</v>
      </c>
      <c r="N930">
        <v>9573.0099999999893</v>
      </c>
      <c r="O930">
        <v>10114.388999999999</v>
      </c>
      <c r="P930">
        <v>10958.07</v>
      </c>
      <c r="Q930">
        <v>0</v>
      </c>
      <c r="R930">
        <v>0</v>
      </c>
      <c r="S930">
        <v>0</v>
      </c>
      <c r="T930" t="s">
        <v>47</v>
      </c>
    </row>
    <row r="931" spans="1:20" x14ac:dyDescent="0.35">
      <c r="A931" t="s">
        <v>123</v>
      </c>
      <c r="B931" t="s">
        <v>86</v>
      </c>
      <c r="C931" t="s">
        <v>50</v>
      </c>
      <c r="D931" t="s">
        <v>52</v>
      </c>
      <c r="E931" t="s">
        <v>1</v>
      </c>
      <c r="F931">
        <v>0</v>
      </c>
      <c r="G931">
        <v>0</v>
      </c>
      <c r="H931">
        <v>0</v>
      </c>
      <c r="I931">
        <v>0</v>
      </c>
      <c r="J931" s="1">
        <v>9.7821599999999993</v>
      </c>
      <c r="K931">
        <v>227.16647</v>
      </c>
      <c r="L931">
        <v>309.58107999999999</v>
      </c>
      <c r="M931">
        <v>320.10768000000002</v>
      </c>
      <c r="N931">
        <v>311.80610000000001</v>
      </c>
      <c r="O931">
        <v>294.50889999999998</v>
      </c>
      <c r="P931">
        <v>307.59379999999999</v>
      </c>
      <c r="Q931">
        <v>0</v>
      </c>
      <c r="R931">
        <v>0</v>
      </c>
      <c r="S931">
        <v>0</v>
      </c>
      <c r="T931" t="s">
        <v>47</v>
      </c>
    </row>
    <row r="932" spans="1:20" x14ac:dyDescent="0.35">
      <c r="A932" t="s">
        <v>123</v>
      </c>
      <c r="B932" t="s">
        <v>86</v>
      </c>
      <c r="C932" t="s">
        <v>50</v>
      </c>
      <c r="D932" t="s">
        <v>52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9.2976299999999998</v>
      </c>
      <c r="N932">
        <v>24.76642</v>
      </c>
      <c r="O932">
        <v>50.768720000000002</v>
      </c>
      <c r="P932">
        <v>83.248989999999907</v>
      </c>
      <c r="Q932">
        <v>0</v>
      </c>
      <c r="R932">
        <v>0</v>
      </c>
      <c r="S932">
        <v>0</v>
      </c>
      <c r="T932" t="s">
        <v>47</v>
      </c>
    </row>
    <row r="933" spans="1:20" x14ac:dyDescent="0.35">
      <c r="A933" t="s">
        <v>123</v>
      </c>
      <c r="B933" t="s">
        <v>86</v>
      </c>
      <c r="C933" t="s">
        <v>50</v>
      </c>
      <c r="D933" t="s">
        <v>52</v>
      </c>
      <c r="E933" t="s">
        <v>49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43.905700000000003</v>
      </c>
      <c r="M933">
        <v>168.2321</v>
      </c>
      <c r="N933">
        <v>235.09710000000001</v>
      </c>
      <c r="O933">
        <v>281.47919999999999</v>
      </c>
      <c r="P933">
        <v>295.24020000000002</v>
      </c>
      <c r="Q933">
        <v>0</v>
      </c>
      <c r="R933">
        <v>0</v>
      </c>
      <c r="S933">
        <v>0</v>
      </c>
      <c r="T933" t="s">
        <v>47</v>
      </c>
    </row>
    <row r="934" spans="1:20" x14ac:dyDescent="0.35">
      <c r="A934" t="s">
        <v>123</v>
      </c>
      <c r="B934" t="s">
        <v>86</v>
      </c>
      <c r="C934" t="s">
        <v>50</v>
      </c>
      <c r="D934" t="s">
        <v>52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565.81200000000001</v>
      </c>
      <c r="K934">
        <v>519.72080000000005</v>
      </c>
      <c r="L934">
        <v>363.09469999999999</v>
      </c>
      <c r="M934">
        <v>246.25239999999999</v>
      </c>
      <c r="N934">
        <v>244.3194</v>
      </c>
      <c r="O934">
        <v>246.62039999999999</v>
      </c>
      <c r="P934">
        <v>256.05399999999997</v>
      </c>
      <c r="Q934">
        <v>0</v>
      </c>
      <c r="R934">
        <v>0</v>
      </c>
      <c r="S934">
        <v>0</v>
      </c>
      <c r="T934" t="s">
        <v>47</v>
      </c>
    </row>
    <row r="935" spans="1:20" x14ac:dyDescent="0.35">
      <c r="A935" t="s">
        <v>123</v>
      </c>
      <c r="B935" t="s">
        <v>86</v>
      </c>
      <c r="C935" t="s">
        <v>50</v>
      </c>
      <c r="D935" t="s">
        <v>53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5.98299</v>
      </c>
      <c r="K935">
        <v>412.984409999999</v>
      </c>
      <c r="L935">
        <v>615.51749999999902</v>
      </c>
      <c r="M935">
        <v>766.79757999999902</v>
      </c>
      <c r="N935">
        <v>903.67899999999997</v>
      </c>
      <c r="O935">
        <v>1081.0882999999999</v>
      </c>
      <c r="P935">
        <v>1410.17</v>
      </c>
      <c r="Q935">
        <v>0</v>
      </c>
      <c r="R935">
        <v>0</v>
      </c>
      <c r="S935">
        <v>0</v>
      </c>
      <c r="T935" t="s">
        <v>47</v>
      </c>
    </row>
    <row r="936" spans="1:20" x14ac:dyDescent="0.35">
      <c r="A936" t="s">
        <v>123</v>
      </c>
      <c r="B936" t="s">
        <v>86</v>
      </c>
      <c r="C936" t="s">
        <v>50</v>
      </c>
      <c r="D936" t="s">
        <v>53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115.934</v>
      </c>
      <c r="N936">
        <v>354.55459999999999</v>
      </c>
      <c r="O936">
        <v>833.98019999999997</v>
      </c>
      <c r="P936">
        <v>1478.6658</v>
      </c>
      <c r="Q936">
        <v>0</v>
      </c>
      <c r="R936">
        <v>0</v>
      </c>
      <c r="S936">
        <v>0</v>
      </c>
      <c r="T936" t="s">
        <v>47</v>
      </c>
    </row>
    <row r="937" spans="1:20" x14ac:dyDescent="0.35">
      <c r="A937" t="s">
        <v>123</v>
      </c>
      <c r="B937" t="s">
        <v>86</v>
      </c>
      <c r="C937" t="s">
        <v>50</v>
      </c>
      <c r="D937" t="s">
        <v>53</v>
      </c>
      <c r="E937" t="s">
        <v>49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348.26100000000002</v>
      </c>
      <c r="M937">
        <v>994.22</v>
      </c>
      <c r="N937">
        <v>1321.665</v>
      </c>
      <c r="O937">
        <v>1504.8235999999999</v>
      </c>
      <c r="P937">
        <v>1453.855</v>
      </c>
      <c r="Q937">
        <v>0</v>
      </c>
      <c r="R937">
        <v>0</v>
      </c>
      <c r="S937">
        <v>0</v>
      </c>
      <c r="T937" t="s">
        <v>47</v>
      </c>
    </row>
    <row r="938" spans="1:20" x14ac:dyDescent="0.35">
      <c r="A938" t="s">
        <v>123</v>
      </c>
      <c r="B938" t="s">
        <v>86</v>
      </c>
      <c r="C938" t="s">
        <v>50</v>
      </c>
      <c r="D938" t="s">
        <v>53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5104.01</v>
      </c>
      <c r="K938">
        <v>5703.4609999999902</v>
      </c>
      <c r="L938">
        <v>4565.1109999999999</v>
      </c>
      <c r="M938">
        <v>3815.9070000000002</v>
      </c>
      <c r="N938">
        <v>3814.2</v>
      </c>
      <c r="O938">
        <v>3642.029</v>
      </c>
      <c r="P938">
        <v>3522.1639999999902</v>
      </c>
      <c r="Q938">
        <v>0</v>
      </c>
      <c r="R938">
        <v>0</v>
      </c>
      <c r="S938">
        <v>0</v>
      </c>
      <c r="T938" t="s">
        <v>47</v>
      </c>
    </row>
    <row r="939" spans="1:20" x14ac:dyDescent="0.35">
      <c r="A939" t="s">
        <v>123</v>
      </c>
      <c r="B939" t="s">
        <v>86</v>
      </c>
      <c r="C939" t="s">
        <v>54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189.20099999999999</v>
      </c>
      <c r="K939">
        <v>211.04400000000001</v>
      </c>
      <c r="L939">
        <v>210.786</v>
      </c>
      <c r="M939">
        <v>213.191</v>
      </c>
      <c r="N939">
        <v>207.315</v>
      </c>
      <c r="O939">
        <v>199.89099999999999</v>
      </c>
      <c r="P939">
        <v>192.988</v>
      </c>
      <c r="Q939">
        <v>0</v>
      </c>
      <c r="R939">
        <v>0</v>
      </c>
      <c r="S939">
        <v>0</v>
      </c>
      <c r="T939" t="s">
        <v>44</v>
      </c>
    </row>
    <row r="940" spans="1:20" x14ac:dyDescent="0.35">
      <c r="A940" t="s">
        <v>123</v>
      </c>
      <c r="B940" t="s">
        <v>86</v>
      </c>
      <c r="C940" t="s">
        <v>54</v>
      </c>
      <c r="D940" t="s">
        <v>55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2190.09</v>
      </c>
      <c r="K940">
        <v>2937.87</v>
      </c>
      <c r="L940">
        <v>3029.08</v>
      </c>
      <c r="M940">
        <v>2986.61</v>
      </c>
      <c r="N940">
        <v>3131.44</v>
      </c>
      <c r="O940">
        <v>3255.22</v>
      </c>
      <c r="P940">
        <v>3449.08</v>
      </c>
      <c r="Q940">
        <v>0</v>
      </c>
      <c r="R940">
        <v>0</v>
      </c>
      <c r="S940">
        <v>0</v>
      </c>
      <c r="T940" t="s">
        <v>44</v>
      </c>
    </row>
    <row r="941" spans="1:20" x14ac:dyDescent="0.35">
      <c r="A941" t="s">
        <v>123</v>
      </c>
      <c r="B941" t="s">
        <v>86</v>
      </c>
      <c r="C941" t="s">
        <v>54</v>
      </c>
      <c r="D941" t="s">
        <v>56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21.957000000000001</v>
      </c>
      <c r="K941">
        <v>46.109299999999998</v>
      </c>
      <c r="L941">
        <v>62.494300000000003</v>
      </c>
      <c r="M941">
        <v>84.665899999999993</v>
      </c>
      <c r="N941">
        <v>117.895</v>
      </c>
      <c r="O941">
        <v>157.898</v>
      </c>
      <c r="P941">
        <v>207.02699999999999</v>
      </c>
      <c r="Q941">
        <v>0</v>
      </c>
      <c r="R941">
        <v>0</v>
      </c>
      <c r="S941">
        <v>0</v>
      </c>
      <c r="T941" t="s">
        <v>44</v>
      </c>
    </row>
    <row r="942" spans="1:20" x14ac:dyDescent="0.35">
      <c r="A942" t="s">
        <v>123</v>
      </c>
      <c r="B942" t="s">
        <v>86</v>
      </c>
      <c r="C942" t="s">
        <v>54</v>
      </c>
      <c r="D942" t="s">
        <v>57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607.67700000000002</v>
      </c>
      <c r="K942">
        <v>726.8</v>
      </c>
      <c r="L942">
        <v>702.59100000000001</v>
      </c>
      <c r="M942">
        <v>723.50300000000004</v>
      </c>
      <c r="N942">
        <v>734.13900000000001</v>
      </c>
      <c r="O942">
        <v>739.63</v>
      </c>
      <c r="P942">
        <v>744.29700000000003</v>
      </c>
      <c r="Q942">
        <v>0</v>
      </c>
      <c r="R942">
        <v>0</v>
      </c>
      <c r="S942">
        <v>0</v>
      </c>
      <c r="T942" t="s">
        <v>44</v>
      </c>
    </row>
    <row r="943" spans="1:20" x14ac:dyDescent="0.35">
      <c r="A943" t="s">
        <v>123</v>
      </c>
      <c r="B943" t="s">
        <v>86</v>
      </c>
      <c r="C943" t="s">
        <v>54</v>
      </c>
      <c r="D943" t="s">
        <v>57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>
        <v>488.53899999999999</v>
      </c>
      <c r="K943">
        <v>564.14300000000003</v>
      </c>
      <c r="L943">
        <v>558.47199999999998</v>
      </c>
      <c r="M943">
        <v>555.16499999999996</v>
      </c>
      <c r="N943">
        <v>564.70399999999995</v>
      </c>
      <c r="O943">
        <v>569.39499999999998</v>
      </c>
      <c r="P943">
        <v>581.48699999999997</v>
      </c>
      <c r="Q943">
        <v>0</v>
      </c>
      <c r="R943">
        <v>0</v>
      </c>
      <c r="S943">
        <v>0</v>
      </c>
      <c r="T943" t="s">
        <v>44</v>
      </c>
    </row>
    <row r="944" spans="1:20" x14ac:dyDescent="0.35">
      <c r="A944" t="s">
        <v>123</v>
      </c>
      <c r="B944" t="s">
        <v>86</v>
      </c>
      <c r="C944" t="s">
        <v>54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755.14200000000005</v>
      </c>
      <c r="K944">
        <v>842.32600000000002</v>
      </c>
      <c r="L944">
        <v>841.29700000000003</v>
      </c>
      <c r="M944">
        <v>850.89499999999998</v>
      </c>
      <c r="N944">
        <v>827.44200000000001</v>
      </c>
      <c r="O944">
        <v>797.81200000000001</v>
      </c>
      <c r="P944">
        <v>770.26099999999997</v>
      </c>
      <c r="Q944">
        <v>0</v>
      </c>
      <c r="R944">
        <v>0</v>
      </c>
      <c r="S944">
        <v>0</v>
      </c>
      <c r="T944" t="s">
        <v>44</v>
      </c>
    </row>
    <row r="945" spans="1:20" x14ac:dyDescent="0.35">
      <c r="A945" t="s">
        <v>123</v>
      </c>
      <c r="B945" t="s">
        <v>86</v>
      </c>
      <c r="C945" t="s">
        <v>54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155949</v>
      </c>
      <c r="K945">
        <v>181035</v>
      </c>
      <c r="L945">
        <v>191521</v>
      </c>
      <c r="M945">
        <v>193924</v>
      </c>
      <c r="N945">
        <v>208958</v>
      </c>
      <c r="O945">
        <v>226807</v>
      </c>
      <c r="P945">
        <v>244733</v>
      </c>
      <c r="Q945">
        <v>0</v>
      </c>
      <c r="R945">
        <v>0</v>
      </c>
      <c r="S945">
        <v>0</v>
      </c>
      <c r="T945" t="s">
        <v>44</v>
      </c>
    </row>
    <row r="946" spans="1:20" x14ac:dyDescent="0.35">
      <c r="A946" t="s">
        <v>123</v>
      </c>
      <c r="B946" t="s">
        <v>86</v>
      </c>
      <c r="C946" t="s">
        <v>58</v>
      </c>
      <c r="D946" t="s">
        <v>59</v>
      </c>
      <c r="E946" t="s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1011.93</v>
      </c>
      <c r="L946">
        <v>769.077</v>
      </c>
      <c r="M946">
        <v>375.55399999999997</v>
      </c>
      <c r="N946">
        <v>732.95</v>
      </c>
      <c r="O946">
        <v>1046.8800000000001</v>
      </c>
      <c r="P946">
        <v>1287.95</v>
      </c>
      <c r="Q946">
        <v>0</v>
      </c>
      <c r="R946">
        <v>0</v>
      </c>
      <c r="S946">
        <v>0</v>
      </c>
      <c r="T946" t="s">
        <v>44</v>
      </c>
    </row>
    <row r="947" spans="1:20" x14ac:dyDescent="0.35">
      <c r="A947" t="s">
        <v>123</v>
      </c>
      <c r="B947" t="s">
        <v>86</v>
      </c>
      <c r="C947" t="s">
        <v>58</v>
      </c>
      <c r="D947" t="s">
        <v>59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845.90499999999997</v>
      </c>
      <c r="N947">
        <v>1515.54</v>
      </c>
      <c r="O947">
        <v>1870.62</v>
      </c>
      <c r="P947">
        <v>1987.98</v>
      </c>
      <c r="Q947">
        <v>0</v>
      </c>
      <c r="R947">
        <v>0</v>
      </c>
      <c r="S947">
        <v>0</v>
      </c>
      <c r="T947" t="s">
        <v>44</v>
      </c>
    </row>
    <row r="948" spans="1:20" x14ac:dyDescent="0.35">
      <c r="A948" t="s">
        <v>123</v>
      </c>
      <c r="B948" t="s">
        <v>86</v>
      </c>
      <c r="C948" t="s">
        <v>58</v>
      </c>
      <c r="D948" t="s">
        <v>59</v>
      </c>
      <c r="E948" t="s">
        <v>49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1728.99</v>
      </c>
      <c r="M948">
        <v>1650.7</v>
      </c>
      <c r="N948">
        <v>1047.02</v>
      </c>
      <c r="O948">
        <v>609.49800000000005</v>
      </c>
      <c r="P948">
        <v>349.37599999999998</v>
      </c>
      <c r="Q948">
        <v>0</v>
      </c>
      <c r="R948">
        <v>0</v>
      </c>
      <c r="S948">
        <v>0</v>
      </c>
      <c r="T948" t="s">
        <v>44</v>
      </c>
    </row>
    <row r="949" spans="1:20" x14ac:dyDescent="0.35">
      <c r="A949" t="s">
        <v>123</v>
      </c>
      <c r="B949" t="s">
        <v>86</v>
      </c>
      <c r="C949" t="s">
        <v>58</v>
      </c>
      <c r="D949" t="s">
        <v>59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4062.46</v>
      </c>
      <c r="K949">
        <v>3388.83</v>
      </c>
      <c r="L949">
        <v>1747.65</v>
      </c>
      <c r="M949">
        <v>1616.81</v>
      </c>
      <c r="N949">
        <v>1031.26</v>
      </c>
      <c r="O949">
        <v>603.673</v>
      </c>
      <c r="P949">
        <v>348.24</v>
      </c>
      <c r="Q949">
        <v>0</v>
      </c>
      <c r="R949">
        <v>0</v>
      </c>
      <c r="S949">
        <v>0</v>
      </c>
      <c r="T949" t="s">
        <v>44</v>
      </c>
    </row>
    <row r="950" spans="1:20" x14ac:dyDescent="0.35">
      <c r="A950" t="s">
        <v>123</v>
      </c>
      <c r="B950" t="s">
        <v>86</v>
      </c>
      <c r="C950" t="s">
        <v>58</v>
      </c>
      <c r="D950" t="s">
        <v>59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44</v>
      </c>
    </row>
    <row r="951" spans="1:20" x14ac:dyDescent="0.35">
      <c r="A951" t="s">
        <v>123</v>
      </c>
      <c r="B951" t="s">
        <v>86</v>
      </c>
      <c r="C951" t="s">
        <v>58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151887</v>
      </c>
      <c r="K951">
        <v>176634</v>
      </c>
      <c r="L951">
        <v>187276</v>
      </c>
      <c r="M951">
        <v>189435</v>
      </c>
      <c r="N951">
        <v>204632</v>
      </c>
      <c r="O951">
        <v>222676</v>
      </c>
      <c r="P951">
        <v>240760</v>
      </c>
      <c r="Q951">
        <v>0</v>
      </c>
      <c r="R951">
        <v>0</v>
      </c>
      <c r="S951">
        <v>0</v>
      </c>
      <c r="T951" t="s">
        <v>44</v>
      </c>
    </row>
    <row r="952" spans="1:20" x14ac:dyDescent="0.35">
      <c r="A952" t="s">
        <v>123</v>
      </c>
      <c r="B952" t="s">
        <v>86</v>
      </c>
      <c r="C952" t="s">
        <v>60</v>
      </c>
      <c r="D952" t="s">
        <v>61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656.13599999999997</v>
      </c>
      <c r="M952">
        <v>777.20500000000004</v>
      </c>
      <c r="N952">
        <v>797.14700000000005</v>
      </c>
      <c r="O952">
        <v>796.23</v>
      </c>
      <c r="P952">
        <v>797.06799999999998</v>
      </c>
      <c r="Q952">
        <v>0</v>
      </c>
      <c r="R952">
        <v>0</v>
      </c>
      <c r="S952">
        <v>0</v>
      </c>
      <c r="T952" t="s">
        <v>44</v>
      </c>
    </row>
    <row r="953" spans="1:20" x14ac:dyDescent="0.35">
      <c r="A953" t="s">
        <v>123</v>
      </c>
      <c r="B953" t="s">
        <v>86</v>
      </c>
      <c r="C953" t="s">
        <v>60</v>
      </c>
      <c r="D953" t="s">
        <v>61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790.29200000000003</v>
      </c>
      <c r="K953">
        <v>894.84699999999998</v>
      </c>
      <c r="L953">
        <v>385.12700000000001</v>
      </c>
      <c r="M953">
        <v>427.30500000000001</v>
      </c>
      <c r="N953">
        <v>433.47800000000001</v>
      </c>
      <c r="O953">
        <v>428.38600000000002</v>
      </c>
      <c r="P953">
        <v>430.15899999999999</v>
      </c>
      <c r="Q953">
        <v>0</v>
      </c>
      <c r="R953">
        <v>0</v>
      </c>
      <c r="S953">
        <v>0</v>
      </c>
      <c r="T953" t="s">
        <v>44</v>
      </c>
    </row>
    <row r="954" spans="1:20" x14ac:dyDescent="0.35">
      <c r="A954" t="s">
        <v>123</v>
      </c>
      <c r="B954" t="s">
        <v>86</v>
      </c>
      <c r="C954" t="s">
        <v>60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151096</v>
      </c>
      <c r="K954">
        <v>175739</v>
      </c>
      <c r="L954">
        <v>186234</v>
      </c>
      <c r="M954">
        <v>188230</v>
      </c>
      <c r="N954">
        <v>203401</v>
      </c>
      <c r="O954">
        <v>221452</v>
      </c>
      <c r="P954">
        <v>239533</v>
      </c>
      <c r="Q954">
        <v>0</v>
      </c>
      <c r="R954">
        <v>0</v>
      </c>
      <c r="S954">
        <v>0</v>
      </c>
      <c r="T954" t="s">
        <v>44</v>
      </c>
    </row>
    <row r="955" spans="1:20" x14ac:dyDescent="0.35">
      <c r="A955" t="s">
        <v>123</v>
      </c>
      <c r="B955" t="s">
        <v>86</v>
      </c>
      <c r="C955" t="s">
        <v>62</v>
      </c>
      <c r="D955" t="s">
        <v>63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46.929299999999998</v>
      </c>
      <c r="K955">
        <v>4651.0155999999997</v>
      </c>
      <c r="L955">
        <v>19035.8979</v>
      </c>
      <c r="M955">
        <v>27585.905299999999</v>
      </c>
      <c r="N955">
        <v>51073.887419999999</v>
      </c>
      <c r="O955">
        <v>80354.957999999999</v>
      </c>
      <c r="P955">
        <v>115839.14</v>
      </c>
      <c r="Q955">
        <v>0</v>
      </c>
      <c r="R955">
        <v>0</v>
      </c>
      <c r="S955">
        <v>0</v>
      </c>
      <c r="T955" t="s">
        <v>44</v>
      </c>
    </row>
    <row r="956" spans="1:20" x14ac:dyDescent="0.35">
      <c r="A956" t="s">
        <v>123</v>
      </c>
      <c r="B956" t="s">
        <v>86</v>
      </c>
      <c r="C956" t="s">
        <v>62</v>
      </c>
      <c r="D956" t="s">
        <v>63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1385.64</v>
      </c>
      <c r="N956">
        <v>2764.09</v>
      </c>
      <c r="O956">
        <v>4364.54</v>
      </c>
      <c r="P956">
        <v>6558.9529999999904</v>
      </c>
      <c r="Q956">
        <v>0</v>
      </c>
      <c r="R956">
        <v>0</v>
      </c>
      <c r="S956">
        <v>0</v>
      </c>
      <c r="T956" t="s">
        <v>44</v>
      </c>
    </row>
    <row r="957" spans="1:20" x14ac:dyDescent="0.35">
      <c r="A957" t="s">
        <v>123</v>
      </c>
      <c r="B957" t="s">
        <v>86</v>
      </c>
      <c r="C957" t="s">
        <v>62</v>
      </c>
      <c r="D957" t="s">
        <v>63</v>
      </c>
      <c r="E957" t="s">
        <v>49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2866.9413</v>
      </c>
      <c r="K957">
        <v>3335.2907</v>
      </c>
      <c r="L957">
        <v>3639.2567999999901</v>
      </c>
      <c r="M957">
        <v>9729.5373</v>
      </c>
      <c r="N957">
        <v>13769.065000000001</v>
      </c>
      <c r="O957">
        <v>13864.380999999999</v>
      </c>
      <c r="P957">
        <v>12299.677</v>
      </c>
      <c r="Q957">
        <v>0</v>
      </c>
      <c r="R957">
        <v>0</v>
      </c>
      <c r="S957">
        <v>0</v>
      </c>
      <c r="T957" t="s">
        <v>44</v>
      </c>
    </row>
    <row r="958" spans="1:20" x14ac:dyDescent="0.35">
      <c r="A958" t="s">
        <v>123</v>
      </c>
      <c r="B958" t="s">
        <v>86</v>
      </c>
      <c r="C958" t="s">
        <v>62</v>
      </c>
      <c r="D958" t="s">
        <v>63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55672.12</v>
      </c>
      <c r="K958">
        <v>59700.79</v>
      </c>
      <c r="L958">
        <v>50927.13</v>
      </c>
      <c r="M958">
        <v>40002.53</v>
      </c>
      <c r="N958">
        <v>29125.859</v>
      </c>
      <c r="O958">
        <v>22543.21</v>
      </c>
      <c r="P958">
        <v>15129.09</v>
      </c>
      <c r="Q958">
        <v>0</v>
      </c>
      <c r="R958">
        <v>0</v>
      </c>
      <c r="S958">
        <v>0</v>
      </c>
      <c r="T958" t="s">
        <v>44</v>
      </c>
    </row>
    <row r="959" spans="1:20" x14ac:dyDescent="0.35">
      <c r="A959" t="s">
        <v>123</v>
      </c>
      <c r="B959" t="s">
        <v>86</v>
      </c>
      <c r="C959" t="s">
        <v>62</v>
      </c>
      <c r="D959" t="s">
        <v>64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74.085599999999999</v>
      </c>
      <c r="K959">
        <v>4136.2956999999997</v>
      </c>
      <c r="L959">
        <v>18025.494600000002</v>
      </c>
      <c r="M959">
        <v>20444.7788</v>
      </c>
      <c r="N959">
        <v>23829.965700000001</v>
      </c>
      <c r="O959">
        <v>25250.284999999902</v>
      </c>
      <c r="P959">
        <v>25858.46</v>
      </c>
      <c r="Q959">
        <v>0</v>
      </c>
      <c r="R959">
        <v>0</v>
      </c>
      <c r="S959">
        <v>0</v>
      </c>
      <c r="T959" t="s">
        <v>44</v>
      </c>
    </row>
    <row r="960" spans="1:20" x14ac:dyDescent="0.35">
      <c r="A960" t="s">
        <v>123</v>
      </c>
      <c r="B960" t="s">
        <v>86</v>
      </c>
      <c r="C960" t="s">
        <v>62</v>
      </c>
      <c r="D960" t="s">
        <v>64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2762.71</v>
      </c>
      <c r="N960">
        <v>5491.35</v>
      </c>
      <c r="O960">
        <v>7311.57</v>
      </c>
      <c r="P960">
        <v>9993.2139999999999</v>
      </c>
      <c r="Q960">
        <v>0</v>
      </c>
      <c r="R960">
        <v>0</v>
      </c>
      <c r="S960">
        <v>0</v>
      </c>
      <c r="T960" t="s">
        <v>44</v>
      </c>
    </row>
    <row r="961" spans="1:20" x14ac:dyDescent="0.35">
      <c r="A961" t="s">
        <v>123</v>
      </c>
      <c r="B961" t="s">
        <v>86</v>
      </c>
      <c r="C961" t="s">
        <v>62</v>
      </c>
      <c r="D961" t="s">
        <v>64</v>
      </c>
      <c r="E961" t="s">
        <v>49</v>
      </c>
      <c r="F961">
        <v>0</v>
      </c>
      <c r="G961">
        <v>0</v>
      </c>
      <c r="H961">
        <v>0</v>
      </c>
      <c r="I961">
        <v>0</v>
      </c>
      <c r="J961">
        <v>4163.95</v>
      </c>
      <c r="K961">
        <v>5094.84</v>
      </c>
      <c r="L961">
        <v>5925.15</v>
      </c>
      <c r="M961">
        <v>15602.48</v>
      </c>
      <c r="N961">
        <v>22788.36</v>
      </c>
      <c r="O961">
        <v>24118.567999999999</v>
      </c>
      <c r="P961">
        <v>22682.153999999999</v>
      </c>
      <c r="Q961">
        <v>0</v>
      </c>
      <c r="R961">
        <v>0</v>
      </c>
      <c r="S961">
        <v>0</v>
      </c>
      <c r="T961" t="s">
        <v>44</v>
      </c>
    </row>
    <row r="962" spans="1:20" x14ac:dyDescent="0.35">
      <c r="A962" t="s">
        <v>123</v>
      </c>
      <c r="B962" t="s">
        <v>86</v>
      </c>
      <c r="C962" t="s">
        <v>62</v>
      </c>
      <c r="D962" t="s">
        <v>64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88272.43</v>
      </c>
      <c r="K962">
        <v>98820.8299999999</v>
      </c>
      <c r="L962">
        <v>88681.48</v>
      </c>
      <c r="M962">
        <v>70716.92</v>
      </c>
      <c r="N962">
        <v>54558.63</v>
      </c>
      <c r="O962">
        <v>43644.049999999901</v>
      </c>
      <c r="P962">
        <v>31171.98</v>
      </c>
      <c r="Q962">
        <v>0</v>
      </c>
      <c r="R962">
        <v>0</v>
      </c>
      <c r="S962">
        <v>0</v>
      </c>
      <c r="T962" t="s">
        <v>44</v>
      </c>
    </row>
    <row r="963" spans="1:20" x14ac:dyDescent="0.35">
      <c r="A963" t="s">
        <v>123</v>
      </c>
      <c r="B963" t="s">
        <v>86</v>
      </c>
      <c r="C963" t="s">
        <v>65</v>
      </c>
      <c r="D963" t="s">
        <v>66</v>
      </c>
      <c r="E963" t="s">
        <v>49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3316.87</v>
      </c>
      <c r="N963">
        <v>5209.68</v>
      </c>
      <c r="O963">
        <v>6526.53</v>
      </c>
      <c r="P963">
        <v>7628.91</v>
      </c>
      <c r="Q963">
        <v>0</v>
      </c>
      <c r="R963">
        <v>0</v>
      </c>
      <c r="S963">
        <v>0</v>
      </c>
      <c r="T963" t="s">
        <v>47</v>
      </c>
    </row>
    <row r="964" spans="1:20" x14ac:dyDescent="0.35">
      <c r="A964" t="s">
        <v>123</v>
      </c>
      <c r="B964" t="s">
        <v>86</v>
      </c>
      <c r="C964" t="s">
        <v>65</v>
      </c>
      <c r="D964" t="s">
        <v>66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9712.0300000000007</v>
      </c>
      <c r="K964">
        <v>10494.3</v>
      </c>
      <c r="L964">
        <v>9718.59</v>
      </c>
      <c r="M964">
        <v>5796.28</v>
      </c>
      <c r="N964">
        <v>4399.8900000000003</v>
      </c>
      <c r="O964">
        <v>3573.63</v>
      </c>
      <c r="P964">
        <v>3219.53</v>
      </c>
      <c r="Q964">
        <v>0</v>
      </c>
      <c r="R964">
        <v>0</v>
      </c>
      <c r="S964">
        <v>0</v>
      </c>
      <c r="T964" t="s">
        <v>47</v>
      </c>
    </row>
    <row r="965" spans="1:20" x14ac:dyDescent="0.35">
      <c r="A965" t="s">
        <v>123</v>
      </c>
      <c r="B965" t="s">
        <v>87</v>
      </c>
      <c r="C965" t="s">
        <v>42</v>
      </c>
      <c r="D965" t="s">
        <v>43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612.58299999999997</v>
      </c>
      <c r="K965">
        <v>782.09500000000003</v>
      </c>
      <c r="L965">
        <v>841.923</v>
      </c>
      <c r="M965">
        <v>869.51</v>
      </c>
      <c r="N965">
        <v>946.976</v>
      </c>
      <c r="O965">
        <v>1027.8699999999999</v>
      </c>
      <c r="P965">
        <v>1119.97</v>
      </c>
      <c r="Q965">
        <v>0</v>
      </c>
      <c r="R965">
        <v>0</v>
      </c>
      <c r="S965">
        <v>0</v>
      </c>
      <c r="T965" t="s">
        <v>44</v>
      </c>
    </row>
    <row r="966" spans="1:20" x14ac:dyDescent="0.35">
      <c r="A966" t="s">
        <v>123</v>
      </c>
      <c r="B966" t="s">
        <v>87</v>
      </c>
      <c r="C966" t="s">
        <v>45</v>
      </c>
      <c r="D966" t="s">
        <v>46</v>
      </c>
      <c r="E966" t="s">
        <v>49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695.18700000000001</v>
      </c>
      <c r="N966">
        <v>1210.25</v>
      </c>
      <c r="O966">
        <v>1655.44</v>
      </c>
      <c r="P966">
        <v>2205.3200000000002</v>
      </c>
      <c r="Q966">
        <v>0</v>
      </c>
      <c r="R966">
        <v>0</v>
      </c>
      <c r="S966">
        <v>0</v>
      </c>
      <c r="T966" t="s">
        <v>47</v>
      </c>
    </row>
    <row r="967" spans="1:20" x14ac:dyDescent="0.35">
      <c r="A967" t="s">
        <v>123</v>
      </c>
      <c r="B967" t="s">
        <v>87</v>
      </c>
      <c r="C967" t="s">
        <v>45</v>
      </c>
      <c r="D967" t="s">
        <v>46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2477</v>
      </c>
      <c r="K967">
        <v>2936.18</v>
      </c>
      <c r="L967">
        <v>2487.1</v>
      </c>
      <c r="M967">
        <v>1433.2</v>
      </c>
      <c r="N967">
        <v>1242.53</v>
      </c>
      <c r="O967">
        <v>1133.57</v>
      </c>
      <c r="P967">
        <v>1179.21</v>
      </c>
      <c r="Q967">
        <v>0</v>
      </c>
      <c r="R967">
        <v>0</v>
      </c>
      <c r="S967">
        <v>0</v>
      </c>
      <c r="T967" t="s">
        <v>47</v>
      </c>
    </row>
    <row r="968" spans="1:20" x14ac:dyDescent="0.35">
      <c r="A968" t="s">
        <v>123</v>
      </c>
      <c r="B968" t="s">
        <v>87</v>
      </c>
      <c r="C968" t="s">
        <v>45</v>
      </c>
      <c r="D968" t="s">
        <v>48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1133.0899999999999</v>
      </c>
      <c r="N968">
        <v>1857.03</v>
      </c>
      <c r="O968">
        <v>2438.64</v>
      </c>
      <c r="P968">
        <v>2926.27</v>
      </c>
      <c r="Q968">
        <v>0</v>
      </c>
      <c r="R968">
        <v>0</v>
      </c>
      <c r="S968">
        <v>0</v>
      </c>
      <c r="T968" t="s">
        <v>47</v>
      </c>
    </row>
    <row r="969" spans="1:20" x14ac:dyDescent="0.35">
      <c r="A969" t="s">
        <v>123</v>
      </c>
      <c r="B969" t="s">
        <v>87</v>
      </c>
      <c r="C969" t="s">
        <v>45</v>
      </c>
      <c r="D969" t="s">
        <v>48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9009.18</v>
      </c>
      <c r="K969">
        <v>10017.799999999999</v>
      </c>
      <c r="L969">
        <v>10368.299999999999</v>
      </c>
      <c r="M969">
        <v>7707.63</v>
      </c>
      <c r="N969">
        <v>6292.01</v>
      </c>
      <c r="O969">
        <v>5476.67</v>
      </c>
      <c r="P969">
        <v>4894.05</v>
      </c>
      <c r="Q969">
        <v>0</v>
      </c>
      <c r="R969">
        <v>0</v>
      </c>
      <c r="S969">
        <v>0</v>
      </c>
      <c r="T969" t="s">
        <v>47</v>
      </c>
    </row>
    <row r="970" spans="1:20" x14ac:dyDescent="0.35">
      <c r="A970" t="s">
        <v>123</v>
      </c>
      <c r="B970" t="s">
        <v>87</v>
      </c>
      <c r="C970" t="s">
        <v>45</v>
      </c>
      <c r="D970" t="s">
        <v>48</v>
      </c>
      <c r="E970" t="s">
        <v>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1064.93</v>
      </c>
      <c r="N970">
        <v>1757.55</v>
      </c>
      <c r="O970">
        <v>2328.94</v>
      </c>
      <c r="P970">
        <v>2823.27</v>
      </c>
      <c r="Q970">
        <v>0</v>
      </c>
      <c r="R970">
        <v>0</v>
      </c>
      <c r="S970">
        <v>0</v>
      </c>
      <c r="T970" t="s">
        <v>47</v>
      </c>
    </row>
    <row r="971" spans="1:20" x14ac:dyDescent="0.35">
      <c r="A971" t="s">
        <v>123</v>
      </c>
      <c r="B971" t="s">
        <v>87</v>
      </c>
      <c r="C971" t="s">
        <v>45</v>
      </c>
      <c r="D971" t="s">
        <v>48</v>
      </c>
      <c r="E971" t="s">
        <v>49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1280.06</v>
      </c>
      <c r="N971">
        <v>2092.0500000000002</v>
      </c>
      <c r="O971">
        <v>2728.49</v>
      </c>
      <c r="P971">
        <v>3293.71</v>
      </c>
      <c r="Q971">
        <v>0</v>
      </c>
      <c r="R971">
        <v>0</v>
      </c>
      <c r="S971">
        <v>0</v>
      </c>
      <c r="T971" t="s">
        <v>47</v>
      </c>
    </row>
    <row r="972" spans="1:20" x14ac:dyDescent="0.35">
      <c r="A972" t="s">
        <v>123</v>
      </c>
      <c r="B972" t="s">
        <v>87</v>
      </c>
      <c r="C972" t="s">
        <v>45</v>
      </c>
      <c r="D972" t="s">
        <v>48</v>
      </c>
      <c r="E972" t="s">
        <v>0</v>
      </c>
      <c r="F972">
        <v>11598.9</v>
      </c>
      <c r="G972">
        <v>9595.39</v>
      </c>
      <c r="H972">
        <v>10092.200000000001</v>
      </c>
      <c r="I972">
        <v>10061.9</v>
      </c>
      <c r="J972">
        <v>6076</v>
      </c>
      <c r="K972">
        <v>6468.86</v>
      </c>
      <c r="L972">
        <v>6753.83</v>
      </c>
      <c r="M972">
        <v>4773.34</v>
      </c>
      <c r="N972">
        <v>3897.51</v>
      </c>
      <c r="O972">
        <v>3387.66</v>
      </c>
      <c r="P972">
        <v>3078.9</v>
      </c>
      <c r="Q972">
        <v>0</v>
      </c>
      <c r="R972">
        <v>0</v>
      </c>
      <c r="S972">
        <v>0</v>
      </c>
      <c r="T972" t="s">
        <v>47</v>
      </c>
    </row>
    <row r="973" spans="1:20" x14ac:dyDescent="0.35">
      <c r="A973" t="s">
        <v>123</v>
      </c>
      <c r="B973" t="s">
        <v>87</v>
      </c>
      <c r="C973" t="s">
        <v>45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>
        <v>5816.93</v>
      </c>
      <c r="K973">
        <v>6823.03</v>
      </c>
      <c r="L973">
        <v>6792.69</v>
      </c>
      <c r="M973">
        <v>7273.31</v>
      </c>
      <c r="N973">
        <v>8401.94</v>
      </c>
      <c r="O973">
        <v>9553.5300000000007</v>
      </c>
      <c r="P973">
        <v>10878</v>
      </c>
      <c r="Q973">
        <v>0</v>
      </c>
      <c r="R973">
        <v>0</v>
      </c>
      <c r="S973">
        <v>0</v>
      </c>
      <c r="T973" t="s">
        <v>47</v>
      </c>
    </row>
    <row r="974" spans="1:20" x14ac:dyDescent="0.35">
      <c r="A974" t="s">
        <v>123</v>
      </c>
      <c r="B974" t="s">
        <v>87</v>
      </c>
      <c r="C974" t="s">
        <v>50</v>
      </c>
      <c r="D974" t="s">
        <v>51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6.81029E-6</v>
      </c>
      <c r="K974">
        <v>0.23818593148</v>
      </c>
      <c r="L974">
        <v>0.54708840515000001</v>
      </c>
      <c r="M974">
        <v>1.67211787881</v>
      </c>
      <c r="N974">
        <v>6.8571378999999997</v>
      </c>
      <c r="O974">
        <v>34.582918999999997</v>
      </c>
      <c r="P974">
        <v>148.36869999999999</v>
      </c>
      <c r="Q974">
        <v>0</v>
      </c>
      <c r="R974">
        <v>0</v>
      </c>
      <c r="S974">
        <v>0</v>
      </c>
      <c r="T974" t="s">
        <v>47</v>
      </c>
    </row>
    <row r="975" spans="1:20" x14ac:dyDescent="0.35">
      <c r="A975" t="s">
        <v>123</v>
      </c>
      <c r="B975" t="s">
        <v>87</v>
      </c>
      <c r="C975" t="s">
        <v>50</v>
      </c>
      <c r="D975" t="s">
        <v>51</v>
      </c>
      <c r="E975" t="s">
        <v>3</v>
      </c>
      <c r="F975">
        <v>0</v>
      </c>
      <c r="G975">
        <v>0</v>
      </c>
      <c r="H975">
        <v>0</v>
      </c>
      <c r="I975">
        <v>0</v>
      </c>
      <c r="J975" s="1">
        <v>0</v>
      </c>
      <c r="K975">
        <v>0</v>
      </c>
      <c r="L975">
        <v>0</v>
      </c>
      <c r="M975">
        <v>3.5875499999999998</v>
      </c>
      <c r="N975">
        <v>13.22583</v>
      </c>
      <c r="O975">
        <v>38.418480000000002</v>
      </c>
      <c r="P975">
        <v>83.896947999999995</v>
      </c>
      <c r="Q975">
        <v>0</v>
      </c>
      <c r="R975">
        <v>0</v>
      </c>
      <c r="S975">
        <v>0</v>
      </c>
      <c r="T975" t="s">
        <v>47</v>
      </c>
    </row>
    <row r="976" spans="1:20" x14ac:dyDescent="0.35">
      <c r="A976" t="s">
        <v>123</v>
      </c>
      <c r="B976" t="s">
        <v>87</v>
      </c>
      <c r="C976" t="s">
        <v>50</v>
      </c>
      <c r="D976" t="s">
        <v>51</v>
      </c>
      <c r="E976" t="s">
        <v>49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318.69</v>
      </c>
      <c r="M976">
        <v>793.86099999999999</v>
      </c>
      <c r="N976">
        <v>1135.8219999999999</v>
      </c>
      <c r="O976">
        <v>1464.9016999999999</v>
      </c>
      <c r="P976">
        <v>1691.04799999999</v>
      </c>
      <c r="Q976">
        <v>0</v>
      </c>
      <c r="R976">
        <v>0</v>
      </c>
      <c r="S976">
        <v>0</v>
      </c>
      <c r="T976" t="s">
        <v>47</v>
      </c>
    </row>
    <row r="977" spans="1:20" x14ac:dyDescent="0.35">
      <c r="A977" t="s">
        <v>123</v>
      </c>
      <c r="B977" t="s">
        <v>87</v>
      </c>
      <c r="C977" t="s">
        <v>50</v>
      </c>
      <c r="D977" t="s">
        <v>51</v>
      </c>
      <c r="E977" t="s">
        <v>0</v>
      </c>
      <c r="F977">
        <v>4456.3</v>
      </c>
      <c r="G977">
        <v>3686.55</v>
      </c>
      <c r="H977">
        <v>3872.67</v>
      </c>
      <c r="I977">
        <v>3856.23</v>
      </c>
      <c r="J977">
        <v>3581.873</v>
      </c>
      <c r="K977">
        <v>4312.5389999999998</v>
      </c>
      <c r="L977">
        <v>3907.1769999999901</v>
      </c>
      <c r="M977">
        <v>3756.5819999999999</v>
      </c>
      <c r="N977">
        <v>4131.1360000000004</v>
      </c>
      <c r="O977">
        <v>4503.1559999999999</v>
      </c>
      <c r="P977">
        <v>4978.2179999999998</v>
      </c>
      <c r="Q977">
        <v>0</v>
      </c>
      <c r="R977">
        <v>0</v>
      </c>
      <c r="S977">
        <v>0</v>
      </c>
      <c r="T977" t="s">
        <v>47</v>
      </c>
    </row>
    <row r="978" spans="1:20" x14ac:dyDescent="0.35">
      <c r="A978" t="s">
        <v>123</v>
      </c>
      <c r="B978" t="s">
        <v>87</v>
      </c>
      <c r="C978" t="s">
        <v>50</v>
      </c>
      <c r="D978" t="s">
        <v>52</v>
      </c>
      <c r="E978" t="s">
        <v>1</v>
      </c>
      <c r="F978">
        <v>0</v>
      </c>
      <c r="G978">
        <v>0</v>
      </c>
      <c r="H978">
        <v>0</v>
      </c>
      <c r="I978">
        <v>0</v>
      </c>
      <c r="J978" s="1">
        <v>3.7731599999999998</v>
      </c>
      <c r="K978">
        <v>86.642930000000007</v>
      </c>
      <c r="L978">
        <v>132.86168000000001</v>
      </c>
      <c r="M978">
        <v>136.13772999999901</v>
      </c>
      <c r="N978">
        <v>134.5249</v>
      </c>
      <c r="O978">
        <v>131.16829999999999</v>
      </c>
      <c r="P978">
        <v>140.3766</v>
      </c>
      <c r="Q978">
        <v>0</v>
      </c>
      <c r="R978">
        <v>0</v>
      </c>
      <c r="S978">
        <v>0</v>
      </c>
      <c r="T978" t="s">
        <v>47</v>
      </c>
    </row>
    <row r="979" spans="1:20" x14ac:dyDescent="0.35">
      <c r="A979" t="s">
        <v>123</v>
      </c>
      <c r="B979" t="s">
        <v>87</v>
      </c>
      <c r="C979" t="s">
        <v>50</v>
      </c>
      <c r="D979" t="s">
        <v>52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3.6444800000000002</v>
      </c>
      <c r="N979">
        <v>10.01858</v>
      </c>
      <c r="O979">
        <v>20.93892</v>
      </c>
      <c r="P979">
        <v>35.493740000000003</v>
      </c>
      <c r="Q979">
        <v>0</v>
      </c>
      <c r="R979">
        <v>0</v>
      </c>
      <c r="S979">
        <v>0</v>
      </c>
      <c r="T979" t="s">
        <v>47</v>
      </c>
    </row>
    <row r="980" spans="1:20" x14ac:dyDescent="0.35">
      <c r="A980" t="s">
        <v>123</v>
      </c>
      <c r="B980" t="s">
        <v>87</v>
      </c>
      <c r="C980" t="s">
        <v>50</v>
      </c>
      <c r="D980" t="s">
        <v>52</v>
      </c>
      <c r="E980" t="s">
        <v>49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20.7165</v>
      </c>
      <c r="M980">
        <v>73.294600000000003</v>
      </c>
      <c r="N980">
        <v>103.419699999999</v>
      </c>
      <c r="O980">
        <v>125.093229999999</v>
      </c>
      <c r="P980">
        <v>133.7569</v>
      </c>
      <c r="Q980">
        <v>0</v>
      </c>
      <c r="R980">
        <v>0</v>
      </c>
      <c r="S980">
        <v>0</v>
      </c>
      <c r="T980" t="s">
        <v>47</v>
      </c>
    </row>
    <row r="981" spans="1:20" x14ac:dyDescent="0.35">
      <c r="A981" t="s">
        <v>123</v>
      </c>
      <c r="B981" t="s">
        <v>87</v>
      </c>
      <c r="C981" t="s">
        <v>50</v>
      </c>
      <c r="D981" t="s">
        <v>52</v>
      </c>
      <c r="E981" t="s">
        <v>0</v>
      </c>
      <c r="F981">
        <v>220.33099999999999</v>
      </c>
      <c r="G981">
        <v>182.274</v>
      </c>
      <c r="H981">
        <v>226.374</v>
      </c>
      <c r="I981">
        <v>244.709</v>
      </c>
      <c r="J981">
        <v>222.47839999999999</v>
      </c>
      <c r="K981">
        <v>200.30160000000001</v>
      </c>
      <c r="L981">
        <v>143.5317</v>
      </c>
      <c r="M981">
        <v>102.1878</v>
      </c>
      <c r="N981">
        <v>105.204399999999</v>
      </c>
      <c r="O981">
        <v>110.10033999999899</v>
      </c>
      <c r="P981">
        <v>116.5008</v>
      </c>
      <c r="Q981">
        <v>0</v>
      </c>
      <c r="R981">
        <v>0</v>
      </c>
      <c r="S981">
        <v>0</v>
      </c>
      <c r="T981" t="s">
        <v>47</v>
      </c>
    </row>
    <row r="982" spans="1:20" x14ac:dyDescent="0.35">
      <c r="A982" t="s">
        <v>123</v>
      </c>
      <c r="B982" t="s">
        <v>87</v>
      </c>
      <c r="C982" t="s">
        <v>50</v>
      </c>
      <c r="D982" t="s">
        <v>53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2.1654499999999999</v>
      </c>
      <c r="K982">
        <v>161.05504999999999</v>
      </c>
      <c r="L982">
        <v>269.12671999999998</v>
      </c>
      <c r="M982">
        <v>324.725099</v>
      </c>
      <c r="N982">
        <v>386.5249</v>
      </c>
      <c r="O982">
        <v>476.73039999999997</v>
      </c>
      <c r="P982">
        <v>649.13890000000004</v>
      </c>
      <c r="Q982">
        <v>0</v>
      </c>
      <c r="R982">
        <v>0</v>
      </c>
      <c r="S982">
        <v>0</v>
      </c>
      <c r="T982" t="s">
        <v>47</v>
      </c>
    </row>
    <row r="983" spans="1:20" x14ac:dyDescent="0.35">
      <c r="A983" t="s">
        <v>123</v>
      </c>
      <c r="B983" t="s">
        <v>87</v>
      </c>
      <c r="C983" t="s">
        <v>50</v>
      </c>
      <c r="D983" t="s">
        <v>53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43.9345</v>
      </c>
      <c r="N983">
        <v>140.011</v>
      </c>
      <c r="O983">
        <v>339.08409999999998</v>
      </c>
      <c r="P983">
        <v>626.81110000000001</v>
      </c>
      <c r="Q983">
        <v>0</v>
      </c>
      <c r="R983">
        <v>0</v>
      </c>
      <c r="S983">
        <v>0</v>
      </c>
      <c r="T983" t="s">
        <v>47</v>
      </c>
    </row>
    <row r="984" spans="1:20" x14ac:dyDescent="0.35">
      <c r="A984" t="s">
        <v>123</v>
      </c>
      <c r="B984" t="s">
        <v>87</v>
      </c>
      <c r="C984" t="s">
        <v>50</v>
      </c>
      <c r="D984" t="s">
        <v>53</v>
      </c>
      <c r="E984" t="s">
        <v>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164.499</v>
      </c>
      <c r="M984">
        <v>434.471</v>
      </c>
      <c r="N984">
        <v>581.82770000000005</v>
      </c>
      <c r="O984">
        <v>669.79079999999999</v>
      </c>
      <c r="P984">
        <v>659.53610000000003</v>
      </c>
      <c r="Q984">
        <v>0</v>
      </c>
      <c r="R984">
        <v>0</v>
      </c>
      <c r="S984">
        <v>0</v>
      </c>
      <c r="T984" t="s">
        <v>47</v>
      </c>
    </row>
    <row r="985" spans="1:20" x14ac:dyDescent="0.35">
      <c r="A985" t="s">
        <v>123</v>
      </c>
      <c r="B985" t="s">
        <v>87</v>
      </c>
      <c r="C985" t="s">
        <v>50</v>
      </c>
      <c r="D985" t="s">
        <v>53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2006.6410000000001</v>
      </c>
      <c r="K985">
        <v>2186.1289999999999</v>
      </c>
      <c r="L985">
        <v>1836.0889999999999</v>
      </c>
      <c r="M985">
        <v>1599.75999999999</v>
      </c>
      <c r="N985">
        <v>1654.0450000000001</v>
      </c>
      <c r="O985">
        <v>1640.425</v>
      </c>
      <c r="P985">
        <v>1616.1220000000001</v>
      </c>
      <c r="Q985">
        <v>0</v>
      </c>
      <c r="R985">
        <v>0</v>
      </c>
      <c r="S985">
        <v>0</v>
      </c>
      <c r="T985" t="s">
        <v>47</v>
      </c>
    </row>
    <row r="986" spans="1:20" x14ac:dyDescent="0.35">
      <c r="A986" t="s">
        <v>123</v>
      </c>
      <c r="B986" t="s">
        <v>87</v>
      </c>
      <c r="C986" t="s">
        <v>54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41.219099999999997</v>
      </c>
      <c r="K986">
        <v>45.031500000000001</v>
      </c>
      <c r="L986">
        <v>43.626300000000001</v>
      </c>
      <c r="M986">
        <v>43.821199999999997</v>
      </c>
      <c r="N986">
        <v>41.4998</v>
      </c>
      <c r="O986">
        <v>38.994500000000002</v>
      </c>
      <c r="P986">
        <v>36.767200000000003</v>
      </c>
      <c r="Q986">
        <v>0</v>
      </c>
      <c r="R986">
        <v>0</v>
      </c>
      <c r="S986">
        <v>0</v>
      </c>
      <c r="T986" t="s">
        <v>44</v>
      </c>
    </row>
    <row r="987" spans="1:20" x14ac:dyDescent="0.35">
      <c r="A987" t="s">
        <v>123</v>
      </c>
      <c r="B987" t="s">
        <v>87</v>
      </c>
      <c r="C987" t="s">
        <v>54</v>
      </c>
      <c r="D987" t="s">
        <v>55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1507.2</v>
      </c>
      <c r="K987">
        <v>2104.75</v>
      </c>
      <c r="L987">
        <v>2203.71</v>
      </c>
      <c r="M987">
        <v>2216.9499999999998</v>
      </c>
      <c r="N987">
        <v>2383.44</v>
      </c>
      <c r="O987">
        <v>2534.86</v>
      </c>
      <c r="P987">
        <v>2742.71</v>
      </c>
      <c r="Q987">
        <v>0</v>
      </c>
      <c r="R987">
        <v>0</v>
      </c>
      <c r="S987">
        <v>0</v>
      </c>
      <c r="T987" t="s">
        <v>44</v>
      </c>
    </row>
    <row r="988" spans="1:20" x14ac:dyDescent="0.35">
      <c r="A988" t="s">
        <v>123</v>
      </c>
      <c r="B988" t="s">
        <v>87</v>
      </c>
      <c r="C988" t="s">
        <v>54</v>
      </c>
      <c r="D988" t="s">
        <v>56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3.3410299999999999</v>
      </c>
      <c r="K988">
        <v>8.8632200000000001</v>
      </c>
      <c r="L988">
        <v>12.9674</v>
      </c>
      <c r="M988">
        <v>18.635100000000001</v>
      </c>
      <c r="N988">
        <v>27.689</v>
      </c>
      <c r="O988">
        <v>39.282200000000003</v>
      </c>
      <c r="P988">
        <v>54.176600000000001</v>
      </c>
      <c r="Q988">
        <v>0</v>
      </c>
      <c r="R988">
        <v>0</v>
      </c>
      <c r="S988">
        <v>0</v>
      </c>
      <c r="T988" t="s">
        <v>44</v>
      </c>
    </row>
    <row r="989" spans="1:20" x14ac:dyDescent="0.35">
      <c r="A989" t="s">
        <v>123</v>
      </c>
      <c r="B989" t="s">
        <v>87</v>
      </c>
      <c r="C989" t="s">
        <v>54</v>
      </c>
      <c r="D989" t="s">
        <v>57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14.121700000000001</v>
      </c>
      <c r="K989">
        <v>17.5138</v>
      </c>
      <c r="L989">
        <v>16.724299999999999</v>
      </c>
      <c r="M989">
        <v>17.349499999999999</v>
      </c>
      <c r="N989">
        <v>17.850200000000001</v>
      </c>
      <c r="O989">
        <v>18.209700000000002</v>
      </c>
      <c r="P989">
        <v>18.526800000000001</v>
      </c>
      <c r="Q989">
        <v>0</v>
      </c>
      <c r="R989">
        <v>0</v>
      </c>
      <c r="S989">
        <v>0</v>
      </c>
      <c r="T989" t="s">
        <v>44</v>
      </c>
    </row>
    <row r="990" spans="1:20" x14ac:dyDescent="0.35">
      <c r="A990" t="s">
        <v>123</v>
      </c>
      <c r="B990" t="s">
        <v>87</v>
      </c>
      <c r="C990" t="s">
        <v>54</v>
      </c>
      <c r="D990" t="s">
        <v>57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11.4534</v>
      </c>
      <c r="K990">
        <v>13.4656</v>
      </c>
      <c r="L990">
        <v>13.257400000000001</v>
      </c>
      <c r="M990">
        <v>13.386900000000001</v>
      </c>
      <c r="N990">
        <v>13.7745</v>
      </c>
      <c r="O990">
        <v>14.020799999999999</v>
      </c>
      <c r="P990">
        <v>14.424099999999999</v>
      </c>
      <c r="Q990">
        <v>0</v>
      </c>
      <c r="R990">
        <v>0</v>
      </c>
      <c r="S990">
        <v>0</v>
      </c>
      <c r="T990" t="s">
        <v>44</v>
      </c>
    </row>
    <row r="991" spans="1:20" x14ac:dyDescent="0.35">
      <c r="A991" t="s">
        <v>123</v>
      </c>
      <c r="B991" t="s">
        <v>87</v>
      </c>
      <c r="C991" t="s">
        <v>54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166.52500000000001</v>
      </c>
      <c r="K991">
        <v>181.92699999999999</v>
      </c>
      <c r="L991">
        <v>176.25</v>
      </c>
      <c r="M991">
        <v>177.03800000000001</v>
      </c>
      <c r="N991">
        <v>167.65899999999999</v>
      </c>
      <c r="O991">
        <v>157.53800000000001</v>
      </c>
      <c r="P991">
        <v>148.53899999999999</v>
      </c>
      <c r="Q991">
        <v>0</v>
      </c>
      <c r="R991">
        <v>0</v>
      </c>
      <c r="S991">
        <v>0</v>
      </c>
      <c r="T991" t="s">
        <v>44</v>
      </c>
    </row>
    <row r="992" spans="1:20" x14ac:dyDescent="0.35">
      <c r="A992" t="s">
        <v>123</v>
      </c>
      <c r="B992" t="s">
        <v>87</v>
      </c>
      <c r="C992" t="s">
        <v>54</v>
      </c>
      <c r="D992" t="s">
        <v>4</v>
      </c>
      <c r="E992" t="s">
        <v>4</v>
      </c>
      <c r="F992">
        <v>35777.800000000003</v>
      </c>
      <c r="G992">
        <v>45150.400000000001</v>
      </c>
      <c r="H992">
        <v>41863.599999999999</v>
      </c>
      <c r="I992">
        <v>48651.4</v>
      </c>
      <c r="J992">
        <v>43835.199999999997</v>
      </c>
      <c r="K992">
        <v>51839.4</v>
      </c>
      <c r="L992">
        <v>56421.2</v>
      </c>
      <c r="M992">
        <v>56798.3</v>
      </c>
      <c r="N992">
        <v>62269.8</v>
      </c>
      <c r="O992">
        <v>68833.5</v>
      </c>
      <c r="P992">
        <v>75343.8</v>
      </c>
      <c r="Q992">
        <v>0</v>
      </c>
      <c r="R992">
        <v>0</v>
      </c>
      <c r="S992">
        <v>0</v>
      </c>
      <c r="T992" t="s">
        <v>44</v>
      </c>
    </row>
    <row r="993" spans="1:20" x14ac:dyDescent="0.35">
      <c r="A993" t="s">
        <v>123</v>
      </c>
      <c r="B993" t="s">
        <v>87</v>
      </c>
      <c r="C993" t="s">
        <v>58</v>
      </c>
      <c r="D993" t="s">
        <v>59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347.55</v>
      </c>
      <c r="L993">
        <v>248.67699999999999</v>
      </c>
      <c r="M993">
        <v>124.05800000000001</v>
      </c>
      <c r="N993">
        <v>236.56299999999999</v>
      </c>
      <c r="O993">
        <v>328.89499999999998</v>
      </c>
      <c r="P993">
        <v>393.447</v>
      </c>
      <c r="Q993">
        <v>0</v>
      </c>
      <c r="R993">
        <v>0</v>
      </c>
      <c r="S993">
        <v>0</v>
      </c>
      <c r="T993" t="s">
        <v>44</v>
      </c>
    </row>
    <row r="994" spans="1:20" x14ac:dyDescent="0.35">
      <c r="A994" t="s">
        <v>123</v>
      </c>
      <c r="B994" t="s">
        <v>87</v>
      </c>
      <c r="C994" t="s">
        <v>58</v>
      </c>
      <c r="D994" t="s">
        <v>59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276.50299999999999</v>
      </c>
      <c r="N994">
        <v>483.84399999999999</v>
      </c>
      <c r="O994">
        <v>581.25699999999995</v>
      </c>
      <c r="P994">
        <v>600.99800000000005</v>
      </c>
      <c r="Q994">
        <v>0</v>
      </c>
      <c r="R994">
        <v>0</v>
      </c>
      <c r="S994">
        <v>0</v>
      </c>
      <c r="T994" t="s">
        <v>44</v>
      </c>
    </row>
    <row r="995" spans="1:20" x14ac:dyDescent="0.35">
      <c r="A995" t="s">
        <v>123</v>
      </c>
      <c r="B995" t="s">
        <v>87</v>
      </c>
      <c r="C995" t="s">
        <v>58</v>
      </c>
      <c r="D995" t="s">
        <v>59</v>
      </c>
      <c r="E995" t="s">
        <v>49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559.09100000000001</v>
      </c>
      <c r="M995">
        <v>547.90499999999997</v>
      </c>
      <c r="N995">
        <v>340.16800000000001</v>
      </c>
      <c r="O995">
        <v>193.15299999999999</v>
      </c>
      <c r="P995">
        <v>107.86</v>
      </c>
      <c r="Q995">
        <v>0</v>
      </c>
      <c r="R995">
        <v>0</v>
      </c>
      <c r="S995">
        <v>0</v>
      </c>
      <c r="T995" t="s">
        <v>44</v>
      </c>
    </row>
    <row r="996" spans="1:20" x14ac:dyDescent="0.35">
      <c r="A996" t="s">
        <v>123</v>
      </c>
      <c r="B996" t="s">
        <v>87</v>
      </c>
      <c r="C996" t="s">
        <v>58</v>
      </c>
      <c r="D996" t="s">
        <v>59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1439.27</v>
      </c>
      <c r="K996">
        <v>1158.07</v>
      </c>
      <c r="L996">
        <v>565.57799999999997</v>
      </c>
      <c r="M996">
        <v>537.21500000000003</v>
      </c>
      <c r="N996">
        <v>335.30599999999998</v>
      </c>
      <c r="O996">
        <v>191.4</v>
      </c>
      <c r="P996">
        <v>107.53100000000001</v>
      </c>
      <c r="Q996">
        <v>0</v>
      </c>
      <c r="R996">
        <v>0</v>
      </c>
      <c r="S996">
        <v>0</v>
      </c>
      <c r="T996" t="s">
        <v>44</v>
      </c>
    </row>
    <row r="997" spans="1:20" x14ac:dyDescent="0.35">
      <c r="A997" t="s">
        <v>123</v>
      </c>
      <c r="B997" t="s">
        <v>87</v>
      </c>
      <c r="C997" t="s">
        <v>58</v>
      </c>
      <c r="D997" t="s">
        <v>59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44</v>
      </c>
    </row>
    <row r="998" spans="1:20" x14ac:dyDescent="0.35">
      <c r="A998" t="s">
        <v>123</v>
      </c>
      <c r="B998" t="s">
        <v>87</v>
      </c>
      <c r="C998" t="s">
        <v>58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42395.9</v>
      </c>
      <c r="K998">
        <v>50333.8</v>
      </c>
      <c r="L998">
        <v>55047.9</v>
      </c>
      <c r="M998">
        <v>55312.6</v>
      </c>
      <c r="N998">
        <v>60873.9</v>
      </c>
      <c r="O998">
        <v>67538.8</v>
      </c>
      <c r="P998">
        <v>74134</v>
      </c>
      <c r="Q998">
        <v>0</v>
      </c>
      <c r="R998">
        <v>0</v>
      </c>
      <c r="S998">
        <v>0</v>
      </c>
      <c r="T998" t="s">
        <v>44</v>
      </c>
    </row>
    <row r="999" spans="1:20" x14ac:dyDescent="0.35">
      <c r="A999" t="s">
        <v>123</v>
      </c>
      <c r="B999" t="s">
        <v>87</v>
      </c>
      <c r="C999" t="s">
        <v>60</v>
      </c>
      <c r="D999" t="s">
        <v>61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191.52</v>
      </c>
      <c r="M999">
        <v>243.52</v>
      </c>
      <c r="N999">
        <v>260.149</v>
      </c>
      <c r="O999">
        <v>269.55799999999999</v>
      </c>
      <c r="P999">
        <v>279.29899999999998</v>
      </c>
      <c r="Q999">
        <v>0</v>
      </c>
      <c r="R999">
        <v>0</v>
      </c>
      <c r="S999">
        <v>0</v>
      </c>
      <c r="T999" t="s">
        <v>44</v>
      </c>
    </row>
    <row r="1000" spans="1:20" x14ac:dyDescent="0.35">
      <c r="A1000" t="s">
        <v>123</v>
      </c>
      <c r="B1000" t="s">
        <v>87</v>
      </c>
      <c r="C1000" t="s">
        <v>60</v>
      </c>
      <c r="D1000" t="s">
        <v>61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218.905</v>
      </c>
      <c r="K1000">
        <v>253.37899999999999</v>
      </c>
      <c r="L1000">
        <v>112.307</v>
      </c>
      <c r="M1000">
        <v>134.75899999999999</v>
      </c>
      <c r="N1000">
        <v>142.06399999999999</v>
      </c>
      <c r="O1000">
        <v>145.22200000000001</v>
      </c>
      <c r="P1000">
        <v>150.416</v>
      </c>
      <c r="Q1000">
        <v>0</v>
      </c>
      <c r="R1000">
        <v>0</v>
      </c>
      <c r="S1000">
        <v>0</v>
      </c>
      <c r="T1000" t="s">
        <v>44</v>
      </c>
    </row>
    <row r="1001" spans="1:20" x14ac:dyDescent="0.35">
      <c r="A1001" t="s">
        <v>123</v>
      </c>
      <c r="B1001" t="s">
        <v>87</v>
      </c>
      <c r="C1001" t="s">
        <v>60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42177</v>
      </c>
      <c r="K1001">
        <v>50080.4</v>
      </c>
      <c r="L1001">
        <v>54744</v>
      </c>
      <c r="M1001">
        <v>54934.3</v>
      </c>
      <c r="N1001">
        <v>60471.7</v>
      </c>
      <c r="O1001">
        <v>67124</v>
      </c>
      <c r="P1001">
        <v>73704.3</v>
      </c>
      <c r="Q1001">
        <v>0</v>
      </c>
      <c r="R1001">
        <v>0</v>
      </c>
      <c r="S1001">
        <v>0</v>
      </c>
      <c r="T1001" t="s">
        <v>44</v>
      </c>
    </row>
    <row r="1002" spans="1:20" x14ac:dyDescent="0.35">
      <c r="A1002" t="s">
        <v>123</v>
      </c>
      <c r="B1002" t="s">
        <v>87</v>
      </c>
      <c r="C1002" t="s">
        <v>62</v>
      </c>
      <c r="D1002" t="s">
        <v>63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13.4498</v>
      </c>
      <c r="K1002">
        <v>1979.9830999999999</v>
      </c>
      <c r="L1002">
        <v>6894.5469199999998</v>
      </c>
      <c r="M1002">
        <v>8928.8106599999992</v>
      </c>
      <c r="N1002">
        <v>15775.83555</v>
      </c>
      <c r="O1002">
        <v>24903.347000000002</v>
      </c>
      <c r="P1002">
        <v>36099.531000000003</v>
      </c>
      <c r="Q1002">
        <v>0</v>
      </c>
      <c r="R1002">
        <v>0</v>
      </c>
      <c r="S1002">
        <v>0</v>
      </c>
      <c r="T1002" t="s">
        <v>44</v>
      </c>
    </row>
    <row r="1003" spans="1:20" x14ac:dyDescent="0.35">
      <c r="A1003" t="s">
        <v>123</v>
      </c>
      <c r="B1003" t="s">
        <v>87</v>
      </c>
      <c r="C1003" t="s">
        <v>62</v>
      </c>
      <c r="D1003" t="s">
        <v>63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0.42940800000000001</v>
      </c>
      <c r="K1003">
        <v>114.567076</v>
      </c>
      <c r="L1003">
        <v>1026.7522349999999</v>
      </c>
      <c r="M1003">
        <v>1052.426927</v>
      </c>
      <c r="N1003">
        <v>1194.1911562999901</v>
      </c>
      <c r="O1003">
        <v>1475.5025000000001</v>
      </c>
      <c r="P1003">
        <v>1986.5325</v>
      </c>
      <c r="Q1003">
        <v>0</v>
      </c>
      <c r="R1003">
        <v>0</v>
      </c>
      <c r="S1003">
        <v>0</v>
      </c>
      <c r="T1003" t="s">
        <v>44</v>
      </c>
    </row>
    <row r="1004" spans="1:20" x14ac:dyDescent="0.35">
      <c r="A1004" t="s">
        <v>123</v>
      </c>
      <c r="B1004" t="s">
        <v>87</v>
      </c>
      <c r="C1004" t="s">
        <v>62</v>
      </c>
      <c r="D1004" t="s">
        <v>63</v>
      </c>
      <c r="E1004" t="s">
        <v>49</v>
      </c>
      <c r="F1004">
        <v>22.1907</v>
      </c>
      <c r="G1004">
        <v>28.467099999999999</v>
      </c>
      <c r="H1004">
        <v>26.2256</v>
      </c>
      <c r="I1004">
        <v>30.7088</v>
      </c>
      <c r="J1004">
        <v>854.53729999999996</v>
      </c>
      <c r="K1004">
        <v>960.45039999999995</v>
      </c>
      <c r="L1004">
        <v>974.13012000000003</v>
      </c>
      <c r="M1004">
        <v>2718.6888800000002</v>
      </c>
      <c r="N1004">
        <v>4005.373</v>
      </c>
      <c r="O1004">
        <v>4124.8383999999996</v>
      </c>
      <c r="P1004">
        <v>3710.9018999999998</v>
      </c>
      <c r="Q1004">
        <v>0</v>
      </c>
      <c r="R1004">
        <v>0</v>
      </c>
      <c r="S1004">
        <v>0</v>
      </c>
      <c r="T1004" t="s">
        <v>44</v>
      </c>
    </row>
    <row r="1005" spans="1:20" x14ac:dyDescent="0.35">
      <c r="A1005" t="s">
        <v>123</v>
      </c>
      <c r="B1005" t="s">
        <v>87</v>
      </c>
      <c r="C1005" t="s">
        <v>62</v>
      </c>
      <c r="D1005" t="s">
        <v>63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15487.09</v>
      </c>
      <c r="K1005">
        <v>16389.061000000002</v>
      </c>
      <c r="L1005">
        <v>13271.177</v>
      </c>
      <c r="M1005">
        <v>10487.694</v>
      </c>
      <c r="N1005">
        <v>7833.527</v>
      </c>
      <c r="O1005">
        <v>6290.8989999999903</v>
      </c>
      <c r="P1005">
        <v>4405.9539999999997</v>
      </c>
      <c r="Q1005">
        <v>0</v>
      </c>
      <c r="R1005">
        <v>0</v>
      </c>
      <c r="S1005">
        <v>0</v>
      </c>
      <c r="T1005" t="s">
        <v>44</v>
      </c>
    </row>
    <row r="1006" spans="1:20" x14ac:dyDescent="0.35">
      <c r="A1006" t="s">
        <v>123</v>
      </c>
      <c r="B1006" t="s">
        <v>87</v>
      </c>
      <c r="C1006" t="s">
        <v>62</v>
      </c>
      <c r="D1006" t="s">
        <v>64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21.336200000000002</v>
      </c>
      <c r="K1006">
        <v>1585.6572000000001</v>
      </c>
      <c r="L1006">
        <v>6137.6818999999996</v>
      </c>
      <c r="M1006">
        <v>6675.4181799999997</v>
      </c>
      <c r="N1006">
        <v>7657.2472100000005</v>
      </c>
      <c r="O1006">
        <v>8074.4519999999902</v>
      </c>
      <c r="P1006">
        <v>8244.3850000000002</v>
      </c>
      <c r="Q1006">
        <v>0</v>
      </c>
      <c r="R1006">
        <v>0</v>
      </c>
      <c r="S1006">
        <v>0</v>
      </c>
      <c r="T1006" t="s">
        <v>44</v>
      </c>
    </row>
    <row r="1007" spans="1:20" x14ac:dyDescent="0.35">
      <c r="A1007" t="s">
        <v>123</v>
      </c>
      <c r="B1007" t="s">
        <v>87</v>
      </c>
      <c r="C1007" t="s">
        <v>62</v>
      </c>
      <c r="D1007" t="s">
        <v>64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0.74926700000000002</v>
      </c>
      <c r="K1007">
        <v>106.21313699999899</v>
      </c>
      <c r="L1007">
        <v>1067.270953</v>
      </c>
      <c r="M1007">
        <v>1199.562709</v>
      </c>
      <c r="N1007">
        <v>1555.299937</v>
      </c>
      <c r="O1007">
        <v>1891.913</v>
      </c>
      <c r="P1007">
        <v>2581.8310000000001</v>
      </c>
      <c r="Q1007">
        <v>0</v>
      </c>
      <c r="R1007">
        <v>0</v>
      </c>
      <c r="S1007">
        <v>0</v>
      </c>
      <c r="T1007" t="s">
        <v>44</v>
      </c>
    </row>
    <row r="1008" spans="1:20" x14ac:dyDescent="0.35">
      <c r="A1008" t="s">
        <v>123</v>
      </c>
      <c r="B1008" t="s">
        <v>87</v>
      </c>
      <c r="C1008" t="s">
        <v>62</v>
      </c>
      <c r="D1008" t="s">
        <v>64</v>
      </c>
      <c r="E1008" t="s">
        <v>49</v>
      </c>
      <c r="F1008">
        <v>0</v>
      </c>
      <c r="G1008">
        <v>0</v>
      </c>
      <c r="H1008">
        <v>0</v>
      </c>
      <c r="I1008">
        <v>0</v>
      </c>
      <c r="J1008">
        <v>1243.03</v>
      </c>
      <c r="K1008">
        <v>1481.0119999999999</v>
      </c>
      <c r="L1008">
        <v>1624.0160000000001</v>
      </c>
      <c r="M1008">
        <v>4580.8819999999996</v>
      </c>
      <c r="N1008">
        <v>6978.9390000000003</v>
      </c>
      <c r="O1008">
        <v>7524.9939999999997</v>
      </c>
      <c r="P1008">
        <v>7139.5699000000004</v>
      </c>
      <c r="Q1008">
        <v>0</v>
      </c>
      <c r="R1008">
        <v>0</v>
      </c>
      <c r="S1008">
        <v>0</v>
      </c>
      <c r="T1008" t="s">
        <v>44</v>
      </c>
    </row>
    <row r="1009" spans="1:20" x14ac:dyDescent="0.35">
      <c r="A1009" t="s">
        <v>123</v>
      </c>
      <c r="B1009" t="s">
        <v>87</v>
      </c>
      <c r="C1009" t="s">
        <v>62</v>
      </c>
      <c r="D1009" t="s">
        <v>64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24556.48</v>
      </c>
      <c r="K1009">
        <v>27463.48</v>
      </c>
      <c r="L1009">
        <v>23748.46</v>
      </c>
      <c r="M1009">
        <v>19290.821</v>
      </c>
      <c r="N1009">
        <v>15471.334000000001</v>
      </c>
      <c r="O1009">
        <v>12838.04</v>
      </c>
      <c r="P1009">
        <v>9535.56</v>
      </c>
      <c r="Q1009">
        <v>0</v>
      </c>
      <c r="R1009">
        <v>0</v>
      </c>
      <c r="S1009">
        <v>0</v>
      </c>
      <c r="T1009" t="s">
        <v>44</v>
      </c>
    </row>
    <row r="1010" spans="1:20" x14ac:dyDescent="0.35">
      <c r="A1010" t="s">
        <v>123</v>
      </c>
      <c r="B1010" t="s">
        <v>87</v>
      </c>
      <c r="C1010" t="s">
        <v>65</v>
      </c>
      <c r="D1010" t="s">
        <v>66</v>
      </c>
      <c r="E1010" t="s">
        <v>49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10677.5</v>
      </c>
      <c r="N1010">
        <v>17029.400000000001</v>
      </c>
      <c r="O1010">
        <v>21665.3</v>
      </c>
      <c r="P1010">
        <v>25683.8</v>
      </c>
      <c r="Q1010">
        <v>0</v>
      </c>
      <c r="R1010">
        <v>0</v>
      </c>
      <c r="S1010">
        <v>0</v>
      </c>
      <c r="T1010" t="s">
        <v>47</v>
      </c>
    </row>
    <row r="1011" spans="1:20" x14ac:dyDescent="0.35">
      <c r="A1011" t="s">
        <v>123</v>
      </c>
      <c r="B1011" t="s">
        <v>87</v>
      </c>
      <c r="C1011" t="s">
        <v>65</v>
      </c>
      <c r="D1011" t="s">
        <v>66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30310.5</v>
      </c>
      <c r="K1011">
        <v>33136.800000000003</v>
      </c>
      <c r="L1011">
        <v>31080.799999999999</v>
      </c>
      <c r="M1011">
        <v>18728.5</v>
      </c>
      <c r="N1011">
        <v>14429.7</v>
      </c>
      <c r="O1011">
        <v>11897.8</v>
      </c>
      <c r="P1011">
        <v>10873.3</v>
      </c>
      <c r="Q1011">
        <v>0</v>
      </c>
      <c r="R1011">
        <v>0</v>
      </c>
      <c r="S1011">
        <v>0</v>
      </c>
      <c r="T1011" t="s">
        <v>47</v>
      </c>
    </row>
    <row r="1012" spans="1:20" x14ac:dyDescent="0.35">
      <c r="A1012" t="s">
        <v>123</v>
      </c>
      <c r="B1012" t="s">
        <v>88</v>
      </c>
      <c r="C1012" t="s">
        <v>42</v>
      </c>
      <c r="D1012" t="s">
        <v>43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2530.13</v>
      </c>
      <c r="K1012">
        <v>3239.8</v>
      </c>
      <c r="L1012">
        <v>3456.29</v>
      </c>
      <c r="M1012">
        <v>3528.43</v>
      </c>
      <c r="N1012">
        <v>3776.91</v>
      </c>
      <c r="O1012">
        <v>4036.45</v>
      </c>
      <c r="P1012">
        <v>4343.7700000000004</v>
      </c>
      <c r="Q1012">
        <v>0</v>
      </c>
      <c r="R1012">
        <v>0</v>
      </c>
      <c r="S1012">
        <v>0</v>
      </c>
      <c r="T1012" t="s">
        <v>44</v>
      </c>
    </row>
    <row r="1013" spans="1:20" x14ac:dyDescent="0.35">
      <c r="A1013" t="s">
        <v>123</v>
      </c>
      <c r="B1013" t="s">
        <v>88</v>
      </c>
      <c r="C1013" t="s">
        <v>45</v>
      </c>
      <c r="D1013" t="s">
        <v>46</v>
      </c>
      <c r="E1013" t="s">
        <v>49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690.08199999999999</v>
      </c>
      <c r="N1013">
        <v>1178.6300000000001</v>
      </c>
      <c r="O1013">
        <v>1582.73</v>
      </c>
      <c r="P1013">
        <v>2079.02</v>
      </c>
      <c r="Q1013">
        <v>0</v>
      </c>
      <c r="R1013">
        <v>0</v>
      </c>
      <c r="S1013">
        <v>0</v>
      </c>
      <c r="T1013" t="s">
        <v>47</v>
      </c>
    </row>
    <row r="1014" spans="1:20" x14ac:dyDescent="0.35">
      <c r="A1014" t="s">
        <v>123</v>
      </c>
      <c r="B1014" t="s">
        <v>88</v>
      </c>
      <c r="C1014" t="s">
        <v>45</v>
      </c>
      <c r="D1014" t="s">
        <v>46</v>
      </c>
      <c r="E1014" t="s">
        <v>0</v>
      </c>
      <c r="F1014">
        <v>267.83499999999998</v>
      </c>
      <c r="G1014">
        <v>718.91099999999994</v>
      </c>
      <c r="H1014">
        <v>764.94500000000005</v>
      </c>
      <c r="I1014">
        <v>2277.36</v>
      </c>
      <c r="J1014">
        <v>2494.13</v>
      </c>
      <c r="K1014">
        <v>3029.82</v>
      </c>
      <c r="L1014">
        <v>2517.86</v>
      </c>
      <c r="M1014">
        <v>1422.55</v>
      </c>
      <c r="N1014">
        <v>1210.04</v>
      </c>
      <c r="O1014">
        <v>1083.82</v>
      </c>
      <c r="P1014">
        <v>1111.5899999999999</v>
      </c>
      <c r="Q1014">
        <v>0</v>
      </c>
      <c r="R1014">
        <v>0</v>
      </c>
      <c r="S1014">
        <v>0</v>
      </c>
      <c r="T1014" t="s">
        <v>47</v>
      </c>
    </row>
    <row r="1015" spans="1:20" x14ac:dyDescent="0.35">
      <c r="A1015" t="s">
        <v>123</v>
      </c>
      <c r="B1015" t="s">
        <v>88</v>
      </c>
      <c r="C1015" t="s">
        <v>45</v>
      </c>
      <c r="D1015" t="s">
        <v>48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5404.74</v>
      </c>
      <c r="N1015">
        <v>8716.2199999999993</v>
      </c>
      <c r="O1015">
        <v>11258.4</v>
      </c>
      <c r="P1015">
        <v>13330.9</v>
      </c>
      <c r="Q1015">
        <v>0</v>
      </c>
      <c r="R1015">
        <v>0</v>
      </c>
      <c r="S1015">
        <v>0</v>
      </c>
      <c r="T1015" t="s">
        <v>47</v>
      </c>
    </row>
    <row r="1016" spans="1:20" x14ac:dyDescent="0.35">
      <c r="A1016" t="s">
        <v>123</v>
      </c>
      <c r="B1016" t="s">
        <v>88</v>
      </c>
      <c r="C1016" t="s">
        <v>45</v>
      </c>
      <c r="D1016" t="s">
        <v>48</v>
      </c>
      <c r="E1016" t="s">
        <v>2</v>
      </c>
      <c r="F1016">
        <v>0</v>
      </c>
      <c r="G1016">
        <v>0</v>
      </c>
      <c r="H1016">
        <v>0</v>
      </c>
      <c r="I1016">
        <v>0</v>
      </c>
      <c r="J1016">
        <v>44555.3</v>
      </c>
      <c r="K1016">
        <v>48109.2</v>
      </c>
      <c r="L1016">
        <v>49899.6</v>
      </c>
      <c r="M1016">
        <v>36668.400000000001</v>
      </c>
      <c r="N1016">
        <v>29437.7</v>
      </c>
      <c r="O1016">
        <v>25194.400000000001</v>
      </c>
      <c r="P1016">
        <v>22215</v>
      </c>
      <c r="Q1016">
        <v>0</v>
      </c>
      <c r="R1016">
        <v>0</v>
      </c>
      <c r="S1016">
        <v>0</v>
      </c>
      <c r="T1016" t="s">
        <v>47</v>
      </c>
    </row>
    <row r="1017" spans="1:20" x14ac:dyDescent="0.35">
      <c r="A1017" t="s">
        <v>123</v>
      </c>
      <c r="B1017" t="s">
        <v>88</v>
      </c>
      <c r="C1017" t="s">
        <v>45</v>
      </c>
      <c r="D1017" t="s">
        <v>48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5153.7</v>
      </c>
      <c r="N1017">
        <v>8362.49</v>
      </c>
      <c r="O1017">
        <v>10901.3</v>
      </c>
      <c r="P1017">
        <v>13022.2</v>
      </c>
      <c r="Q1017">
        <v>0</v>
      </c>
      <c r="R1017">
        <v>0</v>
      </c>
      <c r="S1017">
        <v>0</v>
      </c>
      <c r="T1017" t="s">
        <v>47</v>
      </c>
    </row>
    <row r="1018" spans="1:20" x14ac:dyDescent="0.35">
      <c r="A1018" t="s">
        <v>123</v>
      </c>
      <c r="B1018" t="s">
        <v>88</v>
      </c>
      <c r="C1018" t="s">
        <v>45</v>
      </c>
      <c r="D1018" t="s">
        <v>48</v>
      </c>
      <c r="E1018" t="s">
        <v>49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6063.92</v>
      </c>
      <c r="N1018">
        <v>9734.67</v>
      </c>
      <c r="O1018">
        <v>12475.2</v>
      </c>
      <c r="P1018">
        <v>14857.1</v>
      </c>
      <c r="Q1018">
        <v>0</v>
      </c>
      <c r="R1018">
        <v>0</v>
      </c>
      <c r="S1018">
        <v>0</v>
      </c>
      <c r="T1018" t="s">
        <v>47</v>
      </c>
    </row>
    <row r="1019" spans="1:20" x14ac:dyDescent="0.35">
      <c r="A1019" t="s">
        <v>123</v>
      </c>
      <c r="B1019" t="s">
        <v>88</v>
      </c>
      <c r="C1019" t="s">
        <v>45</v>
      </c>
      <c r="D1019" t="s">
        <v>48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29650.9</v>
      </c>
      <c r="K1019">
        <v>31350.3</v>
      </c>
      <c r="L1019">
        <v>32505.8</v>
      </c>
      <c r="M1019">
        <v>22608.1</v>
      </c>
      <c r="N1019">
        <v>18132.400000000001</v>
      </c>
      <c r="O1019">
        <v>15486.1</v>
      </c>
      <c r="P1019">
        <v>13885.4</v>
      </c>
      <c r="Q1019">
        <v>0</v>
      </c>
      <c r="R1019">
        <v>0</v>
      </c>
      <c r="S1019">
        <v>0</v>
      </c>
      <c r="T1019" t="s">
        <v>47</v>
      </c>
    </row>
    <row r="1020" spans="1:20" x14ac:dyDescent="0.35">
      <c r="A1020" t="s">
        <v>123</v>
      </c>
      <c r="B1020" t="s">
        <v>88</v>
      </c>
      <c r="C1020" t="s">
        <v>45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>
        <v>27871.5</v>
      </c>
      <c r="K1020">
        <v>33506.699999999997</v>
      </c>
      <c r="L1020">
        <v>32720.3</v>
      </c>
      <c r="M1020">
        <v>34296</v>
      </c>
      <c r="N1020">
        <v>38877.800000000003</v>
      </c>
      <c r="O1020">
        <v>43422.5</v>
      </c>
      <c r="P1020">
        <v>48798.3</v>
      </c>
      <c r="Q1020">
        <v>0</v>
      </c>
      <c r="R1020">
        <v>0</v>
      </c>
      <c r="S1020">
        <v>0</v>
      </c>
      <c r="T1020" t="s">
        <v>47</v>
      </c>
    </row>
    <row r="1021" spans="1:20" x14ac:dyDescent="0.35">
      <c r="A1021" t="s">
        <v>123</v>
      </c>
      <c r="B1021" t="s">
        <v>88</v>
      </c>
      <c r="C1021" t="s">
        <v>50</v>
      </c>
      <c r="D1021" t="s">
        <v>51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4.5907900000000001E-5</v>
      </c>
      <c r="K1021">
        <v>1.0549032429</v>
      </c>
      <c r="L1021">
        <v>2.4796749539</v>
      </c>
      <c r="M1021">
        <v>8.2224966649999995</v>
      </c>
      <c r="N1021">
        <v>34.173284000000002</v>
      </c>
      <c r="O1021">
        <v>170.92485099999999</v>
      </c>
      <c r="P1021">
        <v>711.17312999999899</v>
      </c>
      <c r="Q1021">
        <v>0</v>
      </c>
      <c r="R1021">
        <v>0</v>
      </c>
      <c r="S1021">
        <v>0</v>
      </c>
      <c r="T1021" t="s">
        <v>47</v>
      </c>
    </row>
    <row r="1022" spans="1:20" x14ac:dyDescent="0.35">
      <c r="A1022" t="s">
        <v>123</v>
      </c>
      <c r="B1022" t="s">
        <v>88</v>
      </c>
      <c r="C1022" t="s">
        <v>50</v>
      </c>
      <c r="D1022" t="s">
        <v>51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20.7577</v>
      </c>
      <c r="N1022">
        <v>74.973500000000001</v>
      </c>
      <c r="O1022">
        <v>214.05950000000001</v>
      </c>
      <c r="P1022">
        <v>449.69180999999998</v>
      </c>
      <c r="Q1022">
        <v>0</v>
      </c>
      <c r="R1022">
        <v>0</v>
      </c>
      <c r="S1022">
        <v>0</v>
      </c>
      <c r="T1022" t="s">
        <v>47</v>
      </c>
    </row>
    <row r="1023" spans="1:20" x14ac:dyDescent="0.35">
      <c r="A1023" t="s">
        <v>123</v>
      </c>
      <c r="B1023" t="s">
        <v>88</v>
      </c>
      <c r="C1023" t="s">
        <v>50</v>
      </c>
      <c r="D1023" t="s">
        <v>51</v>
      </c>
      <c r="E1023" t="s">
        <v>49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1440.45</v>
      </c>
      <c r="M1023">
        <v>3648.54</v>
      </c>
      <c r="N1023">
        <v>5198.4250000000002</v>
      </c>
      <c r="O1023">
        <v>6656.6489999999903</v>
      </c>
      <c r="P1023">
        <v>7559.3149999999996</v>
      </c>
      <c r="Q1023">
        <v>0</v>
      </c>
      <c r="R1023">
        <v>0</v>
      </c>
      <c r="S1023">
        <v>0</v>
      </c>
      <c r="T1023" t="s">
        <v>47</v>
      </c>
    </row>
    <row r="1024" spans="1:20" x14ac:dyDescent="0.35">
      <c r="A1024" t="s">
        <v>123</v>
      </c>
      <c r="B1024" t="s">
        <v>88</v>
      </c>
      <c r="C1024" t="s">
        <v>50</v>
      </c>
      <c r="D1024" t="s">
        <v>51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17163.07</v>
      </c>
      <c r="K1024">
        <v>21394.18</v>
      </c>
      <c r="L1024">
        <v>18924.509999999998</v>
      </c>
      <c r="M1024">
        <v>17807.62</v>
      </c>
      <c r="N1024">
        <v>19151.84</v>
      </c>
      <c r="O1024">
        <v>20394.62</v>
      </c>
      <c r="P1024">
        <v>22194.5</v>
      </c>
      <c r="Q1024">
        <v>0</v>
      </c>
      <c r="R1024">
        <v>0</v>
      </c>
      <c r="S1024">
        <v>0</v>
      </c>
      <c r="T1024" t="s">
        <v>47</v>
      </c>
    </row>
    <row r="1025" spans="1:20" x14ac:dyDescent="0.35">
      <c r="A1025" t="s">
        <v>123</v>
      </c>
      <c r="B1025" t="s">
        <v>88</v>
      </c>
      <c r="C1025" t="s">
        <v>50</v>
      </c>
      <c r="D1025" t="s">
        <v>52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 s="1">
        <v>19.722300000000001</v>
      </c>
      <c r="K1025">
        <v>437.5804</v>
      </c>
      <c r="L1025">
        <v>632.41716999999903</v>
      </c>
      <c r="M1025">
        <v>644.82596000000001</v>
      </c>
      <c r="N1025">
        <v>630.803</v>
      </c>
      <c r="O1025">
        <v>605.14239999999995</v>
      </c>
      <c r="P1025">
        <v>640.71389999999997</v>
      </c>
      <c r="Q1025">
        <v>0</v>
      </c>
      <c r="R1025">
        <v>0</v>
      </c>
      <c r="S1025">
        <v>0</v>
      </c>
      <c r="T1025" t="s">
        <v>47</v>
      </c>
    </row>
    <row r="1026" spans="1:20" x14ac:dyDescent="0.35">
      <c r="A1026" t="s">
        <v>123</v>
      </c>
      <c r="B1026" t="s">
        <v>88</v>
      </c>
      <c r="C1026" t="s">
        <v>50</v>
      </c>
      <c r="D1026" t="s">
        <v>52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18.243099999999998</v>
      </c>
      <c r="N1026">
        <v>49.534199999999998</v>
      </c>
      <c r="O1026">
        <v>102.535339999999</v>
      </c>
      <c r="P1026">
        <v>170.06406999999999</v>
      </c>
      <c r="Q1026">
        <v>0</v>
      </c>
      <c r="R1026">
        <v>0</v>
      </c>
      <c r="S1026">
        <v>0</v>
      </c>
      <c r="T1026" t="s">
        <v>47</v>
      </c>
    </row>
    <row r="1027" spans="1:20" x14ac:dyDescent="0.35">
      <c r="A1027" t="s">
        <v>123</v>
      </c>
      <c r="B1027" t="s">
        <v>88</v>
      </c>
      <c r="C1027" t="s">
        <v>50</v>
      </c>
      <c r="D1027" t="s">
        <v>52</v>
      </c>
      <c r="E1027" t="s">
        <v>49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>
        <v>0</v>
      </c>
      <c r="L1027">
        <v>93.512799999999999</v>
      </c>
      <c r="M1027">
        <v>334.71460000000002</v>
      </c>
      <c r="N1027">
        <v>468.57639999999998</v>
      </c>
      <c r="O1027">
        <v>561.51909999999998</v>
      </c>
      <c r="P1027">
        <v>590.79049999999995</v>
      </c>
      <c r="Q1027">
        <v>0</v>
      </c>
      <c r="R1027">
        <v>0</v>
      </c>
      <c r="S1027">
        <v>0</v>
      </c>
      <c r="T1027" t="s">
        <v>47</v>
      </c>
    </row>
    <row r="1028" spans="1:20" x14ac:dyDescent="0.35">
      <c r="A1028" t="s">
        <v>123</v>
      </c>
      <c r="B1028" t="s">
        <v>88</v>
      </c>
      <c r="C1028" t="s">
        <v>50</v>
      </c>
      <c r="D1028" t="s">
        <v>52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>
        <v>1064.5360000000001</v>
      </c>
      <c r="K1028">
        <v>982.97900000000004</v>
      </c>
      <c r="L1028">
        <v>698.96289999999897</v>
      </c>
      <c r="M1028">
        <v>486.45460000000003</v>
      </c>
      <c r="N1028">
        <v>486.0129</v>
      </c>
      <c r="O1028">
        <v>493.635099999999</v>
      </c>
      <c r="P1028">
        <v>513.92550000000006</v>
      </c>
      <c r="Q1028">
        <v>0</v>
      </c>
      <c r="R1028">
        <v>0</v>
      </c>
      <c r="S1028">
        <v>0</v>
      </c>
      <c r="T1028" t="s">
        <v>47</v>
      </c>
    </row>
    <row r="1029" spans="1:20" x14ac:dyDescent="0.35">
      <c r="A1029" t="s">
        <v>123</v>
      </c>
      <c r="B1029" t="s">
        <v>88</v>
      </c>
      <c r="C1029" t="s">
        <v>50</v>
      </c>
      <c r="D1029" t="s">
        <v>53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12.073600000000001</v>
      </c>
      <c r="K1029">
        <v>786.63571999999999</v>
      </c>
      <c r="L1029">
        <v>1258.4897799999901</v>
      </c>
      <c r="M1029">
        <v>1529.62283</v>
      </c>
      <c r="N1029">
        <v>1815.9760000000001</v>
      </c>
      <c r="O1029">
        <v>2217.0709999999999</v>
      </c>
      <c r="P1029">
        <v>2960.866</v>
      </c>
      <c r="Q1029">
        <v>0</v>
      </c>
      <c r="R1029">
        <v>0</v>
      </c>
      <c r="S1029">
        <v>0</v>
      </c>
      <c r="T1029" t="s">
        <v>47</v>
      </c>
    </row>
    <row r="1030" spans="1:20" x14ac:dyDescent="0.35">
      <c r="A1030" t="s">
        <v>123</v>
      </c>
      <c r="B1030" t="s">
        <v>88</v>
      </c>
      <c r="C1030" t="s">
        <v>50</v>
      </c>
      <c r="D1030" t="s">
        <v>53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226.374</v>
      </c>
      <c r="N1030">
        <v>708.71500000000003</v>
      </c>
      <c r="O1030">
        <v>1688.5239999999999</v>
      </c>
      <c r="P1030">
        <v>3031.4386</v>
      </c>
      <c r="Q1030">
        <v>0</v>
      </c>
      <c r="R1030">
        <v>0</v>
      </c>
      <c r="S1030">
        <v>0</v>
      </c>
      <c r="T1030" t="s">
        <v>47</v>
      </c>
    </row>
    <row r="1031" spans="1:20" x14ac:dyDescent="0.35">
      <c r="A1031" t="s">
        <v>123</v>
      </c>
      <c r="B1031" t="s">
        <v>88</v>
      </c>
      <c r="C1031" t="s">
        <v>50</v>
      </c>
      <c r="D1031" t="s">
        <v>53</v>
      </c>
      <c r="E1031" t="s">
        <v>49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742.976</v>
      </c>
      <c r="M1031">
        <v>1984.885</v>
      </c>
      <c r="N1031">
        <v>2636.098</v>
      </c>
      <c r="O1031">
        <v>3000.1729999999998</v>
      </c>
      <c r="P1031">
        <v>2900.7559999999999</v>
      </c>
      <c r="Q1031">
        <v>0</v>
      </c>
      <c r="R1031">
        <v>0</v>
      </c>
      <c r="S1031">
        <v>0</v>
      </c>
      <c r="T1031" t="s">
        <v>47</v>
      </c>
    </row>
    <row r="1032" spans="1:20" x14ac:dyDescent="0.35">
      <c r="A1032" t="s">
        <v>123</v>
      </c>
      <c r="B1032" t="s">
        <v>88</v>
      </c>
      <c r="C1032" t="s">
        <v>50</v>
      </c>
      <c r="D1032" t="s">
        <v>53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9612.14</v>
      </c>
      <c r="K1032">
        <v>10835.4</v>
      </c>
      <c r="L1032">
        <v>8928.64</v>
      </c>
      <c r="M1032">
        <v>7588.1959999999999</v>
      </c>
      <c r="N1032">
        <v>7626.09</v>
      </c>
      <c r="O1032">
        <v>7322.07</v>
      </c>
      <c r="P1032">
        <v>7081.4409999999998</v>
      </c>
      <c r="Q1032">
        <v>0</v>
      </c>
      <c r="R1032">
        <v>0</v>
      </c>
      <c r="S1032">
        <v>0</v>
      </c>
      <c r="T1032" t="s">
        <v>47</v>
      </c>
    </row>
    <row r="1033" spans="1:20" x14ac:dyDescent="0.35">
      <c r="A1033" t="s">
        <v>123</v>
      </c>
      <c r="B1033" t="s">
        <v>88</v>
      </c>
      <c r="C1033" t="s">
        <v>54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308.81099999999998</v>
      </c>
      <c r="K1033">
        <v>336.53399999999999</v>
      </c>
      <c r="L1033">
        <v>332.416</v>
      </c>
      <c r="M1033">
        <v>332.91899999999998</v>
      </c>
      <c r="N1033">
        <v>320.90699999999998</v>
      </c>
      <c r="O1033">
        <v>306.01400000000001</v>
      </c>
      <c r="P1033">
        <v>292.16500000000002</v>
      </c>
      <c r="Q1033">
        <v>0</v>
      </c>
      <c r="R1033">
        <v>0</v>
      </c>
      <c r="S1033">
        <v>0</v>
      </c>
      <c r="T1033" t="s">
        <v>44</v>
      </c>
    </row>
    <row r="1034" spans="1:20" x14ac:dyDescent="0.35">
      <c r="A1034" t="s">
        <v>123</v>
      </c>
      <c r="B1034" t="s">
        <v>88</v>
      </c>
      <c r="C1034" t="s">
        <v>54</v>
      </c>
      <c r="D1034" t="s">
        <v>55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6224.58</v>
      </c>
      <c r="K1034">
        <v>8725.2199999999993</v>
      </c>
      <c r="L1034">
        <v>9155.11</v>
      </c>
      <c r="M1034">
        <v>8974.17</v>
      </c>
      <c r="N1034">
        <v>9475.17</v>
      </c>
      <c r="O1034">
        <v>9918.42</v>
      </c>
      <c r="P1034">
        <v>10593.3</v>
      </c>
      <c r="Q1034">
        <v>0</v>
      </c>
      <c r="R1034">
        <v>0</v>
      </c>
      <c r="S1034">
        <v>0</v>
      </c>
      <c r="T1034" t="s">
        <v>44</v>
      </c>
    </row>
    <row r="1035" spans="1:20" x14ac:dyDescent="0.35">
      <c r="A1035" t="s">
        <v>123</v>
      </c>
      <c r="B1035" t="s">
        <v>88</v>
      </c>
      <c r="C1035" t="s">
        <v>54</v>
      </c>
      <c r="D1035" t="s">
        <v>56</v>
      </c>
      <c r="E1035" t="s">
        <v>2</v>
      </c>
      <c r="F1035">
        <v>0</v>
      </c>
      <c r="G1035">
        <v>5.6582899999999998E-2</v>
      </c>
      <c r="H1035">
        <v>5.6653500000000002E-2</v>
      </c>
      <c r="I1035">
        <v>5.6724400000000001E-2</v>
      </c>
      <c r="J1035">
        <v>22.011199999999999</v>
      </c>
      <c r="K1035">
        <v>57.120199999999997</v>
      </c>
      <c r="L1035">
        <v>84.828800000000001</v>
      </c>
      <c r="M1035">
        <v>118.35</v>
      </c>
      <c r="N1035">
        <v>171.095</v>
      </c>
      <c r="O1035">
        <v>236.739</v>
      </c>
      <c r="P1035">
        <v>319.572</v>
      </c>
      <c r="Q1035">
        <v>0</v>
      </c>
      <c r="R1035">
        <v>0</v>
      </c>
      <c r="S1035">
        <v>0</v>
      </c>
      <c r="T1035" t="s">
        <v>44</v>
      </c>
    </row>
    <row r="1036" spans="1:20" x14ac:dyDescent="0.35">
      <c r="A1036" t="s">
        <v>123</v>
      </c>
      <c r="B1036" t="s">
        <v>88</v>
      </c>
      <c r="C1036" t="s">
        <v>54</v>
      </c>
      <c r="D1036" t="s">
        <v>57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73.035399999999996</v>
      </c>
      <c r="K1036">
        <v>88.571399999999997</v>
      </c>
      <c r="L1036">
        <v>86.276600000000002</v>
      </c>
      <c r="M1036">
        <v>88.080699999999993</v>
      </c>
      <c r="N1036">
        <v>89.951999999999998</v>
      </c>
      <c r="O1036">
        <v>91.139899999999997</v>
      </c>
      <c r="P1036">
        <v>92.218900000000005</v>
      </c>
      <c r="Q1036">
        <v>0</v>
      </c>
      <c r="R1036">
        <v>0</v>
      </c>
      <c r="S1036">
        <v>0</v>
      </c>
      <c r="T1036" t="s">
        <v>44</v>
      </c>
    </row>
    <row r="1037" spans="1:20" x14ac:dyDescent="0.35">
      <c r="A1037" t="s">
        <v>123</v>
      </c>
      <c r="B1037" t="s">
        <v>88</v>
      </c>
      <c r="C1037" t="s">
        <v>54</v>
      </c>
      <c r="D1037" t="s">
        <v>57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58.427300000000002</v>
      </c>
      <c r="K1037">
        <v>68.743700000000004</v>
      </c>
      <c r="L1037">
        <v>68.395700000000005</v>
      </c>
      <c r="M1037">
        <v>67.649299999999997</v>
      </c>
      <c r="N1037">
        <v>69.007999999999996</v>
      </c>
      <c r="O1037">
        <v>69.715199999999996</v>
      </c>
      <c r="P1037">
        <v>71.316699999999997</v>
      </c>
      <c r="Q1037">
        <v>0</v>
      </c>
      <c r="R1037">
        <v>0</v>
      </c>
      <c r="S1037">
        <v>0</v>
      </c>
      <c r="T1037" t="s">
        <v>44</v>
      </c>
    </row>
    <row r="1038" spans="1:20" x14ac:dyDescent="0.35">
      <c r="A1038" t="s">
        <v>123</v>
      </c>
      <c r="B1038" t="s">
        <v>88</v>
      </c>
      <c r="C1038" t="s">
        <v>54</v>
      </c>
      <c r="D1038" t="s">
        <v>6</v>
      </c>
      <c r="E1038" t="s">
        <v>6</v>
      </c>
      <c r="F1038">
        <v>1429.99</v>
      </c>
      <c r="G1038">
        <v>1525</v>
      </c>
      <c r="H1038">
        <v>1500</v>
      </c>
      <c r="I1038">
        <v>1510</v>
      </c>
      <c r="J1038">
        <v>1233.6099999999999</v>
      </c>
      <c r="K1038">
        <v>1344.36</v>
      </c>
      <c r="L1038">
        <v>1327.91</v>
      </c>
      <c r="M1038">
        <v>1329.92</v>
      </c>
      <c r="N1038">
        <v>1281.93</v>
      </c>
      <c r="O1038">
        <v>1222.44</v>
      </c>
      <c r="P1038">
        <v>1167.1099999999999</v>
      </c>
      <c r="Q1038">
        <v>0</v>
      </c>
      <c r="R1038">
        <v>0</v>
      </c>
      <c r="S1038">
        <v>0</v>
      </c>
      <c r="T1038" t="s">
        <v>44</v>
      </c>
    </row>
    <row r="1039" spans="1:20" x14ac:dyDescent="0.35">
      <c r="A1039" t="s">
        <v>123</v>
      </c>
      <c r="B1039" t="s">
        <v>88</v>
      </c>
      <c r="C1039" t="s">
        <v>54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261208</v>
      </c>
      <c r="K1039">
        <v>307393</v>
      </c>
      <c r="L1039">
        <v>325992</v>
      </c>
      <c r="M1039">
        <v>334712</v>
      </c>
      <c r="N1039">
        <v>363549</v>
      </c>
      <c r="O1039">
        <v>398796</v>
      </c>
      <c r="P1039">
        <v>434629</v>
      </c>
      <c r="Q1039">
        <v>0</v>
      </c>
      <c r="R1039">
        <v>0</v>
      </c>
      <c r="S1039">
        <v>0</v>
      </c>
      <c r="T1039" t="s">
        <v>44</v>
      </c>
    </row>
    <row r="1040" spans="1:20" x14ac:dyDescent="0.35">
      <c r="A1040" t="s">
        <v>123</v>
      </c>
      <c r="B1040" t="s">
        <v>88</v>
      </c>
      <c r="C1040" t="s">
        <v>58</v>
      </c>
      <c r="D1040" t="s">
        <v>59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1897.78</v>
      </c>
      <c r="L1040">
        <v>1439</v>
      </c>
      <c r="M1040">
        <v>685.14200000000005</v>
      </c>
      <c r="N1040">
        <v>1332.26</v>
      </c>
      <c r="O1040">
        <v>1884.94</v>
      </c>
      <c r="P1040">
        <v>2292.12</v>
      </c>
      <c r="Q1040">
        <v>0</v>
      </c>
      <c r="R1040">
        <v>0</v>
      </c>
      <c r="S1040">
        <v>0</v>
      </c>
      <c r="T1040" t="s">
        <v>44</v>
      </c>
    </row>
    <row r="1041" spans="1:20" x14ac:dyDescent="0.35">
      <c r="A1041" t="s">
        <v>123</v>
      </c>
      <c r="B1041" t="s">
        <v>88</v>
      </c>
      <c r="C1041" t="s">
        <v>58</v>
      </c>
      <c r="D1041" t="s">
        <v>59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1548.6</v>
      </c>
      <c r="N1041">
        <v>2759.14</v>
      </c>
      <c r="O1041">
        <v>3367.33</v>
      </c>
      <c r="P1041">
        <v>3531.3</v>
      </c>
      <c r="Q1041">
        <v>0</v>
      </c>
      <c r="R1041">
        <v>0</v>
      </c>
      <c r="S1041">
        <v>0</v>
      </c>
      <c r="T1041" t="s">
        <v>44</v>
      </c>
    </row>
    <row r="1042" spans="1:20" x14ac:dyDescent="0.35">
      <c r="A1042" t="s">
        <v>123</v>
      </c>
      <c r="B1042" t="s">
        <v>88</v>
      </c>
      <c r="C1042" t="s">
        <v>58</v>
      </c>
      <c r="D1042" t="s">
        <v>59</v>
      </c>
      <c r="E1042" t="s">
        <v>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3233.77</v>
      </c>
      <c r="M1042">
        <v>3018.5</v>
      </c>
      <c r="N1042">
        <v>1901.3</v>
      </c>
      <c r="O1042">
        <v>1092.75</v>
      </c>
      <c r="P1042">
        <v>617.26700000000005</v>
      </c>
      <c r="Q1042">
        <v>0</v>
      </c>
      <c r="R1042">
        <v>0</v>
      </c>
      <c r="S1042">
        <v>0</v>
      </c>
      <c r="T1042" t="s">
        <v>44</v>
      </c>
    </row>
    <row r="1043" spans="1:20" x14ac:dyDescent="0.35">
      <c r="A1043" t="s">
        <v>123</v>
      </c>
      <c r="B1043" t="s">
        <v>88</v>
      </c>
      <c r="C1043" t="s">
        <v>58</v>
      </c>
      <c r="D1043" t="s">
        <v>59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7845.46</v>
      </c>
      <c r="K1043">
        <v>6371.15</v>
      </c>
      <c r="L1043">
        <v>3270.78</v>
      </c>
      <c r="M1043">
        <v>2958.16</v>
      </c>
      <c r="N1043">
        <v>1873.45</v>
      </c>
      <c r="O1043">
        <v>1082.5899999999999</v>
      </c>
      <c r="P1043">
        <v>615.33100000000002</v>
      </c>
      <c r="Q1043">
        <v>0</v>
      </c>
      <c r="R1043">
        <v>0</v>
      </c>
      <c r="S1043">
        <v>0</v>
      </c>
      <c r="T1043" t="s">
        <v>44</v>
      </c>
    </row>
    <row r="1044" spans="1:20" x14ac:dyDescent="0.35">
      <c r="A1044" t="s">
        <v>123</v>
      </c>
      <c r="B1044" t="s">
        <v>88</v>
      </c>
      <c r="C1044" t="s">
        <v>58</v>
      </c>
      <c r="D1044" t="s">
        <v>59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44</v>
      </c>
    </row>
    <row r="1045" spans="1:20" x14ac:dyDescent="0.35">
      <c r="A1045" t="s">
        <v>123</v>
      </c>
      <c r="B1045" t="s">
        <v>88</v>
      </c>
      <c r="C1045" t="s">
        <v>58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253362</v>
      </c>
      <c r="K1045">
        <v>299124</v>
      </c>
      <c r="L1045">
        <v>318048</v>
      </c>
      <c r="M1045">
        <v>326502</v>
      </c>
      <c r="N1045">
        <v>355683</v>
      </c>
      <c r="O1045">
        <v>391368</v>
      </c>
      <c r="P1045">
        <v>427573</v>
      </c>
      <c r="Q1045">
        <v>0</v>
      </c>
      <c r="R1045">
        <v>0</v>
      </c>
      <c r="S1045">
        <v>0</v>
      </c>
      <c r="T1045" t="s">
        <v>44</v>
      </c>
    </row>
    <row r="1046" spans="1:20" x14ac:dyDescent="0.35">
      <c r="A1046" t="s">
        <v>123</v>
      </c>
      <c r="B1046" t="s">
        <v>88</v>
      </c>
      <c r="C1046" t="s">
        <v>60</v>
      </c>
      <c r="D1046" t="s">
        <v>61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1233.3800000000001</v>
      </c>
      <c r="M1046">
        <v>1444.23</v>
      </c>
      <c r="N1046">
        <v>1494.09</v>
      </c>
      <c r="O1046">
        <v>1502.63</v>
      </c>
      <c r="P1046">
        <v>1515.04</v>
      </c>
      <c r="Q1046">
        <v>0</v>
      </c>
      <c r="R1046">
        <v>0</v>
      </c>
      <c r="S1046">
        <v>0</v>
      </c>
      <c r="T1046" t="s">
        <v>44</v>
      </c>
    </row>
    <row r="1047" spans="1:20" x14ac:dyDescent="0.35">
      <c r="A1047" t="s">
        <v>123</v>
      </c>
      <c r="B1047" t="s">
        <v>88</v>
      </c>
      <c r="C1047" t="s">
        <v>60</v>
      </c>
      <c r="D1047" t="s">
        <v>61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1335.65</v>
      </c>
      <c r="K1047">
        <v>1598.43</v>
      </c>
      <c r="L1047">
        <v>722.94</v>
      </c>
      <c r="M1047">
        <v>795.495</v>
      </c>
      <c r="N1047">
        <v>811.24599999999998</v>
      </c>
      <c r="O1047">
        <v>804.43499999999995</v>
      </c>
      <c r="P1047">
        <v>810.726</v>
      </c>
      <c r="Q1047">
        <v>0</v>
      </c>
      <c r="R1047">
        <v>0</v>
      </c>
      <c r="S1047">
        <v>0</v>
      </c>
      <c r="T1047" t="s">
        <v>44</v>
      </c>
    </row>
    <row r="1048" spans="1:20" x14ac:dyDescent="0.35">
      <c r="A1048" t="s">
        <v>123</v>
      </c>
      <c r="B1048" t="s">
        <v>88</v>
      </c>
      <c r="C1048" t="s">
        <v>60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252027</v>
      </c>
      <c r="K1048">
        <v>297525</v>
      </c>
      <c r="L1048">
        <v>316092</v>
      </c>
      <c r="M1048">
        <v>324262</v>
      </c>
      <c r="N1048">
        <v>353377</v>
      </c>
      <c r="O1048">
        <v>389061</v>
      </c>
      <c r="P1048">
        <v>425248</v>
      </c>
      <c r="Q1048">
        <v>0</v>
      </c>
      <c r="R1048">
        <v>0</v>
      </c>
      <c r="S1048">
        <v>0</v>
      </c>
      <c r="T1048" t="s">
        <v>44</v>
      </c>
    </row>
    <row r="1049" spans="1:20" x14ac:dyDescent="0.35">
      <c r="A1049" t="s">
        <v>123</v>
      </c>
      <c r="B1049" t="s">
        <v>88</v>
      </c>
      <c r="C1049" t="s">
        <v>62</v>
      </c>
      <c r="D1049" t="s">
        <v>63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88.436300000000003</v>
      </c>
      <c r="K1049">
        <v>7149.8743000000004</v>
      </c>
      <c r="L1049">
        <v>27933.5478</v>
      </c>
      <c r="M1049">
        <v>44136.803</v>
      </c>
      <c r="N1049">
        <v>86345.400800000003</v>
      </c>
      <c r="O1049">
        <v>140875.38</v>
      </c>
      <c r="P1049">
        <v>206964.13</v>
      </c>
      <c r="Q1049">
        <v>0</v>
      </c>
      <c r="R1049">
        <v>0</v>
      </c>
      <c r="S1049">
        <v>0</v>
      </c>
      <c r="T1049" t="s">
        <v>44</v>
      </c>
    </row>
    <row r="1050" spans="1:20" x14ac:dyDescent="0.35">
      <c r="A1050" t="s">
        <v>123</v>
      </c>
      <c r="B1050" t="s">
        <v>88</v>
      </c>
      <c r="C1050" t="s">
        <v>62</v>
      </c>
      <c r="D1050" t="s">
        <v>63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2.8392300000000001</v>
      </c>
      <c r="K1050">
        <v>435.40118000000001</v>
      </c>
      <c r="L1050">
        <v>4364.4352499999904</v>
      </c>
      <c r="M1050">
        <v>5042.2797499999997</v>
      </c>
      <c r="N1050">
        <v>6269.7995759999903</v>
      </c>
      <c r="O1050">
        <v>8339.2489999999998</v>
      </c>
      <c r="P1050">
        <v>11677.521000000001</v>
      </c>
      <c r="Q1050">
        <v>0</v>
      </c>
      <c r="R1050">
        <v>0</v>
      </c>
      <c r="S1050">
        <v>0</v>
      </c>
      <c r="T1050" t="s">
        <v>44</v>
      </c>
    </row>
    <row r="1051" spans="1:20" x14ac:dyDescent="0.35">
      <c r="A1051" t="s">
        <v>123</v>
      </c>
      <c r="B1051" t="s">
        <v>88</v>
      </c>
      <c r="C1051" t="s">
        <v>62</v>
      </c>
      <c r="D1051" t="s">
        <v>63</v>
      </c>
      <c r="E1051" t="s">
        <v>49</v>
      </c>
      <c r="F1051">
        <v>157.428</v>
      </c>
      <c r="G1051">
        <v>200.61600000000001</v>
      </c>
      <c r="H1051">
        <v>178.2</v>
      </c>
      <c r="I1051">
        <v>182.459</v>
      </c>
      <c r="J1051">
        <v>5294.1779999999999</v>
      </c>
      <c r="K1051">
        <v>6042.9939999999997</v>
      </c>
      <c r="L1051">
        <v>6381.3459999999995</v>
      </c>
      <c r="M1051">
        <v>17098.058199999999</v>
      </c>
      <c r="N1051">
        <v>23978.258999999998</v>
      </c>
      <c r="O1051">
        <v>24129.694</v>
      </c>
      <c r="P1051">
        <v>21377.595000000001</v>
      </c>
      <c r="Q1051">
        <v>0</v>
      </c>
      <c r="R1051">
        <v>0</v>
      </c>
      <c r="S1051">
        <v>0</v>
      </c>
      <c r="T1051" t="s">
        <v>44</v>
      </c>
    </row>
    <row r="1052" spans="1:20" x14ac:dyDescent="0.35">
      <c r="A1052" t="s">
        <v>123</v>
      </c>
      <c r="B1052" t="s">
        <v>88</v>
      </c>
      <c r="C1052" t="s">
        <v>62</v>
      </c>
      <c r="D1052" t="s">
        <v>63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92353.41</v>
      </c>
      <c r="K1052">
        <v>100723.7</v>
      </c>
      <c r="L1052">
        <v>85477.959999999905</v>
      </c>
      <c r="M1052">
        <v>67975.78</v>
      </c>
      <c r="N1052">
        <v>49944.67</v>
      </c>
      <c r="O1052">
        <v>38788.07</v>
      </c>
      <c r="P1052">
        <v>26107.9899999999</v>
      </c>
      <c r="Q1052">
        <v>0</v>
      </c>
      <c r="R1052">
        <v>0</v>
      </c>
      <c r="S1052">
        <v>0</v>
      </c>
      <c r="T1052" t="s">
        <v>44</v>
      </c>
    </row>
    <row r="1053" spans="1:20" x14ac:dyDescent="0.35">
      <c r="A1053" t="s">
        <v>123</v>
      </c>
      <c r="B1053" t="s">
        <v>88</v>
      </c>
      <c r="C1053" t="s">
        <v>62</v>
      </c>
      <c r="D1053" t="s">
        <v>64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139.179</v>
      </c>
      <c r="K1053">
        <v>6598.1289999999999</v>
      </c>
      <c r="L1053">
        <v>27569.995799999899</v>
      </c>
      <c r="M1053">
        <v>33353.8678</v>
      </c>
      <c r="N1053">
        <v>40675.559099999999</v>
      </c>
      <c r="O1053">
        <v>44632.99</v>
      </c>
      <c r="P1053">
        <v>46906.97</v>
      </c>
      <c r="Q1053">
        <v>0</v>
      </c>
      <c r="R1053">
        <v>0</v>
      </c>
      <c r="S1053">
        <v>0</v>
      </c>
      <c r="T1053" t="s">
        <v>44</v>
      </c>
    </row>
    <row r="1054" spans="1:20" x14ac:dyDescent="0.35">
      <c r="A1054" t="s">
        <v>123</v>
      </c>
      <c r="B1054" t="s">
        <v>88</v>
      </c>
      <c r="C1054" t="s">
        <v>62</v>
      </c>
      <c r="D1054" t="s">
        <v>64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4.9080399999999997</v>
      </c>
      <c r="K1054">
        <v>461.25143000000003</v>
      </c>
      <c r="L1054">
        <v>4968.5738499999998</v>
      </c>
      <c r="M1054">
        <v>6257.3137900000002</v>
      </c>
      <c r="N1054">
        <v>8662.5975930000004</v>
      </c>
      <c r="O1054">
        <v>10939.6034</v>
      </c>
      <c r="P1054">
        <v>15251.0609999999</v>
      </c>
      <c r="Q1054">
        <v>0</v>
      </c>
      <c r="R1054">
        <v>0</v>
      </c>
      <c r="S1054">
        <v>0</v>
      </c>
      <c r="T1054" t="s">
        <v>44</v>
      </c>
    </row>
    <row r="1055" spans="1:20" x14ac:dyDescent="0.35">
      <c r="A1055" t="s">
        <v>123</v>
      </c>
      <c r="B1055" t="s">
        <v>88</v>
      </c>
      <c r="C1055" t="s">
        <v>62</v>
      </c>
      <c r="D1055" t="s">
        <v>64</v>
      </c>
      <c r="E1055" t="s">
        <v>49</v>
      </c>
      <c r="F1055">
        <v>0</v>
      </c>
      <c r="G1055">
        <v>0</v>
      </c>
      <c r="H1055">
        <v>0</v>
      </c>
      <c r="I1055">
        <v>0</v>
      </c>
      <c r="J1055">
        <v>7711.36</v>
      </c>
      <c r="K1055">
        <v>9221.94</v>
      </c>
      <c r="L1055">
        <v>10357.11</v>
      </c>
      <c r="M1055">
        <v>28609.7399999999</v>
      </c>
      <c r="N1055">
        <v>41602.5</v>
      </c>
      <c r="O1055">
        <v>43895.106</v>
      </c>
      <c r="P1055">
        <v>41099.557000000001</v>
      </c>
      <c r="Q1055">
        <v>0</v>
      </c>
      <c r="R1055">
        <v>0</v>
      </c>
      <c r="S1055">
        <v>0</v>
      </c>
      <c r="T1055" t="s">
        <v>44</v>
      </c>
    </row>
    <row r="1056" spans="1:20" x14ac:dyDescent="0.35">
      <c r="A1056" t="s">
        <v>123</v>
      </c>
      <c r="B1056" t="s">
        <v>88</v>
      </c>
      <c r="C1056" t="s">
        <v>62</v>
      </c>
      <c r="D1056" t="s">
        <v>64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146432.70000000001</v>
      </c>
      <c r="K1056">
        <v>166891.85999999999</v>
      </c>
      <c r="L1056">
        <v>149038.93</v>
      </c>
      <c r="M1056">
        <v>121787.89</v>
      </c>
      <c r="N1056">
        <v>95898.199999999895</v>
      </c>
      <c r="O1056">
        <v>77460.800000000003</v>
      </c>
      <c r="P1056">
        <v>55862.97</v>
      </c>
      <c r="Q1056">
        <v>0</v>
      </c>
      <c r="R1056">
        <v>0</v>
      </c>
      <c r="S1056">
        <v>0</v>
      </c>
      <c r="T1056" t="s">
        <v>44</v>
      </c>
    </row>
    <row r="1057" spans="1:20" x14ac:dyDescent="0.35">
      <c r="A1057" t="s">
        <v>123</v>
      </c>
      <c r="B1057" t="s">
        <v>88</v>
      </c>
      <c r="C1057" t="s">
        <v>65</v>
      </c>
      <c r="D1057" t="s">
        <v>66</v>
      </c>
      <c r="E1057" t="s">
        <v>49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10749.2</v>
      </c>
      <c r="N1057">
        <v>16951.400000000001</v>
      </c>
      <c r="O1057">
        <v>21340.6</v>
      </c>
      <c r="P1057">
        <v>25068.5</v>
      </c>
      <c r="Q1057">
        <v>0</v>
      </c>
      <c r="R1057">
        <v>0</v>
      </c>
      <c r="S1057">
        <v>0</v>
      </c>
      <c r="T1057" t="s">
        <v>47</v>
      </c>
    </row>
    <row r="1058" spans="1:20" x14ac:dyDescent="0.35">
      <c r="A1058" t="s">
        <v>123</v>
      </c>
      <c r="B1058" t="s">
        <v>88</v>
      </c>
      <c r="C1058" t="s">
        <v>65</v>
      </c>
      <c r="D1058" t="s">
        <v>66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30701</v>
      </c>
      <c r="K1058">
        <v>33741.1</v>
      </c>
      <c r="L1058">
        <v>31506.400000000001</v>
      </c>
      <c r="M1058">
        <v>18832.2</v>
      </c>
      <c r="N1058">
        <v>14348.8</v>
      </c>
      <c r="O1058">
        <v>11708.6</v>
      </c>
      <c r="P1058">
        <v>10602.2</v>
      </c>
      <c r="Q1058">
        <v>0</v>
      </c>
      <c r="R1058">
        <v>0</v>
      </c>
      <c r="S1058">
        <v>0</v>
      </c>
      <c r="T1058" t="s">
        <v>47</v>
      </c>
    </row>
    <row r="1059" spans="1:20" x14ac:dyDescent="0.35">
      <c r="A1059" t="s">
        <v>123</v>
      </c>
      <c r="B1059" t="s">
        <v>89</v>
      </c>
      <c r="C1059" t="s">
        <v>42</v>
      </c>
      <c r="D1059" t="s">
        <v>43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3149.84</v>
      </c>
      <c r="K1059">
        <v>3922.24</v>
      </c>
      <c r="L1059">
        <v>4148.3900000000003</v>
      </c>
      <c r="M1059">
        <v>4251.93</v>
      </c>
      <c r="N1059">
        <v>4550.32</v>
      </c>
      <c r="O1059">
        <v>4861.3999999999996</v>
      </c>
      <c r="P1059">
        <v>5219.41</v>
      </c>
      <c r="Q1059">
        <v>0</v>
      </c>
      <c r="R1059">
        <v>0</v>
      </c>
      <c r="S1059">
        <v>0</v>
      </c>
      <c r="T1059" t="s">
        <v>44</v>
      </c>
    </row>
    <row r="1060" spans="1:20" x14ac:dyDescent="0.35">
      <c r="A1060" t="s">
        <v>123</v>
      </c>
      <c r="B1060" t="s">
        <v>89</v>
      </c>
      <c r="C1060" t="s">
        <v>45</v>
      </c>
      <c r="D1060" t="s">
        <v>46</v>
      </c>
      <c r="E1060" t="s">
        <v>49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327.59399999999999</v>
      </c>
      <c r="N1060">
        <v>563.23699999999997</v>
      </c>
      <c r="O1060">
        <v>761.34</v>
      </c>
      <c r="P1060">
        <v>1006.5</v>
      </c>
      <c r="Q1060">
        <v>0</v>
      </c>
      <c r="R1060">
        <v>0</v>
      </c>
      <c r="S1060">
        <v>0</v>
      </c>
      <c r="T1060" t="s">
        <v>47</v>
      </c>
    </row>
    <row r="1061" spans="1:20" x14ac:dyDescent="0.35">
      <c r="A1061" t="s">
        <v>123</v>
      </c>
      <c r="B1061" t="s">
        <v>89</v>
      </c>
      <c r="C1061" t="s">
        <v>45</v>
      </c>
      <c r="D1061" t="s">
        <v>46</v>
      </c>
      <c r="E1061" t="s">
        <v>0</v>
      </c>
      <c r="F1061">
        <v>0</v>
      </c>
      <c r="G1061">
        <v>853.85199999999998</v>
      </c>
      <c r="H1061">
        <v>635.91099999999994</v>
      </c>
      <c r="I1061">
        <v>1153.31</v>
      </c>
      <c r="J1061">
        <v>1233.77</v>
      </c>
      <c r="K1061">
        <v>1464.41</v>
      </c>
      <c r="L1061">
        <v>1193.27</v>
      </c>
      <c r="M1061">
        <v>675.49800000000005</v>
      </c>
      <c r="N1061">
        <v>578.28099999999995</v>
      </c>
      <c r="O1061">
        <v>521.29499999999996</v>
      </c>
      <c r="P1061">
        <v>538.28</v>
      </c>
      <c r="Q1061">
        <v>0</v>
      </c>
      <c r="R1061">
        <v>0</v>
      </c>
      <c r="S1061">
        <v>0</v>
      </c>
      <c r="T1061" t="s">
        <v>47</v>
      </c>
    </row>
    <row r="1062" spans="1:20" x14ac:dyDescent="0.35">
      <c r="A1062" t="s">
        <v>123</v>
      </c>
      <c r="B1062" t="s">
        <v>89</v>
      </c>
      <c r="C1062" t="s">
        <v>45</v>
      </c>
      <c r="D1062" t="s">
        <v>48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3856.79</v>
      </c>
      <c r="N1062">
        <v>6242.27</v>
      </c>
      <c r="O1062">
        <v>8117.16</v>
      </c>
      <c r="P1062">
        <v>9666.06</v>
      </c>
      <c r="Q1062">
        <v>0</v>
      </c>
      <c r="R1062">
        <v>0</v>
      </c>
      <c r="S1062">
        <v>0</v>
      </c>
      <c r="T1062" t="s">
        <v>47</v>
      </c>
    </row>
    <row r="1063" spans="1:20" x14ac:dyDescent="0.35">
      <c r="A1063" t="s">
        <v>123</v>
      </c>
      <c r="B1063" t="s">
        <v>89</v>
      </c>
      <c r="C1063" t="s">
        <v>45</v>
      </c>
      <c r="D1063" t="s">
        <v>48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31829.599999999999</v>
      </c>
      <c r="K1063">
        <v>33762.300000000003</v>
      </c>
      <c r="L1063">
        <v>35204.5</v>
      </c>
      <c r="M1063">
        <v>26014.400000000001</v>
      </c>
      <c r="N1063">
        <v>20964.099999999999</v>
      </c>
      <c r="O1063">
        <v>18057.5</v>
      </c>
      <c r="P1063">
        <v>16009.1</v>
      </c>
      <c r="Q1063">
        <v>0</v>
      </c>
      <c r="R1063">
        <v>0</v>
      </c>
      <c r="S1063">
        <v>0</v>
      </c>
      <c r="T1063" t="s">
        <v>47</v>
      </c>
    </row>
    <row r="1064" spans="1:20" x14ac:dyDescent="0.35">
      <c r="A1064" t="s">
        <v>123</v>
      </c>
      <c r="B1064" t="s">
        <v>89</v>
      </c>
      <c r="C1064" t="s">
        <v>45</v>
      </c>
      <c r="D1064" t="s">
        <v>48</v>
      </c>
      <c r="E1064" t="s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3609.28</v>
      </c>
      <c r="N1064">
        <v>5879.4</v>
      </c>
      <c r="O1064">
        <v>7711.09</v>
      </c>
      <c r="P1064">
        <v>9265.48</v>
      </c>
      <c r="Q1064">
        <v>0</v>
      </c>
      <c r="R1064">
        <v>0</v>
      </c>
      <c r="S1064">
        <v>0</v>
      </c>
      <c r="T1064" t="s">
        <v>47</v>
      </c>
    </row>
    <row r="1065" spans="1:20" x14ac:dyDescent="0.35">
      <c r="A1065" t="s">
        <v>123</v>
      </c>
      <c r="B1065" t="s">
        <v>89</v>
      </c>
      <c r="C1065" t="s">
        <v>45</v>
      </c>
      <c r="D1065" t="s">
        <v>48</v>
      </c>
      <c r="E1065" t="s">
        <v>49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4239.38</v>
      </c>
      <c r="N1065">
        <v>6834.58</v>
      </c>
      <c r="O1065">
        <v>8810.02</v>
      </c>
      <c r="P1065">
        <v>10546</v>
      </c>
      <c r="Q1065">
        <v>0</v>
      </c>
      <c r="R1065">
        <v>0</v>
      </c>
      <c r="S1065">
        <v>0</v>
      </c>
      <c r="T1065" t="s">
        <v>47</v>
      </c>
    </row>
    <row r="1066" spans="1:20" x14ac:dyDescent="0.35">
      <c r="A1066" t="s">
        <v>123</v>
      </c>
      <c r="B1066" t="s">
        <v>89</v>
      </c>
      <c r="C1066" t="s">
        <v>45</v>
      </c>
      <c r="D1066" t="s">
        <v>48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21156.2</v>
      </c>
      <c r="K1066">
        <v>21902.3</v>
      </c>
      <c r="L1066">
        <v>22641</v>
      </c>
      <c r="M1066">
        <v>15814.8</v>
      </c>
      <c r="N1066">
        <v>12737.8</v>
      </c>
      <c r="O1066">
        <v>10942.6</v>
      </c>
      <c r="P1066">
        <v>9862.1</v>
      </c>
      <c r="Q1066">
        <v>0</v>
      </c>
      <c r="R1066">
        <v>0</v>
      </c>
      <c r="S1066">
        <v>0</v>
      </c>
      <c r="T1066" t="s">
        <v>47</v>
      </c>
    </row>
    <row r="1067" spans="1:20" x14ac:dyDescent="0.35">
      <c r="A1067" t="s">
        <v>123</v>
      </c>
      <c r="B1067" t="s">
        <v>89</v>
      </c>
      <c r="C1067" t="s">
        <v>45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>
        <v>19854.099999999999</v>
      </c>
      <c r="K1067">
        <v>23261.599999999999</v>
      </c>
      <c r="L1067">
        <v>22417.4</v>
      </c>
      <c r="M1067">
        <v>23586.5</v>
      </c>
      <c r="N1067">
        <v>26903.8</v>
      </c>
      <c r="O1067">
        <v>30226.7</v>
      </c>
      <c r="P1067">
        <v>34145</v>
      </c>
      <c r="Q1067">
        <v>0</v>
      </c>
      <c r="R1067">
        <v>0</v>
      </c>
      <c r="S1067">
        <v>0</v>
      </c>
      <c r="T1067" t="s">
        <v>47</v>
      </c>
    </row>
    <row r="1068" spans="1:20" x14ac:dyDescent="0.35">
      <c r="A1068" t="s">
        <v>123</v>
      </c>
      <c r="B1068" t="s">
        <v>89</v>
      </c>
      <c r="C1068" t="s">
        <v>50</v>
      </c>
      <c r="D1068" t="s">
        <v>51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2.6727200000000001E-5</v>
      </c>
      <c r="K1068">
        <v>0.72585835369999996</v>
      </c>
      <c r="L1068">
        <v>1.9017093636</v>
      </c>
      <c r="M1068">
        <v>6.7396223734399996</v>
      </c>
      <c r="N1068">
        <v>27.634433999999999</v>
      </c>
      <c r="O1068">
        <v>138.547057</v>
      </c>
      <c r="P1068">
        <v>577.57458999999994</v>
      </c>
      <c r="Q1068">
        <v>0</v>
      </c>
      <c r="R1068">
        <v>0</v>
      </c>
      <c r="S1068">
        <v>0</v>
      </c>
      <c r="T1068" t="s">
        <v>47</v>
      </c>
    </row>
    <row r="1069" spans="1:20" x14ac:dyDescent="0.35">
      <c r="A1069" t="s">
        <v>123</v>
      </c>
      <c r="B1069" t="s">
        <v>89</v>
      </c>
      <c r="C1069" t="s">
        <v>50</v>
      </c>
      <c r="D1069" t="s">
        <v>51</v>
      </c>
      <c r="E1069" t="s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14.434100000000001</v>
      </c>
      <c r="N1069">
        <v>51.317999999999998</v>
      </c>
      <c r="O1069">
        <v>146.97405000000001</v>
      </c>
      <c r="P1069">
        <v>310.91095000000001</v>
      </c>
      <c r="Q1069">
        <v>0</v>
      </c>
      <c r="R1069">
        <v>0</v>
      </c>
      <c r="S1069">
        <v>0</v>
      </c>
      <c r="T1069" t="s">
        <v>47</v>
      </c>
    </row>
    <row r="1070" spans="1:20" x14ac:dyDescent="0.35">
      <c r="A1070" t="s">
        <v>123</v>
      </c>
      <c r="B1070" t="s">
        <v>89</v>
      </c>
      <c r="C1070" t="s">
        <v>50</v>
      </c>
      <c r="D1070" t="s">
        <v>51</v>
      </c>
      <c r="E1070" t="s">
        <v>49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964.05</v>
      </c>
      <c r="M1070">
        <v>2517.06</v>
      </c>
      <c r="N1070">
        <v>3577.5749999999998</v>
      </c>
      <c r="O1070">
        <v>4587.4830000000002</v>
      </c>
      <c r="P1070">
        <v>5221.7820000000002</v>
      </c>
      <c r="Q1070">
        <v>0</v>
      </c>
      <c r="R1070">
        <v>0</v>
      </c>
      <c r="S1070">
        <v>0</v>
      </c>
      <c r="T1070" t="s">
        <v>47</v>
      </c>
    </row>
    <row r="1071" spans="1:20" x14ac:dyDescent="0.35">
      <c r="A1071" t="s">
        <v>123</v>
      </c>
      <c r="B1071" t="s">
        <v>89</v>
      </c>
      <c r="C1071" t="s">
        <v>50</v>
      </c>
      <c r="D1071" t="s">
        <v>51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12222.02</v>
      </c>
      <c r="K1071">
        <v>14821.7599999999</v>
      </c>
      <c r="L1071">
        <v>12976.51</v>
      </c>
      <c r="M1071">
        <v>12229.777</v>
      </c>
      <c r="N1071">
        <v>13258.7599999999</v>
      </c>
      <c r="O1071">
        <v>14208.815000000001</v>
      </c>
      <c r="P1071">
        <v>15494.19</v>
      </c>
      <c r="Q1071">
        <v>0</v>
      </c>
      <c r="R1071">
        <v>0</v>
      </c>
      <c r="S1071">
        <v>0</v>
      </c>
      <c r="T1071" t="s">
        <v>47</v>
      </c>
    </row>
    <row r="1072" spans="1:20" x14ac:dyDescent="0.35">
      <c r="A1072" t="s">
        <v>123</v>
      </c>
      <c r="B1072" t="s">
        <v>89</v>
      </c>
      <c r="C1072" t="s">
        <v>50</v>
      </c>
      <c r="D1072" t="s">
        <v>52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 s="1">
        <v>12.640499999999999</v>
      </c>
      <c r="K1072">
        <v>296.48122999999998</v>
      </c>
      <c r="L1072">
        <v>437.63722999999999</v>
      </c>
      <c r="M1072">
        <v>457.88823000000002</v>
      </c>
      <c r="N1072">
        <v>454.34349999999898</v>
      </c>
      <c r="O1072">
        <v>444.4547</v>
      </c>
      <c r="P1072">
        <v>475.11840000000001</v>
      </c>
      <c r="Q1072">
        <v>0</v>
      </c>
      <c r="R1072">
        <v>0</v>
      </c>
      <c r="S1072">
        <v>0</v>
      </c>
      <c r="T1072" t="s">
        <v>47</v>
      </c>
    </row>
    <row r="1073" spans="1:20" x14ac:dyDescent="0.35">
      <c r="A1073" t="s">
        <v>123</v>
      </c>
      <c r="B1073" t="s">
        <v>89</v>
      </c>
      <c r="C1073" t="s">
        <v>50</v>
      </c>
      <c r="D1073" t="s">
        <v>52</v>
      </c>
      <c r="E1073" t="s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12.6568</v>
      </c>
      <c r="N1073">
        <v>33.864249999999998</v>
      </c>
      <c r="O1073">
        <v>70.061689999999999</v>
      </c>
      <c r="P1073">
        <v>116.83383000000001</v>
      </c>
      <c r="Q1073">
        <v>0</v>
      </c>
      <c r="R1073">
        <v>0</v>
      </c>
      <c r="S1073">
        <v>0</v>
      </c>
      <c r="T1073" t="s">
        <v>47</v>
      </c>
    </row>
    <row r="1074" spans="1:20" x14ac:dyDescent="0.35">
      <c r="A1074" t="s">
        <v>123</v>
      </c>
      <c r="B1074" t="s">
        <v>89</v>
      </c>
      <c r="C1074" t="s">
        <v>50</v>
      </c>
      <c r="D1074" t="s">
        <v>52</v>
      </c>
      <c r="E1074" t="s">
        <v>49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60.781999999999996</v>
      </c>
      <c r="M1074">
        <v>228.2936</v>
      </c>
      <c r="N1074">
        <v>318.59199999999998</v>
      </c>
      <c r="O1074">
        <v>381.954599999999</v>
      </c>
      <c r="P1074">
        <v>403.20899999999898</v>
      </c>
      <c r="Q1074">
        <v>0</v>
      </c>
      <c r="R1074">
        <v>0</v>
      </c>
      <c r="S1074">
        <v>0</v>
      </c>
      <c r="T1074" t="s">
        <v>47</v>
      </c>
    </row>
    <row r="1075" spans="1:20" x14ac:dyDescent="0.35">
      <c r="A1075" t="s">
        <v>123</v>
      </c>
      <c r="B1075" t="s">
        <v>89</v>
      </c>
      <c r="C1075" t="s">
        <v>50</v>
      </c>
      <c r="D1075" t="s">
        <v>52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>
        <v>759.63199999999995</v>
      </c>
      <c r="K1075">
        <v>687.87699999999995</v>
      </c>
      <c r="L1075">
        <v>481.81029999999998</v>
      </c>
      <c r="M1075">
        <v>327.31380000000001</v>
      </c>
      <c r="N1075">
        <v>330.178</v>
      </c>
      <c r="O1075">
        <v>337.1542</v>
      </c>
      <c r="P1075">
        <v>352.29020000000003</v>
      </c>
      <c r="Q1075">
        <v>0</v>
      </c>
      <c r="R1075">
        <v>0</v>
      </c>
      <c r="S1075">
        <v>0</v>
      </c>
      <c r="T1075" t="s">
        <v>47</v>
      </c>
    </row>
    <row r="1076" spans="1:20" x14ac:dyDescent="0.35">
      <c r="A1076" t="s">
        <v>123</v>
      </c>
      <c r="B1076" t="s">
        <v>89</v>
      </c>
      <c r="C1076" t="s">
        <v>50</v>
      </c>
      <c r="D1076" t="s">
        <v>53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7.5747999999999998</v>
      </c>
      <c r="K1076">
        <v>535.876069999999</v>
      </c>
      <c r="L1076">
        <v>891.61339999999996</v>
      </c>
      <c r="M1076">
        <v>1121.5047199999999</v>
      </c>
      <c r="N1076">
        <v>1346.682</v>
      </c>
      <c r="O1076">
        <v>1664.8689999999999</v>
      </c>
      <c r="P1076">
        <v>2231.5129999999999</v>
      </c>
      <c r="Q1076">
        <v>0</v>
      </c>
      <c r="R1076">
        <v>0</v>
      </c>
      <c r="S1076">
        <v>0</v>
      </c>
      <c r="T1076" t="s">
        <v>47</v>
      </c>
    </row>
    <row r="1077" spans="1:20" x14ac:dyDescent="0.35">
      <c r="A1077" t="s">
        <v>123</v>
      </c>
      <c r="B1077" t="s">
        <v>89</v>
      </c>
      <c r="C1077" t="s">
        <v>50</v>
      </c>
      <c r="D1077" t="s">
        <v>53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157.25200000000001</v>
      </c>
      <c r="N1077">
        <v>485.34100000000001</v>
      </c>
      <c r="O1077">
        <v>1158.2698</v>
      </c>
      <c r="P1077">
        <v>2091.5302999999999</v>
      </c>
      <c r="Q1077">
        <v>0</v>
      </c>
      <c r="R1077">
        <v>0</v>
      </c>
      <c r="S1077">
        <v>0</v>
      </c>
      <c r="T1077" t="s">
        <v>47</v>
      </c>
    </row>
    <row r="1078" spans="1:20" x14ac:dyDescent="0.35">
      <c r="A1078" t="s">
        <v>123</v>
      </c>
      <c r="B1078" t="s">
        <v>89</v>
      </c>
      <c r="C1078" t="s">
        <v>50</v>
      </c>
      <c r="D1078" t="s">
        <v>53</v>
      </c>
      <c r="E1078" t="s">
        <v>49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489.23099999999999</v>
      </c>
      <c r="M1078">
        <v>1355.432</v>
      </c>
      <c r="N1078">
        <v>1796.0039999999999</v>
      </c>
      <c r="O1078">
        <v>2045.529</v>
      </c>
      <c r="P1078">
        <v>1982.402</v>
      </c>
      <c r="Q1078">
        <v>0</v>
      </c>
      <c r="R1078">
        <v>0</v>
      </c>
      <c r="S1078">
        <v>0</v>
      </c>
      <c r="T1078" t="s">
        <v>47</v>
      </c>
    </row>
    <row r="1079" spans="1:20" x14ac:dyDescent="0.35">
      <c r="A1079" t="s">
        <v>123</v>
      </c>
      <c r="B1079" t="s">
        <v>89</v>
      </c>
      <c r="C1079" t="s">
        <v>50</v>
      </c>
      <c r="D1079" t="s">
        <v>53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6852.24</v>
      </c>
      <c r="K1079">
        <v>7527.9719999999998</v>
      </c>
      <c r="L1079">
        <v>6115.1449999999904</v>
      </c>
      <c r="M1079">
        <v>5159.79</v>
      </c>
      <c r="N1079">
        <v>5225.7280000000001</v>
      </c>
      <c r="O1079">
        <v>5045.2759999999998</v>
      </c>
      <c r="P1079">
        <v>4891.1440000000002</v>
      </c>
      <c r="Q1079">
        <v>0</v>
      </c>
      <c r="R1079">
        <v>0</v>
      </c>
      <c r="S1079">
        <v>0</v>
      </c>
      <c r="T1079" t="s">
        <v>47</v>
      </c>
    </row>
    <row r="1080" spans="1:20" x14ac:dyDescent="0.35">
      <c r="A1080" t="s">
        <v>123</v>
      </c>
      <c r="B1080" t="s">
        <v>89</v>
      </c>
      <c r="C1080" t="s">
        <v>54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173.999</v>
      </c>
      <c r="K1080">
        <v>193.38</v>
      </c>
      <c r="L1080">
        <v>191.93899999999999</v>
      </c>
      <c r="M1080">
        <v>192.23500000000001</v>
      </c>
      <c r="N1080">
        <v>185.483</v>
      </c>
      <c r="O1080">
        <v>177.31899999999999</v>
      </c>
      <c r="P1080">
        <v>169.91499999999999</v>
      </c>
      <c r="Q1080">
        <v>0</v>
      </c>
      <c r="R1080">
        <v>0</v>
      </c>
      <c r="S1080">
        <v>0</v>
      </c>
      <c r="T1080" t="s">
        <v>44</v>
      </c>
    </row>
    <row r="1081" spans="1:20" x14ac:dyDescent="0.35">
      <c r="A1081" t="s">
        <v>123</v>
      </c>
      <c r="B1081" t="s">
        <v>89</v>
      </c>
      <c r="C1081" t="s">
        <v>54</v>
      </c>
      <c r="D1081" t="s">
        <v>55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7689.71</v>
      </c>
      <c r="K1081">
        <v>10385.5</v>
      </c>
      <c r="L1081">
        <v>10767.7</v>
      </c>
      <c r="M1081">
        <v>10647.1</v>
      </c>
      <c r="N1081">
        <v>11248.1</v>
      </c>
      <c r="O1081">
        <v>11795.7</v>
      </c>
      <c r="P1081">
        <v>12586.3</v>
      </c>
      <c r="Q1081">
        <v>0</v>
      </c>
      <c r="R1081">
        <v>0</v>
      </c>
      <c r="S1081">
        <v>0</v>
      </c>
      <c r="T1081" t="s">
        <v>44</v>
      </c>
    </row>
    <row r="1082" spans="1:20" x14ac:dyDescent="0.35">
      <c r="A1082" t="s">
        <v>123</v>
      </c>
      <c r="B1082" t="s">
        <v>89</v>
      </c>
      <c r="C1082" t="s">
        <v>54</v>
      </c>
      <c r="D1082" t="s">
        <v>56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14.565300000000001</v>
      </c>
      <c r="K1082">
        <v>36.247</v>
      </c>
      <c r="L1082">
        <v>53.664900000000003</v>
      </c>
      <c r="M1082">
        <v>75.474199999999996</v>
      </c>
      <c r="N1082">
        <v>109.253</v>
      </c>
      <c r="O1082">
        <v>151.74700000000001</v>
      </c>
      <c r="P1082">
        <v>205.137</v>
      </c>
      <c r="Q1082">
        <v>0</v>
      </c>
      <c r="R1082">
        <v>0</v>
      </c>
      <c r="S1082">
        <v>0</v>
      </c>
      <c r="T1082" t="s">
        <v>44</v>
      </c>
    </row>
    <row r="1083" spans="1:20" x14ac:dyDescent="0.35">
      <c r="A1083" t="s">
        <v>123</v>
      </c>
      <c r="B1083" t="s">
        <v>89</v>
      </c>
      <c r="C1083" t="s">
        <v>54</v>
      </c>
      <c r="D1083" t="s">
        <v>57</v>
      </c>
      <c r="E1083" t="s">
        <v>2</v>
      </c>
      <c r="F1083">
        <v>0</v>
      </c>
      <c r="G1083">
        <v>41.421799999999998</v>
      </c>
      <c r="H1083">
        <v>36.2044</v>
      </c>
      <c r="I1083">
        <v>56.161700000000003</v>
      </c>
      <c r="J1083">
        <v>74.177400000000006</v>
      </c>
      <c r="K1083">
        <v>88.902600000000007</v>
      </c>
      <c r="L1083">
        <v>87.072100000000006</v>
      </c>
      <c r="M1083">
        <v>89.377799999999993</v>
      </c>
      <c r="N1083">
        <v>91.172300000000007</v>
      </c>
      <c r="O1083">
        <v>92.466800000000006</v>
      </c>
      <c r="P1083">
        <v>93.566199999999995</v>
      </c>
      <c r="Q1083">
        <v>0</v>
      </c>
      <c r="R1083">
        <v>0</v>
      </c>
      <c r="S1083">
        <v>0</v>
      </c>
      <c r="T1083" t="s">
        <v>44</v>
      </c>
    </row>
    <row r="1084" spans="1:20" x14ac:dyDescent="0.35">
      <c r="A1084" t="s">
        <v>123</v>
      </c>
      <c r="B1084" t="s">
        <v>89</v>
      </c>
      <c r="C1084" t="s">
        <v>54</v>
      </c>
      <c r="D1084" t="s">
        <v>57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59.261400000000002</v>
      </c>
      <c r="K1084">
        <v>68.675399999999996</v>
      </c>
      <c r="L1084">
        <v>68.120099999999994</v>
      </c>
      <c r="M1084">
        <v>67.664900000000003</v>
      </c>
      <c r="N1084">
        <v>68.975899999999996</v>
      </c>
      <c r="O1084">
        <v>69.710800000000006</v>
      </c>
      <c r="P1084">
        <v>71.290400000000005</v>
      </c>
      <c r="Q1084">
        <v>0</v>
      </c>
      <c r="R1084">
        <v>0</v>
      </c>
      <c r="S1084">
        <v>0</v>
      </c>
      <c r="T1084" t="s">
        <v>44</v>
      </c>
    </row>
    <row r="1085" spans="1:20" x14ac:dyDescent="0.35">
      <c r="A1085" t="s">
        <v>123</v>
      </c>
      <c r="B1085" t="s">
        <v>89</v>
      </c>
      <c r="C1085" t="s">
        <v>54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697.66800000000001</v>
      </c>
      <c r="K1085">
        <v>775.38099999999997</v>
      </c>
      <c r="L1085">
        <v>769.60299999999995</v>
      </c>
      <c r="M1085">
        <v>770.78899999999999</v>
      </c>
      <c r="N1085">
        <v>743.71500000000003</v>
      </c>
      <c r="O1085">
        <v>710.97900000000004</v>
      </c>
      <c r="P1085">
        <v>681.29300000000001</v>
      </c>
      <c r="Q1085">
        <v>0</v>
      </c>
      <c r="R1085">
        <v>0</v>
      </c>
      <c r="S1085">
        <v>0</v>
      </c>
      <c r="T1085" t="s">
        <v>44</v>
      </c>
    </row>
    <row r="1086" spans="1:20" x14ac:dyDescent="0.35">
      <c r="A1086" t="s">
        <v>123</v>
      </c>
      <c r="B1086" t="s">
        <v>89</v>
      </c>
      <c r="C1086" t="s">
        <v>54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145791</v>
      </c>
      <c r="K1086">
        <v>169402</v>
      </c>
      <c r="L1086">
        <v>179460</v>
      </c>
      <c r="M1086">
        <v>183298</v>
      </c>
      <c r="N1086">
        <v>197961</v>
      </c>
      <c r="O1086">
        <v>215250</v>
      </c>
      <c r="P1086">
        <v>232135</v>
      </c>
      <c r="Q1086">
        <v>0</v>
      </c>
      <c r="R1086">
        <v>0</v>
      </c>
      <c r="S1086">
        <v>0</v>
      </c>
      <c r="T1086" t="s">
        <v>44</v>
      </c>
    </row>
    <row r="1087" spans="1:20" x14ac:dyDescent="0.35">
      <c r="A1087" t="s">
        <v>123</v>
      </c>
      <c r="B1087" t="s">
        <v>89</v>
      </c>
      <c r="C1087" t="s">
        <v>58</v>
      </c>
      <c r="D1087" t="s">
        <v>59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1385.75</v>
      </c>
      <c r="L1087">
        <v>1054.31</v>
      </c>
      <c r="M1087">
        <v>503.108</v>
      </c>
      <c r="N1087">
        <v>973.04899999999998</v>
      </c>
      <c r="O1087">
        <v>1373.1</v>
      </c>
      <c r="P1087">
        <v>1668.4</v>
      </c>
      <c r="Q1087">
        <v>0</v>
      </c>
      <c r="R1087">
        <v>0</v>
      </c>
      <c r="S1087">
        <v>0</v>
      </c>
      <c r="T1087" t="s">
        <v>44</v>
      </c>
    </row>
    <row r="1088" spans="1:20" x14ac:dyDescent="0.35">
      <c r="A1088" t="s">
        <v>123</v>
      </c>
      <c r="B1088" t="s">
        <v>89</v>
      </c>
      <c r="C1088" t="s">
        <v>58</v>
      </c>
      <c r="D1088" t="s">
        <v>59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1130.1400000000001</v>
      </c>
      <c r="N1088">
        <v>2003.67</v>
      </c>
      <c r="O1088">
        <v>2438.7600000000002</v>
      </c>
      <c r="P1088">
        <v>2556.15</v>
      </c>
      <c r="Q1088">
        <v>0</v>
      </c>
      <c r="R1088">
        <v>0</v>
      </c>
      <c r="S1088">
        <v>0</v>
      </c>
      <c r="T1088" t="s">
        <v>44</v>
      </c>
    </row>
    <row r="1089" spans="1:20" x14ac:dyDescent="0.35">
      <c r="A1089" t="s">
        <v>123</v>
      </c>
      <c r="B1089" t="s">
        <v>89</v>
      </c>
      <c r="C1089" t="s">
        <v>58</v>
      </c>
      <c r="D1089" t="s">
        <v>59</v>
      </c>
      <c r="E1089" t="s">
        <v>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2353.12</v>
      </c>
      <c r="M1089">
        <v>2202.13</v>
      </c>
      <c r="N1089">
        <v>1379.57</v>
      </c>
      <c r="O1089">
        <v>790.21</v>
      </c>
      <c r="P1089">
        <v>445.75400000000002</v>
      </c>
      <c r="Q1089">
        <v>0</v>
      </c>
      <c r="R1089">
        <v>0</v>
      </c>
      <c r="S1089">
        <v>0</v>
      </c>
      <c r="T1089" t="s">
        <v>44</v>
      </c>
    </row>
    <row r="1090" spans="1:20" x14ac:dyDescent="0.35">
      <c r="A1090" t="s">
        <v>123</v>
      </c>
      <c r="B1090" t="s">
        <v>89</v>
      </c>
      <c r="C1090" t="s">
        <v>58</v>
      </c>
      <c r="D1090" t="s">
        <v>59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5588.97</v>
      </c>
      <c r="K1090">
        <v>4651.26</v>
      </c>
      <c r="L1090">
        <v>2382.14</v>
      </c>
      <c r="M1090">
        <v>2159.86</v>
      </c>
      <c r="N1090">
        <v>1360.18</v>
      </c>
      <c r="O1090">
        <v>783.15800000000002</v>
      </c>
      <c r="P1090">
        <v>444.43</v>
      </c>
      <c r="Q1090">
        <v>0</v>
      </c>
      <c r="R1090">
        <v>0</v>
      </c>
      <c r="S1090">
        <v>0</v>
      </c>
      <c r="T1090" t="s">
        <v>44</v>
      </c>
    </row>
    <row r="1091" spans="1:20" x14ac:dyDescent="0.35">
      <c r="A1091" t="s">
        <v>123</v>
      </c>
      <c r="B1091" t="s">
        <v>89</v>
      </c>
      <c r="C1091" t="s">
        <v>58</v>
      </c>
      <c r="D1091" t="s">
        <v>59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44</v>
      </c>
    </row>
    <row r="1092" spans="1:20" x14ac:dyDescent="0.35">
      <c r="A1092" t="s">
        <v>123</v>
      </c>
      <c r="B1092" t="s">
        <v>89</v>
      </c>
      <c r="C1092" t="s">
        <v>58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140202</v>
      </c>
      <c r="K1092">
        <v>163365</v>
      </c>
      <c r="L1092">
        <v>173670</v>
      </c>
      <c r="M1092">
        <v>177302</v>
      </c>
      <c r="N1092">
        <v>192244</v>
      </c>
      <c r="O1092">
        <v>209865</v>
      </c>
      <c r="P1092">
        <v>227020</v>
      </c>
      <c r="Q1092">
        <v>0</v>
      </c>
      <c r="R1092">
        <v>0</v>
      </c>
      <c r="S1092">
        <v>0</v>
      </c>
      <c r="T1092" t="s">
        <v>44</v>
      </c>
    </row>
    <row r="1093" spans="1:20" x14ac:dyDescent="0.35">
      <c r="A1093" t="s">
        <v>123</v>
      </c>
      <c r="B1093" t="s">
        <v>89</v>
      </c>
      <c r="C1093" t="s">
        <v>60</v>
      </c>
      <c r="D1093" t="s">
        <v>61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621.654</v>
      </c>
      <c r="M1093">
        <v>738.01900000000001</v>
      </c>
      <c r="N1093">
        <v>771.62400000000002</v>
      </c>
      <c r="O1093">
        <v>789.57799999999997</v>
      </c>
      <c r="P1093">
        <v>809.76199999999994</v>
      </c>
      <c r="Q1093">
        <v>0</v>
      </c>
      <c r="R1093">
        <v>0</v>
      </c>
      <c r="S1093">
        <v>0</v>
      </c>
      <c r="T1093" t="s">
        <v>44</v>
      </c>
    </row>
    <row r="1094" spans="1:20" x14ac:dyDescent="0.35">
      <c r="A1094" t="s">
        <v>123</v>
      </c>
      <c r="B1094" t="s">
        <v>89</v>
      </c>
      <c r="C1094" t="s">
        <v>60</v>
      </c>
      <c r="D1094" t="s">
        <v>61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720.30499999999995</v>
      </c>
      <c r="K1094">
        <v>826.85299999999995</v>
      </c>
      <c r="L1094">
        <v>360.56299999999999</v>
      </c>
      <c r="M1094">
        <v>401.8</v>
      </c>
      <c r="N1094">
        <v>414.25099999999998</v>
      </c>
      <c r="O1094">
        <v>417.68599999999998</v>
      </c>
      <c r="P1094">
        <v>427.99200000000002</v>
      </c>
      <c r="Q1094">
        <v>0</v>
      </c>
      <c r="R1094">
        <v>0</v>
      </c>
      <c r="S1094">
        <v>0</v>
      </c>
      <c r="T1094" t="s">
        <v>44</v>
      </c>
    </row>
    <row r="1095" spans="1:20" x14ac:dyDescent="0.35">
      <c r="A1095" t="s">
        <v>123</v>
      </c>
      <c r="B1095" t="s">
        <v>89</v>
      </c>
      <c r="C1095" t="s">
        <v>60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139481</v>
      </c>
      <c r="K1095">
        <v>162538</v>
      </c>
      <c r="L1095">
        <v>172688</v>
      </c>
      <c r="M1095">
        <v>176163</v>
      </c>
      <c r="N1095">
        <v>191058</v>
      </c>
      <c r="O1095">
        <v>208658</v>
      </c>
      <c r="P1095">
        <v>225782</v>
      </c>
      <c r="Q1095">
        <v>0</v>
      </c>
      <c r="R1095">
        <v>0</v>
      </c>
      <c r="S1095">
        <v>0</v>
      </c>
      <c r="T1095" t="s">
        <v>44</v>
      </c>
    </row>
    <row r="1096" spans="1:20" x14ac:dyDescent="0.35">
      <c r="A1096" t="s">
        <v>123</v>
      </c>
      <c r="B1096" t="s">
        <v>89</v>
      </c>
      <c r="C1096" t="s">
        <v>62</v>
      </c>
      <c r="D1096" t="s">
        <v>63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42.5291</v>
      </c>
      <c r="K1096">
        <v>4408.7605999999996</v>
      </c>
      <c r="L1096">
        <v>17211.6384</v>
      </c>
      <c r="M1096">
        <v>25999.984899999999</v>
      </c>
      <c r="N1096">
        <v>49005.283190000002</v>
      </c>
      <c r="O1096">
        <v>77563.077999999994</v>
      </c>
      <c r="P1096">
        <v>111720.7</v>
      </c>
      <c r="Q1096">
        <v>0</v>
      </c>
      <c r="R1096">
        <v>0</v>
      </c>
      <c r="S1096">
        <v>0</v>
      </c>
      <c r="T1096" t="s">
        <v>44</v>
      </c>
    </row>
    <row r="1097" spans="1:20" x14ac:dyDescent="0.35">
      <c r="A1097" t="s">
        <v>123</v>
      </c>
      <c r="B1097" t="s">
        <v>89</v>
      </c>
      <c r="C1097" t="s">
        <v>62</v>
      </c>
      <c r="D1097" t="s">
        <v>63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1.35555</v>
      </c>
      <c r="K1097">
        <v>264.28870000000001</v>
      </c>
      <c r="L1097">
        <v>2580.2949859999999</v>
      </c>
      <c r="M1097">
        <v>2886.0678630000002</v>
      </c>
      <c r="N1097">
        <v>3466.586515</v>
      </c>
      <c r="O1097">
        <v>4416.2943999999998</v>
      </c>
      <c r="P1097">
        <v>5991.2269999999999</v>
      </c>
      <c r="Q1097">
        <v>0</v>
      </c>
      <c r="R1097">
        <v>0</v>
      </c>
      <c r="S1097">
        <v>0</v>
      </c>
      <c r="T1097" t="s">
        <v>44</v>
      </c>
    </row>
    <row r="1098" spans="1:20" x14ac:dyDescent="0.35">
      <c r="A1098" t="s">
        <v>123</v>
      </c>
      <c r="B1098" t="s">
        <v>89</v>
      </c>
      <c r="C1098" t="s">
        <v>62</v>
      </c>
      <c r="D1098" t="s">
        <v>63</v>
      </c>
      <c r="E1098" t="s">
        <v>49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2556.5189</v>
      </c>
      <c r="K1098">
        <v>2990.9247</v>
      </c>
      <c r="L1098">
        <v>3171.8145</v>
      </c>
      <c r="M1098">
        <v>8915.5697</v>
      </c>
      <c r="N1098">
        <v>12539.190999999901</v>
      </c>
      <c r="O1098">
        <v>12532.398999999999</v>
      </c>
      <c r="P1098">
        <v>10990.925999999999</v>
      </c>
      <c r="Q1098">
        <v>0</v>
      </c>
      <c r="R1098">
        <v>0</v>
      </c>
      <c r="S1098">
        <v>0</v>
      </c>
      <c r="T1098" t="s">
        <v>44</v>
      </c>
    </row>
    <row r="1099" spans="1:20" x14ac:dyDescent="0.35">
      <c r="A1099" t="s">
        <v>123</v>
      </c>
      <c r="B1099" t="s">
        <v>89</v>
      </c>
      <c r="C1099" t="s">
        <v>62</v>
      </c>
      <c r="D1099" t="s">
        <v>63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51477.49</v>
      </c>
      <c r="K1099">
        <v>54924.25</v>
      </c>
      <c r="L1099">
        <v>45437.2</v>
      </c>
      <c r="M1099">
        <v>35787.99</v>
      </c>
      <c r="N1099">
        <v>25934.646000000001</v>
      </c>
      <c r="O1099">
        <v>20108.54</v>
      </c>
      <c r="P1099">
        <v>13431.5899999999</v>
      </c>
      <c r="Q1099">
        <v>0</v>
      </c>
      <c r="R1099">
        <v>0</v>
      </c>
      <c r="S1099">
        <v>0</v>
      </c>
      <c r="T1099" t="s">
        <v>44</v>
      </c>
    </row>
    <row r="1100" spans="1:20" x14ac:dyDescent="0.35">
      <c r="A1100" t="s">
        <v>123</v>
      </c>
      <c r="B1100" t="s">
        <v>89</v>
      </c>
      <c r="C1100" t="s">
        <v>62</v>
      </c>
      <c r="D1100" t="s">
        <v>64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66.886799999999994</v>
      </c>
      <c r="K1100">
        <v>3910.1176999999998</v>
      </c>
      <c r="L1100">
        <v>16486.399000000001</v>
      </c>
      <c r="M1100">
        <v>19479.4133</v>
      </c>
      <c r="N1100">
        <v>23212.8289999999</v>
      </c>
      <c r="O1100">
        <v>24844.8459999999</v>
      </c>
      <c r="P1100">
        <v>25567.11</v>
      </c>
      <c r="Q1100">
        <v>0</v>
      </c>
      <c r="R1100">
        <v>0</v>
      </c>
      <c r="S1100">
        <v>0</v>
      </c>
      <c r="T1100" t="s">
        <v>44</v>
      </c>
    </row>
    <row r="1101" spans="1:20" x14ac:dyDescent="0.35">
      <c r="A1101" t="s">
        <v>123</v>
      </c>
      <c r="B1101" t="s">
        <v>89</v>
      </c>
      <c r="C1101" t="s">
        <v>62</v>
      </c>
      <c r="D1101" t="s">
        <v>64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2.3403800000000001</v>
      </c>
      <c r="K1101">
        <v>269.53095000000002</v>
      </c>
      <c r="L1101">
        <v>2868.3232800000001</v>
      </c>
      <c r="M1101">
        <v>3506.9905779999999</v>
      </c>
      <c r="N1101">
        <v>4715.1397010000001</v>
      </c>
      <c r="O1101">
        <v>5782.4511000000002</v>
      </c>
      <c r="P1101">
        <v>7878.1409999999996</v>
      </c>
      <c r="Q1101">
        <v>0</v>
      </c>
      <c r="R1101">
        <v>0</v>
      </c>
      <c r="S1101">
        <v>0</v>
      </c>
      <c r="T1101" t="s">
        <v>44</v>
      </c>
    </row>
    <row r="1102" spans="1:20" x14ac:dyDescent="0.35">
      <c r="A1102" t="s">
        <v>123</v>
      </c>
      <c r="B1102" t="s">
        <v>89</v>
      </c>
      <c r="C1102" t="s">
        <v>62</v>
      </c>
      <c r="D1102" t="s">
        <v>64</v>
      </c>
      <c r="E1102" t="s">
        <v>49</v>
      </c>
      <c r="F1102">
        <v>0</v>
      </c>
      <c r="G1102">
        <v>0</v>
      </c>
      <c r="H1102">
        <v>0</v>
      </c>
      <c r="I1102">
        <v>0</v>
      </c>
      <c r="J1102">
        <v>3705.04</v>
      </c>
      <c r="K1102">
        <v>4578.5599999999904</v>
      </c>
      <c r="L1102">
        <v>5209.03</v>
      </c>
      <c r="M1102">
        <v>14991.8589999999</v>
      </c>
      <c r="N1102">
        <v>21843.241999999998</v>
      </c>
      <c r="O1102">
        <v>22890.483</v>
      </c>
      <c r="P1102">
        <v>21238.434000000001</v>
      </c>
      <c r="Q1102">
        <v>0</v>
      </c>
      <c r="R1102">
        <v>0</v>
      </c>
      <c r="S1102">
        <v>0</v>
      </c>
      <c r="T1102" t="s">
        <v>44</v>
      </c>
    </row>
    <row r="1103" spans="1:20" x14ac:dyDescent="0.35">
      <c r="A1103" t="s">
        <v>123</v>
      </c>
      <c r="B1103" t="s">
        <v>89</v>
      </c>
      <c r="C1103" t="s">
        <v>62</v>
      </c>
      <c r="D1103" t="s">
        <v>64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81629.11</v>
      </c>
      <c r="K1103">
        <v>91191.84</v>
      </c>
      <c r="L1103">
        <v>79723.55</v>
      </c>
      <c r="M1103">
        <v>64594.7</v>
      </c>
      <c r="N1103">
        <v>50341.226000000002</v>
      </c>
      <c r="O1103">
        <v>40519.64</v>
      </c>
      <c r="P1103">
        <v>28964.3299999999</v>
      </c>
      <c r="Q1103">
        <v>0</v>
      </c>
      <c r="R1103">
        <v>0</v>
      </c>
      <c r="S1103">
        <v>0</v>
      </c>
      <c r="T1103" t="s">
        <v>44</v>
      </c>
    </row>
    <row r="1104" spans="1:20" x14ac:dyDescent="0.35">
      <c r="A1104" t="s">
        <v>123</v>
      </c>
      <c r="B1104" t="s">
        <v>89</v>
      </c>
      <c r="C1104" t="s">
        <v>65</v>
      </c>
      <c r="D1104" t="s">
        <v>66</v>
      </c>
      <c r="E1104" t="s">
        <v>49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5272.37</v>
      </c>
      <c r="N1104">
        <v>8343.2800000000007</v>
      </c>
      <c r="O1104">
        <v>10540.5</v>
      </c>
      <c r="P1104">
        <v>12417</v>
      </c>
      <c r="Q1104">
        <v>0</v>
      </c>
      <c r="R1104">
        <v>0</v>
      </c>
      <c r="S1104">
        <v>0</v>
      </c>
      <c r="T1104" t="s">
        <v>47</v>
      </c>
    </row>
    <row r="1105" spans="1:20" x14ac:dyDescent="0.35">
      <c r="A1105" t="s">
        <v>123</v>
      </c>
      <c r="B1105" t="s">
        <v>89</v>
      </c>
      <c r="C1105" t="s">
        <v>65</v>
      </c>
      <c r="D1105" t="s">
        <v>66</v>
      </c>
      <c r="E1105" t="s">
        <v>0</v>
      </c>
      <c r="F1105">
        <v>0</v>
      </c>
      <c r="G1105">
        <v>25572.1</v>
      </c>
      <c r="H1105">
        <v>21730.6</v>
      </c>
      <c r="I1105">
        <v>14954</v>
      </c>
      <c r="J1105">
        <v>15344.4</v>
      </c>
      <c r="K1105">
        <v>16655.900000000001</v>
      </c>
      <c r="L1105">
        <v>15466.3</v>
      </c>
      <c r="M1105">
        <v>9270.31</v>
      </c>
      <c r="N1105">
        <v>7084.85</v>
      </c>
      <c r="O1105">
        <v>5799.52</v>
      </c>
      <c r="P1105">
        <v>5267.65</v>
      </c>
      <c r="Q1105">
        <v>0</v>
      </c>
      <c r="R1105">
        <v>0</v>
      </c>
      <c r="S1105">
        <v>0</v>
      </c>
      <c r="T1105" t="s">
        <v>47</v>
      </c>
    </row>
    <row r="1106" spans="1:20" x14ac:dyDescent="0.35">
      <c r="A1106" t="s">
        <v>123</v>
      </c>
      <c r="B1106" t="s">
        <v>90</v>
      </c>
      <c r="C1106" t="s">
        <v>42</v>
      </c>
      <c r="D1106" t="s">
        <v>43</v>
      </c>
      <c r="E1106" t="s">
        <v>0</v>
      </c>
      <c r="F1106">
        <v>4342.6000000000004</v>
      </c>
      <c r="G1106">
        <v>4300.5</v>
      </c>
      <c r="H1106">
        <v>2053.3000000000002</v>
      </c>
      <c r="I1106">
        <v>2181.8000000000002</v>
      </c>
      <c r="J1106">
        <v>2044.65</v>
      </c>
      <c r="K1106">
        <v>2599.66</v>
      </c>
      <c r="L1106">
        <v>2766.1</v>
      </c>
      <c r="M1106">
        <v>2835.46</v>
      </c>
      <c r="N1106">
        <v>3048.89</v>
      </c>
      <c r="O1106">
        <v>3273.62</v>
      </c>
      <c r="P1106">
        <v>3536.09</v>
      </c>
      <c r="Q1106">
        <v>0</v>
      </c>
      <c r="R1106">
        <v>0</v>
      </c>
      <c r="S1106">
        <v>0</v>
      </c>
      <c r="T1106" t="s">
        <v>44</v>
      </c>
    </row>
    <row r="1107" spans="1:20" x14ac:dyDescent="0.35">
      <c r="A1107" t="s">
        <v>123</v>
      </c>
      <c r="B1107" t="s">
        <v>90</v>
      </c>
      <c r="C1107" t="s">
        <v>45</v>
      </c>
      <c r="D1107" t="s">
        <v>46</v>
      </c>
      <c r="E1107" t="s">
        <v>0</v>
      </c>
      <c r="F1107">
        <v>98.352599999999995</v>
      </c>
      <c r="G1107">
        <v>50.054499999999997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47</v>
      </c>
    </row>
    <row r="1108" spans="1:20" x14ac:dyDescent="0.35">
      <c r="A1108" t="s">
        <v>123</v>
      </c>
      <c r="B1108" t="s">
        <v>90</v>
      </c>
      <c r="C1108" t="s">
        <v>45</v>
      </c>
      <c r="D1108" t="s">
        <v>48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5811.89</v>
      </c>
      <c r="N1108">
        <v>9403.5</v>
      </c>
      <c r="O1108">
        <v>12205.3</v>
      </c>
      <c r="P1108">
        <v>14527</v>
      </c>
      <c r="Q1108">
        <v>0</v>
      </c>
      <c r="R1108">
        <v>0</v>
      </c>
      <c r="S1108">
        <v>0</v>
      </c>
      <c r="T1108" t="s">
        <v>47</v>
      </c>
    </row>
    <row r="1109" spans="1:20" x14ac:dyDescent="0.35">
      <c r="A1109" t="s">
        <v>123</v>
      </c>
      <c r="B1109" t="s">
        <v>90</v>
      </c>
      <c r="C1109" t="s">
        <v>45</v>
      </c>
      <c r="D1109" t="s">
        <v>48</v>
      </c>
      <c r="E1109" t="s">
        <v>2</v>
      </c>
      <c r="F1109">
        <v>0</v>
      </c>
      <c r="G1109">
        <v>0</v>
      </c>
      <c r="H1109">
        <v>0</v>
      </c>
      <c r="I1109">
        <v>0</v>
      </c>
      <c r="J1109">
        <v>47113.2</v>
      </c>
      <c r="K1109">
        <v>51251.4</v>
      </c>
      <c r="L1109">
        <v>52970.3</v>
      </c>
      <c r="M1109">
        <v>39184.400000000001</v>
      </c>
      <c r="N1109">
        <v>31572.799999999999</v>
      </c>
      <c r="O1109">
        <v>27159.5</v>
      </c>
      <c r="P1109">
        <v>24074</v>
      </c>
      <c r="Q1109">
        <v>0</v>
      </c>
      <c r="R1109">
        <v>0</v>
      </c>
      <c r="S1109">
        <v>0</v>
      </c>
      <c r="T1109" t="s">
        <v>47</v>
      </c>
    </row>
    <row r="1110" spans="1:20" x14ac:dyDescent="0.35">
      <c r="A1110" t="s">
        <v>123</v>
      </c>
      <c r="B1110" t="s">
        <v>90</v>
      </c>
      <c r="C1110" t="s">
        <v>45</v>
      </c>
      <c r="D1110" t="s">
        <v>48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5434.81</v>
      </c>
      <c r="N1110">
        <v>8857.7099999999991</v>
      </c>
      <c r="O1110">
        <v>11605.1</v>
      </c>
      <c r="P1110">
        <v>13928.3</v>
      </c>
      <c r="Q1110">
        <v>0</v>
      </c>
      <c r="R1110">
        <v>0</v>
      </c>
      <c r="S1110">
        <v>0</v>
      </c>
      <c r="T1110" t="s">
        <v>47</v>
      </c>
    </row>
    <row r="1111" spans="1:20" x14ac:dyDescent="0.35">
      <c r="A1111" t="s">
        <v>123</v>
      </c>
      <c r="B1111" t="s">
        <v>90</v>
      </c>
      <c r="C1111" t="s">
        <v>45</v>
      </c>
      <c r="D1111" t="s">
        <v>48</v>
      </c>
      <c r="E1111" t="s">
        <v>49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6395.06</v>
      </c>
      <c r="N1111">
        <v>10312</v>
      </c>
      <c r="O1111">
        <v>13288.6</v>
      </c>
      <c r="P1111">
        <v>15912.3</v>
      </c>
      <c r="Q1111">
        <v>0</v>
      </c>
      <c r="R1111">
        <v>0</v>
      </c>
      <c r="S1111">
        <v>0</v>
      </c>
      <c r="T1111" t="s">
        <v>47</v>
      </c>
    </row>
    <row r="1112" spans="1:20" x14ac:dyDescent="0.35">
      <c r="A1112" t="s">
        <v>123</v>
      </c>
      <c r="B1112" t="s">
        <v>90</v>
      </c>
      <c r="C1112" t="s">
        <v>45</v>
      </c>
      <c r="D1112" t="s">
        <v>48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31371.599999999999</v>
      </c>
      <c r="K1112">
        <v>33117.800000000003</v>
      </c>
      <c r="L1112">
        <v>34134.1</v>
      </c>
      <c r="M1112">
        <v>23845.599999999999</v>
      </c>
      <c r="N1112">
        <v>19210.2</v>
      </c>
      <c r="O1112">
        <v>16497.900000000001</v>
      </c>
      <c r="P1112">
        <v>14873.6</v>
      </c>
      <c r="Q1112">
        <v>0</v>
      </c>
      <c r="R1112">
        <v>0</v>
      </c>
      <c r="S1112">
        <v>0</v>
      </c>
      <c r="T1112" t="s">
        <v>47</v>
      </c>
    </row>
    <row r="1113" spans="1:20" x14ac:dyDescent="0.35">
      <c r="A1113" t="s">
        <v>123</v>
      </c>
      <c r="B1113" t="s">
        <v>90</v>
      </c>
      <c r="C1113" t="s">
        <v>45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>
        <v>29513.5</v>
      </c>
      <c r="K1113">
        <v>34957.800000000003</v>
      </c>
      <c r="L1113">
        <v>33934.1</v>
      </c>
      <c r="M1113">
        <v>35684</v>
      </c>
      <c r="N1113">
        <v>40731.300000000003</v>
      </c>
      <c r="O1113">
        <v>45796.6</v>
      </c>
      <c r="P1113">
        <v>51783.5</v>
      </c>
      <c r="Q1113">
        <v>0</v>
      </c>
      <c r="R1113">
        <v>0</v>
      </c>
      <c r="S1113">
        <v>0</v>
      </c>
      <c r="T1113" t="s">
        <v>47</v>
      </c>
    </row>
    <row r="1114" spans="1:20" x14ac:dyDescent="0.35">
      <c r="A1114" t="s">
        <v>123</v>
      </c>
      <c r="B1114" t="s">
        <v>90</v>
      </c>
      <c r="C1114" t="s">
        <v>50</v>
      </c>
      <c r="D1114" t="s">
        <v>51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 s="1">
        <v>4.0229699999999999E-5</v>
      </c>
      <c r="K1114">
        <v>1.2212091312</v>
      </c>
      <c r="L1114">
        <v>3.06854311489999</v>
      </c>
      <c r="M1114">
        <v>10.4961710985</v>
      </c>
      <c r="N1114">
        <v>42.374566999999999</v>
      </c>
      <c r="O1114">
        <v>209.196944</v>
      </c>
      <c r="P1114">
        <v>866.76116999999999</v>
      </c>
      <c r="Q1114">
        <v>0</v>
      </c>
      <c r="R1114">
        <v>0</v>
      </c>
      <c r="S1114">
        <v>0</v>
      </c>
      <c r="T1114" t="s">
        <v>47</v>
      </c>
    </row>
    <row r="1115" spans="1:20" x14ac:dyDescent="0.35">
      <c r="A1115" t="s">
        <v>123</v>
      </c>
      <c r="B1115" t="s">
        <v>90</v>
      </c>
      <c r="C1115" t="s">
        <v>50</v>
      </c>
      <c r="D1115" t="s">
        <v>51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21.8505</v>
      </c>
      <c r="N1115">
        <v>77.953900000000004</v>
      </c>
      <c r="O1115">
        <v>222.999</v>
      </c>
      <c r="P1115">
        <v>469.95379000000003</v>
      </c>
      <c r="Q1115">
        <v>0</v>
      </c>
      <c r="R1115">
        <v>0</v>
      </c>
      <c r="S1115">
        <v>0</v>
      </c>
      <c r="T1115" t="s">
        <v>47</v>
      </c>
    </row>
    <row r="1116" spans="1:20" x14ac:dyDescent="0.35">
      <c r="A1116" t="s">
        <v>123</v>
      </c>
      <c r="B1116" t="s">
        <v>90</v>
      </c>
      <c r="C1116" t="s">
        <v>50</v>
      </c>
      <c r="D1116" t="s">
        <v>51</v>
      </c>
      <c r="E1116" t="s">
        <v>49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1531.87</v>
      </c>
      <c r="M1116">
        <v>3866.4399999999901</v>
      </c>
      <c r="N1116">
        <v>5462.2049999999999</v>
      </c>
      <c r="O1116">
        <v>6995.6989999999996</v>
      </c>
      <c r="P1116">
        <v>7975.3369999999904</v>
      </c>
      <c r="Q1116">
        <v>0</v>
      </c>
      <c r="R1116">
        <v>0</v>
      </c>
      <c r="S1116">
        <v>0</v>
      </c>
      <c r="T1116" t="s">
        <v>47</v>
      </c>
    </row>
    <row r="1117" spans="1:20" x14ac:dyDescent="0.35">
      <c r="A1117" t="s">
        <v>123</v>
      </c>
      <c r="B1117" t="s">
        <v>90</v>
      </c>
      <c r="C1117" t="s">
        <v>50</v>
      </c>
      <c r="D1117" t="s">
        <v>51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18165.189999999999</v>
      </c>
      <c r="K1117">
        <v>22019.27</v>
      </c>
      <c r="L1117">
        <v>19565.509999999998</v>
      </c>
      <c r="M1117">
        <v>18440.9009999999</v>
      </c>
      <c r="N1117">
        <v>20026.36</v>
      </c>
      <c r="O1117">
        <v>21488.19</v>
      </c>
      <c r="P1117">
        <v>23465.37</v>
      </c>
      <c r="Q1117">
        <v>0</v>
      </c>
      <c r="R1117">
        <v>0</v>
      </c>
      <c r="S1117">
        <v>0</v>
      </c>
      <c r="T1117" t="s">
        <v>47</v>
      </c>
    </row>
    <row r="1118" spans="1:20" x14ac:dyDescent="0.35">
      <c r="A1118" t="s">
        <v>123</v>
      </c>
      <c r="B1118" t="s">
        <v>90</v>
      </c>
      <c r="C1118" t="s">
        <v>50</v>
      </c>
      <c r="D1118" t="s">
        <v>52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 s="1">
        <v>17.894100000000002</v>
      </c>
      <c r="K1118">
        <v>445.24349999999998</v>
      </c>
      <c r="L1118">
        <v>671.13005999999996</v>
      </c>
      <c r="M1118">
        <v>697.54259999999999</v>
      </c>
      <c r="N1118">
        <v>689.15700000000004</v>
      </c>
      <c r="O1118">
        <v>671.14729999999997</v>
      </c>
      <c r="P1118">
        <v>714.88829999999996</v>
      </c>
      <c r="Q1118">
        <v>0</v>
      </c>
      <c r="R1118">
        <v>0</v>
      </c>
      <c r="S1118">
        <v>0</v>
      </c>
      <c r="T1118" t="s">
        <v>47</v>
      </c>
    </row>
    <row r="1119" spans="1:20" x14ac:dyDescent="0.35">
      <c r="A1119" t="s">
        <v>123</v>
      </c>
      <c r="B1119" t="s">
        <v>90</v>
      </c>
      <c r="C1119" t="s">
        <v>50</v>
      </c>
      <c r="D1119" t="s">
        <v>52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18.9846</v>
      </c>
      <c r="N1119">
        <v>50.9343</v>
      </c>
      <c r="O1119">
        <v>105.71302</v>
      </c>
      <c r="P1119">
        <v>176.62524999999999</v>
      </c>
      <c r="Q1119">
        <v>0</v>
      </c>
      <c r="R1119">
        <v>0</v>
      </c>
      <c r="S1119">
        <v>0</v>
      </c>
      <c r="T1119" t="s">
        <v>47</v>
      </c>
    </row>
    <row r="1120" spans="1:20" x14ac:dyDescent="0.35">
      <c r="A1120" t="s">
        <v>123</v>
      </c>
      <c r="B1120" t="s">
        <v>90</v>
      </c>
      <c r="C1120" t="s">
        <v>50</v>
      </c>
      <c r="D1120" t="s">
        <v>52</v>
      </c>
      <c r="E1120" t="s">
        <v>49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96.755099999999999</v>
      </c>
      <c r="M1120">
        <v>348.10250000000002</v>
      </c>
      <c r="N1120">
        <v>483.7946</v>
      </c>
      <c r="O1120">
        <v>580.36860000000001</v>
      </c>
      <c r="P1120">
        <v>614.30809999999997</v>
      </c>
      <c r="Q1120">
        <v>0</v>
      </c>
      <c r="R1120">
        <v>0</v>
      </c>
      <c r="S1120">
        <v>0</v>
      </c>
      <c r="T1120" t="s">
        <v>47</v>
      </c>
    </row>
    <row r="1121" spans="1:20" x14ac:dyDescent="0.35">
      <c r="A1121" t="s">
        <v>123</v>
      </c>
      <c r="B1121" t="s">
        <v>90</v>
      </c>
      <c r="C1121" t="s">
        <v>50</v>
      </c>
      <c r="D1121" t="s">
        <v>52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1130.3240000000001</v>
      </c>
      <c r="K1121">
        <v>1020.825</v>
      </c>
      <c r="L1121">
        <v>720.05259999999998</v>
      </c>
      <c r="M1121">
        <v>490.20100000000002</v>
      </c>
      <c r="N1121">
        <v>498.17399999999998</v>
      </c>
      <c r="O1121">
        <v>510.6968</v>
      </c>
      <c r="P1121">
        <v>534.88040000000001</v>
      </c>
      <c r="Q1121">
        <v>0</v>
      </c>
      <c r="R1121">
        <v>0</v>
      </c>
      <c r="S1121">
        <v>0</v>
      </c>
      <c r="T1121" t="s">
        <v>47</v>
      </c>
    </row>
    <row r="1122" spans="1:20" x14ac:dyDescent="0.35">
      <c r="A1122" t="s">
        <v>123</v>
      </c>
      <c r="B1122" t="s">
        <v>90</v>
      </c>
      <c r="C1122" t="s">
        <v>50</v>
      </c>
      <c r="D1122" t="s">
        <v>53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10.864599999999999</v>
      </c>
      <c r="K1122">
        <v>828.42427999999995</v>
      </c>
      <c r="L1122">
        <v>1388.93129</v>
      </c>
      <c r="M1122">
        <v>1724.6842999999999</v>
      </c>
      <c r="N1122">
        <v>2053.4369999999999</v>
      </c>
      <c r="O1122">
        <v>2519.5239999999999</v>
      </c>
      <c r="P1122">
        <v>3371.502</v>
      </c>
      <c r="Q1122">
        <v>0</v>
      </c>
      <c r="R1122">
        <v>0</v>
      </c>
      <c r="S1122">
        <v>0</v>
      </c>
      <c r="T1122" t="s">
        <v>47</v>
      </c>
    </row>
    <row r="1123" spans="1:20" x14ac:dyDescent="0.35">
      <c r="A1123" t="s">
        <v>123</v>
      </c>
      <c r="B1123" t="s">
        <v>90</v>
      </c>
      <c r="C1123" t="s">
        <v>50</v>
      </c>
      <c r="D1123" t="s">
        <v>53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236.70599999999999</v>
      </c>
      <c r="N1123">
        <v>731.84400000000005</v>
      </c>
      <c r="O1123">
        <v>1749.19</v>
      </c>
      <c r="P1123">
        <v>3161.4560000000001</v>
      </c>
      <c r="Q1123">
        <v>0</v>
      </c>
      <c r="R1123">
        <v>0</v>
      </c>
      <c r="S1123">
        <v>0</v>
      </c>
      <c r="T1123" t="s">
        <v>47</v>
      </c>
    </row>
    <row r="1124" spans="1:20" x14ac:dyDescent="0.35">
      <c r="A1124" t="s">
        <v>123</v>
      </c>
      <c r="B1124" t="s">
        <v>90</v>
      </c>
      <c r="C1124" t="s">
        <v>50</v>
      </c>
      <c r="D1124" t="s">
        <v>53</v>
      </c>
      <c r="E1124" t="s">
        <v>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778.12599999999998</v>
      </c>
      <c r="M1124">
        <v>2078.6280000000002</v>
      </c>
      <c r="N1124">
        <v>2739.4929999999999</v>
      </c>
      <c r="O1124">
        <v>3118.7840000000001</v>
      </c>
      <c r="P1124">
        <v>3028.4449999999902</v>
      </c>
      <c r="Q1124">
        <v>0</v>
      </c>
      <c r="R1124">
        <v>0</v>
      </c>
      <c r="S1124">
        <v>0</v>
      </c>
      <c r="T1124" t="s">
        <v>47</v>
      </c>
    </row>
    <row r="1125" spans="1:20" x14ac:dyDescent="0.35">
      <c r="A1125" t="s">
        <v>123</v>
      </c>
      <c r="B1125" t="s">
        <v>90</v>
      </c>
      <c r="C1125" t="s">
        <v>50</v>
      </c>
      <c r="D1125" t="s">
        <v>53</v>
      </c>
      <c r="E1125" t="s">
        <v>0</v>
      </c>
      <c r="F1125">
        <v>8868.7000000000007</v>
      </c>
      <c r="G1125">
        <v>12027.6</v>
      </c>
      <c r="H1125">
        <v>11944.7</v>
      </c>
      <c r="I1125">
        <v>11479.2</v>
      </c>
      <c r="J1125">
        <v>10189.26</v>
      </c>
      <c r="K1125">
        <v>11161.04</v>
      </c>
      <c r="L1125">
        <v>9180.4429999999993</v>
      </c>
      <c r="M1125">
        <v>7751.942</v>
      </c>
      <c r="N1125">
        <v>7879.32</v>
      </c>
      <c r="O1125">
        <v>7630.05</v>
      </c>
      <c r="P1125">
        <v>7410.8</v>
      </c>
      <c r="Q1125">
        <v>0</v>
      </c>
      <c r="R1125">
        <v>0</v>
      </c>
      <c r="S1125">
        <v>0</v>
      </c>
      <c r="T1125" t="s">
        <v>47</v>
      </c>
    </row>
    <row r="1126" spans="1:20" x14ac:dyDescent="0.35">
      <c r="A1126" t="s">
        <v>123</v>
      </c>
      <c r="B1126" t="s">
        <v>90</v>
      </c>
      <c r="C1126" t="s">
        <v>54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194.17</v>
      </c>
      <c r="K1126">
        <v>213.114</v>
      </c>
      <c r="L1126">
        <v>210.40100000000001</v>
      </c>
      <c r="M1126">
        <v>210.36099999999999</v>
      </c>
      <c r="N1126">
        <v>201.77199999999999</v>
      </c>
      <c r="O1126">
        <v>191.48599999999999</v>
      </c>
      <c r="P1126">
        <v>182.154</v>
      </c>
      <c r="Q1126">
        <v>0</v>
      </c>
      <c r="R1126">
        <v>0</v>
      </c>
      <c r="S1126">
        <v>0</v>
      </c>
      <c r="T1126" t="s">
        <v>44</v>
      </c>
    </row>
    <row r="1127" spans="1:20" x14ac:dyDescent="0.35">
      <c r="A1127" t="s">
        <v>123</v>
      </c>
      <c r="B1127" t="s">
        <v>90</v>
      </c>
      <c r="C1127" t="s">
        <v>54</v>
      </c>
      <c r="D1127" t="s">
        <v>55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5009.54</v>
      </c>
      <c r="K1127">
        <v>6971.48</v>
      </c>
      <c r="L1127">
        <v>7271.58</v>
      </c>
      <c r="M1127">
        <v>7173.51</v>
      </c>
      <c r="N1127">
        <v>7605.02</v>
      </c>
      <c r="O1127">
        <v>7997.71</v>
      </c>
      <c r="P1127">
        <v>8576.9699999999993</v>
      </c>
      <c r="Q1127">
        <v>0</v>
      </c>
      <c r="R1127">
        <v>0</v>
      </c>
      <c r="S1127">
        <v>0</v>
      </c>
      <c r="T1127" t="s">
        <v>44</v>
      </c>
    </row>
    <row r="1128" spans="1:20" x14ac:dyDescent="0.35">
      <c r="A1128" t="s">
        <v>123</v>
      </c>
      <c r="B1128" t="s">
        <v>90</v>
      </c>
      <c r="C1128" t="s">
        <v>54</v>
      </c>
      <c r="D1128" t="s">
        <v>56</v>
      </c>
      <c r="E1128" t="s">
        <v>2</v>
      </c>
      <c r="F1128">
        <v>0</v>
      </c>
      <c r="G1128">
        <v>0.16974800000000001</v>
      </c>
      <c r="H1128">
        <v>0.22661400000000001</v>
      </c>
      <c r="I1128">
        <v>0.28362199999999999</v>
      </c>
      <c r="J1128">
        <v>14.7676</v>
      </c>
      <c r="K1128">
        <v>38.048699999999997</v>
      </c>
      <c r="L1128">
        <v>56.0107</v>
      </c>
      <c r="M1128">
        <v>79.042900000000003</v>
      </c>
      <c r="N1128">
        <v>114.878</v>
      </c>
      <c r="O1128">
        <v>160.06100000000001</v>
      </c>
      <c r="P1128">
        <v>217.43700000000001</v>
      </c>
      <c r="Q1128">
        <v>0</v>
      </c>
      <c r="R1128">
        <v>0</v>
      </c>
      <c r="S1128">
        <v>0</v>
      </c>
      <c r="T1128" t="s">
        <v>44</v>
      </c>
    </row>
    <row r="1129" spans="1:20" x14ac:dyDescent="0.35">
      <c r="A1129" t="s">
        <v>123</v>
      </c>
      <c r="B1129" t="s">
        <v>90</v>
      </c>
      <c r="C1129" t="s">
        <v>54</v>
      </c>
      <c r="D1129" t="s">
        <v>57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95.485900000000001</v>
      </c>
      <c r="K1129">
        <v>116.6</v>
      </c>
      <c r="L1129">
        <v>113.24</v>
      </c>
      <c r="M1129">
        <v>116.36499999999999</v>
      </c>
      <c r="N1129">
        <v>118.90300000000001</v>
      </c>
      <c r="O1129">
        <v>120.624</v>
      </c>
      <c r="P1129">
        <v>122.21299999999999</v>
      </c>
      <c r="Q1129">
        <v>0</v>
      </c>
      <c r="R1129">
        <v>0</v>
      </c>
      <c r="S1129">
        <v>0</v>
      </c>
      <c r="T1129" t="s">
        <v>44</v>
      </c>
    </row>
    <row r="1130" spans="1:20" x14ac:dyDescent="0.35">
      <c r="A1130" t="s">
        <v>123</v>
      </c>
      <c r="B1130" t="s">
        <v>90</v>
      </c>
      <c r="C1130" t="s">
        <v>54</v>
      </c>
      <c r="D1130" t="s">
        <v>57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>
        <v>76.432599999999994</v>
      </c>
      <c r="K1130">
        <v>89.712999999999994</v>
      </c>
      <c r="L1130">
        <v>88.772099999999995</v>
      </c>
      <c r="M1130">
        <v>88.178700000000006</v>
      </c>
      <c r="N1130">
        <v>90.072800000000001</v>
      </c>
      <c r="O1130">
        <v>91.152900000000002</v>
      </c>
      <c r="P1130">
        <v>93.389099999999999</v>
      </c>
      <c r="Q1130">
        <v>0</v>
      </c>
      <c r="R1130">
        <v>0</v>
      </c>
      <c r="S1130">
        <v>0</v>
      </c>
      <c r="T1130" t="s">
        <v>44</v>
      </c>
    </row>
    <row r="1131" spans="1:20" x14ac:dyDescent="0.35">
      <c r="A1131" t="s">
        <v>123</v>
      </c>
      <c r="B1131" t="s">
        <v>90</v>
      </c>
      <c r="C1131" t="s">
        <v>54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775.84</v>
      </c>
      <c r="K1131">
        <v>851.53200000000004</v>
      </c>
      <c r="L1131">
        <v>840.69299999999998</v>
      </c>
      <c r="M1131">
        <v>840.53399999999999</v>
      </c>
      <c r="N1131">
        <v>806.21400000000006</v>
      </c>
      <c r="O1131">
        <v>765.11400000000003</v>
      </c>
      <c r="P1131">
        <v>727.82899999999995</v>
      </c>
      <c r="Q1131">
        <v>0</v>
      </c>
      <c r="R1131">
        <v>0</v>
      </c>
      <c r="S1131">
        <v>0</v>
      </c>
      <c r="T1131" t="s">
        <v>44</v>
      </c>
    </row>
    <row r="1132" spans="1:20" x14ac:dyDescent="0.35">
      <c r="A1132" t="s">
        <v>123</v>
      </c>
      <c r="B1132" t="s">
        <v>90</v>
      </c>
      <c r="C1132" t="s">
        <v>54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176513</v>
      </c>
      <c r="K1132">
        <v>207053</v>
      </c>
      <c r="L1132">
        <v>220536</v>
      </c>
      <c r="M1132">
        <v>225948</v>
      </c>
      <c r="N1132">
        <v>246364</v>
      </c>
      <c r="O1132">
        <v>271009</v>
      </c>
      <c r="P1132">
        <v>295767</v>
      </c>
      <c r="Q1132">
        <v>0</v>
      </c>
      <c r="R1132">
        <v>0</v>
      </c>
      <c r="S1132">
        <v>0</v>
      </c>
      <c r="T1132" t="s">
        <v>44</v>
      </c>
    </row>
    <row r="1133" spans="1:20" x14ac:dyDescent="0.35">
      <c r="A1133" t="s">
        <v>123</v>
      </c>
      <c r="B1133" t="s">
        <v>90</v>
      </c>
      <c r="C1133" t="s">
        <v>58</v>
      </c>
      <c r="D1133" t="s">
        <v>59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1910.98</v>
      </c>
      <c r="L1133">
        <v>1437.73</v>
      </c>
      <c r="M1133">
        <v>690.28499999999997</v>
      </c>
      <c r="N1133">
        <v>1330.55</v>
      </c>
      <c r="O1133">
        <v>1869.29</v>
      </c>
      <c r="P1133">
        <v>2262.59</v>
      </c>
      <c r="Q1133">
        <v>0</v>
      </c>
      <c r="R1133">
        <v>0</v>
      </c>
      <c r="S1133">
        <v>0</v>
      </c>
      <c r="T1133" t="s">
        <v>44</v>
      </c>
    </row>
    <row r="1134" spans="1:20" x14ac:dyDescent="0.35">
      <c r="A1134" t="s">
        <v>123</v>
      </c>
      <c r="B1134" t="s">
        <v>90</v>
      </c>
      <c r="C1134" t="s">
        <v>58</v>
      </c>
      <c r="D1134" t="s">
        <v>59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1540.63</v>
      </c>
      <c r="N1134">
        <v>2724.89</v>
      </c>
      <c r="O1134">
        <v>3306.66</v>
      </c>
      <c r="P1134">
        <v>3455.54</v>
      </c>
      <c r="Q1134">
        <v>0</v>
      </c>
      <c r="R1134">
        <v>0</v>
      </c>
      <c r="S1134">
        <v>0</v>
      </c>
      <c r="T1134" t="s">
        <v>44</v>
      </c>
    </row>
    <row r="1135" spans="1:20" x14ac:dyDescent="0.35">
      <c r="A1135" t="s">
        <v>123</v>
      </c>
      <c r="B1135" t="s">
        <v>90</v>
      </c>
      <c r="C1135" t="s">
        <v>58</v>
      </c>
      <c r="D1135" t="s">
        <v>59</v>
      </c>
      <c r="E1135" t="s">
        <v>49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3208.32</v>
      </c>
      <c r="M1135">
        <v>3016.12</v>
      </c>
      <c r="N1135">
        <v>1889.57</v>
      </c>
      <c r="O1135">
        <v>1082.1199999999999</v>
      </c>
      <c r="P1135">
        <v>610.38599999999997</v>
      </c>
      <c r="Q1135">
        <v>0</v>
      </c>
      <c r="R1135">
        <v>0</v>
      </c>
      <c r="S1135">
        <v>0</v>
      </c>
      <c r="T1135" t="s">
        <v>44</v>
      </c>
    </row>
    <row r="1136" spans="1:20" x14ac:dyDescent="0.35">
      <c r="A1136" t="s">
        <v>123</v>
      </c>
      <c r="B1136" t="s">
        <v>90</v>
      </c>
      <c r="C1136" t="s">
        <v>58</v>
      </c>
      <c r="D1136" t="s">
        <v>59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7803.36</v>
      </c>
      <c r="K1136">
        <v>6373.8</v>
      </c>
      <c r="L1136">
        <v>3245.43</v>
      </c>
      <c r="M1136">
        <v>2956.71</v>
      </c>
      <c r="N1136">
        <v>1862.29</v>
      </c>
      <c r="O1136">
        <v>1072.2</v>
      </c>
      <c r="P1136">
        <v>608.505</v>
      </c>
      <c r="Q1136">
        <v>0</v>
      </c>
      <c r="R1136">
        <v>0</v>
      </c>
      <c r="S1136">
        <v>0</v>
      </c>
      <c r="T1136" t="s">
        <v>44</v>
      </c>
    </row>
    <row r="1137" spans="1:20" x14ac:dyDescent="0.35">
      <c r="A1137" t="s">
        <v>123</v>
      </c>
      <c r="B1137" t="s">
        <v>90</v>
      </c>
      <c r="C1137" t="s">
        <v>58</v>
      </c>
      <c r="D1137" t="s">
        <v>59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44</v>
      </c>
    </row>
    <row r="1138" spans="1:20" x14ac:dyDescent="0.35">
      <c r="A1138" t="s">
        <v>123</v>
      </c>
      <c r="B1138" t="s">
        <v>90</v>
      </c>
      <c r="C1138" t="s">
        <v>58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168710</v>
      </c>
      <c r="K1138">
        <v>198768</v>
      </c>
      <c r="L1138">
        <v>212645</v>
      </c>
      <c r="M1138">
        <v>217744</v>
      </c>
      <c r="N1138">
        <v>238557</v>
      </c>
      <c r="O1138">
        <v>263679</v>
      </c>
      <c r="P1138">
        <v>288830</v>
      </c>
      <c r="Q1138">
        <v>0</v>
      </c>
      <c r="R1138">
        <v>0</v>
      </c>
      <c r="S1138">
        <v>0</v>
      </c>
      <c r="T1138" t="s">
        <v>44</v>
      </c>
    </row>
    <row r="1139" spans="1:20" x14ac:dyDescent="0.35">
      <c r="A1139" t="s">
        <v>123</v>
      </c>
      <c r="B1139" t="s">
        <v>90</v>
      </c>
      <c r="C1139" t="s">
        <v>60</v>
      </c>
      <c r="D1139" t="s">
        <v>61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762.02200000000005</v>
      </c>
      <c r="M1139">
        <v>911.75800000000004</v>
      </c>
      <c r="N1139">
        <v>947.73699999999997</v>
      </c>
      <c r="O1139">
        <v>960.43700000000001</v>
      </c>
      <c r="P1139">
        <v>975.98900000000003</v>
      </c>
      <c r="Q1139">
        <v>0</v>
      </c>
      <c r="R1139">
        <v>0</v>
      </c>
      <c r="S1139">
        <v>0</v>
      </c>
      <c r="T1139" t="s">
        <v>44</v>
      </c>
    </row>
    <row r="1140" spans="1:20" x14ac:dyDescent="0.35">
      <c r="A1140" t="s">
        <v>123</v>
      </c>
      <c r="B1140" t="s">
        <v>90</v>
      </c>
      <c r="C1140" t="s">
        <v>60</v>
      </c>
      <c r="D1140" t="s">
        <v>61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850.39200000000005</v>
      </c>
      <c r="K1140">
        <v>997.36900000000003</v>
      </c>
      <c r="L1140">
        <v>442.27600000000001</v>
      </c>
      <c r="M1140">
        <v>496.26</v>
      </c>
      <c r="N1140">
        <v>508.87900000000002</v>
      </c>
      <c r="O1140">
        <v>508.67899999999997</v>
      </c>
      <c r="P1140">
        <v>516.78200000000004</v>
      </c>
      <c r="Q1140">
        <v>0</v>
      </c>
      <c r="R1140">
        <v>0</v>
      </c>
      <c r="S1140">
        <v>0</v>
      </c>
      <c r="T1140" t="s">
        <v>44</v>
      </c>
    </row>
    <row r="1141" spans="1:20" x14ac:dyDescent="0.35">
      <c r="A1141" t="s">
        <v>123</v>
      </c>
      <c r="B1141" t="s">
        <v>90</v>
      </c>
      <c r="C1141" t="s">
        <v>60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167859</v>
      </c>
      <c r="K1141">
        <v>197771</v>
      </c>
      <c r="L1141">
        <v>211441</v>
      </c>
      <c r="M1141">
        <v>216336</v>
      </c>
      <c r="N1141">
        <v>237100</v>
      </c>
      <c r="O1141">
        <v>262210</v>
      </c>
      <c r="P1141">
        <v>287338</v>
      </c>
      <c r="Q1141">
        <v>0</v>
      </c>
      <c r="R1141">
        <v>0</v>
      </c>
      <c r="S1141">
        <v>0</v>
      </c>
      <c r="T1141" t="s">
        <v>44</v>
      </c>
    </row>
    <row r="1142" spans="1:20" x14ac:dyDescent="0.35">
      <c r="A1142" t="s">
        <v>123</v>
      </c>
      <c r="B1142" t="s">
        <v>90</v>
      </c>
      <c r="C1142" t="s">
        <v>62</v>
      </c>
      <c r="D1142" t="s">
        <v>63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51.128599999999999</v>
      </c>
      <c r="K1142">
        <v>5428.1010999999999</v>
      </c>
      <c r="L1142">
        <v>20920.6878</v>
      </c>
      <c r="M1142">
        <v>31726.443499999899</v>
      </c>
      <c r="N1142">
        <v>60726.446309999999</v>
      </c>
      <c r="O1142">
        <v>97712.534</v>
      </c>
      <c r="P1142">
        <v>142464.70000000001</v>
      </c>
      <c r="Q1142">
        <v>0</v>
      </c>
      <c r="R1142">
        <v>0</v>
      </c>
      <c r="S1142">
        <v>0</v>
      </c>
      <c r="T1142" t="s">
        <v>44</v>
      </c>
    </row>
    <row r="1143" spans="1:20" x14ac:dyDescent="0.35">
      <c r="A1143" t="s">
        <v>123</v>
      </c>
      <c r="B1143" t="s">
        <v>90</v>
      </c>
      <c r="C1143" t="s">
        <v>62</v>
      </c>
      <c r="D1143" t="s">
        <v>63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1.60571</v>
      </c>
      <c r="K1143">
        <v>317.57841000000002</v>
      </c>
      <c r="L1143">
        <v>3106.273913</v>
      </c>
      <c r="M1143">
        <v>3492.967713</v>
      </c>
      <c r="N1143">
        <v>4255.726533</v>
      </c>
      <c r="O1143">
        <v>5541.4769999999999</v>
      </c>
      <c r="P1143">
        <v>7649.348</v>
      </c>
      <c r="Q1143">
        <v>0</v>
      </c>
      <c r="R1143">
        <v>0</v>
      </c>
      <c r="S1143">
        <v>0</v>
      </c>
      <c r="T1143" t="s">
        <v>44</v>
      </c>
    </row>
    <row r="1144" spans="1:20" x14ac:dyDescent="0.35">
      <c r="A1144" t="s">
        <v>123</v>
      </c>
      <c r="B1144" t="s">
        <v>90</v>
      </c>
      <c r="C1144" t="s">
        <v>62</v>
      </c>
      <c r="D1144" t="s">
        <v>63</v>
      </c>
      <c r="E1144" t="s">
        <v>49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3085.6486</v>
      </c>
      <c r="K1144">
        <v>3643.2523999999999</v>
      </c>
      <c r="L1144">
        <v>3897.4036999999998</v>
      </c>
      <c r="M1144">
        <v>10980.041999999999</v>
      </c>
      <c r="N1144">
        <v>15622.518</v>
      </c>
      <c r="O1144">
        <v>15789.751</v>
      </c>
      <c r="P1144">
        <v>13983.573</v>
      </c>
      <c r="Q1144">
        <v>0</v>
      </c>
      <c r="R1144">
        <v>0</v>
      </c>
      <c r="S1144">
        <v>0</v>
      </c>
      <c r="T1144" t="s">
        <v>44</v>
      </c>
    </row>
    <row r="1145" spans="1:20" x14ac:dyDescent="0.35">
      <c r="A1145" t="s">
        <v>123</v>
      </c>
      <c r="B1145" t="s">
        <v>90</v>
      </c>
      <c r="C1145" t="s">
        <v>62</v>
      </c>
      <c r="D1145" t="s">
        <v>63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 s="1">
        <v>61943.55</v>
      </c>
      <c r="K1145">
        <v>66748.14</v>
      </c>
      <c r="L1145">
        <v>55719.63</v>
      </c>
      <c r="M1145">
        <v>44061.65</v>
      </c>
      <c r="N1145">
        <v>32254.479999999901</v>
      </c>
      <c r="O1145">
        <v>25192.63</v>
      </c>
      <c r="P1145">
        <v>17005.7399999999</v>
      </c>
      <c r="Q1145">
        <v>0</v>
      </c>
      <c r="R1145">
        <v>0</v>
      </c>
      <c r="S1145">
        <v>0</v>
      </c>
      <c r="T1145" t="s">
        <v>44</v>
      </c>
    </row>
    <row r="1146" spans="1:20" x14ac:dyDescent="0.35">
      <c r="A1146" t="s">
        <v>123</v>
      </c>
      <c r="B1146" t="s">
        <v>90</v>
      </c>
      <c r="C1146" t="s">
        <v>62</v>
      </c>
      <c r="D1146" t="s">
        <v>64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80.494399999999999</v>
      </c>
      <c r="K1146">
        <v>4836.8361999999997</v>
      </c>
      <c r="L1146">
        <v>20123.2998999999</v>
      </c>
      <c r="M1146">
        <v>23820.710599999999</v>
      </c>
      <c r="N1146">
        <v>28664.553400000001</v>
      </c>
      <c r="O1146">
        <v>31099.223000000002</v>
      </c>
      <c r="P1146">
        <v>32429.79</v>
      </c>
      <c r="Q1146">
        <v>0</v>
      </c>
      <c r="R1146">
        <v>0</v>
      </c>
      <c r="S1146">
        <v>0</v>
      </c>
      <c r="T1146" t="s">
        <v>44</v>
      </c>
    </row>
    <row r="1147" spans="1:20" x14ac:dyDescent="0.35">
      <c r="A1147" t="s">
        <v>123</v>
      </c>
      <c r="B1147" t="s">
        <v>90</v>
      </c>
      <c r="C1147" t="s">
        <v>62</v>
      </c>
      <c r="D1147" t="s">
        <v>64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2.7856000000000001</v>
      </c>
      <c r="K1147">
        <v>326.91757999999999</v>
      </c>
      <c r="L1147">
        <v>3474.9293200000002</v>
      </c>
      <c r="M1147">
        <v>4268.2234799999997</v>
      </c>
      <c r="N1147">
        <v>5822.2121390000002</v>
      </c>
      <c r="O1147">
        <v>7268.8343000000004</v>
      </c>
      <c r="P1147">
        <v>10059.986000000001</v>
      </c>
      <c r="Q1147">
        <v>0</v>
      </c>
      <c r="R1147">
        <v>0</v>
      </c>
      <c r="S1147">
        <v>0</v>
      </c>
      <c r="T1147" t="s">
        <v>44</v>
      </c>
    </row>
    <row r="1148" spans="1:20" x14ac:dyDescent="0.35">
      <c r="A1148" t="s">
        <v>123</v>
      </c>
      <c r="B1148" t="s">
        <v>90</v>
      </c>
      <c r="C1148" t="s">
        <v>62</v>
      </c>
      <c r="D1148" t="s">
        <v>64</v>
      </c>
      <c r="E1148" t="s">
        <v>49</v>
      </c>
      <c r="F1148">
        <v>0</v>
      </c>
      <c r="G1148">
        <v>0</v>
      </c>
      <c r="H1148">
        <v>0</v>
      </c>
      <c r="I1148">
        <v>0</v>
      </c>
      <c r="J1148">
        <v>4473.6400000000003</v>
      </c>
      <c r="K1148">
        <v>5582.68</v>
      </c>
      <c r="L1148">
        <v>6402.7699999999904</v>
      </c>
      <c r="M1148">
        <v>18465.43</v>
      </c>
      <c r="N1148">
        <v>27223.047999999999</v>
      </c>
      <c r="O1148">
        <v>28862.12</v>
      </c>
      <c r="P1148">
        <v>27052.241000000002</v>
      </c>
      <c r="Q1148">
        <v>0</v>
      </c>
      <c r="R1148">
        <v>0</v>
      </c>
      <c r="S1148">
        <v>0</v>
      </c>
      <c r="T1148" t="s">
        <v>44</v>
      </c>
    </row>
    <row r="1149" spans="1:20" x14ac:dyDescent="0.35">
      <c r="A1149" t="s">
        <v>123</v>
      </c>
      <c r="B1149" t="s">
        <v>90</v>
      </c>
      <c r="C1149" t="s">
        <v>62</v>
      </c>
      <c r="D1149" t="s">
        <v>64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98220.64</v>
      </c>
      <c r="K1149">
        <v>110887.25</v>
      </c>
      <c r="L1149">
        <v>97795.61</v>
      </c>
      <c r="M1149">
        <v>79520.59</v>
      </c>
      <c r="N1149">
        <v>62531.1899999999</v>
      </c>
      <c r="O1149">
        <v>50743.53</v>
      </c>
      <c r="P1149">
        <v>36692.35</v>
      </c>
      <c r="Q1149">
        <v>0</v>
      </c>
      <c r="R1149">
        <v>0</v>
      </c>
      <c r="S1149">
        <v>0</v>
      </c>
      <c r="T1149" t="s">
        <v>44</v>
      </c>
    </row>
    <row r="1150" spans="1:20" x14ac:dyDescent="0.35">
      <c r="A1150" t="s">
        <v>123</v>
      </c>
      <c r="B1150" t="s">
        <v>90</v>
      </c>
      <c r="C1150" t="s">
        <v>65</v>
      </c>
      <c r="D1150" t="s">
        <v>66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 s="1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47</v>
      </c>
    </row>
    <row r="1151" spans="1:20" x14ac:dyDescent="0.35">
      <c r="A1151" t="s">
        <v>123</v>
      </c>
      <c r="B1151" t="s">
        <v>91</v>
      </c>
      <c r="C1151" t="s">
        <v>42</v>
      </c>
      <c r="D1151" t="s">
        <v>43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6644.52</v>
      </c>
      <c r="K1151">
        <v>8464.5499999999993</v>
      </c>
      <c r="L1151">
        <v>9108.65</v>
      </c>
      <c r="M1151">
        <v>9325.44</v>
      </c>
      <c r="N1151">
        <v>10132.6</v>
      </c>
      <c r="O1151">
        <v>10968.3</v>
      </c>
      <c r="P1151">
        <v>11990.1</v>
      </c>
      <c r="Q1151">
        <v>0</v>
      </c>
      <c r="R1151">
        <v>0</v>
      </c>
      <c r="S1151">
        <v>0</v>
      </c>
      <c r="T1151" t="s">
        <v>44</v>
      </c>
    </row>
    <row r="1152" spans="1:20" x14ac:dyDescent="0.35">
      <c r="A1152" t="s">
        <v>123</v>
      </c>
      <c r="B1152" t="s">
        <v>91</v>
      </c>
      <c r="C1152" t="s">
        <v>45</v>
      </c>
      <c r="D1152" t="s">
        <v>46</v>
      </c>
      <c r="E1152" t="s">
        <v>49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1980.8</v>
      </c>
      <c r="N1152">
        <v>3418.66</v>
      </c>
      <c r="O1152">
        <v>4628.2</v>
      </c>
      <c r="P1152">
        <v>6139.44</v>
      </c>
      <c r="Q1152">
        <v>0</v>
      </c>
      <c r="R1152">
        <v>0</v>
      </c>
      <c r="S1152">
        <v>0</v>
      </c>
      <c r="T1152" t="s">
        <v>47</v>
      </c>
    </row>
    <row r="1153" spans="1:20" x14ac:dyDescent="0.35">
      <c r="A1153" t="s">
        <v>123</v>
      </c>
      <c r="B1153" t="s">
        <v>91</v>
      </c>
      <c r="C1153" t="s">
        <v>45</v>
      </c>
      <c r="D1153" t="s">
        <v>46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7377.25</v>
      </c>
      <c r="K1153">
        <v>8774.2199999999993</v>
      </c>
      <c r="L1153">
        <v>7258.76</v>
      </c>
      <c r="M1153">
        <v>4086.17</v>
      </c>
      <c r="N1153">
        <v>3510.29</v>
      </c>
      <c r="O1153">
        <v>3168.45</v>
      </c>
      <c r="P1153">
        <v>3284.73</v>
      </c>
      <c r="Q1153">
        <v>0</v>
      </c>
      <c r="R1153">
        <v>0</v>
      </c>
      <c r="S1153">
        <v>0</v>
      </c>
      <c r="T1153" t="s">
        <v>47</v>
      </c>
    </row>
    <row r="1154" spans="1:20" x14ac:dyDescent="0.35">
      <c r="A1154" t="s">
        <v>123</v>
      </c>
      <c r="B1154" t="s">
        <v>91</v>
      </c>
      <c r="C1154" t="s">
        <v>45</v>
      </c>
      <c r="D1154" t="s">
        <v>48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3779.12</v>
      </c>
      <c r="N1154">
        <v>6098.67</v>
      </c>
      <c r="O1154">
        <v>7879.04</v>
      </c>
      <c r="P1154">
        <v>9356.32</v>
      </c>
      <c r="Q1154">
        <v>0</v>
      </c>
      <c r="R1154">
        <v>0</v>
      </c>
      <c r="S1154">
        <v>0</v>
      </c>
      <c r="T1154" t="s">
        <v>47</v>
      </c>
    </row>
    <row r="1155" spans="1:20" x14ac:dyDescent="0.35">
      <c r="A1155" t="s">
        <v>123</v>
      </c>
      <c r="B1155" t="s">
        <v>91</v>
      </c>
      <c r="C1155" t="s">
        <v>45</v>
      </c>
      <c r="D1155" t="s">
        <v>48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 s="1">
        <v>30664.2</v>
      </c>
      <c r="K1155">
        <v>32694.9</v>
      </c>
      <c r="L1155">
        <v>34537.599999999999</v>
      </c>
      <c r="M1155">
        <v>25636.1</v>
      </c>
      <c r="N1155">
        <v>20629.900000000001</v>
      </c>
      <c r="O1155">
        <v>17685.7</v>
      </c>
      <c r="P1155">
        <v>15652.7</v>
      </c>
      <c r="Q1155">
        <v>0</v>
      </c>
      <c r="R1155">
        <v>0</v>
      </c>
      <c r="S1155">
        <v>0</v>
      </c>
      <c r="T1155" t="s">
        <v>47</v>
      </c>
    </row>
    <row r="1156" spans="1:20" x14ac:dyDescent="0.35">
      <c r="A1156" t="s">
        <v>123</v>
      </c>
      <c r="B1156" t="s">
        <v>91</v>
      </c>
      <c r="C1156" t="s">
        <v>45</v>
      </c>
      <c r="D1156" t="s">
        <v>48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3555.69</v>
      </c>
      <c r="N1156">
        <v>5794.8</v>
      </c>
      <c r="O1156">
        <v>7582.92</v>
      </c>
      <c r="P1156">
        <v>9109.99</v>
      </c>
      <c r="Q1156">
        <v>0</v>
      </c>
      <c r="R1156">
        <v>0</v>
      </c>
      <c r="S1156">
        <v>0</v>
      </c>
      <c r="T1156" t="s">
        <v>47</v>
      </c>
    </row>
    <row r="1157" spans="1:20" x14ac:dyDescent="0.35">
      <c r="A1157" t="s">
        <v>123</v>
      </c>
      <c r="B1157" t="s">
        <v>91</v>
      </c>
      <c r="C1157" t="s">
        <v>45</v>
      </c>
      <c r="D1157" t="s">
        <v>48</v>
      </c>
      <c r="E1157" t="s">
        <v>49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4206.28</v>
      </c>
      <c r="N1157">
        <v>6792.37</v>
      </c>
      <c r="O1157">
        <v>8745.59</v>
      </c>
      <c r="P1157">
        <v>10475.6</v>
      </c>
      <c r="Q1157">
        <v>0</v>
      </c>
      <c r="R1157">
        <v>0</v>
      </c>
      <c r="S1157">
        <v>0</v>
      </c>
      <c r="T1157" t="s">
        <v>47</v>
      </c>
    </row>
    <row r="1158" spans="1:20" x14ac:dyDescent="0.35">
      <c r="A1158" t="s">
        <v>123</v>
      </c>
      <c r="B1158" t="s">
        <v>91</v>
      </c>
      <c r="C1158" t="s">
        <v>45</v>
      </c>
      <c r="D1158" t="s">
        <v>48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20504.400000000001</v>
      </c>
      <c r="K1158">
        <v>21260.5</v>
      </c>
      <c r="L1158">
        <v>22381.5</v>
      </c>
      <c r="M1158">
        <v>15705.1</v>
      </c>
      <c r="N1158">
        <v>12670.1</v>
      </c>
      <c r="O1158">
        <v>10872</v>
      </c>
      <c r="P1158">
        <v>9804.9699999999993</v>
      </c>
      <c r="Q1158">
        <v>0</v>
      </c>
      <c r="R1158">
        <v>0</v>
      </c>
      <c r="S1158">
        <v>0</v>
      </c>
      <c r="T1158" t="s">
        <v>47</v>
      </c>
    </row>
    <row r="1159" spans="1:20" x14ac:dyDescent="0.35">
      <c r="A1159" t="s">
        <v>123</v>
      </c>
      <c r="B1159" t="s">
        <v>91</v>
      </c>
      <c r="C1159" t="s">
        <v>45</v>
      </c>
      <c r="D1159" t="s">
        <v>4</v>
      </c>
      <c r="E1159" t="s">
        <v>4</v>
      </c>
      <c r="F1159">
        <v>14252.8</v>
      </c>
      <c r="G1159">
        <v>21538.3</v>
      </c>
      <c r="H1159">
        <v>21816.799999999999</v>
      </c>
      <c r="I1159">
        <v>21693.9</v>
      </c>
      <c r="J1159">
        <v>19406</v>
      </c>
      <c r="K1159">
        <v>22685.5</v>
      </c>
      <c r="L1159">
        <v>22267.3</v>
      </c>
      <c r="M1159">
        <v>23509.200000000001</v>
      </c>
      <c r="N1159">
        <v>26892.1</v>
      </c>
      <c r="O1159">
        <v>30233.5</v>
      </c>
      <c r="P1159">
        <v>34196.300000000003</v>
      </c>
      <c r="Q1159">
        <v>0</v>
      </c>
      <c r="R1159">
        <v>0</v>
      </c>
      <c r="S1159">
        <v>0</v>
      </c>
      <c r="T1159" t="s">
        <v>47</v>
      </c>
    </row>
    <row r="1160" spans="1:20" x14ac:dyDescent="0.35">
      <c r="A1160" t="s">
        <v>123</v>
      </c>
      <c r="B1160" t="s">
        <v>91</v>
      </c>
      <c r="C1160" t="s">
        <v>50</v>
      </c>
      <c r="D1160" t="s">
        <v>51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1.8168600000000001E-5</v>
      </c>
      <c r="K1160">
        <v>0.60645515620000001</v>
      </c>
      <c r="L1160">
        <v>1.60420708428</v>
      </c>
      <c r="M1160">
        <v>5.5246300123100003</v>
      </c>
      <c r="N1160">
        <v>22.246362999999999</v>
      </c>
      <c r="O1160">
        <v>109.747494</v>
      </c>
      <c r="P1160">
        <v>464.56629999999899</v>
      </c>
      <c r="Q1160">
        <v>0</v>
      </c>
      <c r="R1160">
        <v>0</v>
      </c>
      <c r="S1160">
        <v>0</v>
      </c>
      <c r="T1160" t="s">
        <v>47</v>
      </c>
    </row>
    <row r="1161" spans="1:20" x14ac:dyDescent="0.35">
      <c r="A1161" t="s">
        <v>123</v>
      </c>
      <c r="B1161" t="s">
        <v>91</v>
      </c>
      <c r="C1161" t="s">
        <v>50</v>
      </c>
      <c r="D1161" t="s">
        <v>51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12.758599999999999</v>
      </c>
      <c r="N1161">
        <v>45.441969999999998</v>
      </c>
      <c r="O1161">
        <v>130.60720000000001</v>
      </c>
      <c r="P1161">
        <v>280.68932000000001</v>
      </c>
      <c r="Q1161">
        <v>0</v>
      </c>
      <c r="R1161">
        <v>0</v>
      </c>
      <c r="S1161">
        <v>0</v>
      </c>
      <c r="T1161" t="s">
        <v>47</v>
      </c>
    </row>
    <row r="1162" spans="1:20" x14ac:dyDescent="0.35">
      <c r="A1162" t="s">
        <v>123</v>
      </c>
      <c r="B1162" t="s">
        <v>91</v>
      </c>
      <c r="C1162" t="s">
        <v>50</v>
      </c>
      <c r="D1162" t="s">
        <v>51</v>
      </c>
      <c r="E1162" t="s">
        <v>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995.78300000000002</v>
      </c>
      <c r="M1162">
        <v>2507.998</v>
      </c>
      <c r="N1162">
        <v>3545.9810000000002</v>
      </c>
      <c r="O1162">
        <v>4543.4790000000003</v>
      </c>
      <c r="P1162">
        <v>5213.3029999999999</v>
      </c>
      <c r="Q1162">
        <v>0</v>
      </c>
      <c r="R1162">
        <v>0</v>
      </c>
      <c r="S1162">
        <v>0</v>
      </c>
      <c r="T1162" t="s">
        <v>47</v>
      </c>
    </row>
    <row r="1163" spans="1:20" x14ac:dyDescent="0.35">
      <c r="A1163" t="s">
        <v>123</v>
      </c>
      <c r="B1163" t="s">
        <v>91</v>
      </c>
      <c r="C1163" t="s">
        <v>50</v>
      </c>
      <c r="D1163" t="s">
        <v>51</v>
      </c>
      <c r="E1163" t="s">
        <v>0</v>
      </c>
      <c r="F1163">
        <v>8884.34</v>
      </c>
      <c r="G1163">
        <v>13425.7</v>
      </c>
      <c r="H1163">
        <v>13462.9</v>
      </c>
      <c r="I1163">
        <v>13310.8</v>
      </c>
      <c r="J1163">
        <v>11945.04</v>
      </c>
      <c r="K1163">
        <v>14379.87</v>
      </c>
      <c r="L1163">
        <v>12859.54</v>
      </c>
      <c r="M1163">
        <v>12199.034</v>
      </c>
      <c r="N1163">
        <v>13300.94</v>
      </c>
      <c r="O1163">
        <v>14317.28</v>
      </c>
      <c r="P1163">
        <v>15713.39</v>
      </c>
      <c r="Q1163">
        <v>0</v>
      </c>
      <c r="R1163">
        <v>0</v>
      </c>
      <c r="S1163">
        <v>0</v>
      </c>
      <c r="T1163" t="s">
        <v>47</v>
      </c>
    </row>
    <row r="1164" spans="1:20" x14ac:dyDescent="0.35">
      <c r="A1164" t="s">
        <v>123</v>
      </c>
      <c r="B1164" t="s">
        <v>91</v>
      </c>
      <c r="C1164" t="s">
        <v>50</v>
      </c>
      <c r="D1164" t="s">
        <v>52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 s="1">
        <v>11.3264</v>
      </c>
      <c r="K1164">
        <v>282.15269999999998</v>
      </c>
      <c r="L1164">
        <v>433.27419999999898</v>
      </c>
      <c r="M1164">
        <v>449.31070999999997</v>
      </c>
      <c r="N1164">
        <v>442.09120000000001</v>
      </c>
      <c r="O1164">
        <v>426.542699999999</v>
      </c>
      <c r="P1164">
        <v>449.81079999999997</v>
      </c>
      <c r="Q1164">
        <v>0</v>
      </c>
      <c r="R1164">
        <v>0</v>
      </c>
      <c r="S1164">
        <v>0</v>
      </c>
      <c r="T1164" t="s">
        <v>47</v>
      </c>
    </row>
    <row r="1165" spans="1:20" x14ac:dyDescent="0.35">
      <c r="A1165" t="s">
        <v>123</v>
      </c>
      <c r="B1165" t="s">
        <v>91</v>
      </c>
      <c r="C1165" t="s">
        <v>50</v>
      </c>
      <c r="D1165" t="s">
        <v>52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 s="1">
        <v>0</v>
      </c>
      <c r="K1165">
        <v>0</v>
      </c>
      <c r="L1165">
        <v>0</v>
      </c>
      <c r="M1165">
        <v>12.3231</v>
      </c>
      <c r="N1165">
        <v>33.109029999999997</v>
      </c>
      <c r="O1165">
        <v>68.821259999999995</v>
      </c>
      <c r="P1165">
        <v>115.87508</v>
      </c>
      <c r="Q1165">
        <v>0</v>
      </c>
      <c r="R1165">
        <v>0</v>
      </c>
      <c r="S1165">
        <v>0</v>
      </c>
      <c r="T1165" t="s">
        <v>47</v>
      </c>
    </row>
    <row r="1166" spans="1:20" x14ac:dyDescent="0.35">
      <c r="A1166" t="s">
        <v>123</v>
      </c>
      <c r="B1166" t="s">
        <v>91</v>
      </c>
      <c r="C1166" t="s">
        <v>50</v>
      </c>
      <c r="D1166" t="s">
        <v>52</v>
      </c>
      <c r="E1166" t="s">
        <v>49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64.500500000000002</v>
      </c>
      <c r="M1166">
        <v>232.02119999999999</v>
      </c>
      <c r="N1166">
        <v>323.605199999999</v>
      </c>
      <c r="O1166">
        <v>389.28399999999999</v>
      </c>
      <c r="P1166">
        <v>414.26859999999999</v>
      </c>
      <c r="Q1166">
        <v>0</v>
      </c>
      <c r="R1166">
        <v>0</v>
      </c>
      <c r="S1166">
        <v>0</v>
      </c>
      <c r="T1166" t="s">
        <v>47</v>
      </c>
    </row>
    <row r="1167" spans="1:20" x14ac:dyDescent="0.35">
      <c r="A1167" t="s">
        <v>123</v>
      </c>
      <c r="B1167" t="s">
        <v>91</v>
      </c>
      <c r="C1167" t="s">
        <v>50</v>
      </c>
      <c r="D1167" t="s">
        <v>52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743.28099999999995</v>
      </c>
      <c r="K1167">
        <v>670.52179999999998</v>
      </c>
      <c r="L1167">
        <v>474.5652</v>
      </c>
      <c r="M1167">
        <v>327.14269999999999</v>
      </c>
      <c r="N1167">
        <v>335.1343</v>
      </c>
      <c r="O1167">
        <v>345.91899999999998</v>
      </c>
      <c r="P1167">
        <v>364.31020000000001</v>
      </c>
      <c r="Q1167">
        <v>0</v>
      </c>
      <c r="R1167">
        <v>0</v>
      </c>
      <c r="S1167">
        <v>0</v>
      </c>
      <c r="T1167" t="s">
        <v>47</v>
      </c>
    </row>
    <row r="1168" spans="1:20" x14ac:dyDescent="0.35">
      <c r="A1168" t="s">
        <v>123</v>
      </c>
      <c r="B1168" t="s">
        <v>91</v>
      </c>
      <c r="C1168" t="s">
        <v>50</v>
      </c>
      <c r="D1168" t="s">
        <v>53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6.3549100000000003</v>
      </c>
      <c r="K1168">
        <v>494.15572999999898</v>
      </c>
      <c r="L1168">
        <v>852.32845999999995</v>
      </c>
      <c r="M1168">
        <v>1057.01118</v>
      </c>
      <c r="N1168">
        <v>1254.739</v>
      </c>
      <c r="O1168">
        <v>1530.105</v>
      </c>
      <c r="P1168">
        <v>2044.03699999999</v>
      </c>
      <c r="Q1168">
        <v>0</v>
      </c>
      <c r="R1168">
        <v>0</v>
      </c>
      <c r="S1168">
        <v>0</v>
      </c>
      <c r="T1168" t="s">
        <v>47</v>
      </c>
    </row>
    <row r="1169" spans="1:20" x14ac:dyDescent="0.35">
      <c r="A1169" t="s">
        <v>123</v>
      </c>
      <c r="B1169" t="s">
        <v>91</v>
      </c>
      <c r="C1169" t="s">
        <v>50</v>
      </c>
      <c r="D1169" t="s">
        <v>53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149.47</v>
      </c>
      <c r="N1169">
        <v>464.76</v>
      </c>
      <c r="O1169">
        <v>1118.9870999999901</v>
      </c>
      <c r="P1169">
        <v>2051.3896</v>
      </c>
      <c r="Q1169">
        <v>0</v>
      </c>
      <c r="R1169">
        <v>0</v>
      </c>
      <c r="S1169">
        <v>0</v>
      </c>
      <c r="T1169" t="s">
        <v>47</v>
      </c>
    </row>
    <row r="1170" spans="1:20" x14ac:dyDescent="0.35">
      <c r="A1170" t="s">
        <v>123</v>
      </c>
      <c r="B1170" t="s">
        <v>91</v>
      </c>
      <c r="C1170" t="s">
        <v>50</v>
      </c>
      <c r="D1170" t="s">
        <v>53</v>
      </c>
      <c r="E1170" t="s">
        <v>49</v>
      </c>
      <c r="F1170">
        <v>0</v>
      </c>
      <c r="G1170">
        <v>0</v>
      </c>
      <c r="H1170">
        <v>0</v>
      </c>
      <c r="I1170">
        <v>0</v>
      </c>
      <c r="J1170" s="1">
        <v>0</v>
      </c>
      <c r="K1170">
        <v>0</v>
      </c>
      <c r="L1170">
        <v>513.08299999999997</v>
      </c>
      <c r="M1170">
        <v>1368.335</v>
      </c>
      <c r="N1170">
        <v>1810.0309999999999</v>
      </c>
      <c r="O1170">
        <v>2067.7539999999999</v>
      </c>
      <c r="P1170">
        <v>2020.4859999999901</v>
      </c>
      <c r="Q1170">
        <v>0</v>
      </c>
      <c r="R1170">
        <v>0</v>
      </c>
      <c r="S1170">
        <v>0</v>
      </c>
      <c r="T1170" t="s">
        <v>47</v>
      </c>
    </row>
    <row r="1171" spans="1:20" x14ac:dyDescent="0.35">
      <c r="A1171" t="s">
        <v>123</v>
      </c>
      <c r="B1171" t="s">
        <v>91</v>
      </c>
      <c r="C1171" t="s">
        <v>50</v>
      </c>
      <c r="D1171" t="s">
        <v>53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6699.99</v>
      </c>
      <c r="K1171">
        <v>7327.4880000000003</v>
      </c>
      <c r="L1171">
        <v>6073.3789999999999</v>
      </c>
      <c r="M1171">
        <v>5189.4690000000001</v>
      </c>
      <c r="N1171">
        <v>5315.808</v>
      </c>
      <c r="O1171">
        <v>5187.2089999999998</v>
      </c>
      <c r="P1171">
        <v>5067.1750000000002</v>
      </c>
      <c r="Q1171">
        <v>0</v>
      </c>
      <c r="R1171">
        <v>0</v>
      </c>
      <c r="S1171">
        <v>0</v>
      </c>
      <c r="T1171" t="s">
        <v>47</v>
      </c>
    </row>
    <row r="1172" spans="1:20" x14ac:dyDescent="0.35">
      <c r="A1172" t="s">
        <v>123</v>
      </c>
      <c r="B1172" t="s">
        <v>91</v>
      </c>
      <c r="C1172" t="s">
        <v>54</v>
      </c>
      <c r="D1172" t="s">
        <v>5</v>
      </c>
      <c r="E1172" t="s">
        <v>5</v>
      </c>
      <c r="F1172">
        <v>98.998900000000006</v>
      </c>
      <c r="G1172">
        <v>109.999</v>
      </c>
      <c r="H1172">
        <v>112.999</v>
      </c>
      <c r="I1172">
        <v>113.999</v>
      </c>
      <c r="J1172">
        <v>96.071100000000001</v>
      </c>
      <c r="K1172">
        <v>106.111</v>
      </c>
      <c r="L1172">
        <v>103.902</v>
      </c>
      <c r="M1172">
        <v>103.238</v>
      </c>
      <c r="N1172">
        <v>97.912999999999997</v>
      </c>
      <c r="O1172">
        <v>91.814400000000006</v>
      </c>
      <c r="P1172">
        <v>86.105400000000003</v>
      </c>
      <c r="Q1172">
        <v>0</v>
      </c>
      <c r="R1172">
        <v>0</v>
      </c>
      <c r="S1172">
        <v>0</v>
      </c>
      <c r="T1172" t="s">
        <v>44</v>
      </c>
    </row>
    <row r="1173" spans="1:20" x14ac:dyDescent="0.35">
      <c r="A1173" t="s">
        <v>123</v>
      </c>
      <c r="B1173" t="s">
        <v>91</v>
      </c>
      <c r="C1173" t="s">
        <v>54</v>
      </c>
      <c r="D1173" t="s">
        <v>55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16364.4</v>
      </c>
      <c r="K1173">
        <v>23029.3</v>
      </c>
      <c r="L1173">
        <v>24339.5</v>
      </c>
      <c r="M1173">
        <v>23767.599999999999</v>
      </c>
      <c r="N1173">
        <v>25428.7</v>
      </c>
      <c r="O1173">
        <v>26867.8</v>
      </c>
      <c r="P1173">
        <v>29103.3</v>
      </c>
      <c r="Q1173">
        <v>0</v>
      </c>
      <c r="R1173">
        <v>0</v>
      </c>
      <c r="S1173">
        <v>0</v>
      </c>
      <c r="T1173" t="s">
        <v>44</v>
      </c>
    </row>
    <row r="1174" spans="1:20" x14ac:dyDescent="0.35">
      <c r="A1174" t="s">
        <v>123</v>
      </c>
      <c r="B1174" t="s">
        <v>91</v>
      </c>
      <c r="C1174" t="s">
        <v>54</v>
      </c>
      <c r="D1174" t="s">
        <v>56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6.58887</v>
      </c>
      <c r="K1174">
        <v>16.8858</v>
      </c>
      <c r="L1174">
        <v>25.286999999999999</v>
      </c>
      <c r="M1174">
        <v>35.564900000000002</v>
      </c>
      <c r="N1174">
        <v>52.112200000000001</v>
      </c>
      <c r="O1174">
        <v>72.839799999999997</v>
      </c>
      <c r="P1174">
        <v>99.845799999999997</v>
      </c>
      <c r="Q1174">
        <v>0</v>
      </c>
      <c r="R1174">
        <v>0</v>
      </c>
      <c r="S1174">
        <v>0</v>
      </c>
      <c r="T1174" t="s">
        <v>44</v>
      </c>
    </row>
    <row r="1175" spans="1:20" x14ac:dyDescent="0.35">
      <c r="A1175" t="s">
        <v>123</v>
      </c>
      <c r="B1175" t="s">
        <v>91</v>
      </c>
      <c r="C1175" t="s">
        <v>54</v>
      </c>
      <c r="D1175" t="s">
        <v>57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 s="1">
        <v>49.453299999999999</v>
      </c>
      <c r="K1175">
        <v>60.621600000000001</v>
      </c>
      <c r="L1175">
        <v>59.0777</v>
      </c>
      <c r="M1175">
        <v>60.356000000000002</v>
      </c>
      <c r="N1175">
        <v>61.888100000000001</v>
      </c>
      <c r="O1175">
        <v>62.806100000000001</v>
      </c>
      <c r="P1175">
        <v>63.827599999999997</v>
      </c>
      <c r="Q1175">
        <v>0</v>
      </c>
      <c r="R1175">
        <v>0</v>
      </c>
      <c r="S1175">
        <v>0</v>
      </c>
      <c r="T1175" t="s">
        <v>44</v>
      </c>
    </row>
    <row r="1176" spans="1:20" x14ac:dyDescent="0.35">
      <c r="A1176" t="s">
        <v>123</v>
      </c>
      <c r="B1176" t="s">
        <v>91</v>
      </c>
      <c r="C1176" t="s">
        <v>54</v>
      </c>
      <c r="D1176" t="s">
        <v>57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39.749499999999998</v>
      </c>
      <c r="K1176">
        <v>46.938499999999998</v>
      </c>
      <c r="L1176">
        <v>46.582099999999997</v>
      </c>
      <c r="M1176">
        <v>46.067100000000003</v>
      </c>
      <c r="N1176">
        <v>47.352800000000002</v>
      </c>
      <c r="O1176">
        <v>48.064700000000002</v>
      </c>
      <c r="P1176">
        <v>49.484200000000001</v>
      </c>
      <c r="Q1176">
        <v>0</v>
      </c>
      <c r="R1176">
        <v>0</v>
      </c>
      <c r="S1176">
        <v>0</v>
      </c>
      <c r="T1176" t="s">
        <v>44</v>
      </c>
    </row>
    <row r="1177" spans="1:20" x14ac:dyDescent="0.35">
      <c r="A1177" t="s">
        <v>123</v>
      </c>
      <c r="B1177" t="s">
        <v>91</v>
      </c>
      <c r="C1177" t="s">
        <v>54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383.44200000000001</v>
      </c>
      <c r="K1177">
        <v>423.51400000000001</v>
      </c>
      <c r="L1177">
        <v>414.69499999999999</v>
      </c>
      <c r="M1177">
        <v>412.04700000000003</v>
      </c>
      <c r="N1177">
        <v>390.79300000000001</v>
      </c>
      <c r="O1177">
        <v>366.452</v>
      </c>
      <c r="P1177">
        <v>343.666</v>
      </c>
      <c r="Q1177">
        <v>0</v>
      </c>
      <c r="R1177">
        <v>0</v>
      </c>
      <c r="S1177">
        <v>0</v>
      </c>
      <c r="T1177" t="s">
        <v>44</v>
      </c>
    </row>
    <row r="1178" spans="1:20" x14ac:dyDescent="0.35">
      <c r="A1178" t="s">
        <v>123</v>
      </c>
      <c r="B1178" t="s">
        <v>91</v>
      </c>
      <c r="C1178" t="s">
        <v>54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99625.4</v>
      </c>
      <c r="K1178">
        <v>116459</v>
      </c>
      <c r="L1178">
        <v>124570</v>
      </c>
      <c r="M1178">
        <v>129055</v>
      </c>
      <c r="N1178">
        <v>142818</v>
      </c>
      <c r="O1178">
        <v>159848</v>
      </c>
      <c r="P1178">
        <v>177855</v>
      </c>
      <c r="Q1178">
        <v>0</v>
      </c>
      <c r="R1178">
        <v>0</v>
      </c>
      <c r="S1178">
        <v>0</v>
      </c>
      <c r="T1178" t="s">
        <v>44</v>
      </c>
    </row>
    <row r="1179" spans="1:20" x14ac:dyDescent="0.35">
      <c r="A1179" t="s">
        <v>123</v>
      </c>
      <c r="B1179" t="s">
        <v>91</v>
      </c>
      <c r="C1179" t="s">
        <v>58</v>
      </c>
      <c r="D1179" t="s">
        <v>59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1579.93</v>
      </c>
      <c r="L1179">
        <v>1192.72</v>
      </c>
      <c r="M1179">
        <v>568.16499999999996</v>
      </c>
      <c r="N1179">
        <v>1098.28</v>
      </c>
      <c r="O1179">
        <v>1545.42</v>
      </c>
      <c r="P1179">
        <v>1864.06</v>
      </c>
      <c r="Q1179">
        <v>0</v>
      </c>
      <c r="R1179">
        <v>0</v>
      </c>
      <c r="S1179">
        <v>0</v>
      </c>
      <c r="T1179" t="s">
        <v>44</v>
      </c>
    </row>
    <row r="1180" spans="1:20" x14ac:dyDescent="0.35">
      <c r="A1180" t="s">
        <v>123</v>
      </c>
      <c r="B1180" t="s">
        <v>91</v>
      </c>
      <c r="C1180" t="s">
        <v>58</v>
      </c>
      <c r="D1180" t="s">
        <v>59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 s="1">
        <v>0</v>
      </c>
      <c r="K1180">
        <v>0</v>
      </c>
      <c r="L1180">
        <v>0</v>
      </c>
      <c r="M1180">
        <v>1281</v>
      </c>
      <c r="N1180">
        <v>2272.2800000000002</v>
      </c>
      <c r="O1180">
        <v>2760.84</v>
      </c>
      <c r="P1180">
        <v>2873.43</v>
      </c>
      <c r="Q1180">
        <v>0</v>
      </c>
      <c r="R1180">
        <v>0</v>
      </c>
      <c r="S1180">
        <v>0</v>
      </c>
      <c r="T1180" t="s">
        <v>44</v>
      </c>
    </row>
    <row r="1181" spans="1:20" x14ac:dyDescent="0.35">
      <c r="A1181" t="s">
        <v>123</v>
      </c>
      <c r="B1181" t="s">
        <v>91</v>
      </c>
      <c r="C1181" t="s">
        <v>58</v>
      </c>
      <c r="D1181" t="s">
        <v>59</v>
      </c>
      <c r="E1181" t="s">
        <v>49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2683.53</v>
      </c>
      <c r="M1181">
        <v>2507.54</v>
      </c>
      <c r="N1181">
        <v>1571.59</v>
      </c>
      <c r="O1181">
        <v>898.50300000000004</v>
      </c>
      <c r="P1181">
        <v>503.13900000000001</v>
      </c>
      <c r="Q1181">
        <v>0</v>
      </c>
      <c r="R1181">
        <v>0</v>
      </c>
      <c r="S1181">
        <v>0</v>
      </c>
      <c r="T1181" t="s">
        <v>44</v>
      </c>
    </row>
    <row r="1182" spans="1:20" x14ac:dyDescent="0.35">
      <c r="A1182" t="s">
        <v>123</v>
      </c>
      <c r="B1182" t="s">
        <v>91</v>
      </c>
      <c r="C1182" t="s">
        <v>58</v>
      </c>
      <c r="D1182" t="s">
        <v>59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>
        <v>6469.41</v>
      </c>
      <c r="K1182">
        <v>5336.28</v>
      </c>
      <c r="L1182">
        <v>2720.18</v>
      </c>
      <c r="M1182">
        <v>2462.5</v>
      </c>
      <c r="N1182">
        <v>1550.93</v>
      </c>
      <c r="O1182">
        <v>891.01</v>
      </c>
      <c r="P1182">
        <v>501.77499999999998</v>
      </c>
      <c r="Q1182">
        <v>0</v>
      </c>
      <c r="R1182">
        <v>0</v>
      </c>
      <c r="S1182">
        <v>0</v>
      </c>
      <c r="T1182" t="s">
        <v>44</v>
      </c>
    </row>
    <row r="1183" spans="1:20" x14ac:dyDescent="0.35">
      <c r="A1183" t="s">
        <v>123</v>
      </c>
      <c r="B1183" t="s">
        <v>91</v>
      </c>
      <c r="C1183" t="s">
        <v>58</v>
      </c>
      <c r="D1183" t="s">
        <v>59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44</v>
      </c>
    </row>
    <row r="1184" spans="1:20" x14ac:dyDescent="0.35">
      <c r="A1184" t="s">
        <v>123</v>
      </c>
      <c r="B1184" t="s">
        <v>91</v>
      </c>
      <c r="C1184" t="s">
        <v>58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93156</v>
      </c>
      <c r="K1184">
        <v>109543</v>
      </c>
      <c r="L1184">
        <v>117974</v>
      </c>
      <c r="M1184">
        <v>122236</v>
      </c>
      <c r="N1184">
        <v>136325</v>
      </c>
      <c r="O1184">
        <v>153752</v>
      </c>
      <c r="P1184">
        <v>172112</v>
      </c>
      <c r="Q1184">
        <v>0</v>
      </c>
      <c r="R1184">
        <v>0</v>
      </c>
      <c r="S1184">
        <v>0</v>
      </c>
      <c r="T1184" t="s">
        <v>44</v>
      </c>
    </row>
    <row r="1185" spans="1:20" x14ac:dyDescent="0.35">
      <c r="A1185" t="s">
        <v>123</v>
      </c>
      <c r="B1185" t="s">
        <v>91</v>
      </c>
      <c r="C1185" t="s">
        <v>60</v>
      </c>
      <c r="D1185" t="s">
        <v>61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 s="1">
        <v>0</v>
      </c>
      <c r="K1185">
        <v>0</v>
      </c>
      <c r="L1185">
        <v>421.23200000000003</v>
      </c>
      <c r="M1185">
        <v>501.27100000000002</v>
      </c>
      <c r="N1185">
        <v>520.14300000000003</v>
      </c>
      <c r="O1185">
        <v>519.94799999999998</v>
      </c>
      <c r="P1185">
        <v>523.50800000000004</v>
      </c>
      <c r="Q1185">
        <v>0</v>
      </c>
      <c r="R1185">
        <v>0</v>
      </c>
      <c r="S1185">
        <v>0</v>
      </c>
      <c r="T1185" t="s">
        <v>44</v>
      </c>
    </row>
    <row r="1186" spans="1:20" x14ac:dyDescent="0.35">
      <c r="A1186" t="s">
        <v>123</v>
      </c>
      <c r="B1186" t="s">
        <v>91</v>
      </c>
      <c r="C1186" t="s">
        <v>60</v>
      </c>
      <c r="D1186" t="s">
        <v>61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463.15300000000002</v>
      </c>
      <c r="K1186">
        <v>531.52200000000005</v>
      </c>
      <c r="L1186">
        <v>246.607</v>
      </c>
      <c r="M1186">
        <v>275.50900000000001</v>
      </c>
      <c r="N1186">
        <v>282.64800000000002</v>
      </c>
      <c r="O1186">
        <v>279.28199999999998</v>
      </c>
      <c r="P1186">
        <v>281.48</v>
      </c>
      <c r="Q1186">
        <v>0</v>
      </c>
      <c r="R1186">
        <v>0</v>
      </c>
      <c r="S1186">
        <v>0</v>
      </c>
      <c r="T1186" t="s">
        <v>44</v>
      </c>
    </row>
    <row r="1187" spans="1:20" x14ac:dyDescent="0.35">
      <c r="A1187" t="s">
        <v>123</v>
      </c>
      <c r="B1187" t="s">
        <v>91</v>
      </c>
      <c r="C1187" t="s">
        <v>60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92692.800000000003</v>
      </c>
      <c r="K1187">
        <v>109012</v>
      </c>
      <c r="L1187">
        <v>117306</v>
      </c>
      <c r="M1187">
        <v>121459</v>
      </c>
      <c r="N1187">
        <v>135523</v>
      </c>
      <c r="O1187">
        <v>152953</v>
      </c>
      <c r="P1187">
        <v>171307</v>
      </c>
      <c r="Q1187">
        <v>0</v>
      </c>
      <c r="R1187">
        <v>0</v>
      </c>
      <c r="S1187">
        <v>0</v>
      </c>
      <c r="T1187" t="s">
        <v>44</v>
      </c>
    </row>
    <row r="1188" spans="1:20" x14ac:dyDescent="0.35">
      <c r="A1188" t="s">
        <v>123</v>
      </c>
      <c r="B1188" t="s">
        <v>91</v>
      </c>
      <c r="C1188" t="s">
        <v>62</v>
      </c>
      <c r="D1188" t="s">
        <v>63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27.458400000000001</v>
      </c>
      <c r="K1188">
        <v>2478.7999999999902</v>
      </c>
      <c r="L1188">
        <v>10265.236499999901</v>
      </c>
      <c r="M1188">
        <v>16668.332030000001</v>
      </c>
      <c r="N1188">
        <v>33727.7604299999</v>
      </c>
      <c r="O1188">
        <v>56388.697999999997</v>
      </c>
      <c r="P1188">
        <v>84498.64</v>
      </c>
      <c r="Q1188">
        <v>0</v>
      </c>
      <c r="R1188">
        <v>0</v>
      </c>
      <c r="S1188">
        <v>0</v>
      </c>
      <c r="T1188" t="s">
        <v>44</v>
      </c>
    </row>
    <row r="1189" spans="1:20" x14ac:dyDescent="0.35">
      <c r="A1189" t="s">
        <v>123</v>
      </c>
      <c r="B1189" t="s">
        <v>91</v>
      </c>
      <c r="C1189" t="s">
        <v>62</v>
      </c>
      <c r="D1189" t="s">
        <v>63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0.87527500000000003</v>
      </c>
      <c r="K1189">
        <v>147.35922499999899</v>
      </c>
      <c r="L1189">
        <v>1566.5960679999901</v>
      </c>
      <c r="M1189">
        <v>1826.8865659999999</v>
      </c>
      <c r="N1189">
        <v>2323.0184089999998</v>
      </c>
      <c r="O1189">
        <v>3193.1122999999998</v>
      </c>
      <c r="P1189">
        <v>4619.74</v>
      </c>
      <c r="Q1189">
        <v>0</v>
      </c>
      <c r="R1189">
        <v>0</v>
      </c>
      <c r="S1189">
        <v>0</v>
      </c>
      <c r="T1189" t="s">
        <v>44</v>
      </c>
    </row>
    <row r="1190" spans="1:20" x14ac:dyDescent="0.35">
      <c r="A1190" t="s">
        <v>123</v>
      </c>
      <c r="B1190" t="s">
        <v>91</v>
      </c>
      <c r="C1190" t="s">
        <v>62</v>
      </c>
      <c r="D1190" t="s">
        <v>63</v>
      </c>
      <c r="E1190" t="s">
        <v>49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 s="1">
        <v>1704.8368</v>
      </c>
      <c r="K1190">
        <v>2027.4404</v>
      </c>
      <c r="L1190">
        <v>2233.4706999999999</v>
      </c>
      <c r="M1190">
        <v>6334.3048600000002</v>
      </c>
      <c r="N1190">
        <v>9144.8240000000005</v>
      </c>
      <c r="O1190">
        <v>9400.7109999999993</v>
      </c>
      <c r="P1190">
        <v>8460.23</v>
      </c>
      <c r="Q1190">
        <v>0</v>
      </c>
      <c r="R1190">
        <v>0</v>
      </c>
      <c r="S1190">
        <v>0</v>
      </c>
      <c r="T1190" t="s">
        <v>44</v>
      </c>
    </row>
    <row r="1191" spans="1:20" x14ac:dyDescent="0.35">
      <c r="A1191" t="s">
        <v>123</v>
      </c>
      <c r="B1191" t="s">
        <v>91</v>
      </c>
      <c r="C1191" t="s">
        <v>62</v>
      </c>
      <c r="D1191" t="s">
        <v>63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34203.15</v>
      </c>
      <c r="K1191">
        <v>37209.17</v>
      </c>
      <c r="L1191">
        <v>31929.69</v>
      </c>
      <c r="M1191">
        <v>25508.391</v>
      </c>
      <c r="N1191">
        <v>19038.402999999998</v>
      </c>
      <c r="O1191">
        <v>15054.9</v>
      </c>
      <c r="P1191">
        <v>10369.879999999999</v>
      </c>
      <c r="Q1191">
        <v>0</v>
      </c>
      <c r="R1191">
        <v>0</v>
      </c>
      <c r="S1191">
        <v>0</v>
      </c>
      <c r="T1191" t="s">
        <v>44</v>
      </c>
    </row>
    <row r="1192" spans="1:20" x14ac:dyDescent="0.35">
      <c r="A1192" t="s">
        <v>123</v>
      </c>
      <c r="B1192" t="s">
        <v>91</v>
      </c>
      <c r="C1192" t="s">
        <v>62</v>
      </c>
      <c r="D1192" t="s">
        <v>64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43.342599999999997</v>
      </c>
      <c r="K1192">
        <v>2316.0767000000001</v>
      </c>
      <c r="L1192">
        <v>10235.0227</v>
      </c>
      <c r="M1192">
        <v>12545.0671</v>
      </c>
      <c r="N1192">
        <v>15614.15833</v>
      </c>
      <c r="O1192">
        <v>17490.766</v>
      </c>
      <c r="P1192">
        <v>18766.650000000001</v>
      </c>
      <c r="Q1192">
        <v>0</v>
      </c>
      <c r="R1192">
        <v>0</v>
      </c>
      <c r="S1192">
        <v>0</v>
      </c>
      <c r="T1192" t="s">
        <v>44</v>
      </c>
    </row>
    <row r="1193" spans="1:20" x14ac:dyDescent="0.35">
      <c r="A1193" t="s">
        <v>123</v>
      </c>
      <c r="B1193" t="s">
        <v>91</v>
      </c>
      <c r="C1193" t="s">
        <v>62</v>
      </c>
      <c r="D1193" t="s">
        <v>64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1.5136700000000001</v>
      </c>
      <c r="K1193">
        <v>158.24529999999999</v>
      </c>
      <c r="L1193">
        <v>1804.9591169999901</v>
      </c>
      <c r="M1193">
        <v>2289.2721539999998</v>
      </c>
      <c r="N1193">
        <v>3240.0092370000002</v>
      </c>
      <c r="O1193">
        <v>4199.5303999999996</v>
      </c>
      <c r="P1193">
        <v>6032.2379999999903</v>
      </c>
      <c r="Q1193">
        <v>0</v>
      </c>
      <c r="R1193">
        <v>0</v>
      </c>
      <c r="S1193">
        <v>0</v>
      </c>
      <c r="T1193" t="s">
        <v>44</v>
      </c>
    </row>
    <row r="1194" spans="1:20" x14ac:dyDescent="0.35">
      <c r="A1194" t="s">
        <v>123</v>
      </c>
      <c r="B1194" t="s">
        <v>91</v>
      </c>
      <c r="C1194" t="s">
        <v>62</v>
      </c>
      <c r="D1194" t="s">
        <v>64</v>
      </c>
      <c r="E1194" t="s">
        <v>49</v>
      </c>
      <c r="F1194">
        <v>0</v>
      </c>
      <c r="G1194">
        <v>0</v>
      </c>
      <c r="H1194">
        <v>0</v>
      </c>
      <c r="I1194">
        <v>0</v>
      </c>
      <c r="J1194">
        <v>2469.77</v>
      </c>
      <c r="K1194">
        <v>3091.0299999999902</v>
      </c>
      <c r="L1194">
        <v>3634.9639999999999</v>
      </c>
      <c r="M1194">
        <v>10606.898999999999</v>
      </c>
      <c r="N1194">
        <v>15881.425999999999</v>
      </c>
      <c r="O1194">
        <v>17127.664000000001</v>
      </c>
      <c r="P1194">
        <v>16310.501</v>
      </c>
      <c r="Q1194">
        <v>0</v>
      </c>
      <c r="R1194">
        <v>0</v>
      </c>
      <c r="S1194">
        <v>0</v>
      </c>
      <c r="T1194" t="s">
        <v>44</v>
      </c>
    </row>
    <row r="1195" spans="1:20" x14ac:dyDescent="0.35">
      <c r="A1195" t="s">
        <v>123</v>
      </c>
      <c r="B1195" t="s">
        <v>91</v>
      </c>
      <c r="C1195" t="s">
        <v>62</v>
      </c>
      <c r="D1195" t="s">
        <v>64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 s="1">
        <v>54241.869999999901</v>
      </c>
      <c r="K1195">
        <v>61583.54</v>
      </c>
      <c r="L1195">
        <v>55635.98</v>
      </c>
      <c r="M1195">
        <v>45680.1499999999</v>
      </c>
      <c r="N1195">
        <v>36552.94</v>
      </c>
      <c r="O1195">
        <v>30097.46</v>
      </c>
      <c r="P1195">
        <v>22249.45</v>
      </c>
      <c r="Q1195">
        <v>0</v>
      </c>
      <c r="R1195">
        <v>0</v>
      </c>
      <c r="S1195">
        <v>0</v>
      </c>
      <c r="T1195" t="s">
        <v>44</v>
      </c>
    </row>
    <row r="1196" spans="1:20" x14ac:dyDescent="0.35">
      <c r="A1196" t="s">
        <v>123</v>
      </c>
      <c r="B1196" t="s">
        <v>91</v>
      </c>
      <c r="C1196" t="s">
        <v>65</v>
      </c>
      <c r="D1196" t="s">
        <v>66</v>
      </c>
      <c r="E1196" t="s">
        <v>49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31425.9</v>
      </c>
      <c r="N1196">
        <v>49910.1</v>
      </c>
      <c r="O1196">
        <v>63149.8</v>
      </c>
      <c r="P1196">
        <v>74608.5</v>
      </c>
      <c r="Q1196">
        <v>0</v>
      </c>
      <c r="R1196">
        <v>0</v>
      </c>
      <c r="S1196">
        <v>0</v>
      </c>
      <c r="T1196" t="s">
        <v>47</v>
      </c>
    </row>
    <row r="1197" spans="1:20" x14ac:dyDescent="0.35">
      <c r="A1197" t="s">
        <v>123</v>
      </c>
      <c r="B1197" t="s">
        <v>91</v>
      </c>
      <c r="C1197" t="s">
        <v>65</v>
      </c>
      <c r="D1197" t="s">
        <v>66</v>
      </c>
      <c r="E1197" t="s">
        <v>0</v>
      </c>
      <c r="F1197">
        <v>124852</v>
      </c>
      <c r="G1197">
        <v>65582.600000000006</v>
      </c>
      <c r="H1197">
        <v>82623.899999999994</v>
      </c>
      <c r="I1197">
        <v>89752.6</v>
      </c>
      <c r="J1197">
        <v>91340.6</v>
      </c>
      <c r="K1197">
        <v>99341.7</v>
      </c>
      <c r="L1197">
        <v>92725.2</v>
      </c>
      <c r="M1197">
        <v>55562.8</v>
      </c>
      <c r="N1197">
        <v>42590.8</v>
      </c>
      <c r="O1197">
        <v>34898.199999999997</v>
      </c>
      <c r="P1197">
        <v>31800.6</v>
      </c>
      <c r="Q1197">
        <v>0</v>
      </c>
      <c r="R1197">
        <v>0</v>
      </c>
      <c r="S1197">
        <v>0</v>
      </c>
      <c r="T1197" t="s">
        <v>47</v>
      </c>
    </row>
    <row r="1198" spans="1:20" x14ac:dyDescent="0.35">
      <c r="A1198" t="s">
        <v>123</v>
      </c>
      <c r="B1198" t="s">
        <v>92</v>
      </c>
      <c r="C1198" t="s">
        <v>42</v>
      </c>
      <c r="D1198" t="s">
        <v>43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574.14499999999998</v>
      </c>
      <c r="K1198">
        <v>712.85900000000004</v>
      </c>
      <c r="L1198">
        <v>762.91800000000001</v>
      </c>
      <c r="M1198">
        <v>788.27499999999998</v>
      </c>
      <c r="N1198">
        <v>853.54600000000005</v>
      </c>
      <c r="O1198">
        <v>921.70600000000002</v>
      </c>
      <c r="P1198">
        <v>1004.14</v>
      </c>
      <c r="Q1198">
        <v>0</v>
      </c>
      <c r="R1198">
        <v>0</v>
      </c>
      <c r="S1198">
        <v>0</v>
      </c>
      <c r="T1198" t="s">
        <v>44</v>
      </c>
    </row>
    <row r="1199" spans="1:20" x14ac:dyDescent="0.35">
      <c r="A1199" t="s">
        <v>123</v>
      </c>
      <c r="B1199" t="s">
        <v>92</v>
      </c>
      <c r="C1199" t="s">
        <v>45</v>
      </c>
      <c r="D1199" t="s">
        <v>46</v>
      </c>
      <c r="E1199" t="s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47</v>
      </c>
    </row>
    <row r="1200" spans="1:20" x14ac:dyDescent="0.35">
      <c r="A1200" t="s">
        <v>123</v>
      </c>
      <c r="B1200" t="s">
        <v>92</v>
      </c>
      <c r="C1200" t="s">
        <v>45</v>
      </c>
      <c r="D1200" t="s">
        <v>48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 s="1">
        <v>0</v>
      </c>
      <c r="K1200">
        <v>0</v>
      </c>
      <c r="L1200">
        <v>0</v>
      </c>
      <c r="M1200">
        <v>1397.46</v>
      </c>
      <c r="N1200">
        <v>2275.5700000000002</v>
      </c>
      <c r="O1200">
        <v>2960.87</v>
      </c>
      <c r="P1200">
        <v>3533.55</v>
      </c>
      <c r="Q1200">
        <v>0</v>
      </c>
      <c r="R1200">
        <v>0</v>
      </c>
      <c r="S1200">
        <v>0</v>
      </c>
      <c r="T1200" t="s">
        <v>47</v>
      </c>
    </row>
    <row r="1201" spans="1:20" x14ac:dyDescent="0.35">
      <c r="A1201" t="s">
        <v>123</v>
      </c>
      <c r="B1201" t="s">
        <v>92</v>
      </c>
      <c r="C1201" t="s">
        <v>45</v>
      </c>
      <c r="D1201" t="s">
        <v>48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11525.3</v>
      </c>
      <c r="K1201">
        <v>12049.5</v>
      </c>
      <c r="L1201">
        <v>12404.2</v>
      </c>
      <c r="M1201">
        <v>9299.64</v>
      </c>
      <c r="N1201">
        <v>7534.71</v>
      </c>
      <c r="O1201">
        <v>6496.22</v>
      </c>
      <c r="P1201">
        <v>5776.63</v>
      </c>
      <c r="Q1201">
        <v>0</v>
      </c>
      <c r="R1201">
        <v>0</v>
      </c>
      <c r="S1201">
        <v>0</v>
      </c>
      <c r="T1201" t="s">
        <v>47</v>
      </c>
    </row>
    <row r="1202" spans="1:20" x14ac:dyDescent="0.35">
      <c r="A1202" t="s">
        <v>123</v>
      </c>
      <c r="B1202" t="s">
        <v>92</v>
      </c>
      <c r="C1202" t="s">
        <v>45</v>
      </c>
      <c r="D1202" t="s">
        <v>48</v>
      </c>
      <c r="E1202" t="s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1297.28</v>
      </c>
      <c r="N1202">
        <v>2122.6799999999998</v>
      </c>
      <c r="O1202">
        <v>2786.2</v>
      </c>
      <c r="P1202">
        <v>3357.7</v>
      </c>
      <c r="Q1202">
        <v>0</v>
      </c>
      <c r="R1202">
        <v>0</v>
      </c>
      <c r="S1202">
        <v>0</v>
      </c>
      <c r="T1202" t="s">
        <v>47</v>
      </c>
    </row>
    <row r="1203" spans="1:20" x14ac:dyDescent="0.35">
      <c r="A1203" t="s">
        <v>123</v>
      </c>
      <c r="B1203" t="s">
        <v>92</v>
      </c>
      <c r="C1203" t="s">
        <v>45</v>
      </c>
      <c r="D1203" t="s">
        <v>48</v>
      </c>
      <c r="E1203" t="s">
        <v>49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1494.21</v>
      </c>
      <c r="N1203">
        <v>2418.2800000000002</v>
      </c>
      <c r="O1203">
        <v>3121.69</v>
      </c>
      <c r="P1203">
        <v>3752.37</v>
      </c>
      <c r="Q1203">
        <v>0</v>
      </c>
      <c r="R1203">
        <v>0</v>
      </c>
      <c r="S1203">
        <v>0</v>
      </c>
      <c r="T1203" t="s">
        <v>47</v>
      </c>
    </row>
    <row r="1204" spans="1:20" x14ac:dyDescent="0.35">
      <c r="A1204" t="s">
        <v>123</v>
      </c>
      <c r="B1204" t="s">
        <v>92</v>
      </c>
      <c r="C1204" t="s">
        <v>45</v>
      </c>
      <c r="D1204" t="s">
        <v>48</v>
      </c>
      <c r="E1204" t="s">
        <v>0</v>
      </c>
      <c r="F1204">
        <v>10350.700000000001</v>
      </c>
      <c r="G1204">
        <v>15930</v>
      </c>
      <c r="H1204">
        <v>15718.4</v>
      </c>
      <c r="I1204">
        <v>13288.4</v>
      </c>
      <c r="J1204">
        <v>7547.17</v>
      </c>
      <c r="K1204">
        <v>7679.17</v>
      </c>
      <c r="L1204">
        <v>7884.09</v>
      </c>
      <c r="M1204">
        <v>5560.42</v>
      </c>
      <c r="N1204">
        <v>4496.05</v>
      </c>
      <c r="O1204">
        <v>3867.96</v>
      </c>
      <c r="P1204">
        <v>3500.3</v>
      </c>
      <c r="Q1204">
        <v>0</v>
      </c>
      <c r="R1204">
        <v>0</v>
      </c>
      <c r="S1204">
        <v>0</v>
      </c>
      <c r="T1204" t="s">
        <v>47</v>
      </c>
    </row>
    <row r="1205" spans="1:20" x14ac:dyDescent="0.35">
      <c r="A1205" t="s">
        <v>123</v>
      </c>
      <c r="B1205" t="s">
        <v>92</v>
      </c>
      <c r="C1205" t="s">
        <v>45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 s="1">
        <v>6932.51</v>
      </c>
      <c r="K1205">
        <v>7923.14</v>
      </c>
      <c r="L1205">
        <v>7785.08</v>
      </c>
      <c r="M1205">
        <v>8245.98</v>
      </c>
      <c r="N1205">
        <v>9462.06</v>
      </c>
      <c r="O1205">
        <v>10675.8</v>
      </c>
      <c r="P1205">
        <v>12154.4</v>
      </c>
      <c r="Q1205">
        <v>0</v>
      </c>
      <c r="R1205">
        <v>0</v>
      </c>
      <c r="S1205">
        <v>0</v>
      </c>
      <c r="T1205" t="s">
        <v>47</v>
      </c>
    </row>
    <row r="1206" spans="1:20" x14ac:dyDescent="0.35">
      <c r="A1206" t="s">
        <v>123</v>
      </c>
      <c r="B1206" t="s">
        <v>92</v>
      </c>
      <c r="C1206" t="s">
        <v>50</v>
      </c>
      <c r="D1206" t="s">
        <v>51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1.4577600000000001E-5</v>
      </c>
      <c r="K1206">
        <v>0.43406755600000002</v>
      </c>
      <c r="L1206">
        <v>1.09261528882</v>
      </c>
      <c r="M1206">
        <v>3.89455502166</v>
      </c>
      <c r="N1206">
        <v>14.893366</v>
      </c>
      <c r="O1206">
        <v>70.171885000000003</v>
      </c>
      <c r="P1206">
        <v>275.341769</v>
      </c>
      <c r="Q1206">
        <v>0</v>
      </c>
      <c r="R1206">
        <v>0</v>
      </c>
      <c r="S1206">
        <v>0</v>
      </c>
      <c r="T1206" t="s">
        <v>47</v>
      </c>
    </row>
    <row r="1207" spans="1:20" x14ac:dyDescent="0.35">
      <c r="A1207" t="s">
        <v>123</v>
      </c>
      <c r="B1207" t="s">
        <v>92</v>
      </c>
      <c r="C1207" t="s">
        <v>50</v>
      </c>
      <c r="D1207" t="s">
        <v>51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7.15482</v>
      </c>
      <c r="N1207">
        <v>24.187159999999999</v>
      </c>
      <c r="O1207">
        <v>67.687209999999993</v>
      </c>
      <c r="P1207">
        <v>140.56274999999999</v>
      </c>
      <c r="Q1207">
        <v>0</v>
      </c>
      <c r="R1207">
        <v>0</v>
      </c>
      <c r="S1207">
        <v>0</v>
      </c>
      <c r="T1207" t="s">
        <v>47</v>
      </c>
    </row>
    <row r="1208" spans="1:20" x14ac:dyDescent="0.35">
      <c r="A1208" t="s">
        <v>123</v>
      </c>
      <c r="B1208" t="s">
        <v>92</v>
      </c>
      <c r="C1208" t="s">
        <v>50</v>
      </c>
      <c r="D1208" t="s">
        <v>51</v>
      </c>
      <c r="E1208" t="s">
        <v>49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371.80900000000003</v>
      </c>
      <c r="M1208">
        <v>946.053</v>
      </c>
      <c r="N1208">
        <v>1309.1469999999999</v>
      </c>
      <c r="O1208">
        <v>1664.268</v>
      </c>
      <c r="P1208">
        <v>1889.7449999999999</v>
      </c>
      <c r="Q1208">
        <v>0</v>
      </c>
      <c r="R1208">
        <v>0</v>
      </c>
      <c r="S1208">
        <v>0</v>
      </c>
      <c r="T1208" t="s">
        <v>47</v>
      </c>
    </row>
    <row r="1209" spans="1:20" x14ac:dyDescent="0.35">
      <c r="A1209" t="s">
        <v>123</v>
      </c>
      <c r="B1209" t="s">
        <v>92</v>
      </c>
      <c r="C1209" t="s">
        <v>50</v>
      </c>
      <c r="D1209" t="s">
        <v>51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4262.6670000000004</v>
      </c>
      <c r="K1209">
        <v>5029.8089999999902</v>
      </c>
      <c r="L1209">
        <v>4456.4229999999998</v>
      </c>
      <c r="M1209">
        <v>4197.54</v>
      </c>
      <c r="N1209">
        <v>4591.8180000000002</v>
      </c>
      <c r="O1209">
        <v>4924.8459999999995</v>
      </c>
      <c r="P1209">
        <v>5364.1449999999904</v>
      </c>
      <c r="Q1209">
        <v>0</v>
      </c>
      <c r="R1209">
        <v>0</v>
      </c>
      <c r="S1209">
        <v>0</v>
      </c>
      <c r="T1209" t="s">
        <v>47</v>
      </c>
    </row>
    <row r="1210" spans="1:20" x14ac:dyDescent="0.35">
      <c r="A1210" t="s">
        <v>123</v>
      </c>
      <c r="B1210" t="s">
        <v>92</v>
      </c>
      <c r="C1210" t="s">
        <v>50</v>
      </c>
      <c r="D1210" t="s">
        <v>52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 s="1">
        <v>3.3335900000000001</v>
      </c>
      <c r="K1210">
        <v>102.24912999999999</v>
      </c>
      <c r="L1210">
        <v>158.95939999999999</v>
      </c>
      <c r="M1210">
        <v>170.17556500000001</v>
      </c>
      <c r="N1210">
        <v>169.82130000000001</v>
      </c>
      <c r="O1210">
        <v>168.12989999999999</v>
      </c>
      <c r="P1210">
        <v>180.5625</v>
      </c>
      <c r="Q1210">
        <v>0</v>
      </c>
      <c r="R1210">
        <v>0</v>
      </c>
      <c r="S1210">
        <v>0</v>
      </c>
      <c r="T1210" t="s">
        <v>47</v>
      </c>
    </row>
    <row r="1211" spans="1:20" x14ac:dyDescent="0.35">
      <c r="A1211" t="s">
        <v>123</v>
      </c>
      <c r="B1211" t="s">
        <v>92</v>
      </c>
      <c r="C1211" t="s">
        <v>50</v>
      </c>
      <c r="D1211" t="s">
        <v>52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4.8569800000000001</v>
      </c>
      <c r="N1211">
        <v>12.552049999999999</v>
      </c>
      <c r="O1211">
        <v>25.930029999999999</v>
      </c>
      <c r="P1211">
        <v>43.629539999999999</v>
      </c>
      <c r="Q1211">
        <v>0</v>
      </c>
      <c r="R1211">
        <v>0</v>
      </c>
      <c r="S1211">
        <v>0</v>
      </c>
      <c r="T1211" t="s">
        <v>47</v>
      </c>
    </row>
    <row r="1212" spans="1:20" x14ac:dyDescent="0.35">
      <c r="A1212" t="s">
        <v>123</v>
      </c>
      <c r="B1212" t="s">
        <v>92</v>
      </c>
      <c r="C1212" t="s">
        <v>50</v>
      </c>
      <c r="D1212" t="s">
        <v>52</v>
      </c>
      <c r="E1212" t="s">
        <v>49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22.3111</v>
      </c>
      <c r="M1212">
        <v>80.826700000000002</v>
      </c>
      <c r="N1212">
        <v>109.7273</v>
      </c>
      <c r="O1212">
        <v>130.61564000000001</v>
      </c>
      <c r="P1212">
        <v>138.33519999999999</v>
      </c>
      <c r="Q1212">
        <v>0</v>
      </c>
      <c r="R1212">
        <v>0</v>
      </c>
      <c r="S1212">
        <v>0</v>
      </c>
      <c r="T1212" t="s">
        <v>47</v>
      </c>
    </row>
    <row r="1213" spans="1:20" x14ac:dyDescent="0.35">
      <c r="A1213" t="s">
        <v>123</v>
      </c>
      <c r="B1213" t="s">
        <v>92</v>
      </c>
      <c r="C1213" t="s">
        <v>50</v>
      </c>
      <c r="D1213" t="s">
        <v>52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266.60090000000002</v>
      </c>
      <c r="K1213">
        <v>235.29999999999899</v>
      </c>
      <c r="L1213">
        <v>163.65799999999999</v>
      </c>
      <c r="M1213">
        <v>106.88782999999999</v>
      </c>
      <c r="N1213">
        <v>110.7769</v>
      </c>
      <c r="O1213">
        <v>113.2722</v>
      </c>
      <c r="P1213">
        <v>118.651899999999</v>
      </c>
      <c r="Q1213">
        <v>0</v>
      </c>
      <c r="R1213">
        <v>0</v>
      </c>
      <c r="S1213">
        <v>0</v>
      </c>
      <c r="T1213" t="s">
        <v>47</v>
      </c>
    </row>
    <row r="1214" spans="1:20" x14ac:dyDescent="0.35">
      <c r="A1214" t="s">
        <v>123</v>
      </c>
      <c r="B1214" t="s">
        <v>92</v>
      </c>
      <c r="C1214" t="s">
        <v>50</v>
      </c>
      <c r="D1214" t="s">
        <v>53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2.37731</v>
      </c>
      <c r="K1214">
        <v>212.46446</v>
      </c>
      <c r="L1214">
        <v>363.24164999999999</v>
      </c>
      <c r="M1214">
        <v>465.852847</v>
      </c>
      <c r="N1214">
        <v>552.77639999999997</v>
      </c>
      <c r="O1214">
        <v>675.55529999999999</v>
      </c>
      <c r="P1214">
        <v>894.38649999999996</v>
      </c>
      <c r="Q1214">
        <v>0</v>
      </c>
      <c r="R1214">
        <v>0</v>
      </c>
      <c r="S1214">
        <v>0</v>
      </c>
      <c r="T1214" t="s">
        <v>47</v>
      </c>
    </row>
    <row r="1215" spans="1:20" x14ac:dyDescent="0.35">
      <c r="A1215" t="s">
        <v>123</v>
      </c>
      <c r="B1215" t="s">
        <v>92</v>
      </c>
      <c r="C1215" t="s">
        <v>50</v>
      </c>
      <c r="D1215" t="s">
        <v>53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 s="1">
        <v>0</v>
      </c>
      <c r="K1215">
        <v>0</v>
      </c>
      <c r="L1215">
        <v>0</v>
      </c>
      <c r="M1215">
        <v>64.156700000000001</v>
      </c>
      <c r="N1215">
        <v>188.5102</v>
      </c>
      <c r="O1215">
        <v>442.76130000000001</v>
      </c>
      <c r="P1215">
        <v>796.35379999999998</v>
      </c>
      <c r="Q1215">
        <v>0</v>
      </c>
      <c r="R1215">
        <v>0</v>
      </c>
      <c r="S1215">
        <v>0</v>
      </c>
      <c r="T1215" t="s">
        <v>47</v>
      </c>
    </row>
    <row r="1216" spans="1:20" x14ac:dyDescent="0.35">
      <c r="A1216" t="s">
        <v>123</v>
      </c>
      <c r="B1216" t="s">
        <v>92</v>
      </c>
      <c r="C1216" t="s">
        <v>50</v>
      </c>
      <c r="D1216" t="s">
        <v>53</v>
      </c>
      <c r="E1216" t="s">
        <v>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183.18299999999999</v>
      </c>
      <c r="M1216">
        <v>492.373999999999</v>
      </c>
      <c r="N1216">
        <v>633.41849999999999</v>
      </c>
      <c r="O1216">
        <v>713.05520000000001</v>
      </c>
      <c r="P1216">
        <v>688.88899999999899</v>
      </c>
      <c r="Q1216">
        <v>0</v>
      </c>
      <c r="R1216">
        <v>0</v>
      </c>
      <c r="S1216">
        <v>0</v>
      </c>
      <c r="T1216" t="s">
        <v>47</v>
      </c>
    </row>
    <row r="1217" spans="1:20" x14ac:dyDescent="0.35">
      <c r="A1217" t="s">
        <v>123</v>
      </c>
      <c r="B1217" t="s">
        <v>92</v>
      </c>
      <c r="C1217" t="s">
        <v>50</v>
      </c>
      <c r="D1217" t="s">
        <v>53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2397.5239999999999</v>
      </c>
      <c r="K1217">
        <v>2540.2539999999999</v>
      </c>
      <c r="L1217">
        <v>2064.7040000000002</v>
      </c>
      <c r="M1217">
        <v>1706.6351</v>
      </c>
      <c r="N1217">
        <v>1745.056</v>
      </c>
      <c r="O1217">
        <v>1680.3440000000001</v>
      </c>
      <c r="P1217">
        <v>1625.002</v>
      </c>
      <c r="Q1217">
        <v>0</v>
      </c>
      <c r="R1217">
        <v>0</v>
      </c>
      <c r="S1217">
        <v>0</v>
      </c>
      <c r="T1217" t="s">
        <v>47</v>
      </c>
    </row>
    <row r="1218" spans="1:20" x14ac:dyDescent="0.35">
      <c r="A1218" t="s">
        <v>123</v>
      </c>
      <c r="B1218" t="s">
        <v>92</v>
      </c>
      <c r="C1218" t="s">
        <v>54</v>
      </c>
      <c r="D1218" t="s">
        <v>5</v>
      </c>
      <c r="E1218" t="s">
        <v>5</v>
      </c>
      <c r="F1218">
        <v>30.9999</v>
      </c>
      <c r="G1218">
        <v>35.9998</v>
      </c>
      <c r="H1218">
        <v>37.9998</v>
      </c>
      <c r="I1218">
        <v>38.999899999999997</v>
      </c>
      <c r="J1218">
        <v>34.209800000000001</v>
      </c>
      <c r="K1218">
        <v>38.5471</v>
      </c>
      <c r="L1218">
        <v>37.901400000000002</v>
      </c>
      <c r="M1218">
        <v>37.609699999999997</v>
      </c>
      <c r="N1218">
        <v>35.752099999999999</v>
      </c>
      <c r="O1218">
        <v>33.700099999999999</v>
      </c>
      <c r="P1218">
        <v>31.848299999999998</v>
      </c>
      <c r="Q1218">
        <v>0</v>
      </c>
      <c r="R1218">
        <v>0</v>
      </c>
      <c r="S1218">
        <v>0</v>
      </c>
      <c r="T1218" t="s">
        <v>44</v>
      </c>
    </row>
    <row r="1219" spans="1:20" x14ac:dyDescent="0.35">
      <c r="A1219" t="s">
        <v>123</v>
      </c>
      <c r="B1219" t="s">
        <v>92</v>
      </c>
      <c r="C1219" t="s">
        <v>54</v>
      </c>
      <c r="D1219" t="s">
        <v>55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1397.26</v>
      </c>
      <c r="K1219">
        <v>1903.78</v>
      </c>
      <c r="L1219">
        <v>1999.54</v>
      </c>
      <c r="M1219">
        <v>1989.43</v>
      </c>
      <c r="N1219">
        <v>2122.4</v>
      </c>
      <c r="O1219">
        <v>2243.0500000000002</v>
      </c>
      <c r="P1219">
        <v>2428.1799999999998</v>
      </c>
      <c r="Q1219">
        <v>0</v>
      </c>
      <c r="R1219">
        <v>0</v>
      </c>
      <c r="S1219">
        <v>0</v>
      </c>
      <c r="T1219" t="s">
        <v>44</v>
      </c>
    </row>
    <row r="1220" spans="1:20" x14ac:dyDescent="0.35">
      <c r="A1220" t="s">
        <v>123</v>
      </c>
      <c r="B1220" t="s">
        <v>92</v>
      </c>
      <c r="C1220" t="s">
        <v>54</v>
      </c>
      <c r="D1220" t="s">
        <v>56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 s="1">
        <v>2.2798099999999999</v>
      </c>
      <c r="K1220">
        <v>5.6340000000000003</v>
      </c>
      <c r="L1220">
        <v>8.3141400000000001</v>
      </c>
      <c r="M1220">
        <v>11.9778</v>
      </c>
      <c r="N1220">
        <v>17.625599999999999</v>
      </c>
      <c r="O1220">
        <v>24.761700000000001</v>
      </c>
      <c r="P1220">
        <v>34.000399999999999</v>
      </c>
      <c r="Q1220">
        <v>0</v>
      </c>
      <c r="R1220">
        <v>0</v>
      </c>
      <c r="S1220">
        <v>0</v>
      </c>
      <c r="T1220" t="s">
        <v>44</v>
      </c>
    </row>
    <row r="1221" spans="1:20" x14ac:dyDescent="0.35">
      <c r="A1221" t="s">
        <v>123</v>
      </c>
      <c r="B1221" t="s">
        <v>92</v>
      </c>
      <c r="C1221" t="s">
        <v>54</v>
      </c>
      <c r="D1221" t="s">
        <v>57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18.4939</v>
      </c>
      <c r="K1221">
        <v>22.271699999999999</v>
      </c>
      <c r="L1221">
        <v>21.5777</v>
      </c>
      <c r="M1221">
        <v>22.374500000000001</v>
      </c>
      <c r="N1221">
        <v>22.9693</v>
      </c>
      <c r="O1221">
        <v>23.366700000000002</v>
      </c>
      <c r="P1221">
        <v>23.767700000000001</v>
      </c>
      <c r="Q1221">
        <v>0</v>
      </c>
      <c r="R1221">
        <v>0</v>
      </c>
      <c r="S1221">
        <v>0</v>
      </c>
      <c r="T1221" t="s">
        <v>44</v>
      </c>
    </row>
    <row r="1222" spans="1:20" x14ac:dyDescent="0.35">
      <c r="A1222" t="s">
        <v>123</v>
      </c>
      <c r="B1222" t="s">
        <v>92</v>
      </c>
      <c r="C1222" t="s">
        <v>54</v>
      </c>
      <c r="D1222" t="s">
        <v>57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14.5535</v>
      </c>
      <c r="K1222">
        <v>16.896599999999999</v>
      </c>
      <c r="L1222">
        <v>16.675999999999998</v>
      </c>
      <c r="M1222">
        <v>16.639299999999999</v>
      </c>
      <c r="N1222">
        <v>17.043500000000002</v>
      </c>
      <c r="O1222">
        <v>17.2865</v>
      </c>
      <c r="P1222">
        <v>17.792999999999999</v>
      </c>
      <c r="Q1222">
        <v>0</v>
      </c>
      <c r="R1222">
        <v>0</v>
      </c>
      <c r="S1222">
        <v>0</v>
      </c>
      <c r="T1222" t="s">
        <v>44</v>
      </c>
    </row>
    <row r="1223" spans="1:20" x14ac:dyDescent="0.35">
      <c r="A1223" t="s">
        <v>123</v>
      </c>
      <c r="B1223" t="s">
        <v>92</v>
      </c>
      <c r="C1223" t="s">
        <v>54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137.71600000000001</v>
      </c>
      <c r="K1223">
        <v>155.17699999999999</v>
      </c>
      <c r="L1223">
        <v>152.577</v>
      </c>
      <c r="M1223">
        <v>151.40299999999999</v>
      </c>
      <c r="N1223">
        <v>143.92500000000001</v>
      </c>
      <c r="O1223">
        <v>135.66499999999999</v>
      </c>
      <c r="P1223">
        <v>128.21</v>
      </c>
      <c r="Q1223">
        <v>0</v>
      </c>
      <c r="R1223">
        <v>0</v>
      </c>
      <c r="S1223">
        <v>0</v>
      </c>
      <c r="T1223" t="s">
        <v>44</v>
      </c>
    </row>
    <row r="1224" spans="1:20" x14ac:dyDescent="0.35">
      <c r="A1224" t="s">
        <v>123</v>
      </c>
      <c r="B1224" t="s">
        <v>92</v>
      </c>
      <c r="C1224" t="s">
        <v>54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29887.1</v>
      </c>
      <c r="K1224">
        <v>34565.1</v>
      </c>
      <c r="L1224">
        <v>37056.5</v>
      </c>
      <c r="M1224">
        <v>38187.199999999997</v>
      </c>
      <c r="N1224">
        <v>42052</v>
      </c>
      <c r="O1224">
        <v>46691.1</v>
      </c>
      <c r="P1224">
        <v>51419</v>
      </c>
      <c r="Q1224">
        <v>0</v>
      </c>
      <c r="R1224">
        <v>0</v>
      </c>
      <c r="S1224">
        <v>0</v>
      </c>
      <c r="T1224" t="s">
        <v>44</v>
      </c>
    </row>
    <row r="1225" spans="1:20" x14ac:dyDescent="0.35">
      <c r="A1225" t="s">
        <v>123</v>
      </c>
      <c r="B1225" t="s">
        <v>92</v>
      </c>
      <c r="C1225" t="s">
        <v>58</v>
      </c>
      <c r="D1225" t="s">
        <v>59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 s="1">
        <v>0</v>
      </c>
      <c r="K1225">
        <v>584.24800000000005</v>
      </c>
      <c r="L1225">
        <v>435.452</v>
      </c>
      <c r="M1225">
        <v>208.86600000000001</v>
      </c>
      <c r="N1225">
        <v>398.27300000000002</v>
      </c>
      <c r="O1225">
        <v>556.21500000000003</v>
      </c>
      <c r="P1225">
        <v>670.351</v>
      </c>
      <c r="Q1225">
        <v>0</v>
      </c>
      <c r="R1225">
        <v>0</v>
      </c>
      <c r="S1225">
        <v>0</v>
      </c>
      <c r="T1225" t="s">
        <v>44</v>
      </c>
    </row>
    <row r="1226" spans="1:20" x14ac:dyDescent="0.35">
      <c r="A1226" t="s">
        <v>123</v>
      </c>
      <c r="B1226" t="s">
        <v>92</v>
      </c>
      <c r="C1226" t="s">
        <v>58</v>
      </c>
      <c r="D1226" t="s">
        <v>59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464.47300000000001</v>
      </c>
      <c r="N1226">
        <v>812.12</v>
      </c>
      <c r="O1226">
        <v>979.78099999999995</v>
      </c>
      <c r="P1226">
        <v>1020.37</v>
      </c>
      <c r="Q1226">
        <v>0</v>
      </c>
      <c r="R1226">
        <v>0</v>
      </c>
      <c r="S1226">
        <v>0</v>
      </c>
      <c r="T1226" t="s">
        <v>44</v>
      </c>
    </row>
    <row r="1227" spans="1:20" x14ac:dyDescent="0.35">
      <c r="A1227" t="s">
        <v>123</v>
      </c>
      <c r="B1227" t="s">
        <v>92</v>
      </c>
      <c r="C1227" t="s">
        <v>58</v>
      </c>
      <c r="D1227" t="s">
        <v>59</v>
      </c>
      <c r="E1227" t="s">
        <v>49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956.12199999999996</v>
      </c>
      <c r="M1227">
        <v>895.48400000000004</v>
      </c>
      <c r="N1227">
        <v>554.553</v>
      </c>
      <c r="O1227">
        <v>315.72399999999999</v>
      </c>
      <c r="P1227">
        <v>177.47499999999999</v>
      </c>
      <c r="Q1227">
        <v>0</v>
      </c>
      <c r="R1227">
        <v>0</v>
      </c>
      <c r="S1227">
        <v>0</v>
      </c>
      <c r="T1227" t="s">
        <v>44</v>
      </c>
    </row>
    <row r="1228" spans="1:20" x14ac:dyDescent="0.35">
      <c r="A1228" t="s">
        <v>123</v>
      </c>
      <c r="B1228" t="s">
        <v>92</v>
      </c>
      <c r="C1228" t="s">
        <v>58</v>
      </c>
      <c r="D1228" t="s">
        <v>59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2280.48</v>
      </c>
      <c r="K1228">
        <v>1909.45</v>
      </c>
      <c r="L1228">
        <v>964.28800000000001</v>
      </c>
      <c r="M1228">
        <v>875.21199999999999</v>
      </c>
      <c r="N1228">
        <v>545.346</v>
      </c>
      <c r="O1228">
        <v>312.39100000000002</v>
      </c>
      <c r="P1228">
        <v>176.82</v>
      </c>
      <c r="Q1228">
        <v>0</v>
      </c>
      <c r="R1228">
        <v>0</v>
      </c>
      <c r="S1228">
        <v>0</v>
      </c>
      <c r="T1228" t="s">
        <v>44</v>
      </c>
    </row>
    <row r="1229" spans="1:20" x14ac:dyDescent="0.35">
      <c r="A1229" t="s">
        <v>123</v>
      </c>
      <c r="B1229" t="s">
        <v>92</v>
      </c>
      <c r="C1229" t="s">
        <v>58</v>
      </c>
      <c r="D1229" t="s">
        <v>59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44</v>
      </c>
    </row>
    <row r="1230" spans="1:20" x14ac:dyDescent="0.35">
      <c r="A1230" t="s">
        <v>123</v>
      </c>
      <c r="B1230" t="s">
        <v>92</v>
      </c>
      <c r="C1230" t="s">
        <v>58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 s="1">
        <v>27606.6</v>
      </c>
      <c r="K1230">
        <v>32071.4</v>
      </c>
      <c r="L1230">
        <v>34700.699999999997</v>
      </c>
      <c r="M1230">
        <v>35743.1</v>
      </c>
      <c r="N1230">
        <v>39741.699999999997</v>
      </c>
      <c r="O1230">
        <v>44527</v>
      </c>
      <c r="P1230">
        <v>49373.9</v>
      </c>
      <c r="Q1230">
        <v>0</v>
      </c>
      <c r="R1230">
        <v>0</v>
      </c>
      <c r="S1230">
        <v>0</v>
      </c>
      <c r="T1230" t="s">
        <v>44</v>
      </c>
    </row>
    <row r="1231" spans="1:20" x14ac:dyDescent="0.35">
      <c r="A1231" t="s">
        <v>123</v>
      </c>
      <c r="B1231" t="s">
        <v>92</v>
      </c>
      <c r="C1231" t="s">
        <v>60</v>
      </c>
      <c r="D1231" t="s">
        <v>61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110.46899999999999</v>
      </c>
      <c r="M1231">
        <v>135.071</v>
      </c>
      <c r="N1231">
        <v>140.42699999999999</v>
      </c>
      <c r="O1231">
        <v>141.899</v>
      </c>
      <c r="P1231">
        <v>144.86099999999999</v>
      </c>
      <c r="Q1231">
        <v>0</v>
      </c>
      <c r="R1231">
        <v>0</v>
      </c>
      <c r="S1231">
        <v>0</v>
      </c>
      <c r="T1231" t="s">
        <v>44</v>
      </c>
    </row>
    <row r="1232" spans="1:20" x14ac:dyDescent="0.35">
      <c r="A1232" t="s">
        <v>123</v>
      </c>
      <c r="B1232" t="s">
        <v>92</v>
      </c>
      <c r="C1232" t="s">
        <v>60</v>
      </c>
      <c r="D1232" t="s">
        <v>61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129.411</v>
      </c>
      <c r="K1232">
        <v>142.06399999999999</v>
      </c>
      <c r="L1232">
        <v>62.949199999999998</v>
      </c>
      <c r="M1232">
        <v>71.900300000000001</v>
      </c>
      <c r="N1232">
        <v>73.647599999999997</v>
      </c>
      <c r="O1232">
        <v>73.401600000000002</v>
      </c>
      <c r="P1232">
        <v>75.006</v>
      </c>
      <c r="Q1232">
        <v>0</v>
      </c>
      <c r="R1232">
        <v>0</v>
      </c>
      <c r="S1232">
        <v>0</v>
      </c>
      <c r="T1232" t="s">
        <v>44</v>
      </c>
    </row>
    <row r="1233" spans="1:20" x14ac:dyDescent="0.35">
      <c r="A1233" t="s">
        <v>123</v>
      </c>
      <c r="B1233" t="s">
        <v>92</v>
      </c>
      <c r="C1233" t="s">
        <v>60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>
        <v>27477.200000000001</v>
      </c>
      <c r="K1233">
        <v>31929.3</v>
      </c>
      <c r="L1233">
        <v>34527.300000000003</v>
      </c>
      <c r="M1233">
        <v>35536.1</v>
      </c>
      <c r="N1233">
        <v>39527.599999999999</v>
      </c>
      <c r="O1233">
        <v>44311.7</v>
      </c>
      <c r="P1233">
        <v>49154.1</v>
      </c>
      <c r="Q1233">
        <v>0</v>
      </c>
      <c r="R1233">
        <v>0</v>
      </c>
      <c r="S1233">
        <v>0</v>
      </c>
      <c r="T1233" t="s">
        <v>44</v>
      </c>
    </row>
    <row r="1234" spans="1:20" x14ac:dyDescent="0.35">
      <c r="A1234" t="s">
        <v>123</v>
      </c>
      <c r="B1234" t="s">
        <v>92</v>
      </c>
      <c r="C1234" t="s">
        <v>62</v>
      </c>
      <c r="D1234" t="s">
        <v>63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7.0559799999999999</v>
      </c>
      <c r="K1234">
        <v>911.94951000000003</v>
      </c>
      <c r="L1234">
        <v>3597.2935600000001</v>
      </c>
      <c r="M1234">
        <v>5498.2792399999998</v>
      </c>
      <c r="N1234">
        <v>10621.596529999901</v>
      </c>
      <c r="O1234">
        <v>17068.404999999999</v>
      </c>
      <c r="P1234">
        <v>24873.341</v>
      </c>
      <c r="Q1234">
        <v>0</v>
      </c>
      <c r="R1234">
        <v>0</v>
      </c>
      <c r="S1234">
        <v>0</v>
      </c>
      <c r="T1234" t="s">
        <v>44</v>
      </c>
    </row>
    <row r="1235" spans="1:20" x14ac:dyDescent="0.35">
      <c r="A1235" t="s">
        <v>123</v>
      </c>
      <c r="B1235" t="s">
        <v>92</v>
      </c>
      <c r="C1235" t="s">
        <v>62</v>
      </c>
      <c r="D1235" t="s">
        <v>63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 s="1">
        <v>0.22662299999999999</v>
      </c>
      <c r="K1235">
        <v>54.553105000000002</v>
      </c>
      <c r="L1235">
        <v>542.00901299999998</v>
      </c>
      <c r="M1235">
        <v>608.98569459999999</v>
      </c>
      <c r="N1235">
        <v>742.21367540000006</v>
      </c>
      <c r="O1235">
        <v>961.75918999999999</v>
      </c>
      <c r="P1235">
        <v>1326.0724</v>
      </c>
      <c r="Q1235">
        <v>0</v>
      </c>
      <c r="R1235">
        <v>0</v>
      </c>
      <c r="S1235">
        <v>0</v>
      </c>
      <c r="T1235" t="s">
        <v>44</v>
      </c>
    </row>
    <row r="1236" spans="1:20" x14ac:dyDescent="0.35">
      <c r="A1236" t="s">
        <v>123</v>
      </c>
      <c r="B1236" t="s">
        <v>92</v>
      </c>
      <c r="C1236" t="s">
        <v>62</v>
      </c>
      <c r="D1236" t="s">
        <v>63</v>
      </c>
      <c r="E1236" t="s">
        <v>49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394.0025</v>
      </c>
      <c r="K1236">
        <v>501.68259999999998</v>
      </c>
      <c r="L1236">
        <v>567.25717999999995</v>
      </c>
      <c r="M1236">
        <v>1743.59728</v>
      </c>
      <c r="N1236">
        <v>2522.6830999999902</v>
      </c>
      <c r="O1236">
        <v>2566.7107999999998</v>
      </c>
      <c r="P1236">
        <v>2276.38</v>
      </c>
      <c r="Q1236">
        <v>0</v>
      </c>
      <c r="R1236">
        <v>0</v>
      </c>
      <c r="S1236">
        <v>0</v>
      </c>
      <c r="T1236" t="s">
        <v>44</v>
      </c>
    </row>
    <row r="1237" spans="1:20" x14ac:dyDescent="0.35">
      <c r="A1237" t="s">
        <v>123</v>
      </c>
      <c r="B1237" t="s">
        <v>92</v>
      </c>
      <c r="C1237" t="s">
        <v>62</v>
      </c>
      <c r="D1237" t="s">
        <v>63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10248.987999999999</v>
      </c>
      <c r="K1237">
        <v>10837.8679999999</v>
      </c>
      <c r="L1237">
        <v>8991.9699999999993</v>
      </c>
      <c r="M1237">
        <v>7068.723</v>
      </c>
      <c r="N1237">
        <v>5148.2386999999999</v>
      </c>
      <c r="O1237">
        <v>4045.3049999999998</v>
      </c>
      <c r="P1237">
        <v>2741.5459999999998</v>
      </c>
      <c r="Q1237">
        <v>0</v>
      </c>
      <c r="R1237">
        <v>0</v>
      </c>
      <c r="S1237">
        <v>0</v>
      </c>
      <c r="T1237" t="s">
        <v>44</v>
      </c>
    </row>
    <row r="1238" spans="1:20" x14ac:dyDescent="0.35">
      <c r="A1238" t="s">
        <v>123</v>
      </c>
      <c r="B1238" t="s">
        <v>92</v>
      </c>
      <c r="C1238" t="s">
        <v>62</v>
      </c>
      <c r="D1238" t="s">
        <v>64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10.9946</v>
      </c>
      <c r="K1238">
        <v>809.18496000000005</v>
      </c>
      <c r="L1238">
        <v>3465.8383199999998</v>
      </c>
      <c r="M1238">
        <v>4121.7838599999995</v>
      </c>
      <c r="N1238">
        <v>5002.5865599999997</v>
      </c>
      <c r="O1238">
        <v>5461.6279999999997</v>
      </c>
      <c r="P1238">
        <v>5740.8090000000002</v>
      </c>
      <c r="Q1238">
        <v>0</v>
      </c>
      <c r="R1238">
        <v>0</v>
      </c>
      <c r="S1238">
        <v>0</v>
      </c>
      <c r="T1238" t="s">
        <v>44</v>
      </c>
    </row>
    <row r="1239" spans="1:20" x14ac:dyDescent="0.35">
      <c r="A1239" t="s">
        <v>123</v>
      </c>
      <c r="B1239" t="s">
        <v>92</v>
      </c>
      <c r="C1239" t="s">
        <v>62</v>
      </c>
      <c r="D1239" t="s">
        <v>64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0.389436</v>
      </c>
      <c r="K1239">
        <v>55.939025999999998</v>
      </c>
      <c r="L1239">
        <v>607.51713900000004</v>
      </c>
      <c r="M1239">
        <v>743.78527099999997</v>
      </c>
      <c r="N1239">
        <v>1014.127623</v>
      </c>
      <c r="O1239">
        <v>1265.4052999999999</v>
      </c>
      <c r="P1239">
        <v>1759.3126</v>
      </c>
      <c r="Q1239">
        <v>0</v>
      </c>
      <c r="R1239">
        <v>0</v>
      </c>
      <c r="S1239">
        <v>0</v>
      </c>
      <c r="T1239" t="s">
        <v>44</v>
      </c>
    </row>
    <row r="1240" spans="1:20" x14ac:dyDescent="0.35">
      <c r="A1240" t="s">
        <v>123</v>
      </c>
      <c r="B1240" t="s">
        <v>92</v>
      </c>
      <c r="C1240" t="s">
        <v>62</v>
      </c>
      <c r="D1240" t="s">
        <v>64</v>
      </c>
      <c r="E1240" t="s">
        <v>49</v>
      </c>
      <c r="F1240">
        <v>0</v>
      </c>
      <c r="G1240">
        <v>0</v>
      </c>
      <c r="H1240">
        <v>0</v>
      </c>
      <c r="I1240">
        <v>0</v>
      </c>
      <c r="J1240" s="1">
        <v>566.01599999999996</v>
      </c>
      <c r="K1240">
        <v>772.59400000000005</v>
      </c>
      <c r="L1240">
        <v>946.48299999999995</v>
      </c>
      <c r="M1240">
        <v>2955.1589999999901</v>
      </c>
      <c r="N1240">
        <v>4428.4982</v>
      </c>
      <c r="O1240">
        <v>4733.0541999999996</v>
      </c>
      <c r="P1240">
        <v>4457.2555000000002</v>
      </c>
      <c r="Q1240">
        <v>0</v>
      </c>
      <c r="R1240">
        <v>0</v>
      </c>
      <c r="S1240">
        <v>0</v>
      </c>
      <c r="T1240" t="s">
        <v>44</v>
      </c>
    </row>
    <row r="1241" spans="1:20" x14ac:dyDescent="0.35">
      <c r="A1241" t="s">
        <v>123</v>
      </c>
      <c r="B1241" t="s">
        <v>92</v>
      </c>
      <c r="C1241" t="s">
        <v>62</v>
      </c>
      <c r="D1241" t="s">
        <v>64</v>
      </c>
      <c r="E1241" t="s">
        <v>0</v>
      </c>
      <c r="F1241">
        <v>14197.6</v>
      </c>
      <c r="G1241">
        <v>17403.5</v>
      </c>
      <c r="H1241">
        <v>17513.3</v>
      </c>
      <c r="I1241">
        <v>19300.2</v>
      </c>
      <c r="J1241">
        <v>16249.536</v>
      </c>
      <c r="K1241">
        <v>17985.539000000001</v>
      </c>
      <c r="L1241">
        <v>15808.892</v>
      </c>
      <c r="M1241">
        <v>12795.837</v>
      </c>
      <c r="N1241">
        <v>10047.678</v>
      </c>
      <c r="O1241">
        <v>8209.43</v>
      </c>
      <c r="P1241">
        <v>5979.3609999999999</v>
      </c>
      <c r="Q1241">
        <v>0</v>
      </c>
      <c r="R1241">
        <v>0</v>
      </c>
      <c r="S1241">
        <v>0</v>
      </c>
      <c r="T1241" t="s">
        <v>44</v>
      </c>
    </row>
    <row r="1242" spans="1:20" x14ac:dyDescent="0.35">
      <c r="A1242" t="s">
        <v>123</v>
      </c>
      <c r="B1242" t="s">
        <v>92</v>
      </c>
      <c r="C1242" t="s">
        <v>65</v>
      </c>
      <c r="D1242" t="s">
        <v>66</v>
      </c>
      <c r="E1242" t="s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47</v>
      </c>
    </row>
    <row r="1243" spans="1:20" x14ac:dyDescent="0.35">
      <c r="A1243" t="s">
        <v>123</v>
      </c>
      <c r="B1243" t="s">
        <v>93</v>
      </c>
      <c r="C1243" t="s">
        <v>42</v>
      </c>
      <c r="D1243" t="s">
        <v>43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2288.83</v>
      </c>
      <c r="K1243">
        <v>2882.07</v>
      </c>
      <c r="L1243">
        <v>3038.93</v>
      </c>
      <c r="M1243">
        <v>3089.09</v>
      </c>
      <c r="N1243">
        <v>3292.89</v>
      </c>
      <c r="O1243">
        <v>3501.03</v>
      </c>
      <c r="P1243">
        <v>3750.59</v>
      </c>
      <c r="Q1243">
        <v>0</v>
      </c>
      <c r="R1243">
        <v>0</v>
      </c>
      <c r="S1243">
        <v>0</v>
      </c>
      <c r="T1243" t="s">
        <v>44</v>
      </c>
    </row>
    <row r="1244" spans="1:20" x14ac:dyDescent="0.35">
      <c r="A1244" t="s">
        <v>123</v>
      </c>
      <c r="B1244" t="s">
        <v>93</v>
      </c>
      <c r="C1244" t="s">
        <v>45</v>
      </c>
      <c r="D1244" t="s">
        <v>46</v>
      </c>
      <c r="E1244" t="s">
        <v>49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36.381100000000004</v>
      </c>
      <c r="N1244">
        <v>61.9422</v>
      </c>
      <c r="O1244">
        <v>82.702299999999994</v>
      </c>
      <c r="P1244">
        <v>108.179</v>
      </c>
      <c r="Q1244">
        <v>0</v>
      </c>
      <c r="R1244">
        <v>0</v>
      </c>
      <c r="S1244">
        <v>0</v>
      </c>
      <c r="T1244" t="s">
        <v>47</v>
      </c>
    </row>
    <row r="1245" spans="1:20" x14ac:dyDescent="0.35">
      <c r="A1245" t="s">
        <v>123</v>
      </c>
      <c r="B1245" t="s">
        <v>93</v>
      </c>
      <c r="C1245" t="s">
        <v>45</v>
      </c>
      <c r="D1245" t="s">
        <v>46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 s="1">
        <v>140.51900000000001</v>
      </c>
      <c r="K1245">
        <v>168.07400000000001</v>
      </c>
      <c r="L1245">
        <v>135.268</v>
      </c>
      <c r="M1245">
        <v>75.050200000000004</v>
      </c>
      <c r="N1245">
        <v>63.602400000000003</v>
      </c>
      <c r="O1245">
        <v>56.617600000000003</v>
      </c>
      <c r="P1245">
        <v>57.877800000000001</v>
      </c>
      <c r="Q1245">
        <v>0</v>
      </c>
      <c r="R1245">
        <v>0</v>
      </c>
      <c r="S1245">
        <v>0</v>
      </c>
      <c r="T1245" t="s">
        <v>47</v>
      </c>
    </row>
    <row r="1246" spans="1:20" x14ac:dyDescent="0.35">
      <c r="A1246" t="s">
        <v>123</v>
      </c>
      <c r="B1246" t="s">
        <v>93</v>
      </c>
      <c r="C1246" t="s">
        <v>45</v>
      </c>
      <c r="D1246" t="s">
        <v>48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5517.68</v>
      </c>
      <c r="N1246">
        <v>8784.3799999999992</v>
      </c>
      <c r="O1246">
        <v>11192.6</v>
      </c>
      <c r="P1246">
        <v>13106.1</v>
      </c>
      <c r="Q1246">
        <v>0</v>
      </c>
      <c r="R1246">
        <v>0</v>
      </c>
      <c r="S1246">
        <v>0</v>
      </c>
      <c r="T1246" t="s">
        <v>47</v>
      </c>
    </row>
    <row r="1247" spans="1:20" x14ac:dyDescent="0.35">
      <c r="A1247" t="s">
        <v>123</v>
      </c>
      <c r="B1247" t="s">
        <v>93</v>
      </c>
      <c r="C1247" t="s">
        <v>45</v>
      </c>
      <c r="D1247" t="s">
        <v>48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46428.4</v>
      </c>
      <c r="K1247">
        <v>49783.5</v>
      </c>
      <c r="L1247">
        <v>51160.7</v>
      </c>
      <c r="M1247">
        <v>37429.800000000003</v>
      </c>
      <c r="N1247">
        <v>29714.799999999999</v>
      </c>
      <c r="O1247">
        <v>25123.599999999999</v>
      </c>
      <c r="P1247">
        <v>21926</v>
      </c>
      <c r="Q1247">
        <v>0</v>
      </c>
      <c r="R1247">
        <v>0</v>
      </c>
      <c r="S1247">
        <v>0</v>
      </c>
      <c r="T1247" t="s">
        <v>47</v>
      </c>
    </row>
    <row r="1248" spans="1:20" x14ac:dyDescent="0.35">
      <c r="A1248" t="s">
        <v>123</v>
      </c>
      <c r="B1248" t="s">
        <v>93</v>
      </c>
      <c r="C1248" t="s">
        <v>45</v>
      </c>
      <c r="D1248" t="s">
        <v>48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5196.76</v>
      </c>
      <c r="N1248">
        <v>8355.7000000000007</v>
      </c>
      <c r="O1248">
        <v>10782.8</v>
      </c>
      <c r="P1248">
        <v>12771.8</v>
      </c>
      <c r="Q1248">
        <v>0</v>
      </c>
      <c r="R1248">
        <v>0</v>
      </c>
      <c r="S1248">
        <v>0</v>
      </c>
      <c r="T1248" t="s">
        <v>47</v>
      </c>
    </row>
    <row r="1249" spans="1:20" x14ac:dyDescent="0.35">
      <c r="A1249" t="s">
        <v>123</v>
      </c>
      <c r="B1249" t="s">
        <v>93</v>
      </c>
      <c r="C1249" t="s">
        <v>45</v>
      </c>
      <c r="D1249" t="s">
        <v>48</v>
      </c>
      <c r="E1249" t="s">
        <v>49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6141.34</v>
      </c>
      <c r="N1249">
        <v>9783.56</v>
      </c>
      <c r="O1249">
        <v>12423.6</v>
      </c>
      <c r="P1249">
        <v>14674</v>
      </c>
      <c r="Q1249">
        <v>0</v>
      </c>
      <c r="R1249">
        <v>0</v>
      </c>
      <c r="S1249">
        <v>0</v>
      </c>
      <c r="T1249" t="s">
        <v>47</v>
      </c>
    </row>
    <row r="1250" spans="1:20" x14ac:dyDescent="0.35">
      <c r="A1250" t="s">
        <v>123</v>
      </c>
      <c r="B1250" t="s">
        <v>93</v>
      </c>
      <c r="C1250" t="s">
        <v>45</v>
      </c>
      <c r="D1250" t="s">
        <v>48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 s="1">
        <v>31045.599999999999</v>
      </c>
      <c r="K1250">
        <v>32372.6</v>
      </c>
      <c r="L1250">
        <v>33153.800000000003</v>
      </c>
      <c r="M1250">
        <v>22930</v>
      </c>
      <c r="N1250">
        <v>18249.7</v>
      </c>
      <c r="O1250">
        <v>15444.3</v>
      </c>
      <c r="P1250">
        <v>13734.6</v>
      </c>
      <c r="Q1250">
        <v>0</v>
      </c>
      <c r="R1250">
        <v>0</v>
      </c>
      <c r="S1250">
        <v>0</v>
      </c>
      <c r="T1250" t="s">
        <v>47</v>
      </c>
    </row>
    <row r="1251" spans="1:20" x14ac:dyDescent="0.35">
      <c r="A1251" t="s">
        <v>123</v>
      </c>
      <c r="B1251" t="s">
        <v>93</v>
      </c>
      <c r="C1251" t="s">
        <v>45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>
        <v>29382.7</v>
      </c>
      <c r="K1251">
        <v>34542.699999999997</v>
      </c>
      <c r="L1251">
        <v>32984.800000000003</v>
      </c>
      <c r="M1251">
        <v>34322.9</v>
      </c>
      <c r="N1251">
        <v>38731.800000000003</v>
      </c>
      <c r="O1251">
        <v>42945.1</v>
      </c>
      <c r="P1251">
        <v>47898.6</v>
      </c>
      <c r="Q1251">
        <v>0</v>
      </c>
      <c r="R1251">
        <v>0</v>
      </c>
      <c r="S1251">
        <v>0</v>
      </c>
      <c r="T1251" t="s">
        <v>47</v>
      </c>
    </row>
    <row r="1252" spans="1:20" x14ac:dyDescent="0.35">
      <c r="A1252" t="s">
        <v>123</v>
      </c>
      <c r="B1252" t="s">
        <v>93</v>
      </c>
      <c r="C1252" t="s">
        <v>50</v>
      </c>
      <c r="D1252" t="s">
        <v>51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2.8218600000000001E-5</v>
      </c>
      <c r="K1252">
        <v>0.94196443370000005</v>
      </c>
      <c r="L1252">
        <v>2.2869561093000002</v>
      </c>
      <c r="M1252">
        <v>7.9897197848900001</v>
      </c>
      <c r="N1252">
        <v>31.791764000000001</v>
      </c>
      <c r="O1252">
        <v>154.978857</v>
      </c>
      <c r="P1252">
        <v>641.19915000000003</v>
      </c>
      <c r="Q1252">
        <v>0</v>
      </c>
      <c r="R1252">
        <v>0</v>
      </c>
      <c r="S1252">
        <v>0</v>
      </c>
      <c r="T1252" t="s">
        <v>47</v>
      </c>
    </row>
    <row r="1253" spans="1:20" x14ac:dyDescent="0.35">
      <c r="A1253" t="s">
        <v>123</v>
      </c>
      <c r="B1253" t="s">
        <v>93</v>
      </c>
      <c r="C1253" t="s">
        <v>50</v>
      </c>
      <c r="D1253" t="s">
        <v>51</v>
      </c>
      <c r="E1253" t="s">
        <v>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18.720099999999999</v>
      </c>
      <c r="N1253">
        <v>65.690200000000004</v>
      </c>
      <c r="O1253">
        <v>186.45686000000001</v>
      </c>
      <c r="P1253">
        <v>392.28176999999999</v>
      </c>
      <c r="Q1253">
        <v>0</v>
      </c>
      <c r="R1253">
        <v>0</v>
      </c>
      <c r="S1253">
        <v>0</v>
      </c>
      <c r="T1253" t="s">
        <v>47</v>
      </c>
    </row>
    <row r="1254" spans="1:20" x14ac:dyDescent="0.35">
      <c r="A1254" t="s">
        <v>123</v>
      </c>
      <c r="B1254" t="s">
        <v>93</v>
      </c>
      <c r="C1254" t="s">
        <v>50</v>
      </c>
      <c r="D1254" t="s">
        <v>51</v>
      </c>
      <c r="E1254" t="s">
        <v>49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1371.69</v>
      </c>
      <c r="M1254">
        <v>3587.9389999999999</v>
      </c>
      <c r="N1254">
        <v>5065.42399999999</v>
      </c>
      <c r="O1254">
        <v>6453.5589999999902</v>
      </c>
      <c r="P1254">
        <v>7300.2619999999897</v>
      </c>
      <c r="Q1254">
        <v>0</v>
      </c>
      <c r="R1254">
        <v>0</v>
      </c>
      <c r="S1254">
        <v>0</v>
      </c>
      <c r="T1254" t="s">
        <v>47</v>
      </c>
    </row>
    <row r="1255" spans="1:20" x14ac:dyDescent="0.35">
      <c r="A1255" t="s">
        <v>123</v>
      </c>
      <c r="B1255" t="s">
        <v>93</v>
      </c>
      <c r="C1255" t="s">
        <v>50</v>
      </c>
      <c r="D1255" t="s">
        <v>51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 s="1">
        <v>18087.54</v>
      </c>
      <c r="K1255">
        <v>22013.5799999999</v>
      </c>
      <c r="L1255">
        <v>19154.879999999899</v>
      </c>
      <c r="M1255">
        <v>17887.0429999999</v>
      </c>
      <c r="N1255">
        <v>19200.05</v>
      </c>
      <c r="O1255">
        <v>20337.449999999899</v>
      </c>
      <c r="P1255">
        <v>22021.35</v>
      </c>
      <c r="Q1255">
        <v>0</v>
      </c>
      <c r="R1255">
        <v>0</v>
      </c>
      <c r="S1255">
        <v>0</v>
      </c>
      <c r="T1255" t="s">
        <v>47</v>
      </c>
    </row>
    <row r="1256" spans="1:20" x14ac:dyDescent="0.35">
      <c r="A1256" t="s">
        <v>123</v>
      </c>
      <c r="B1256" t="s">
        <v>93</v>
      </c>
      <c r="C1256" t="s">
        <v>50</v>
      </c>
      <c r="D1256" t="s">
        <v>52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 s="1">
        <v>17.5916</v>
      </c>
      <c r="K1256">
        <v>438.2475</v>
      </c>
      <c r="L1256">
        <v>632.68982000000005</v>
      </c>
      <c r="M1256">
        <v>654.20015000000001</v>
      </c>
      <c r="N1256">
        <v>637.072</v>
      </c>
      <c r="O1256">
        <v>603.86210000000005</v>
      </c>
      <c r="P1256">
        <v>629.51139999999998</v>
      </c>
      <c r="Q1256">
        <v>0</v>
      </c>
      <c r="R1256">
        <v>0</v>
      </c>
      <c r="S1256">
        <v>0</v>
      </c>
      <c r="T1256" t="s">
        <v>47</v>
      </c>
    </row>
    <row r="1257" spans="1:20" x14ac:dyDescent="0.35">
      <c r="A1257" t="s">
        <v>123</v>
      </c>
      <c r="B1257" t="s">
        <v>93</v>
      </c>
      <c r="C1257" t="s">
        <v>50</v>
      </c>
      <c r="D1257" t="s">
        <v>52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17.967600000000001</v>
      </c>
      <c r="N1257">
        <v>47.6355</v>
      </c>
      <c r="O1257">
        <v>97.930179999999993</v>
      </c>
      <c r="P1257">
        <v>161.80225999999999</v>
      </c>
      <c r="Q1257">
        <v>0</v>
      </c>
      <c r="R1257">
        <v>0</v>
      </c>
      <c r="S1257">
        <v>0</v>
      </c>
      <c r="T1257" t="s">
        <v>47</v>
      </c>
    </row>
    <row r="1258" spans="1:20" x14ac:dyDescent="0.35">
      <c r="A1258" t="s">
        <v>123</v>
      </c>
      <c r="B1258" t="s">
        <v>93</v>
      </c>
      <c r="C1258" t="s">
        <v>50</v>
      </c>
      <c r="D1258" t="s">
        <v>52</v>
      </c>
      <c r="E1258" t="s">
        <v>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88.849100000000007</v>
      </c>
      <c r="M1258">
        <v>333.39859999999999</v>
      </c>
      <c r="N1258">
        <v>463.27659999999997</v>
      </c>
      <c r="O1258">
        <v>553.80349999999999</v>
      </c>
      <c r="P1258">
        <v>581.33799999999997</v>
      </c>
      <c r="Q1258">
        <v>0</v>
      </c>
      <c r="R1258">
        <v>0</v>
      </c>
      <c r="S1258">
        <v>0</v>
      </c>
      <c r="T1258" t="s">
        <v>47</v>
      </c>
    </row>
    <row r="1259" spans="1:20" x14ac:dyDescent="0.35">
      <c r="A1259" t="s">
        <v>123</v>
      </c>
      <c r="B1259" t="s">
        <v>93</v>
      </c>
      <c r="C1259" t="s">
        <v>50</v>
      </c>
      <c r="D1259" t="s">
        <v>52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1124.924</v>
      </c>
      <c r="K1259">
        <v>1021.06099999999</v>
      </c>
      <c r="L1259">
        <v>714.41779999999903</v>
      </c>
      <c r="M1259">
        <v>482.89859999999999</v>
      </c>
      <c r="N1259">
        <v>484.7432</v>
      </c>
      <c r="O1259">
        <v>492.09699999999998</v>
      </c>
      <c r="P1259">
        <v>511.3109</v>
      </c>
      <c r="Q1259">
        <v>0</v>
      </c>
      <c r="R1259">
        <v>0</v>
      </c>
      <c r="S1259">
        <v>0</v>
      </c>
      <c r="T1259" t="s">
        <v>47</v>
      </c>
    </row>
    <row r="1260" spans="1:20" x14ac:dyDescent="0.35">
      <c r="A1260" t="s">
        <v>123</v>
      </c>
      <c r="B1260" t="s">
        <v>93</v>
      </c>
      <c r="C1260" t="s">
        <v>50</v>
      </c>
      <c r="D1260" t="s">
        <v>53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 s="1">
        <v>9.8701699999999999</v>
      </c>
      <c r="K1260">
        <v>767.53719999999998</v>
      </c>
      <c r="L1260">
        <v>1236.93508</v>
      </c>
      <c r="M1260">
        <v>1532.94696</v>
      </c>
      <c r="N1260">
        <v>1802.3429999999901</v>
      </c>
      <c r="O1260">
        <v>2167.2080000000001</v>
      </c>
      <c r="P1260">
        <v>2850.06899999999</v>
      </c>
      <c r="Q1260">
        <v>0</v>
      </c>
      <c r="R1260">
        <v>0</v>
      </c>
      <c r="S1260">
        <v>0</v>
      </c>
      <c r="T1260" t="s">
        <v>47</v>
      </c>
    </row>
    <row r="1261" spans="1:20" x14ac:dyDescent="0.35">
      <c r="A1261" t="s">
        <v>123</v>
      </c>
      <c r="B1261" t="s">
        <v>93</v>
      </c>
      <c r="C1261" t="s">
        <v>50</v>
      </c>
      <c r="D1261" t="s">
        <v>53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218.18899999999999</v>
      </c>
      <c r="N1261">
        <v>668.87</v>
      </c>
      <c r="O1261">
        <v>1591.73</v>
      </c>
      <c r="P1261">
        <v>2861.6637000000001</v>
      </c>
      <c r="Q1261">
        <v>0</v>
      </c>
      <c r="R1261">
        <v>0</v>
      </c>
      <c r="S1261">
        <v>0</v>
      </c>
      <c r="T1261" t="s">
        <v>47</v>
      </c>
    </row>
    <row r="1262" spans="1:20" x14ac:dyDescent="0.35">
      <c r="A1262" t="s">
        <v>123</v>
      </c>
      <c r="B1262" t="s">
        <v>93</v>
      </c>
      <c r="C1262" t="s">
        <v>50</v>
      </c>
      <c r="D1262" t="s">
        <v>53</v>
      </c>
      <c r="E1262" t="s">
        <v>49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706.77</v>
      </c>
      <c r="M1262">
        <v>1958.9179999999999</v>
      </c>
      <c r="N1262">
        <v>2586.4349999999999</v>
      </c>
      <c r="O1262">
        <v>2939.5419999999999</v>
      </c>
      <c r="P1262">
        <v>2838.4569999999999</v>
      </c>
      <c r="Q1262">
        <v>0</v>
      </c>
      <c r="R1262">
        <v>0</v>
      </c>
      <c r="S1262">
        <v>0</v>
      </c>
      <c r="T1262" t="s">
        <v>47</v>
      </c>
    </row>
    <row r="1263" spans="1:20" x14ac:dyDescent="0.35">
      <c r="A1263" t="s">
        <v>123</v>
      </c>
      <c r="B1263" t="s">
        <v>93</v>
      </c>
      <c r="C1263" t="s">
        <v>50</v>
      </c>
      <c r="D1263" t="s">
        <v>53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10142.780000000001</v>
      </c>
      <c r="K1263">
        <v>11199.09</v>
      </c>
      <c r="L1263">
        <v>9078.4860000000008</v>
      </c>
      <c r="M1263">
        <v>7625.7</v>
      </c>
      <c r="N1263">
        <v>7682.6080000000002</v>
      </c>
      <c r="O1263">
        <v>7371.9459999999999</v>
      </c>
      <c r="P1263">
        <v>7117.0820000000003</v>
      </c>
      <c r="Q1263">
        <v>0</v>
      </c>
      <c r="R1263">
        <v>0</v>
      </c>
      <c r="S1263">
        <v>0</v>
      </c>
      <c r="T1263" t="s">
        <v>47</v>
      </c>
    </row>
    <row r="1264" spans="1:20" x14ac:dyDescent="0.35">
      <c r="A1264" t="s">
        <v>123</v>
      </c>
      <c r="B1264" t="s">
        <v>93</v>
      </c>
      <c r="C1264" t="s">
        <v>54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319.49900000000002</v>
      </c>
      <c r="K1264">
        <v>353.50700000000001</v>
      </c>
      <c r="L1264">
        <v>352.63400000000001</v>
      </c>
      <c r="M1264">
        <v>354.25599999999997</v>
      </c>
      <c r="N1264">
        <v>342.77600000000001</v>
      </c>
      <c r="O1264">
        <v>328.32400000000001</v>
      </c>
      <c r="P1264">
        <v>314.64999999999998</v>
      </c>
      <c r="Q1264">
        <v>0</v>
      </c>
      <c r="R1264">
        <v>0</v>
      </c>
      <c r="S1264">
        <v>0</v>
      </c>
      <c r="T1264" t="s">
        <v>44</v>
      </c>
    </row>
    <row r="1265" spans="1:20" x14ac:dyDescent="0.35">
      <c r="A1265" t="s">
        <v>123</v>
      </c>
      <c r="B1265" t="s">
        <v>93</v>
      </c>
      <c r="C1265" t="s">
        <v>54</v>
      </c>
      <c r="D1265" t="s">
        <v>55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 s="1">
        <v>5611.1</v>
      </c>
      <c r="K1265">
        <v>7719.91</v>
      </c>
      <c r="L1265">
        <v>7986.18</v>
      </c>
      <c r="M1265">
        <v>7779.66</v>
      </c>
      <c r="N1265">
        <v>8174.81</v>
      </c>
      <c r="O1265">
        <v>8505.6200000000008</v>
      </c>
      <c r="P1265">
        <v>9036.06</v>
      </c>
      <c r="Q1265">
        <v>0</v>
      </c>
      <c r="R1265">
        <v>0</v>
      </c>
      <c r="S1265">
        <v>0</v>
      </c>
      <c r="T1265" t="s">
        <v>44</v>
      </c>
    </row>
    <row r="1266" spans="1:20" x14ac:dyDescent="0.35">
      <c r="A1266" t="s">
        <v>123</v>
      </c>
      <c r="B1266" t="s">
        <v>93</v>
      </c>
      <c r="C1266" t="s">
        <v>54</v>
      </c>
      <c r="D1266" t="s">
        <v>56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21.029</v>
      </c>
      <c r="K1266">
        <v>53.6235</v>
      </c>
      <c r="L1266">
        <v>78.325500000000005</v>
      </c>
      <c r="M1266">
        <v>108.651</v>
      </c>
      <c r="N1266">
        <v>155.11099999999999</v>
      </c>
      <c r="O1266">
        <v>211.63499999999999</v>
      </c>
      <c r="P1266">
        <v>282.20100000000002</v>
      </c>
      <c r="Q1266">
        <v>0</v>
      </c>
      <c r="R1266">
        <v>0</v>
      </c>
      <c r="S1266">
        <v>0</v>
      </c>
      <c r="T1266" t="s">
        <v>44</v>
      </c>
    </row>
    <row r="1267" spans="1:20" x14ac:dyDescent="0.35">
      <c r="A1267" t="s">
        <v>123</v>
      </c>
      <c r="B1267" t="s">
        <v>93</v>
      </c>
      <c r="C1267" t="s">
        <v>54</v>
      </c>
      <c r="D1267" t="s">
        <v>57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81.819100000000006</v>
      </c>
      <c r="K1267">
        <v>99.247100000000003</v>
      </c>
      <c r="L1267">
        <v>96.343900000000005</v>
      </c>
      <c r="M1267">
        <v>98.207400000000007</v>
      </c>
      <c r="N1267">
        <v>99.726399999999998</v>
      </c>
      <c r="O1267">
        <v>100.47499999999999</v>
      </c>
      <c r="P1267">
        <v>101.22</v>
      </c>
      <c r="Q1267">
        <v>0</v>
      </c>
      <c r="R1267">
        <v>0</v>
      </c>
      <c r="S1267">
        <v>0</v>
      </c>
      <c r="T1267" t="s">
        <v>44</v>
      </c>
    </row>
    <row r="1268" spans="1:20" x14ac:dyDescent="0.35">
      <c r="A1268" t="s">
        <v>123</v>
      </c>
      <c r="B1268" t="s">
        <v>93</v>
      </c>
      <c r="C1268" t="s">
        <v>54</v>
      </c>
      <c r="D1268" t="s">
        <v>57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65.764399999999995</v>
      </c>
      <c r="K1268">
        <v>76.845699999999994</v>
      </c>
      <c r="L1268">
        <v>75.966200000000001</v>
      </c>
      <c r="M1268">
        <v>74.957400000000007</v>
      </c>
      <c r="N1268">
        <v>76.304299999999998</v>
      </c>
      <c r="O1268">
        <v>76.891999999999996</v>
      </c>
      <c r="P1268">
        <v>78.473600000000005</v>
      </c>
      <c r="Q1268">
        <v>0</v>
      </c>
      <c r="R1268">
        <v>0</v>
      </c>
      <c r="S1268">
        <v>0</v>
      </c>
      <c r="T1268" t="s">
        <v>44</v>
      </c>
    </row>
    <row r="1269" spans="1:20" x14ac:dyDescent="0.35">
      <c r="A1269" t="s">
        <v>123</v>
      </c>
      <c r="B1269" t="s">
        <v>93</v>
      </c>
      <c r="C1269" t="s">
        <v>54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1279.67</v>
      </c>
      <c r="K1269">
        <v>1415.88</v>
      </c>
      <c r="L1269">
        <v>1412.39</v>
      </c>
      <c r="M1269">
        <v>1418.88</v>
      </c>
      <c r="N1269">
        <v>1372.9</v>
      </c>
      <c r="O1269">
        <v>1315.02</v>
      </c>
      <c r="P1269">
        <v>1260.25</v>
      </c>
      <c r="Q1269">
        <v>0</v>
      </c>
      <c r="R1269">
        <v>0</v>
      </c>
      <c r="S1269">
        <v>0</v>
      </c>
      <c r="T1269" t="s">
        <v>44</v>
      </c>
    </row>
    <row r="1270" spans="1:20" x14ac:dyDescent="0.35">
      <c r="A1270" t="s">
        <v>123</v>
      </c>
      <c r="B1270" t="s">
        <v>93</v>
      </c>
      <c r="C1270" t="s">
        <v>54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 s="1">
        <v>248206</v>
      </c>
      <c r="K1270">
        <v>289608</v>
      </c>
      <c r="L1270">
        <v>305831</v>
      </c>
      <c r="M1270">
        <v>313665</v>
      </c>
      <c r="N1270">
        <v>340745</v>
      </c>
      <c r="O1270">
        <v>374053</v>
      </c>
      <c r="P1270">
        <v>408579</v>
      </c>
      <c r="Q1270">
        <v>0</v>
      </c>
      <c r="R1270">
        <v>0</v>
      </c>
      <c r="S1270">
        <v>0</v>
      </c>
      <c r="T1270" t="s">
        <v>44</v>
      </c>
    </row>
    <row r="1271" spans="1:20" x14ac:dyDescent="0.35">
      <c r="A1271" t="s">
        <v>123</v>
      </c>
      <c r="B1271" t="s">
        <v>93</v>
      </c>
      <c r="C1271" t="s">
        <v>58</v>
      </c>
      <c r="D1271" t="s">
        <v>59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1853.99</v>
      </c>
      <c r="L1271">
        <v>1424.48</v>
      </c>
      <c r="M1271">
        <v>681.54399999999998</v>
      </c>
      <c r="N1271">
        <v>1333.35</v>
      </c>
      <c r="O1271">
        <v>1903</v>
      </c>
      <c r="P1271">
        <v>2334.23</v>
      </c>
      <c r="Q1271">
        <v>0</v>
      </c>
      <c r="R1271">
        <v>0</v>
      </c>
      <c r="S1271">
        <v>0</v>
      </c>
      <c r="T1271" t="s">
        <v>44</v>
      </c>
    </row>
    <row r="1272" spans="1:20" x14ac:dyDescent="0.35">
      <c r="A1272" t="s">
        <v>123</v>
      </c>
      <c r="B1272" t="s">
        <v>93</v>
      </c>
      <c r="C1272" t="s">
        <v>58</v>
      </c>
      <c r="D1272" t="s">
        <v>59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1537.24</v>
      </c>
      <c r="N1272">
        <v>2759.74</v>
      </c>
      <c r="O1272">
        <v>3400.85</v>
      </c>
      <c r="P1272">
        <v>3599.2</v>
      </c>
      <c r="Q1272">
        <v>0</v>
      </c>
      <c r="R1272">
        <v>0</v>
      </c>
      <c r="S1272">
        <v>0</v>
      </c>
      <c r="T1272" t="s">
        <v>44</v>
      </c>
    </row>
    <row r="1273" spans="1:20" x14ac:dyDescent="0.35">
      <c r="A1273" t="s">
        <v>123</v>
      </c>
      <c r="B1273" t="s">
        <v>93</v>
      </c>
      <c r="C1273" t="s">
        <v>58</v>
      </c>
      <c r="D1273" t="s">
        <v>59</v>
      </c>
      <c r="E1273" t="s">
        <v>49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3204.96</v>
      </c>
      <c r="M1273">
        <v>3007.92</v>
      </c>
      <c r="N1273">
        <v>1907.97</v>
      </c>
      <c r="O1273">
        <v>1106.4000000000001</v>
      </c>
      <c r="P1273">
        <v>630.04600000000005</v>
      </c>
      <c r="Q1273">
        <v>0</v>
      </c>
      <c r="R1273">
        <v>0</v>
      </c>
      <c r="S1273">
        <v>0</v>
      </c>
      <c r="T1273" t="s">
        <v>44</v>
      </c>
    </row>
    <row r="1274" spans="1:20" x14ac:dyDescent="0.35">
      <c r="A1274" t="s">
        <v>123</v>
      </c>
      <c r="B1274" t="s">
        <v>93</v>
      </c>
      <c r="C1274" t="s">
        <v>58</v>
      </c>
      <c r="D1274" t="s">
        <v>59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7562.77</v>
      </c>
      <c r="K1274">
        <v>6261.94</v>
      </c>
      <c r="L1274">
        <v>3248.72</v>
      </c>
      <c r="M1274">
        <v>2953.9</v>
      </c>
      <c r="N1274">
        <v>1882.88</v>
      </c>
      <c r="O1274">
        <v>1097.17</v>
      </c>
      <c r="P1274">
        <v>628.33600000000001</v>
      </c>
      <c r="Q1274">
        <v>0</v>
      </c>
      <c r="R1274">
        <v>0</v>
      </c>
      <c r="S1274">
        <v>0</v>
      </c>
      <c r="T1274" t="s">
        <v>44</v>
      </c>
    </row>
    <row r="1275" spans="1:20" x14ac:dyDescent="0.35">
      <c r="A1275" t="s">
        <v>123</v>
      </c>
      <c r="B1275" t="s">
        <v>93</v>
      </c>
      <c r="C1275" t="s">
        <v>58</v>
      </c>
      <c r="D1275" t="s">
        <v>59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 s="1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44</v>
      </c>
    </row>
    <row r="1276" spans="1:20" x14ac:dyDescent="0.35">
      <c r="A1276" t="s">
        <v>123</v>
      </c>
      <c r="B1276" t="s">
        <v>93</v>
      </c>
      <c r="C1276" t="s">
        <v>58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240643</v>
      </c>
      <c r="K1276">
        <v>281492</v>
      </c>
      <c r="L1276">
        <v>297953</v>
      </c>
      <c r="M1276">
        <v>305484</v>
      </c>
      <c r="N1276">
        <v>332861</v>
      </c>
      <c r="O1276">
        <v>366545</v>
      </c>
      <c r="P1276">
        <v>401387</v>
      </c>
      <c r="Q1276">
        <v>0</v>
      </c>
      <c r="R1276">
        <v>0</v>
      </c>
      <c r="S1276">
        <v>0</v>
      </c>
      <c r="T1276" t="s">
        <v>44</v>
      </c>
    </row>
    <row r="1277" spans="1:20" x14ac:dyDescent="0.35">
      <c r="A1277" t="s">
        <v>123</v>
      </c>
      <c r="B1277" t="s">
        <v>93</v>
      </c>
      <c r="C1277" t="s">
        <v>60</v>
      </c>
      <c r="D1277" t="s">
        <v>61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1065.57</v>
      </c>
      <c r="M1277">
        <v>1241.3900000000001</v>
      </c>
      <c r="N1277">
        <v>1266.6300000000001</v>
      </c>
      <c r="O1277">
        <v>1251.5999999999999</v>
      </c>
      <c r="P1277">
        <v>1237.9000000000001</v>
      </c>
      <c r="Q1277">
        <v>0</v>
      </c>
      <c r="R1277">
        <v>0</v>
      </c>
      <c r="S1277">
        <v>0</v>
      </c>
      <c r="T1277" t="s">
        <v>44</v>
      </c>
    </row>
    <row r="1278" spans="1:20" x14ac:dyDescent="0.35">
      <c r="A1278" t="s">
        <v>123</v>
      </c>
      <c r="B1278" t="s">
        <v>93</v>
      </c>
      <c r="C1278" t="s">
        <v>60</v>
      </c>
      <c r="D1278" t="s">
        <v>61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1222.77</v>
      </c>
      <c r="K1278">
        <v>1413.87</v>
      </c>
      <c r="L1278">
        <v>623.82899999999995</v>
      </c>
      <c r="M1278">
        <v>682.29399999999998</v>
      </c>
      <c r="N1278">
        <v>688.29200000000003</v>
      </c>
      <c r="O1278">
        <v>672.279</v>
      </c>
      <c r="P1278">
        <v>665.59699999999998</v>
      </c>
      <c r="Q1278">
        <v>0</v>
      </c>
      <c r="R1278">
        <v>0</v>
      </c>
      <c r="S1278">
        <v>0</v>
      </c>
      <c r="T1278" t="s">
        <v>44</v>
      </c>
    </row>
    <row r="1279" spans="1:20" x14ac:dyDescent="0.35">
      <c r="A1279" t="s">
        <v>123</v>
      </c>
      <c r="B1279" t="s">
        <v>93</v>
      </c>
      <c r="C1279" t="s">
        <v>60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239420</v>
      </c>
      <c r="K1279">
        <v>280078</v>
      </c>
      <c r="L1279">
        <v>296264</v>
      </c>
      <c r="M1279">
        <v>303560</v>
      </c>
      <c r="N1279">
        <v>330906</v>
      </c>
      <c r="O1279">
        <v>364621</v>
      </c>
      <c r="P1279">
        <v>399484</v>
      </c>
      <c r="Q1279">
        <v>0</v>
      </c>
      <c r="R1279">
        <v>0</v>
      </c>
      <c r="S1279">
        <v>0</v>
      </c>
      <c r="T1279" t="s">
        <v>44</v>
      </c>
    </row>
    <row r="1280" spans="1:20" x14ac:dyDescent="0.35">
      <c r="A1280" t="s">
        <v>123</v>
      </c>
      <c r="B1280" t="s">
        <v>93</v>
      </c>
      <c r="C1280" t="s">
        <v>62</v>
      </c>
      <c r="D1280" t="s">
        <v>63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 s="1">
        <v>70.959400000000002</v>
      </c>
      <c r="K1280">
        <v>6658.6424999999999</v>
      </c>
      <c r="L1280">
        <v>26453.693499999899</v>
      </c>
      <c r="M1280">
        <v>42012.555999999997</v>
      </c>
      <c r="N1280">
        <v>81988.875599999999</v>
      </c>
      <c r="O1280">
        <v>132950.59</v>
      </c>
      <c r="P1280">
        <v>195456.5</v>
      </c>
      <c r="Q1280">
        <v>0</v>
      </c>
      <c r="R1280">
        <v>0</v>
      </c>
      <c r="S1280">
        <v>0</v>
      </c>
      <c r="T1280" t="s">
        <v>44</v>
      </c>
    </row>
    <row r="1281" spans="1:20" x14ac:dyDescent="0.35">
      <c r="A1281" t="s">
        <v>123</v>
      </c>
      <c r="B1281" t="s">
        <v>93</v>
      </c>
      <c r="C1281" t="s">
        <v>62</v>
      </c>
      <c r="D1281" t="s">
        <v>63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2.2631600000000001</v>
      </c>
      <c r="K1281">
        <v>396.38560999999999</v>
      </c>
      <c r="L1281">
        <v>4019.6653000000001</v>
      </c>
      <c r="M1281">
        <v>4634.2188420000002</v>
      </c>
      <c r="N1281">
        <v>5748.7592129999903</v>
      </c>
      <c r="O1281">
        <v>7632.0174999999999</v>
      </c>
      <c r="P1281">
        <v>10754.523999999999</v>
      </c>
      <c r="Q1281">
        <v>0</v>
      </c>
      <c r="R1281">
        <v>0</v>
      </c>
      <c r="S1281">
        <v>0</v>
      </c>
      <c r="T1281" t="s">
        <v>44</v>
      </c>
    </row>
    <row r="1282" spans="1:20" x14ac:dyDescent="0.35">
      <c r="A1282" t="s">
        <v>123</v>
      </c>
      <c r="B1282" t="s">
        <v>93</v>
      </c>
      <c r="C1282" t="s">
        <v>62</v>
      </c>
      <c r="D1282" t="s">
        <v>63</v>
      </c>
      <c r="E1282" t="s">
        <v>49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4405.6639999999998</v>
      </c>
      <c r="K1282">
        <v>5199.9399000000003</v>
      </c>
      <c r="L1282">
        <v>5611.8015999999998</v>
      </c>
      <c r="M1282">
        <v>15691.272300000001</v>
      </c>
      <c r="N1282">
        <v>22202.35</v>
      </c>
      <c r="O1282">
        <v>22444.032999999999</v>
      </c>
      <c r="P1282">
        <v>19939.789000000001</v>
      </c>
      <c r="Q1282">
        <v>0</v>
      </c>
      <c r="R1282">
        <v>0</v>
      </c>
      <c r="S1282">
        <v>0</v>
      </c>
      <c r="T1282" t="s">
        <v>44</v>
      </c>
    </row>
    <row r="1283" spans="1:20" x14ac:dyDescent="0.35">
      <c r="A1283" t="s">
        <v>123</v>
      </c>
      <c r="B1283" t="s">
        <v>93</v>
      </c>
      <c r="C1283" t="s">
        <v>62</v>
      </c>
      <c r="D1283" t="s">
        <v>63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88342.73</v>
      </c>
      <c r="K1283">
        <v>95373.569999999905</v>
      </c>
      <c r="L1283">
        <v>80347.23</v>
      </c>
      <c r="M1283">
        <v>63612.25</v>
      </c>
      <c r="N1283">
        <v>46539.31</v>
      </c>
      <c r="O1283">
        <v>36287.440000000002</v>
      </c>
      <c r="P1283">
        <v>24516.17</v>
      </c>
      <c r="Q1283">
        <v>0</v>
      </c>
      <c r="R1283">
        <v>0</v>
      </c>
      <c r="S1283">
        <v>0</v>
      </c>
      <c r="T1283" t="s">
        <v>44</v>
      </c>
    </row>
    <row r="1284" spans="1:20" x14ac:dyDescent="0.35">
      <c r="A1284" t="s">
        <v>123</v>
      </c>
      <c r="B1284" t="s">
        <v>93</v>
      </c>
      <c r="C1284" t="s">
        <v>62</v>
      </c>
      <c r="D1284" t="s">
        <v>64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112.008</v>
      </c>
      <c r="K1284">
        <v>6127.2773999999999</v>
      </c>
      <c r="L1284">
        <v>26051.860700000001</v>
      </c>
      <c r="M1284">
        <v>31578.349199999899</v>
      </c>
      <c r="N1284">
        <v>38413.518400000001</v>
      </c>
      <c r="O1284">
        <v>41916.53</v>
      </c>
      <c r="P1284">
        <v>43941.83</v>
      </c>
      <c r="Q1284">
        <v>0</v>
      </c>
      <c r="R1284">
        <v>0</v>
      </c>
      <c r="S1284">
        <v>0</v>
      </c>
      <c r="T1284" t="s">
        <v>44</v>
      </c>
    </row>
    <row r="1285" spans="1:20" x14ac:dyDescent="0.35">
      <c r="A1285" t="s">
        <v>123</v>
      </c>
      <c r="B1285" t="s">
        <v>93</v>
      </c>
      <c r="C1285" t="s">
        <v>62</v>
      </c>
      <c r="D1285" t="s">
        <v>64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3.9134899999999999</v>
      </c>
      <c r="K1285">
        <v>419.14245999999901</v>
      </c>
      <c r="L1285">
        <v>4577.0427799999998</v>
      </c>
      <c r="M1285">
        <v>5752.2685799999999</v>
      </c>
      <c r="N1285">
        <v>7948.0025969999997</v>
      </c>
      <c r="O1285">
        <v>10017.262999999901</v>
      </c>
      <c r="P1285">
        <v>14038.2239999999</v>
      </c>
      <c r="Q1285">
        <v>0</v>
      </c>
      <c r="R1285">
        <v>0</v>
      </c>
      <c r="S1285">
        <v>0</v>
      </c>
      <c r="T1285" t="s">
        <v>44</v>
      </c>
    </row>
    <row r="1286" spans="1:20" x14ac:dyDescent="0.35">
      <c r="A1286" t="s">
        <v>123</v>
      </c>
      <c r="B1286" t="s">
        <v>93</v>
      </c>
      <c r="C1286" t="s">
        <v>62</v>
      </c>
      <c r="D1286" t="s">
        <v>64</v>
      </c>
      <c r="E1286" t="s">
        <v>49</v>
      </c>
      <c r="F1286">
        <v>0</v>
      </c>
      <c r="G1286">
        <v>0</v>
      </c>
      <c r="H1286">
        <v>0</v>
      </c>
      <c r="I1286">
        <v>0</v>
      </c>
      <c r="J1286">
        <v>6382.5</v>
      </c>
      <c r="K1286">
        <v>7933.65</v>
      </c>
      <c r="L1286">
        <v>9140.0300000000007</v>
      </c>
      <c r="M1286">
        <v>26282.3999999999</v>
      </c>
      <c r="N1286">
        <v>38542.539999999899</v>
      </c>
      <c r="O1286">
        <v>40826.758999999998</v>
      </c>
      <c r="P1286">
        <v>38334.616000000002</v>
      </c>
      <c r="Q1286">
        <v>0</v>
      </c>
      <c r="R1286">
        <v>0</v>
      </c>
      <c r="S1286">
        <v>0</v>
      </c>
      <c r="T1286" t="s">
        <v>44</v>
      </c>
    </row>
    <row r="1287" spans="1:20" x14ac:dyDescent="0.35">
      <c r="A1287" t="s">
        <v>123</v>
      </c>
      <c r="B1287" t="s">
        <v>93</v>
      </c>
      <c r="C1287" t="s">
        <v>62</v>
      </c>
      <c r="D1287" t="s">
        <v>64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140100.31</v>
      </c>
      <c r="K1287">
        <v>157969.70000000001</v>
      </c>
      <c r="L1287">
        <v>140062.59</v>
      </c>
      <c r="M1287">
        <v>113996.95</v>
      </c>
      <c r="N1287">
        <v>89522.6</v>
      </c>
      <c r="O1287">
        <v>72546.799999999901</v>
      </c>
      <c r="P1287">
        <v>52502.25</v>
      </c>
      <c r="Q1287">
        <v>0</v>
      </c>
      <c r="R1287">
        <v>0</v>
      </c>
      <c r="S1287">
        <v>0</v>
      </c>
      <c r="T1287" t="s">
        <v>44</v>
      </c>
    </row>
    <row r="1288" spans="1:20" x14ac:dyDescent="0.35">
      <c r="A1288" t="s">
        <v>123</v>
      </c>
      <c r="B1288" t="s">
        <v>93</v>
      </c>
      <c r="C1288" t="s">
        <v>65</v>
      </c>
      <c r="D1288" t="s">
        <v>66</v>
      </c>
      <c r="E1288" t="s">
        <v>49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589.28399999999999</v>
      </c>
      <c r="N1288">
        <v>927.79100000000005</v>
      </c>
      <c r="O1288">
        <v>1164.05</v>
      </c>
      <c r="P1288">
        <v>1362.02</v>
      </c>
      <c r="Q1288">
        <v>0</v>
      </c>
      <c r="R1288">
        <v>0</v>
      </c>
      <c r="S1288">
        <v>0</v>
      </c>
      <c r="T1288" t="s">
        <v>47</v>
      </c>
    </row>
    <row r="1289" spans="1:20" x14ac:dyDescent="0.35">
      <c r="A1289" t="s">
        <v>123</v>
      </c>
      <c r="B1289" t="s">
        <v>93</v>
      </c>
      <c r="C1289" t="s">
        <v>65</v>
      </c>
      <c r="D1289" t="s">
        <v>66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1737.9</v>
      </c>
      <c r="K1289">
        <v>1892.61</v>
      </c>
      <c r="L1289">
        <v>1747.98</v>
      </c>
      <c r="M1289">
        <v>1041.8900000000001</v>
      </c>
      <c r="N1289">
        <v>791.73</v>
      </c>
      <c r="O1289">
        <v>643.28099999999995</v>
      </c>
      <c r="P1289">
        <v>580.53899999999999</v>
      </c>
      <c r="Q1289">
        <v>0</v>
      </c>
      <c r="R1289">
        <v>0</v>
      </c>
      <c r="S1289">
        <v>0</v>
      </c>
      <c r="T1289" t="s">
        <v>47</v>
      </c>
    </row>
    <row r="1290" spans="1:20" x14ac:dyDescent="0.35">
      <c r="A1290" t="s">
        <v>123</v>
      </c>
      <c r="B1290" t="s">
        <v>94</v>
      </c>
      <c r="C1290" t="s">
        <v>42</v>
      </c>
      <c r="D1290" t="s">
        <v>43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 s="1">
        <v>661.14599999999996</v>
      </c>
      <c r="K1290">
        <v>823.46600000000001</v>
      </c>
      <c r="L1290">
        <v>871.52200000000005</v>
      </c>
      <c r="M1290">
        <v>892.68399999999997</v>
      </c>
      <c r="N1290">
        <v>951.92200000000003</v>
      </c>
      <c r="O1290">
        <v>1014.06</v>
      </c>
      <c r="P1290">
        <v>1084.6300000000001</v>
      </c>
      <c r="Q1290">
        <v>0</v>
      </c>
      <c r="R1290">
        <v>0</v>
      </c>
      <c r="S1290">
        <v>0</v>
      </c>
      <c r="T1290" t="s">
        <v>44</v>
      </c>
    </row>
    <row r="1291" spans="1:20" x14ac:dyDescent="0.35">
      <c r="A1291" t="s">
        <v>123</v>
      </c>
      <c r="B1291" t="s">
        <v>94</v>
      </c>
      <c r="C1291" t="s">
        <v>45</v>
      </c>
      <c r="D1291" t="s">
        <v>48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2088.48</v>
      </c>
      <c r="N1291">
        <v>3381.23</v>
      </c>
      <c r="O1291">
        <v>4400.3900000000003</v>
      </c>
      <c r="P1291">
        <v>5245.51</v>
      </c>
      <c r="Q1291">
        <v>0</v>
      </c>
      <c r="R1291">
        <v>0</v>
      </c>
      <c r="S1291">
        <v>0</v>
      </c>
      <c r="T1291" t="s">
        <v>47</v>
      </c>
    </row>
    <row r="1292" spans="1:20" x14ac:dyDescent="0.35">
      <c r="A1292" t="s">
        <v>123</v>
      </c>
      <c r="B1292" t="s">
        <v>94</v>
      </c>
      <c r="C1292" t="s">
        <v>45</v>
      </c>
      <c r="D1292" t="s">
        <v>48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17065.900000000001</v>
      </c>
      <c r="K1292">
        <v>18274.8</v>
      </c>
      <c r="L1292">
        <v>19089.5</v>
      </c>
      <c r="M1292">
        <v>14087</v>
      </c>
      <c r="N1292">
        <v>11355.5</v>
      </c>
      <c r="O1292">
        <v>9789.17</v>
      </c>
      <c r="P1292">
        <v>8687.7199999999993</v>
      </c>
      <c r="Q1292">
        <v>0</v>
      </c>
      <c r="R1292">
        <v>0</v>
      </c>
      <c r="S1292">
        <v>0</v>
      </c>
      <c r="T1292" t="s">
        <v>47</v>
      </c>
    </row>
    <row r="1293" spans="1:20" x14ac:dyDescent="0.35">
      <c r="A1293" t="s">
        <v>123</v>
      </c>
      <c r="B1293" t="s">
        <v>94</v>
      </c>
      <c r="C1293" t="s">
        <v>45</v>
      </c>
      <c r="D1293" t="s">
        <v>48</v>
      </c>
      <c r="E1293" t="s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1954.45</v>
      </c>
      <c r="N1293">
        <v>3184.65</v>
      </c>
      <c r="O1293">
        <v>4180.24</v>
      </c>
      <c r="P1293">
        <v>5028.12</v>
      </c>
      <c r="Q1293">
        <v>0</v>
      </c>
      <c r="R1293">
        <v>0</v>
      </c>
      <c r="S1293">
        <v>0</v>
      </c>
      <c r="T1293" t="s">
        <v>47</v>
      </c>
    </row>
    <row r="1294" spans="1:20" x14ac:dyDescent="0.35">
      <c r="A1294" t="s">
        <v>123</v>
      </c>
      <c r="B1294" t="s">
        <v>94</v>
      </c>
      <c r="C1294" t="s">
        <v>45</v>
      </c>
      <c r="D1294" t="s">
        <v>48</v>
      </c>
      <c r="E1294" t="s">
        <v>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2295.66</v>
      </c>
      <c r="N1294">
        <v>3702.06</v>
      </c>
      <c r="O1294">
        <v>4776</v>
      </c>
      <c r="P1294">
        <v>5723.04</v>
      </c>
      <c r="Q1294">
        <v>0</v>
      </c>
      <c r="R1294">
        <v>0</v>
      </c>
      <c r="S1294">
        <v>0</v>
      </c>
      <c r="T1294" t="s">
        <v>47</v>
      </c>
    </row>
    <row r="1295" spans="1:20" x14ac:dyDescent="0.35">
      <c r="A1295" t="s">
        <v>123</v>
      </c>
      <c r="B1295" t="s">
        <v>94</v>
      </c>
      <c r="C1295" t="s">
        <v>45</v>
      </c>
      <c r="D1295" t="s">
        <v>48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 s="1">
        <v>11343.2</v>
      </c>
      <c r="K1295">
        <v>11855.2</v>
      </c>
      <c r="L1295">
        <v>12277</v>
      </c>
      <c r="M1295">
        <v>8563.85</v>
      </c>
      <c r="N1295">
        <v>6899.63</v>
      </c>
      <c r="O1295">
        <v>5932.09</v>
      </c>
      <c r="P1295">
        <v>5351.89</v>
      </c>
      <c r="Q1295">
        <v>0</v>
      </c>
      <c r="R1295">
        <v>0</v>
      </c>
      <c r="S1295">
        <v>0</v>
      </c>
      <c r="T1295" t="s">
        <v>47</v>
      </c>
    </row>
    <row r="1296" spans="1:20" x14ac:dyDescent="0.35">
      <c r="A1296" t="s">
        <v>123</v>
      </c>
      <c r="B1296" t="s">
        <v>94</v>
      </c>
      <c r="C1296" t="s">
        <v>45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>
        <v>10645.2</v>
      </c>
      <c r="K1296">
        <v>12591.1</v>
      </c>
      <c r="L1296">
        <v>12155.8</v>
      </c>
      <c r="M1296">
        <v>12772.4</v>
      </c>
      <c r="N1296">
        <v>14573</v>
      </c>
      <c r="O1296">
        <v>16386.400000000001</v>
      </c>
      <c r="P1296">
        <v>18529.7</v>
      </c>
      <c r="Q1296">
        <v>0</v>
      </c>
      <c r="R1296">
        <v>0</v>
      </c>
      <c r="S1296">
        <v>0</v>
      </c>
      <c r="T1296" t="s">
        <v>47</v>
      </c>
    </row>
    <row r="1297" spans="1:20" x14ac:dyDescent="0.35">
      <c r="A1297" t="s">
        <v>123</v>
      </c>
      <c r="B1297" t="s">
        <v>94</v>
      </c>
      <c r="C1297" t="s">
        <v>50</v>
      </c>
      <c r="D1297" t="s">
        <v>51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 s="1">
        <v>9.4641699999999995E-6</v>
      </c>
      <c r="K1297">
        <v>0.42194485320999903</v>
      </c>
      <c r="L1297">
        <v>1.02276373208</v>
      </c>
      <c r="M1297">
        <v>3.69112961096</v>
      </c>
      <c r="N1297">
        <v>14.771996</v>
      </c>
      <c r="O1297">
        <v>75.619206999999903</v>
      </c>
      <c r="P1297">
        <v>313.32511</v>
      </c>
      <c r="Q1297">
        <v>0</v>
      </c>
      <c r="R1297">
        <v>0</v>
      </c>
      <c r="S1297">
        <v>0</v>
      </c>
      <c r="T1297" t="s">
        <v>47</v>
      </c>
    </row>
    <row r="1298" spans="1:20" x14ac:dyDescent="0.35">
      <c r="A1298" t="s">
        <v>123</v>
      </c>
      <c r="B1298" t="s">
        <v>94</v>
      </c>
      <c r="C1298" t="s">
        <v>50</v>
      </c>
      <c r="D1298" t="s">
        <v>51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7.9427099999999999</v>
      </c>
      <c r="N1298">
        <v>27.48509</v>
      </c>
      <c r="O1298">
        <v>80.047259999999994</v>
      </c>
      <c r="P1298">
        <v>168.74611999999999</v>
      </c>
      <c r="Q1298">
        <v>0</v>
      </c>
      <c r="R1298">
        <v>0</v>
      </c>
      <c r="S1298">
        <v>0</v>
      </c>
      <c r="T1298" t="s">
        <v>47</v>
      </c>
    </row>
    <row r="1299" spans="1:20" x14ac:dyDescent="0.35">
      <c r="A1299" t="s">
        <v>123</v>
      </c>
      <c r="B1299" t="s">
        <v>94</v>
      </c>
      <c r="C1299" t="s">
        <v>50</v>
      </c>
      <c r="D1299" t="s">
        <v>51</v>
      </c>
      <c r="E1299" t="s">
        <v>49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502.46300000000002</v>
      </c>
      <c r="M1299">
        <v>1364.8440000000001</v>
      </c>
      <c r="N1299">
        <v>1921.924</v>
      </c>
      <c r="O1299">
        <v>2487.527</v>
      </c>
      <c r="P1299">
        <v>2833.6329999999998</v>
      </c>
      <c r="Q1299">
        <v>0</v>
      </c>
      <c r="R1299">
        <v>0</v>
      </c>
      <c r="S1299">
        <v>0</v>
      </c>
      <c r="T1299" t="s">
        <v>47</v>
      </c>
    </row>
    <row r="1300" spans="1:20" x14ac:dyDescent="0.35">
      <c r="A1300" t="s">
        <v>123</v>
      </c>
      <c r="B1300" t="s">
        <v>94</v>
      </c>
      <c r="C1300" t="s">
        <v>50</v>
      </c>
      <c r="D1300" t="s">
        <v>51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 s="1">
        <v>6545.7780000000002</v>
      </c>
      <c r="K1300">
        <v>8211.2939999999999</v>
      </c>
      <c r="L1300">
        <v>7055.6490000000003</v>
      </c>
      <c r="M1300">
        <v>6621.7730000000001</v>
      </c>
      <c r="N1300">
        <v>7197.9639999999999</v>
      </c>
      <c r="O1300">
        <v>7701.308</v>
      </c>
      <c r="P1300">
        <v>8407.9989999999998</v>
      </c>
      <c r="Q1300">
        <v>0</v>
      </c>
      <c r="R1300">
        <v>0</v>
      </c>
      <c r="S1300">
        <v>0</v>
      </c>
      <c r="T1300" t="s">
        <v>47</v>
      </c>
    </row>
    <row r="1301" spans="1:20" x14ac:dyDescent="0.35">
      <c r="A1301" t="s">
        <v>123</v>
      </c>
      <c r="B1301" t="s">
        <v>94</v>
      </c>
      <c r="C1301" t="s">
        <v>50</v>
      </c>
      <c r="D1301" t="s">
        <v>52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 s="1">
        <v>4.4760200000000001</v>
      </c>
      <c r="K1301">
        <v>170.26817999999901</v>
      </c>
      <c r="L1301">
        <v>239.54701</v>
      </c>
      <c r="M1301">
        <v>251.04393999999999</v>
      </c>
      <c r="N1301">
        <v>246.36770000000001</v>
      </c>
      <c r="O1301">
        <v>240.21029999999999</v>
      </c>
      <c r="P1301">
        <v>257.828699999999</v>
      </c>
      <c r="Q1301">
        <v>0</v>
      </c>
      <c r="R1301">
        <v>0</v>
      </c>
      <c r="S1301">
        <v>0</v>
      </c>
      <c r="T1301" t="s">
        <v>47</v>
      </c>
    </row>
    <row r="1302" spans="1:20" x14ac:dyDescent="0.35">
      <c r="A1302" t="s">
        <v>123</v>
      </c>
      <c r="B1302" t="s">
        <v>94</v>
      </c>
      <c r="C1302" t="s">
        <v>50</v>
      </c>
      <c r="D1302" t="s">
        <v>52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6.9649700000000001</v>
      </c>
      <c r="N1302">
        <v>18.179590000000001</v>
      </c>
      <c r="O1302">
        <v>38.106209999999997</v>
      </c>
      <c r="P1302">
        <v>63.401620000000001</v>
      </c>
      <c r="Q1302">
        <v>0</v>
      </c>
      <c r="R1302">
        <v>0</v>
      </c>
      <c r="S1302">
        <v>0</v>
      </c>
      <c r="T1302" t="s">
        <v>47</v>
      </c>
    </row>
    <row r="1303" spans="1:20" x14ac:dyDescent="0.35">
      <c r="A1303" t="s">
        <v>123</v>
      </c>
      <c r="B1303" t="s">
        <v>94</v>
      </c>
      <c r="C1303" t="s">
        <v>50</v>
      </c>
      <c r="D1303" t="s">
        <v>52</v>
      </c>
      <c r="E1303" t="s">
        <v>49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31.679600000000001</v>
      </c>
      <c r="M1303">
        <v>124.3509</v>
      </c>
      <c r="N1303">
        <v>171.5839</v>
      </c>
      <c r="O1303">
        <v>207.22059999999999</v>
      </c>
      <c r="P1303">
        <v>218.8075</v>
      </c>
      <c r="Q1303">
        <v>0</v>
      </c>
      <c r="R1303">
        <v>0</v>
      </c>
      <c r="S1303">
        <v>0</v>
      </c>
      <c r="T1303" t="s">
        <v>47</v>
      </c>
    </row>
    <row r="1304" spans="1:20" x14ac:dyDescent="0.35">
      <c r="A1304" t="s">
        <v>123</v>
      </c>
      <c r="B1304" t="s">
        <v>94</v>
      </c>
      <c r="C1304" t="s">
        <v>50</v>
      </c>
      <c r="D1304" t="s">
        <v>52</v>
      </c>
      <c r="E1304" t="s">
        <v>0</v>
      </c>
      <c r="F1304">
        <v>147.232</v>
      </c>
      <c r="G1304">
        <v>214.30600000000001</v>
      </c>
      <c r="H1304">
        <v>289.26900000000001</v>
      </c>
      <c r="I1304">
        <v>497.38900000000001</v>
      </c>
      <c r="J1304">
        <v>409.73140000000001</v>
      </c>
      <c r="K1304">
        <v>376.80869999999999</v>
      </c>
      <c r="L1304">
        <v>260.50409999999999</v>
      </c>
      <c r="M1304">
        <v>173.72399999999999</v>
      </c>
      <c r="N1304">
        <v>179.65649999999999</v>
      </c>
      <c r="O1304">
        <v>182.86973</v>
      </c>
      <c r="P1304">
        <v>191.17349999999999</v>
      </c>
      <c r="Q1304">
        <v>0</v>
      </c>
      <c r="R1304">
        <v>0</v>
      </c>
      <c r="S1304">
        <v>0</v>
      </c>
      <c r="T1304" t="s">
        <v>47</v>
      </c>
    </row>
    <row r="1305" spans="1:20" x14ac:dyDescent="0.35">
      <c r="A1305" t="s">
        <v>123</v>
      </c>
      <c r="B1305" t="s">
        <v>94</v>
      </c>
      <c r="C1305" t="s">
        <v>50</v>
      </c>
      <c r="D1305" t="s">
        <v>53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 s="1">
        <v>2.6822499999999998</v>
      </c>
      <c r="K1305">
        <v>310.26427999999999</v>
      </c>
      <c r="L1305">
        <v>487.16112999999899</v>
      </c>
      <c r="M1305">
        <v>614.367975</v>
      </c>
      <c r="N1305">
        <v>727.33219999999994</v>
      </c>
      <c r="O1305">
        <v>902.00620000000004</v>
      </c>
      <c r="P1305">
        <v>1210.8438999999901</v>
      </c>
      <c r="Q1305">
        <v>0</v>
      </c>
      <c r="R1305">
        <v>0</v>
      </c>
      <c r="S1305">
        <v>0</v>
      </c>
      <c r="T1305" t="s">
        <v>47</v>
      </c>
    </row>
    <row r="1306" spans="1:20" x14ac:dyDescent="0.35">
      <c r="A1306" t="s">
        <v>123</v>
      </c>
      <c r="B1306" t="s">
        <v>94</v>
      </c>
      <c r="C1306" t="s">
        <v>50</v>
      </c>
      <c r="D1306" t="s">
        <v>53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86.534199999999998</v>
      </c>
      <c r="N1306">
        <v>260.224299999999</v>
      </c>
      <c r="O1306">
        <v>630.33209999999997</v>
      </c>
      <c r="P1306">
        <v>1135.1424999999999</v>
      </c>
      <c r="Q1306">
        <v>0</v>
      </c>
      <c r="R1306">
        <v>0</v>
      </c>
      <c r="S1306">
        <v>0</v>
      </c>
      <c r="T1306" t="s">
        <v>47</v>
      </c>
    </row>
    <row r="1307" spans="1:20" x14ac:dyDescent="0.35">
      <c r="A1307" t="s">
        <v>123</v>
      </c>
      <c r="B1307" t="s">
        <v>94</v>
      </c>
      <c r="C1307" t="s">
        <v>50</v>
      </c>
      <c r="D1307" t="s">
        <v>53</v>
      </c>
      <c r="E1307" t="s">
        <v>49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254.98599999999999</v>
      </c>
      <c r="M1307">
        <v>735.59799999999996</v>
      </c>
      <c r="N1307">
        <v>965.98599999999999</v>
      </c>
      <c r="O1307">
        <v>1108.6022</v>
      </c>
      <c r="P1307">
        <v>1075.7670000000001</v>
      </c>
      <c r="Q1307">
        <v>0</v>
      </c>
      <c r="R1307">
        <v>0</v>
      </c>
      <c r="S1307">
        <v>0</v>
      </c>
      <c r="T1307" t="s">
        <v>47</v>
      </c>
    </row>
    <row r="1308" spans="1:20" x14ac:dyDescent="0.35">
      <c r="A1308" t="s">
        <v>123</v>
      </c>
      <c r="B1308" t="s">
        <v>94</v>
      </c>
      <c r="C1308" t="s">
        <v>50</v>
      </c>
      <c r="D1308" t="s">
        <v>53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3682.5059999999999</v>
      </c>
      <c r="K1308">
        <v>4158.3</v>
      </c>
      <c r="L1308">
        <v>3323.0529999999999</v>
      </c>
      <c r="M1308">
        <v>2782.0389999999902</v>
      </c>
      <c r="N1308">
        <v>2842.2460000000001</v>
      </c>
      <c r="O1308">
        <v>2733.4059999999999</v>
      </c>
      <c r="P1308">
        <v>2654.1570000000002</v>
      </c>
      <c r="Q1308">
        <v>0</v>
      </c>
      <c r="R1308">
        <v>0</v>
      </c>
      <c r="S1308">
        <v>0</v>
      </c>
      <c r="T1308" t="s">
        <v>47</v>
      </c>
    </row>
    <row r="1309" spans="1:20" x14ac:dyDescent="0.35">
      <c r="A1309" t="s">
        <v>123</v>
      </c>
      <c r="B1309" t="s">
        <v>94</v>
      </c>
      <c r="C1309" t="s">
        <v>54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25.615200000000002</v>
      </c>
      <c r="K1309">
        <v>28.395099999999999</v>
      </c>
      <c r="L1309">
        <v>28.326599999999999</v>
      </c>
      <c r="M1309">
        <v>28.2791</v>
      </c>
      <c r="N1309">
        <v>27.4253</v>
      </c>
      <c r="O1309">
        <v>26.393799999999999</v>
      </c>
      <c r="P1309">
        <v>25.441500000000001</v>
      </c>
      <c r="Q1309">
        <v>0</v>
      </c>
      <c r="R1309">
        <v>0</v>
      </c>
      <c r="S1309">
        <v>0</v>
      </c>
      <c r="T1309" t="s">
        <v>44</v>
      </c>
    </row>
    <row r="1310" spans="1:20" x14ac:dyDescent="0.35">
      <c r="A1310" t="s">
        <v>123</v>
      </c>
      <c r="B1310" t="s">
        <v>94</v>
      </c>
      <c r="C1310" t="s">
        <v>54</v>
      </c>
      <c r="D1310" t="s">
        <v>55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 s="1">
        <v>1595.79</v>
      </c>
      <c r="K1310">
        <v>2149.4499999999998</v>
      </c>
      <c r="L1310">
        <v>2240.34</v>
      </c>
      <c r="M1310">
        <v>2210.19</v>
      </c>
      <c r="N1310">
        <v>2331.2600000000002</v>
      </c>
      <c r="O1310">
        <v>2443.6799999999998</v>
      </c>
      <c r="P1310">
        <v>2600.3000000000002</v>
      </c>
      <c r="Q1310">
        <v>0</v>
      </c>
      <c r="R1310">
        <v>0</v>
      </c>
      <c r="S1310">
        <v>0</v>
      </c>
      <c r="T1310" t="s">
        <v>44</v>
      </c>
    </row>
    <row r="1311" spans="1:20" x14ac:dyDescent="0.35">
      <c r="A1311" t="s">
        <v>123</v>
      </c>
      <c r="B1311" t="s">
        <v>94</v>
      </c>
      <c r="C1311" t="s">
        <v>54</v>
      </c>
      <c r="D1311" t="s">
        <v>56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3.0023</v>
      </c>
      <c r="K1311">
        <v>7.6308999999999996</v>
      </c>
      <c r="L1311">
        <v>11.4535</v>
      </c>
      <c r="M1311">
        <v>16.051200000000001</v>
      </c>
      <c r="N1311">
        <v>23.1937</v>
      </c>
      <c r="O1311">
        <v>32.159599999999998</v>
      </c>
      <c r="P1311">
        <v>43.322099999999999</v>
      </c>
      <c r="Q1311">
        <v>0</v>
      </c>
      <c r="R1311">
        <v>0</v>
      </c>
      <c r="S1311">
        <v>0</v>
      </c>
      <c r="T1311" t="s">
        <v>44</v>
      </c>
    </row>
    <row r="1312" spans="1:20" x14ac:dyDescent="0.35">
      <c r="A1312" t="s">
        <v>123</v>
      </c>
      <c r="B1312" t="s">
        <v>94</v>
      </c>
      <c r="C1312" t="s">
        <v>54</v>
      </c>
      <c r="D1312" t="s">
        <v>57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26.886399999999998</v>
      </c>
      <c r="K1312">
        <v>32.227200000000003</v>
      </c>
      <c r="L1312">
        <v>31.817599999999999</v>
      </c>
      <c r="M1312">
        <v>32.523299999999999</v>
      </c>
      <c r="N1312">
        <v>33.168700000000001</v>
      </c>
      <c r="O1312">
        <v>33.672699999999999</v>
      </c>
      <c r="P1312">
        <v>34.070099999999996</v>
      </c>
      <c r="Q1312">
        <v>0</v>
      </c>
      <c r="R1312">
        <v>0</v>
      </c>
      <c r="S1312">
        <v>0</v>
      </c>
      <c r="T1312" t="s">
        <v>44</v>
      </c>
    </row>
    <row r="1313" spans="1:20" x14ac:dyDescent="0.35">
      <c r="A1313" t="s">
        <v>123</v>
      </c>
      <c r="B1313" t="s">
        <v>94</v>
      </c>
      <c r="C1313" t="s">
        <v>54</v>
      </c>
      <c r="D1313" t="s">
        <v>57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21.479900000000001</v>
      </c>
      <c r="K1313">
        <v>24.8948</v>
      </c>
      <c r="L1313">
        <v>24.892199999999999</v>
      </c>
      <c r="M1313">
        <v>24.622299999999999</v>
      </c>
      <c r="N1313">
        <v>25.093599999999999</v>
      </c>
      <c r="O1313">
        <v>25.385899999999999</v>
      </c>
      <c r="P1313">
        <v>25.9588</v>
      </c>
      <c r="Q1313">
        <v>0</v>
      </c>
      <c r="R1313">
        <v>0</v>
      </c>
      <c r="S1313">
        <v>0</v>
      </c>
      <c r="T1313" t="s">
        <v>44</v>
      </c>
    </row>
    <row r="1314" spans="1:20" x14ac:dyDescent="0.35">
      <c r="A1314" t="s">
        <v>123</v>
      </c>
      <c r="B1314" t="s">
        <v>94</v>
      </c>
      <c r="C1314" t="s">
        <v>54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101.578</v>
      </c>
      <c r="K1314">
        <v>112.601</v>
      </c>
      <c r="L1314">
        <v>112.33</v>
      </c>
      <c r="M1314">
        <v>112.14100000000001</v>
      </c>
      <c r="N1314">
        <v>108.756</v>
      </c>
      <c r="O1314">
        <v>104.66500000000001</v>
      </c>
      <c r="P1314">
        <v>100.889</v>
      </c>
      <c r="Q1314">
        <v>0</v>
      </c>
      <c r="R1314">
        <v>0</v>
      </c>
      <c r="S1314">
        <v>0</v>
      </c>
      <c r="T1314" t="s">
        <v>44</v>
      </c>
    </row>
    <row r="1315" spans="1:20" x14ac:dyDescent="0.35">
      <c r="A1315" t="s">
        <v>123</v>
      </c>
      <c r="B1315" t="s">
        <v>94</v>
      </c>
      <c r="C1315" t="s">
        <v>54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 s="1">
        <v>28142</v>
      </c>
      <c r="K1315">
        <v>32569.4</v>
      </c>
      <c r="L1315">
        <v>34161.599999999999</v>
      </c>
      <c r="M1315">
        <v>35005.800000000003</v>
      </c>
      <c r="N1315">
        <v>37384.300000000003</v>
      </c>
      <c r="O1315">
        <v>40180.5</v>
      </c>
      <c r="P1315">
        <v>42878.1</v>
      </c>
      <c r="Q1315">
        <v>0</v>
      </c>
      <c r="R1315">
        <v>0</v>
      </c>
      <c r="S1315">
        <v>0</v>
      </c>
      <c r="T1315" t="s">
        <v>44</v>
      </c>
    </row>
    <row r="1316" spans="1:20" x14ac:dyDescent="0.35">
      <c r="A1316" t="s">
        <v>123</v>
      </c>
      <c r="B1316" t="s">
        <v>94</v>
      </c>
      <c r="C1316" t="s">
        <v>58</v>
      </c>
      <c r="D1316" t="s">
        <v>59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1039.45</v>
      </c>
      <c r="L1316">
        <v>805.16499999999996</v>
      </c>
      <c r="M1316">
        <v>378.00400000000002</v>
      </c>
      <c r="N1316">
        <v>737.77</v>
      </c>
      <c r="O1316">
        <v>1053.19</v>
      </c>
      <c r="P1316">
        <v>1292.19</v>
      </c>
      <c r="Q1316">
        <v>0</v>
      </c>
      <c r="R1316">
        <v>0</v>
      </c>
      <c r="S1316">
        <v>0</v>
      </c>
      <c r="T1316" t="s">
        <v>44</v>
      </c>
    </row>
    <row r="1317" spans="1:20" x14ac:dyDescent="0.35">
      <c r="A1317" t="s">
        <v>123</v>
      </c>
      <c r="B1317" t="s">
        <v>94</v>
      </c>
      <c r="C1317" t="s">
        <v>58</v>
      </c>
      <c r="D1317" t="s">
        <v>59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849.11900000000003</v>
      </c>
      <c r="N1317">
        <v>1519.19</v>
      </c>
      <c r="O1317">
        <v>1870.57</v>
      </c>
      <c r="P1317">
        <v>1979.75</v>
      </c>
      <c r="Q1317">
        <v>0</v>
      </c>
      <c r="R1317">
        <v>0</v>
      </c>
      <c r="S1317">
        <v>0</v>
      </c>
      <c r="T1317" t="s">
        <v>44</v>
      </c>
    </row>
    <row r="1318" spans="1:20" x14ac:dyDescent="0.35">
      <c r="A1318" t="s">
        <v>123</v>
      </c>
      <c r="B1318" t="s">
        <v>94</v>
      </c>
      <c r="C1318" t="s">
        <v>58</v>
      </c>
      <c r="D1318" t="s">
        <v>59</v>
      </c>
      <c r="E1318" t="s">
        <v>49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1797.05</v>
      </c>
      <c r="M1318">
        <v>1654.54</v>
      </c>
      <c r="N1318">
        <v>1046</v>
      </c>
      <c r="O1318">
        <v>606.10500000000002</v>
      </c>
      <c r="P1318">
        <v>345.23899999999998</v>
      </c>
      <c r="Q1318">
        <v>0</v>
      </c>
      <c r="R1318">
        <v>0</v>
      </c>
      <c r="S1318">
        <v>0</v>
      </c>
      <c r="T1318" t="s">
        <v>44</v>
      </c>
    </row>
    <row r="1319" spans="1:20" x14ac:dyDescent="0.35">
      <c r="A1319" t="s">
        <v>123</v>
      </c>
      <c r="B1319" t="s">
        <v>94</v>
      </c>
      <c r="C1319" t="s">
        <v>58</v>
      </c>
      <c r="D1319" t="s">
        <v>59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4179.49</v>
      </c>
      <c r="K1319">
        <v>3488.91</v>
      </c>
      <c r="L1319">
        <v>1819.21</v>
      </c>
      <c r="M1319">
        <v>1622.78</v>
      </c>
      <c r="N1319">
        <v>1031.29</v>
      </c>
      <c r="O1319">
        <v>600.69600000000003</v>
      </c>
      <c r="P1319">
        <v>344.214</v>
      </c>
      <c r="Q1319">
        <v>0</v>
      </c>
      <c r="R1319">
        <v>0</v>
      </c>
      <c r="S1319">
        <v>0</v>
      </c>
      <c r="T1319" t="s">
        <v>44</v>
      </c>
    </row>
    <row r="1320" spans="1:20" x14ac:dyDescent="0.35">
      <c r="A1320" t="s">
        <v>123</v>
      </c>
      <c r="B1320" t="s">
        <v>94</v>
      </c>
      <c r="C1320" t="s">
        <v>58</v>
      </c>
      <c r="D1320" t="s">
        <v>59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 s="1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44</v>
      </c>
    </row>
    <row r="1321" spans="1:20" x14ac:dyDescent="0.35">
      <c r="A1321" t="s">
        <v>123</v>
      </c>
      <c r="B1321" t="s">
        <v>94</v>
      </c>
      <c r="C1321" t="s">
        <v>58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23962.5</v>
      </c>
      <c r="K1321">
        <v>28041</v>
      </c>
      <c r="L1321">
        <v>29740.1</v>
      </c>
      <c r="M1321">
        <v>30501.4</v>
      </c>
      <c r="N1321">
        <v>33050.1</v>
      </c>
      <c r="O1321">
        <v>36050</v>
      </c>
      <c r="P1321">
        <v>38916.699999999997</v>
      </c>
      <c r="Q1321">
        <v>0</v>
      </c>
      <c r="R1321">
        <v>0</v>
      </c>
      <c r="S1321">
        <v>0</v>
      </c>
      <c r="T1321" t="s">
        <v>44</v>
      </c>
    </row>
    <row r="1322" spans="1:20" x14ac:dyDescent="0.35">
      <c r="A1322" t="s">
        <v>123</v>
      </c>
      <c r="B1322" t="s">
        <v>94</v>
      </c>
      <c r="C1322" t="s">
        <v>60</v>
      </c>
      <c r="D1322" t="s">
        <v>61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100.07899999999999</v>
      </c>
      <c r="M1322">
        <v>116.503</v>
      </c>
      <c r="N1322">
        <v>122.985</v>
      </c>
      <c r="O1322">
        <v>127.51900000000001</v>
      </c>
      <c r="P1322">
        <v>132.21899999999999</v>
      </c>
      <c r="Q1322">
        <v>0</v>
      </c>
      <c r="R1322">
        <v>0</v>
      </c>
      <c r="S1322">
        <v>0</v>
      </c>
      <c r="T1322" t="s">
        <v>44</v>
      </c>
    </row>
    <row r="1323" spans="1:20" x14ac:dyDescent="0.35">
      <c r="A1323" t="s">
        <v>123</v>
      </c>
      <c r="B1323" t="s">
        <v>94</v>
      </c>
      <c r="C1323" t="s">
        <v>60</v>
      </c>
      <c r="D1323" t="s">
        <v>61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111.84</v>
      </c>
      <c r="K1323">
        <v>131.31299999999999</v>
      </c>
      <c r="L1323">
        <v>58.046500000000002</v>
      </c>
      <c r="M1323">
        <v>63.427900000000001</v>
      </c>
      <c r="N1323">
        <v>66.025000000000006</v>
      </c>
      <c r="O1323">
        <v>67.457400000000007</v>
      </c>
      <c r="P1323">
        <v>69.882900000000006</v>
      </c>
      <c r="Q1323">
        <v>0</v>
      </c>
      <c r="R1323">
        <v>0</v>
      </c>
      <c r="S1323">
        <v>0</v>
      </c>
      <c r="T1323" t="s">
        <v>44</v>
      </c>
    </row>
    <row r="1324" spans="1:20" x14ac:dyDescent="0.35">
      <c r="A1324" t="s">
        <v>123</v>
      </c>
      <c r="B1324" t="s">
        <v>94</v>
      </c>
      <c r="C1324" t="s">
        <v>60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23850.6</v>
      </c>
      <c r="K1324">
        <v>27909.7</v>
      </c>
      <c r="L1324">
        <v>29582</v>
      </c>
      <c r="M1324">
        <v>30321.5</v>
      </c>
      <c r="N1324">
        <v>32861.1</v>
      </c>
      <c r="O1324">
        <v>35855</v>
      </c>
      <c r="P1324">
        <v>38714.6</v>
      </c>
      <c r="Q1324">
        <v>0</v>
      </c>
      <c r="R1324">
        <v>0</v>
      </c>
      <c r="S1324">
        <v>0</v>
      </c>
      <c r="T1324" t="s">
        <v>44</v>
      </c>
    </row>
    <row r="1325" spans="1:20" x14ac:dyDescent="0.35">
      <c r="A1325" t="s">
        <v>123</v>
      </c>
      <c r="B1325" t="s">
        <v>94</v>
      </c>
      <c r="C1325" t="s">
        <v>62</v>
      </c>
      <c r="D1325" t="s">
        <v>63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 s="1">
        <v>5.2892999999999999</v>
      </c>
      <c r="K1325">
        <v>660.86824999999999</v>
      </c>
      <c r="L1325">
        <v>2675.5948199999998</v>
      </c>
      <c r="M1325">
        <v>4274.5757199999998</v>
      </c>
      <c r="N1325">
        <v>8284.7206760000008</v>
      </c>
      <c r="O1325">
        <v>13196.293</v>
      </c>
      <c r="P1325">
        <v>19094.883999999998</v>
      </c>
      <c r="Q1325">
        <v>0</v>
      </c>
      <c r="R1325">
        <v>0</v>
      </c>
      <c r="S1325">
        <v>0</v>
      </c>
      <c r="T1325" t="s">
        <v>44</v>
      </c>
    </row>
    <row r="1326" spans="1:20" x14ac:dyDescent="0.35">
      <c r="A1326" t="s">
        <v>123</v>
      </c>
      <c r="B1326" t="s">
        <v>94</v>
      </c>
      <c r="C1326" t="s">
        <v>62</v>
      </c>
      <c r="D1326" t="s">
        <v>63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0.16858699999999999</v>
      </c>
      <c r="K1326">
        <v>39.640707999999997</v>
      </c>
      <c r="L1326">
        <v>403.31526299999899</v>
      </c>
      <c r="M1326">
        <v>466.15165020000001</v>
      </c>
      <c r="N1326">
        <v>573.90106370000001</v>
      </c>
      <c r="O1326">
        <v>743.43188999999995</v>
      </c>
      <c r="P1326">
        <v>1020.0691</v>
      </c>
      <c r="Q1326">
        <v>0</v>
      </c>
      <c r="R1326">
        <v>0</v>
      </c>
      <c r="S1326">
        <v>0</v>
      </c>
      <c r="T1326" t="s">
        <v>44</v>
      </c>
    </row>
    <row r="1327" spans="1:20" x14ac:dyDescent="0.35">
      <c r="A1327" t="s">
        <v>123</v>
      </c>
      <c r="B1327" t="s">
        <v>94</v>
      </c>
      <c r="C1327" t="s">
        <v>62</v>
      </c>
      <c r="D1327" t="s">
        <v>63</v>
      </c>
      <c r="E1327" t="s">
        <v>49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322.17009999999999</v>
      </c>
      <c r="K1327">
        <v>427.33370000000002</v>
      </c>
      <c r="L1327">
        <v>493.58411999999998</v>
      </c>
      <c r="M1327">
        <v>1518.8757499999999</v>
      </c>
      <c r="N1327">
        <v>2155.6264000000001</v>
      </c>
      <c r="O1327">
        <v>2163.3146999999999</v>
      </c>
      <c r="P1327">
        <v>1891.1496999999999</v>
      </c>
      <c r="Q1327">
        <v>0</v>
      </c>
      <c r="R1327">
        <v>0</v>
      </c>
      <c r="S1327">
        <v>0</v>
      </c>
      <c r="T1327" t="s">
        <v>44</v>
      </c>
    </row>
    <row r="1328" spans="1:20" x14ac:dyDescent="0.35">
      <c r="A1328" t="s">
        <v>123</v>
      </c>
      <c r="B1328" t="s">
        <v>94</v>
      </c>
      <c r="C1328" t="s">
        <v>62</v>
      </c>
      <c r="D1328" t="s">
        <v>63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8915.4439999999995</v>
      </c>
      <c r="K1328">
        <v>9594.7099999999991</v>
      </c>
      <c r="L1328">
        <v>8053.8239999999996</v>
      </c>
      <c r="M1328">
        <v>6342.808</v>
      </c>
      <c r="N1328">
        <v>4578.9425000000001</v>
      </c>
      <c r="O1328">
        <v>3538.7840000000001</v>
      </c>
      <c r="P1328">
        <v>2336.6390000000001</v>
      </c>
      <c r="Q1328">
        <v>0</v>
      </c>
      <c r="R1328">
        <v>0</v>
      </c>
      <c r="S1328">
        <v>0</v>
      </c>
      <c r="T1328" t="s">
        <v>44</v>
      </c>
    </row>
    <row r="1329" spans="1:20" x14ac:dyDescent="0.35">
      <c r="A1329" t="s">
        <v>123</v>
      </c>
      <c r="B1329" t="s">
        <v>94</v>
      </c>
      <c r="C1329" t="s">
        <v>62</v>
      </c>
      <c r="D1329" t="s">
        <v>64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8.3186499999999999</v>
      </c>
      <c r="K1329">
        <v>610.72045000000003</v>
      </c>
      <c r="L1329">
        <v>2647.2452499999999</v>
      </c>
      <c r="M1329">
        <v>3216.4277499999998</v>
      </c>
      <c r="N1329">
        <v>3896.4606999999901</v>
      </c>
      <c r="O1329">
        <v>4206.0009999999902</v>
      </c>
      <c r="P1329">
        <v>4359.7269999999999</v>
      </c>
      <c r="Q1329">
        <v>0</v>
      </c>
      <c r="R1329">
        <v>0</v>
      </c>
      <c r="S1329">
        <v>0</v>
      </c>
      <c r="T1329" t="s">
        <v>44</v>
      </c>
    </row>
    <row r="1330" spans="1:20" x14ac:dyDescent="0.35">
      <c r="A1330" t="s">
        <v>123</v>
      </c>
      <c r="B1330" t="s">
        <v>94</v>
      </c>
      <c r="C1330" t="s">
        <v>62</v>
      </c>
      <c r="D1330" t="s">
        <v>64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 s="1">
        <v>0.29107</v>
      </c>
      <c r="K1330">
        <v>42.155895000000001</v>
      </c>
      <c r="L1330">
        <v>462.35577899999998</v>
      </c>
      <c r="M1330">
        <v>581.23414100000002</v>
      </c>
      <c r="N1330">
        <v>794.60201499999903</v>
      </c>
      <c r="O1330">
        <v>981.34983999999997</v>
      </c>
      <c r="P1330">
        <v>1345.0848000000001</v>
      </c>
      <c r="Q1330">
        <v>0</v>
      </c>
      <c r="R1330">
        <v>0</v>
      </c>
      <c r="S1330">
        <v>0</v>
      </c>
      <c r="T1330" t="s">
        <v>44</v>
      </c>
    </row>
    <row r="1331" spans="1:20" x14ac:dyDescent="0.35">
      <c r="A1331" t="s">
        <v>123</v>
      </c>
      <c r="B1331" t="s">
        <v>94</v>
      </c>
      <c r="C1331" t="s">
        <v>62</v>
      </c>
      <c r="D1331" t="s">
        <v>64</v>
      </c>
      <c r="E1331" t="s">
        <v>49</v>
      </c>
      <c r="F1331">
        <v>0</v>
      </c>
      <c r="G1331">
        <v>0</v>
      </c>
      <c r="H1331">
        <v>0</v>
      </c>
      <c r="I1331">
        <v>0</v>
      </c>
      <c r="J1331">
        <v>460.79300000000001</v>
      </c>
      <c r="K1331">
        <v>654.69299999999998</v>
      </c>
      <c r="L1331">
        <v>813.90899999999999</v>
      </c>
      <c r="M1331">
        <v>2556.06</v>
      </c>
      <c r="N1331">
        <v>3754.8645999999999</v>
      </c>
      <c r="O1331">
        <v>3945.9899</v>
      </c>
      <c r="P1331">
        <v>3650.8724999999999</v>
      </c>
      <c r="Q1331">
        <v>0</v>
      </c>
      <c r="R1331">
        <v>0</v>
      </c>
      <c r="S1331">
        <v>0</v>
      </c>
      <c r="T1331" t="s">
        <v>44</v>
      </c>
    </row>
    <row r="1332" spans="1:20" x14ac:dyDescent="0.35">
      <c r="A1332" t="s">
        <v>123</v>
      </c>
      <c r="B1332" t="s">
        <v>94</v>
      </c>
      <c r="C1332" t="s">
        <v>62</v>
      </c>
      <c r="D1332" t="s">
        <v>64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14138.135</v>
      </c>
      <c r="K1332">
        <v>15879.579</v>
      </c>
      <c r="L1332">
        <v>14032.173000000001</v>
      </c>
      <c r="M1332">
        <v>11365.333000000001</v>
      </c>
      <c r="N1332">
        <v>8821.9779999999992</v>
      </c>
      <c r="O1332">
        <v>7079.84</v>
      </c>
      <c r="P1332">
        <v>5016.1580000000004</v>
      </c>
      <c r="Q1332">
        <v>0</v>
      </c>
      <c r="R1332">
        <v>0</v>
      </c>
      <c r="S1332">
        <v>0</v>
      </c>
      <c r="T1332" t="s">
        <v>44</v>
      </c>
    </row>
    <row r="1333" spans="1:20" x14ac:dyDescent="0.35">
      <c r="A1333" t="s">
        <v>123</v>
      </c>
      <c r="B1333" t="s">
        <v>95</v>
      </c>
      <c r="C1333" t="s">
        <v>42</v>
      </c>
      <c r="D1333" t="s">
        <v>43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704.76900000000001</v>
      </c>
      <c r="K1333">
        <v>871.774</v>
      </c>
      <c r="L1333">
        <v>920.69399999999996</v>
      </c>
      <c r="M1333">
        <v>943.65499999999997</v>
      </c>
      <c r="N1333">
        <v>1010.49</v>
      </c>
      <c r="O1333">
        <v>1081.02</v>
      </c>
      <c r="P1333">
        <v>1161.93</v>
      </c>
      <c r="Q1333">
        <v>0</v>
      </c>
      <c r="R1333">
        <v>0</v>
      </c>
      <c r="S1333">
        <v>0</v>
      </c>
      <c r="T1333" t="s">
        <v>44</v>
      </c>
    </row>
    <row r="1334" spans="1:20" x14ac:dyDescent="0.35">
      <c r="A1334" t="s">
        <v>123</v>
      </c>
      <c r="B1334" t="s">
        <v>95</v>
      </c>
      <c r="C1334" t="s">
        <v>45</v>
      </c>
      <c r="D1334" t="s">
        <v>46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47</v>
      </c>
    </row>
    <row r="1335" spans="1:20" x14ac:dyDescent="0.35">
      <c r="A1335" t="s">
        <v>123</v>
      </c>
      <c r="B1335" t="s">
        <v>95</v>
      </c>
      <c r="C1335" t="s">
        <v>45</v>
      </c>
      <c r="D1335" t="s">
        <v>48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>
        <v>3001.07</v>
      </c>
      <c r="N1335">
        <v>4858.34</v>
      </c>
      <c r="O1335">
        <v>6321.28</v>
      </c>
      <c r="P1335">
        <v>7532.42</v>
      </c>
      <c r="Q1335">
        <v>0</v>
      </c>
      <c r="R1335">
        <v>0</v>
      </c>
      <c r="S1335">
        <v>0</v>
      </c>
      <c r="T1335" t="s">
        <v>47</v>
      </c>
    </row>
    <row r="1336" spans="1:20" x14ac:dyDescent="0.35">
      <c r="A1336" t="s">
        <v>123</v>
      </c>
      <c r="B1336" t="s">
        <v>95</v>
      </c>
      <c r="C1336" t="s">
        <v>45</v>
      </c>
      <c r="D1336" t="s">
        <v>48</v>
      </c>
      <c r="E1336" t="s">
        <v>2</v>
      </c>
      <c r="F1336">
        <v>0</v>
      </c>
      <c r="G1336">
        <v>0</v>
      </c>
      <c r="H1336">
        <v>0</v>
      </c>
      <c r="I1336">
        <v>0</v>
      </c>
      <c r="J1336" s="1">
        <v>25146.400000000001</v>
      </c>
      <c r="K1336">
        <v>26402.7</v>
      </c>
      <c r="L1336">
        <v>27413.5</v>
      </c>
      <c r="M1336">
        <v>20242.5</v>
      </c>
      <c r="N1336">
        <v>16316.3</v>
      </c>
      <c r="O1336">
        <v>14062.4</v>
      </c>
      <c r="P1336">
        <v>12475.4</v>
      </c>
      <c r="Q1336">
        <v>0</v>
      </c>
      <c r="R1336">
        <v>0</v>
      </c>
      <c r="S1336">
        <v>0</v>
      </c>
      <c r="T1336" t="s">
        <v>47</v>
      </c>
    </row>
    <row r="1337" spans="1:20" x14ac:dyDescent="0.35">
      <c r="A1337" t="s">
        <v>123</v>
      </c>
      <c r="B1337" t="s">
        <v>95</v>
      </c>
      <c r="C1337" t="s">
        <v>45</v>
      </c>
      <c r="D1337" t="s">
        <v>48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2808.47</v>
      </c>
      <c r="N1337">
        <v>4575.91</v>
      </c>
      <c r="O1337">
        <v>6005.03</v>
      </c>
      <c r="P1337">
        <v>7220.24</v>
      </c>
      <c r="Q1337">
        <v>0</v>
      </c>
      <c r="R1337">
        <v>0</v>
      </c>
      <c r="S1337">
        <v>0</v>
      </c>
      <c r="T1337" t="s">
        <v>47</v>
      </c>
    </row>
    <row r="1338" spans="1:20" x14ac:dyDescent="0.35">
      <c r="A1338" t="s">
        <v>123</v>
      </c>
      <c r="B1338" t="s">
        <v>95</v>
      </c>
      <c r="C1338" t="s">
        <v>45</v>
      </c>
      <c r="D1338" t="s">
        <v>48</v>
      </c>
      <c r="E1338" t="s">
        <v>49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3298.78</v>
      </c>
      <c r="N1338">
        <v>5319.34</v>
      </c>
      <c r="O1338">
        <v>6860.84</v>
      </c>
      <c r="P1338">
        <v>8218.15</v>
      </c>
      <c r="Q1338">
        <v>0</v>
      </c>
      <c r="R1338">
        <v>0</v>
      </c>
      <c r="S1338">
        <v>0</v>
      </c>
      <c r="T1338" t="s">
        <v>47</v>
      </c>
    </row>
    <row r="1339" spans="1:20" x14ac:dyDescent="0.35">
      <c r="A1339" t="s">
        <v>123</v>
      </c>
      <c r="B1339" t="s">
        <v>95</v>
      </c>
      <c r="C1339" t="s">
        <v>45</v>
      </c>
      <c r="D1339" t="s">
        <v>48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16714.099999999999</v>
      </c>
      <c r="K1339">
        <v>17127.900000000001</v>
      </c>
      <c r="L1339">
        <v>17630.400000000001</v>
      </c>
      <c r="M1339">
        <v>12305.9</v>
      </c>
      <c r="N1339">
        <v>9913.7900000000009</v>
      </c>
      <c r="O1339">
        <v>8521.6</v>
      </c>
      <c r="P1339">
        <v>7685.19</v>
      </c>
      <c r="Q1339">
        <v>0</v>
      </c>
      <c r="R1339">
        <v>0</v>
      </c>
      <c r="S1339">
        <v>0</v>
      </c>
      <c r="T1339" t="s">
        <v>47</v>
      </c>
    </row>
    <row r="1340" spans="1:20" x14ac:dyDescent="0.35">
      <c r="A1340" t="s">
        <v>123</v>
      </c>
      <c r="B1340" t="s">
        <v>95</v>
      </c>
      <c r="C1340" t="s">
        <v>45</v>
      </c>
      <c r="D1340" t="s">
        <v>4</v>
      </c>
      <c r="E1340" t="s">
        <v>4</v>
      </c>
      <c r="F1340">
        <v>12022.9</v>
      </c>
      <c r="G1340">
        <v>13879.9</v>
      </c>
      <c r="H1340">
        <v>20691.3</v>
      </c>
      <c r="I1340">
        <v>17982</v>
      </c>
      <c r="J1340" s="1">
        <v>15685.4</v>
      </c>
      <c r="K1340">
        <v>18191</v>
      </c>
      <c r="L1340">
        <v>17456.3</v>
      </c>
      <c r="M1340">
        <v>18353.400000000001</v>
      </c>
      <c r="N1340">
        <v>20939.3</v>
      </c>
      <c r="O1340">
        <v>23539.3</v>
      </c>
      <c r="P1340">
        <v>26608.1</v>
      </c>
      <c r="Q1340">
        <v>0</v>
      </c>
      <c r="R1340">
        <v>0</v>
      </c>
      <c r="S1340">
        <v>0</v>
      </c>
      <c r="T1340" t="s">
        <v>47</v>
      </c>
    </row>
    <row r="1341" spans="1:20" x14ac:dyDescent="0.35">
      <c r="A1341" t="s">
        <v>123</v>
      </c>
      <c r="B1341" t="s">
        <v>95</v>
      </c>
      <c r="C1341" t="s">
        <v>50</v>
      </c>
      <c r="D1341" t="s">
        <v>51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1.8078099999999999E-5</v>
      </c>
      <c r="K1341">
        <v>0.56132509070000003</v>
      </c>
      <c r="L1341">
        <v>1.47814703905</v>
      </c>
      <c r="M1341">
        <v>5.30024998735</v>
      </c>
      <c r="N1341">
        <v>21.387754999999999</v>
      </c>
      <c r="O1341">
        <v>107.80633400000001</v>
      </c>
      <c r="P1341">
        <v>450.5489</v>
      </c>
      <c r="Q1341">
        <v>0</v>
      </c>
      <c r="R1341">
        <v>0</v>
      </c>
      <c r="S1341">
        <v>0</v>
      </c>
      <c r="T1341" t="s">
        <v>47</v>
      </c>
    </row>
    <row r="1342" spans="1:20" x14ac:dyDescent="0.35">
      <c r="A1342" t="s">
        <v>123</v>
      </c>
      <c r="B1342" t="s">
        <v>95</v>
      </c>
      <c r="C1342" t="s">
        <v>50</v>
      </c>
      <c r="D1342" t="s">
        <v>51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11.384399999999999</v>
      </c>
      <c r="N1342">
        <v>39.76249</v>
      </c>
      <c r="O1342">
        <v>114.3134</v>
      </c>
      <c r="P1342">
        <v>242.36610999999999</v>
      </c>
      <c r="Q1342">
        <v>0</v>
      </c>
      <c r="R1342">
        <v>0</v>
      </c>
      <c r="S1342">
        <v>0</v>
      </c>
      <c r="T1342" t="s">
        <v>47</v>
      </c>
    </row>
    <row r="1343" spans="1:20" x14ac:dyDescent="0.35">
      <c r="A1343" t="s">
        <v>123</v>
      </c>
      <c r="B1343" t="s">
        <v>95</v>
      </c>
      <c r="C1343" t="s">
        <v>50</v>
      </c>
      <c r="D1343" t="s">
        <v>51</v>
      </c>
      <c r="E1343" t="s">
        <v>49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750.78399999999999</v>
      </c>
      <c r="M1343">
        <v>1978.3389999999999</v>
      </c>
      <c r="N1343">
        <v>2785.9319999999998</v>
      </c>
      <c r="O1343">
        <v>3572.154</v>
      </c>
      <c r="P1343">
        <v>4068.9279999999999</v>
      </c>
      <c r="Q1343">
        <v>0</v>
      </c>
      <c r="R1343">
        <v>0</v>
      </c>
      <c r="S1343">
        <v>0</v>
      </c>
      <c r="T1343" t="s">
        <v>47</v>
      </c>
    </row>
    <row r="1344" spans="1:20" x14ac:dyDescent="0.35">
      <c r="A1344" t="s">
        <v>123</v>
      </c>
      <c r="B1344" t="s">
        <v>95</v>
      </c>
      <c r="C1344" t="s">
        <v>50</v>
      </c>
      <c r="D1344" t="s">
        <v>51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9651.25</v>
      </c>
      <c r="K1344">
        <v>11591.92</v>
      </c>
      <c r="L1344">
        <v>10101.708000000001</v>
      </c>
      <c r="M1344">
        <v>9496.3849999999893</v>
      </c>
      <c r="N1344">
        <v>10317.290000000001</v>
      </c>
      <c r="O1344">
        <v>11065.26</v>
      </c>
      <c r="P1344">
        <v>12073.41</v>
      </c>
      <c r="Q1344">
        <v>0</v>
      </c>
      <c r="R1344">
        <v>0</v>
      </c>
      <c r="S1344">
        <v>0</v>
      </c>
      <c r="T1344" t="s">
        <v>47</v>
      </c>
    </row>
    <row r="1345" spans="1:20" x14ac:dyDescent="0.35">
      <c r="A1345" t="s">
        <v>123</v>
      </c>
      <c r="B1345" t="s">
        <v>95</v>
      </c>
      <c r="C1345" t="s">
        <v>50</v>
      </c>
      <c r="D1345" t="s">
        <v>52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 s="1">
        <v>8.5499799999999997</v>
      </c>
      <c r="K1345">
        <v>228.39121999999901</v>
      </c>
      <c r="L1345">
        <v>339.04399000000001</v>
      </c>
      <c r="M1345">
        <v>356.93875000000003</v>
      </c>
      <c r="N1345">
        <v>353.31380000000001</v>
      </c>
      <c r="O1345">
        <v>346.04329999999999</v>
      </c>
      <c r="P1345">
        <v>370.2131</v>
      </c>
      <c r="Q1345">
        <v>0</v>
      </c>
      <c r="R1345">
        <v>0</v>
      </c>
      <c r="S1345">
        <v>0</v>
      </c>
      <c r="T1345" t="s">
        <v>47</v>
      </c>
    </row>
    <row r="1346" spans="1:20" x14ac:dyDescent="0.35">
      <c r="A1346" t="s">
        <v>123</v>
      </c>
      <c r="B1346" t="s">
        <v>95</v>
      </c>
      <c r="C1346" t="s">
        <v>50</v>
      </c>
      <c r="D1346" t="s">
        <v>52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9.98278</v>
      </c>
      <c r="N1346">
        <v>26.278949999999998</v>
      </c>
      <c r="O1346">
        <v>54.493690000000001</v>
      </c>
      <c r="P1346">
        <v>91.046220000000005</v>
      </c>
      <c r="Q1346">
        <v>0</v>
      </c>
      <c r="R1346">
        <v>0</v>
      </c>
      <c r="S1346">
        <v>0</v>
      </c>
      <c r="T1346" t="s">
        <v>47</v>
      </c>
    </row>
    <row r="1347" spans="1:20" x14ac:dyDescent="0.35">
      <c r="A1347" t="s">
        <v>123</v>
      </c>
      <c r="B1347" t="s">
        <v>95</v>
      </c>
      <c r="C1347" t="s">
        <v>50</v>
      </c>
      <c r="D1347" t="s">
        <v>52</v>
      </c>
      <c r="E1347" t="s">
        <v>49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47.336100000000002</v>
      </c>
      <c r="M1347">
        <v>179.62609999999901</v>
      </c>
      <c r="N1347">
        <v>248.2841</v>
      </c>
      <c r="O1347">
        <v>297.54680000000002</v>
      </c>
      <c r="P1347">
        <v>314.21440000000001</v>
      </c>
      <c r="Q1347">
        <v>0</v>
      </c>
      <c r="R1347">
        <v>0</v>
      </c>
      <c r="S1347">
        <v>0</v>
      </c>
      <c r="T1347" t="s">
        <v>47</v>
      </c>
    </row>
    <row r="1348" spans="1:20" x14ac:dyDescent="0.35">
      <c r="A1348" t="s">
        <v>123</v>
      </c>
      <c r="B1348" t="s">
        <v>95</v>
      </c>
      <c r="C1348" t="s">
        <v>50</v>
      </c>
      <c r="D1348" t="s">
        <v>52</v>
      </c>
      <c r="E1348" t="s">
        <v>0</v>
      </c>
      <c r="F1348">
        <v>370.541</v>
      </c>
      <c r="G1348">
        <v>427.76900000000001</v>
      </c>
      <c r="H1348">
        <v>746.36</v>
      </c>
      <c r="I1348">
        <v>700.14499999999998</v>
      </c>
      <c r="J1348">
        <v>601.66099999999994</v>
      </c>
      <c r="K1348">
        <v>541.31629999999996</v>
      </c>
      <c r="L1348">
        <v>376.73250000000002</v>
      </c>
      <c r="M1348">
        <v>252.16559999999899</v>
      </c>
      <c r="N1348">
        <v>257.07039999999898</v>
      </c>
      <c r="O1348">
        <v>262.66140000000001</v>
      </c>
      <c r="P1348">
        <v>274.54070000000002</v>
      </c>
      <c r="Q1348">
        <v>0</v>
      </c>
      <c r="R1348">
        <v>0</v>
      </c>
      <c r="S1348">
        <v>0</v>
      </c>
      <c r="T1348" t="s">
        <v>47</v>
      </c>
    </row>
    <row r="1349" spans="1:20" x14ac:dyDescent="0.35">
      <c r="A1349" t="s">
        <v>123</v>
      </c>
      <c r="B1349" t="s">
        <v>95</v>
      </c>
      <c r="C1349" t="s">
        <v>50</v>
      </c>
      <c r="D1349" t="s">
        <v>53</v>
      </c>
      <c r="E1349" t="s">
        <v>1</v>
      </c>
      <c r="F1349">
        <v>0</v>
      </c>
      <c r="G1349">
        <v>0</v>
      </c>
      <c r="H1349">
        <v>0</v>
      </c>
      <c r="I1349">
        <v>0</v>
      </c>
      <c r="J1349">
        <v>5.1235499999999998</v>
      </c>
      <c r="K1349">
        <v>413.87707999999998</v>
      </c>
      <c r="L1349">
        <v>691.89077999999995</v>
      </c>
      <c r="M1349">
        <v>876.61947999999995</v>
      </c>
      <c r="N1349">
        <v>1047.0509999999999</v>
      </c>
      <c r="O1349">
        <v>1295.82699999999</v>
      </c>
      <c r="P1349">
        <v>1739.02</v>
      </c>
      <c r="Q1349">
        <v>0</v>
      </c>
      <c r="R1349">
        <v>0</v>
      </c>
      <c r="S1349">
        <v>0</v>
      </c>
      <c r="T1349" t="s">
        <v>47</v>
      </c>
    </row>
    <row r="1350" spans="1:20" x14ac:dyDescent="0.35">
      <c r="A1350" t="s">
        <v>123</v>
      </c>
      <c r="B1350" t="s">
        <v>95</v>
      </c>
      <c r="C1350" t="s">
        <v>50</v>
      </c>
      <c r="D1350" t="s">
        <v>53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 s="1">
        <v>0</v>
      </c>
      <c r="K1350">
        <v>0</v>
      </c>
      <c r="L1350">
        <v>0</v>
      </c>
      <c r="M1350">
        <v>124.02800000000001</v>
      </c>
      <c r="N1350">
        <v>376.32060000000001</v>
      </c>
      <c r="O1350">
        <v>900.83609999999999</v>
      </c>
      <c r="P1350">
        <v>1630.0576999999901</v>
      </c>
      <c r="Q1350">
        <v>0</v>
      </c>
      <c r="R1350">
        <v>0</v>
      </c>
      <c r="S1350">
        <v>0</v>
      </c>
      <c r="T1350" t="s">
        <v>47</v>
      </c>
    </row>
    <row r="1351" spans="1:20" x14ac:dyDescent="0.35">
      <c r="A1351" t="s">
        <v>123</v>
      </c>
      <c r="B1351" t="s">
        <v>95</v>
      </c>
      <c r="C1351" t="s">
        <v>50</v>
      </c>
      <c r="D1351" t="s">
        <v>53</v>
      </c>
      <c r="E1351" t="s">
        <v>49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381.00400000000002</v>
      </c>
      <c r="M1351">
        <v>1065.5519999999999</v>
      </c>
      <c r="N1351">
        <v>1399.721</v>
      </c>
      <c r="O1351">
        <v>1593.5639999999901</v>
      </c>
      <c r="P1351">
        <v>1544.73999999999</v>
      </c>
      <c r="Q1351">
        <v>0</v>
      </c>
      <c r="R1351">
        <v>0</v>
      </c>
      <c r="S1351">
        <v>0</v>
      </c>
      <c r="T1351" t="s">
        <v>47</v>
      </c>
    </row>
    <row r="1352" spans="1:20" x14ac:dyDescent="0.35">
      <c r="A1352" t="s">
        <v>123</v>
      </c>
      <c r="B1352" t="s">
        <v>95</v>
      </c>
      <c r="C1352" t="s">
        <v>50</v>
      </c>
      <c r="D1352" t="s">
        <v>53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5418.8459999999995</v>
      </c>
      <c r="K1352">
        <v>5900.0119999999997</v>
      </c>
      <c r="L1352">
        <v>4766.7929999999997</v>
      </c>
      <c r="M1352">
        <v>3997.7660000000001</v>
      </c>
      <c r="N1352">
        <v>4067.982</v>
      </c>
      <c r="O1352">
        <v>3930.4359999999901</v>
      </c>
      <c r="P1352">
        <v>3811.3389999999999</v>
      </c>
      <c r="Q1352">
        <v>0</v>
      </c>
      <c r="R1352">
        <v>0</v>
      </c>
      <c r="S1352">
        <v>0</v>
      </c>
      <c r="T1352" t="s">
        <v>47</v>
      </c>
    </row>
    <row r="1353" spans="1:20" x14ac:dyDescent="0.35">
      <c r="A1353" t="s">
        <v>123</v>
      </c>
      <c r="B1353" t="s">
        <v>95</v>
      </c>
      <c r="C1353" t="s">
        <v>54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61.687600000000003</v>
      </c>
      <c r="K1353">
        <v>69.132800000000003</v>
      </c>
      <c r="L1353">
        <v>68.844099999999997</v>
      </c>
      <c r="M1353">
        <v>68.897000000000006</v>
      </c>
      <c r="N1353">
        <v>66.4649</v>
      </c>
      <c r="O1353">
        <v>63.5505</v>
      </c>
      <c r="P1353">
        <v>60.8628</v>
      </c>
      <c r="Q1353">
        <v>0</v>
      </c>
      <c r="R1353">
        <v>0</v>
      </c>
      <c r="S1353">
        <v>0</v>
      </c>
      <c r="T1353" t="s">
        <v>44</v>
      </c>
    </row>
    <row r="1354" spans="1:20" x14ac:dyDescent="0.35">
      <c r="A1354" t="s">
        <v>123</v>
      </c>
      <c r="B1354" t="s">
        <v>95</v>
      </c>
      <c r="C1354" t="s">
        <v>54</v>
      </c>
      <c r="D1354" t="s">
        <v>55</v>
      </c>
      <c r="E1354" t="s">
        <v>0</v>
      </c>
      <c r="F1354">
        <v>2205.21</v>
      </c>
      <c r="G1354">
        <v>1402.98</v>
      </c>
      <c r="H1354">
        <v>1248.3</v>
      </c>
      <c r="I1354">
        <v>1776.46</v>
      </c>
      <c r="J1354">
        <v>1715.43</v>
      </c>
      <c r="K1354">
        <v>2304.34</v>
      </c>
      <c r="L1354">
        <v>2388.41</v>
      </c>
      <c r="M1354">
        <v>2359.2399999999998</v>
      </c>
      <c r="N1354">
        <v>2496.64</v>
      </c>
      <c r="O1354">
        <v>2623.9</v>
      </c>
      <c r="P1354">
        <v>2805.07</v>
      </c>
      <c r="Q1354">
        <v>0</v>
      </c>
      <c r="R1354">
        <v>0</v>
      </c>
      <c r="S1354">
        <v>0</v>
      </c>
      <c r="T1354" t="s">
        <v>44</v>
      </c>
    </row>
    <row r="1355" spans="1:20" x14ac:dyDescent="0.35">
      <c r="A1355" t="s">
        <v>123</v>
      </c>
      <c r="B1355" t="s">
        <v>95</v>
      </c>
      <c r="C1355" t="s">
        <v>54</v>
      </c>
      <c r="D1355" t="s">
        <v>56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 s="1">
        <v>4.7803899999999997</v>
      </c>
      <c r="K1355">
        <v>11.878500000000001</v>
      </c>
      <c r="L1355">
        <v>17.6021</v>
      </c>
      <c r="M1355">
        <v>24.797899999999998</v>
      </c>
      <c r="N1355">
        <v>36.008000000000003</v>
      </c>
      <c r="O1355">
        <v>50.184699999999999</v>
      </c>
      <c r="P1355">
        <v>68.0244</v>
      </c>
      <c r="Q1355">
        <v>0</v>
      </c>
      <c r="R1355">
        <v>0</v>
      </c>
      <c r="S1355">
        <v>0</v>
      </c>
      <c r="T1355" t="s">
        <v>44</v>
      </c>
    </row>
    <row r="1356" spans="1:20" x14ac:dyDescent="0.35">
      <c r="A1356" t="s">
        <v>123</v>
      </c>
      <c r="B1356" t="s">
        <v>95</v>
      </c>
      <c r="C1356" t="s">
        <v>54</v>
      </c>
      <c r="D1356" t="s">
        <v>57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39.033900000000003</v>
      </c>
      <c r="K1356">
        <v>46.711399999999998</v>
      </c>
      <c r="L1356">
        <v>45.750599999999999</v>
      </c>
      <c r="M1356">
        <v>46.9392</v>
      </c>
      <c r="N1356">
        <v>47.947000000000003</v>
      </c>
      <c r="O1356">
        <v>48.716999999999999</v>
      </c>
      <c r="P1356">
        <v>49.354799999999997</v>
      </c>
      <c r="Q1356">
        <v>0</v>
      </c>
      <c r="R1356">
        <v>0</v>
      </c>
      <c r="S1356">
        <v>0</v>
      </c>
      <c r="T1356" t="s">
        <v>44</v>
      </c>
    </row>
    <row r="1357" spans="1:20" x14ac:dyDescent="0.35">
      <c r="A1357" t="s">
        <v>123</v>
      </c>
      <c r="B1357" t="s">
        <v>95</v>
      </c>
      <c r="C1357" t="s">
        <v>54</v>
      </c>
      <c r="D1357" t="s">
        <v>57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31.184699999999999</v>
      </c>
      <c r="K1357">
        <v>36.083599999999997</v>
      </c>
      <c r="L1357">
        <v>35.7926</v>
      </c>
      <c r="M1357">
        <v>35.536099999999998</v>
      </c>
      <c r="N1357">
        <v>36.274099999999997</v>
      </c>
      <c r="O1357">
        <v>36.727800000000002</v>
      </c>
      <c r="P1357">
        <v>37.604700000000001</v>
      </c>
      <c r="Q1357">
        <v>0</v>
      </c>
      <c r="R1357">
        <v>0</v>
      </c>
      <c r="S1357">
        <v>0</v>
      </c>
      <c r="T1357" t="s">
        <v>44</v>
      </c>
    </row>
    <row r="1358" spans="1:20" x14ac:dyDescent="0.35">
      <c r="A1358" t="s">
        <v>123</v>
      </c>
      <c r="B1358" t="s">
        <v>95</v>
      </c>
      <c r="C1358" t="s">
        <v>54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246.75</v>
      </c>
      <c r="K1358">
        <v>276.53100000000001</v>
      </c>
      <c r="L1358">
        <v>275.37599999999998</v>
      </c>
      <c r="M1358">
        <v>275.58800000000002</v>
      </c>
      <c r="N1358">
        <v>265.85899999999998</v>
      </c>
      <c r="O1358">
        <v>254.202</v>
      </c>
      <c r="P1358">
        <v>243.45099999999999</v>
      </c>
      <c r="Q1358">
        <v>0</v>
      </c>
      <c r="R1358">
        <v>0</v>
      </c>
      <c r="S1358">
        <v>0</v>
      </c>
      <c r="T1358" t="s">
        <v>44</v>
      </c>
    </row>
    <row r="1359" spans="1:20" x14ac:dyDescent="0.35">
      <c r="A1359" t="s">
        <v>123</v>
      </c>
      <c r="B1359" t="s">
        <v>95</v>
      </c>
      <c r="C1359" t="s">
        <v>54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50238.5</v>
      </c>
      <c r="K1359">
        <v>58105.599999999999</v>
      </c>
      <c r="L1359">
        <v>61416.3</v>
      </c>
      <c r="M1359">
        <v>62829.4</v>
      </c>
      <c r="N1359">
        <v>67835.100000000006</v>
      </c>
      <c r="O1359">
        <v>73832.600000000006</v>
      </c>
      <c r="P1359">
        <v>79710.899999999994</v>
      </c>
      <c r="Q1359">
        <v>0</v>
      </c>
      <c r="R1359">
        <v>0</v>
      </c>
      <c r="S1359">
        <v>0</v>
      </c>
      <c r="T1359" t="s">
        <v>44</v>
      </c>
    </row>
    <row r="1360" spans="1:20" x14ac:dyDescent="0.35">
      <c r="A1360" t="s">
        <v>123</v>
      </c>
      <c r="B1360" t="s">
        <v>95</v>
      </c>
      <c r="C1360" t="s">
        <v>58</v>
      </c>
      <c r="D1360" t="s">
        <v>59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 s="1">
        <v>0</v>
      </c>
      <c r="K1360">
        <v>1161</v>
      </c>
      <c r="L1360">
        <v>888.94799999999998</v>
      </c>
      <c r="M1360">
        <v>423.73899999999998</v>
      </c>
      <c r="N1360">
        <v>822.01400000000001</v>
      </c>
      <c r="O1360">
        <v>1164.1500000000001</v>
      </c>
      <c r="P1360">
        <v>1418.01</v>
      </c>
      <c r="Q1360">
        <v>0</v>
      </c>
      <c r="R1360">
        <v>0</v>
      </c>
      <c r="S1360">
        <v>0</v>
      </c>
      <c r="T1360" t="s">
        <v>44</v>
      </c>
    </row>
    <row r="1361" spans="1:20" x14ac:dyDescent="0.35">
      <c r="A1361" t="s">
        <v>123</v>
      </c>
      <c r="B1361" t="s">
        <v>95</v>
      </c>
      <c r="C1361" t="s">
        <v>58</v>
      </c>
      <c r="D1361" t="s">
        <v>59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951.85699999999997</v>
      </c>
      <c r="N1361">
        <v>1692.66</v>
      </c>
      <c r="O1361">
        <v>2067.65</v>
      </c>
      <c r="P1361">
        <v>2172.5300000000002</v>
      </c>
      <c r="Q1361">
        <v>0</v>
      </c>
      <c r="R1361">
        <v>0</v>
      </c>
      <c r="S1361">
        <v>0</v>
      </c>
      <c r="T1361" t="s">
        <v>44</v>
      </c>
    </row>
    <row r="1362" spans="1:20" x14ac:dyDescent="0.35">
      <c r="A1362" t="s">
        <v>123</v>
      </c>
      <c r="B1362" t="s">
        <v>95</v>
      </c>
      <c r="C1362" t="s">
        <v>58</v>
      </c>
      <c r="D1362" t="s">
        <v>59</v>
      </c>
      <c r="E1362" t="s">
        <v>49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1984.04</v>
      </c>
      <c r="M1362">
        <v>1854.73</v>
      </c>
      <c r="N1362">
        <v>1165.44</v>
      </c>
      <c r="O1362">
        <v>669.96299999999997</v>
      </c>
      <c r="P1362">
        <v>378.85599999999999</v>
      </c>
      <c r="Q1362">
        <v>0</v>
      </c>
      <c r="R1362">
        <v>0</v>
      </c>
      <c r="S1362">
        <v>0</v>
      </c>
      <c r="T1362" t="s">
        <v>44</v>
      </c>
    </row>
    <row r="1363" spans="1:20" x14ac:dyDescent="0.35">
      <c r="A1363" t="s">
        <v>123</v>
      </c>
      <c r="B1363" t="s">
        <v>95</v>
      </c>
      <c r="C1363" t="s">
        <v>58</v>
      </c>
      <c r="D1363" t="s">
        <v>59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4629.79</v>
      </c>
      <c r="K1363">
        <v>3896.91</v>
      </c>
      <c r="L1363">
        <v>2008.52</v>
      </c>
      <c r="M1363">
        <v>1819.13</v>
      </c>
      <c r="N1363">
        <v>1149.05</v>
      </c>
      <c r="O1363">
        <v>663.98400000000004</v>
      </c>
      <c r="P1363">
        <v>377.73099999999999</v>
      </c>
      <c r="Q1363">
        <v>0</v>
      </c>
      <c r="R1363">
        <v>0</v>
      </c>
      <c r="S1363">
        <v>0</v>
      </c>
      <c r="T1363" t="s">
        <v>44</v>
      </c>
    </row>
    <row r="1364" spans="1:20" x14ac:dyDescent="0.35">
      <c r="A1364" t="s">
        <v>123</v>
      </c>
      <c r="B1364" t="s">
        <v>95</v>
      </c>
      <c r="C1364" t="s">
        <v>58</v>
      </c>
      <c r="D1364" t="s">
        <v>59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44</v>
      </c>
    </row>
    <row r="1365" spans="1:20" x14ac:dyDescent="0.35">
      <c r="A1365" t="s">
        <v>123</v>
      </c>
      <c r="B1365" t="s">
        <v>95</v>
      </c>
      <c r="C1365" t="s">
        <v>58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 s="1">
        <v>45608.7</v>
      </c>
      <c r="K1365">
        <v>53047.7</v>
      </c>
      <c r="L1365">
        <v>56534.8</v>
      </c>
      <c r="M1365">
        <v>57779.9</v>
      </c>
      <c r="N1365">
        <v>63005.9</v>
      </c>
      <c r="O1365">
        <v>69266.8</v>
      </c>
      <c r="P1365">
        <v>75363.8</v>
      </c>
      <c r="Q1365">
        <v>0</v>
      </c>
      <c r="R1365">
        <v>0</v>
      </c>
      <c r="S1365">
        <v>0</v>
      </c>
      <c r="T1365" t="s">
        <v>44</v>
      </c>
    </row>
    <row r="1366" spans="1:20" x14ac:dyDescent="0.35">
      <c r="A1366" t="s">
        <v>123</v>
      </c>
      <c r="B1366" t="s">
        <v>95</v>
      </c>
      <c r="C1366" t="s">
        <v>60</v>
      </c>
      <c r="D1366" t="s">
        <v>61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191.053</v>
      </c>
      <c r="M1366">
        <v>226.78200000000001</v>
      </c>
      <c r="N1366">
        <v>237.70599999999999</v>
      </c>
      <c r="O1366">
        <v>243.899</v>
      </c>
      <c r="P1366">
        <v>250.56299999999999</v>
      </c>
      <c r="Q1366">
        <v>0</v>
      </c>
      <c r="R1366">
        <v>0</v>
      </c>
      <c r="S1366">
        <v>0</v>
      </c>
      <c r="T1366" t="s">
        <v>44</v>
      </c>
    </row>
    <row r="1367" spans="1:20" x14ac:dyDescent="0.35">
      <c r="A1367" t="s">
        <v>123</v>
      </c>
      <c r="B1367" t="s">
        <v>95</v>
      </c>
      <c r="C1367" t="s">
        <v>60</v>
      </c>
      <c r="D1367" t="s">
        <v>61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224.64699999999999</v>
      </c>
      <c r="K1367">
        <v>253.77699999999999</v>
      </c>
      <c r="L1367">
        <v>110.812</v>
      </c>
      <c r="M1367">
        <v>123.467</v>
      </c>
      <c r="N1367">
        <v>127.614</v>
      </c>
      <c r="O1367">
        <v>129.02199999999999</v>
      </c>
      <c r="P1367">
        <v>132.43299999999999</v>
      </c>
      <c r="Q1367">
        <v>0</v>
      </c>
      <c r="R1367">
        <v>0</v>
      </c>
      <c r="S1367">
        <v>0</v>
      </c>
      <c r="T1367" t="s">
        <v>44</v>
      </c>
    </row>
    <row r="1368" spans="1:20" x14ac:dyDescent="0.35">
      <c r="A1368" t="s">
        <v>123</v>
      </c>
      <c r="B1368" t="s">
        <v>95</v>
      </c>
      <c r="C1368" t="s">
        <v>60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45384</v>
      </c>
      <c r="K1368">
        <v>52793.9</v>
      </c>
      <c r="L1368">
        <v>56233</v>
      </c>
      <c r="M1368">
        <v>57429.7</v>
      </c>
      <c r="N1368">
        <v>62640.6</v>
      </c>
      <c r="O1368">
        <v>68893.899999999994</v>
      </c>
      <c r="P1368">
        <v>74980.800000000003</v>
      </c>
      <c r="Q1368">
        <v>0</v>
      </c>
      <c r="R1368">
        <v>0</v>
      </c>
      <c r="S1368">
        <v>0</v>
      </c>
      <c r="T1368" t="s">
        <v>44</v>
      </c>
    </row>
    <row r="1369" spans="1:20" x14ac:dyDescent="0.35">
      <c r="A1369" t="s">
        <v>123</v>
      </c>
      <c r="B1369" t="s">
        <v>95</v>
      </c>
      <c r="C1369" t="s">
        <v>62</v>
      </c>
      <c r="D1369" t="s">
        <v>63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12.347200000000001</v>
      </c>
      <c r="K1369">
        <v>1400.9772800000001</v>
      </c>
      <c r="L1369">
        <v>5556.6405199999999</v>
      </c>
      <c r="M1369">
        <v>8444.8066500000004</v>
      </c>
      <c r="N1369">
        <v>16087.759539999999</v>
      </c>
      <c r="O1369">
        <v>25665.123</v>
      </c>
      <c r="P1369">
        <v>37174.292000000001</v>
      </c>
      <c r="Q1369">
        <v>0</v>
      </c>
      <c r="R1369">
        <v>0</v>
      </c>
      <c r="S1369">
        <v>0</v>
      </c>
      <c r="T1369" t="s">
        <v>44</v>
      </c>
    </row>
    <row r="1370" spans="1:20" x14ac:dyDescent="0.35">
      <c r="A1370" t="s">
        <v>123</v>
      </c>
      <c r="B1370" t="s">
        <v>95</v>
      </c>
      <c r="C1370" t="s">
        <v>62</v>
      </c>
      <c r="D1370" t="s">
        <v>63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 s="1">
        <v>0.393544</v>
      </c>
      <c r="K1370">
        <v>84.009688999999995</v>
      </c>
      <c r="L1370">
        <v>835.04128400000002</v>
      </c>
      <c r="M1370">
        <v>936.77984600000002</v>
      </c>
      <c r="N1370">
        <v>1133.0521458000001</v>
      </c>
      <c r="O1370">
        <v>1456.5169000000001</v>
      </c>
      <c r="P1370">
        <v>1991.009</v>
      </c>
      <c r="Q1370">
        <v>0</v>
      </c>
      <c r="R1370">
        <v>0</v>
      </c>
      <c r="S1370">
        <v>0</v>
      </c>
      <c r="T1370" t="s">
        <v>44</v>
      </c>
    </row>
    <row r="1371" spans="1:20" x14ac:dyDescent="0.35">
      <c r="A1371" t="s">
        <v>123</v>
      </c>
      <c r="B1371" t="s">
        <v>95</v>
      </c>
      <c r="C1371" t="s">
        <v>62</v>
      </c>
      <c r="D1371" t="s">
        <v>63</v>
      </c>
      <c r="E1371" t="s">
        <v>49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745.40409999999997</v>
      </c>
      <c r="K1371">
        <v>905.09709999999995</v>
      </c>
      <c r="L1371">
        <v>987.20529999999997</v>
      </c>
      <c r="M1371">
        <v>2884.9908299999902</v>
      </c>
      <c r="N1371">
        <v>4106.5129999999999</v>
      </c>
      <c r="O1371">
        <v>4135.2091999999902</v>
      </c>
      <c r="P1371">
        <v>3638.721</v>
      </c>
      <c r="Q1371">
        <v>0</v>
      </c>
      <c r="R1371">
        <v>0</v>
      </c>
      <c r="S1371">
        <v>0</v>
      </c>
      <c r="T1371" t="s">
        <v>44</v>
      </c>
    </row>
    <row r="1372" spans="1:20" x14ac:dyDescent="0.35">
      <c r="A1372" t="s">
        <v>123</v>
      </c>
      <c r="B1372" t="s">
        <v>95</v>
      </c>
      <c r="C1372" t="s">
        <v>62</v>
      </c>
      <c r="D1372" t="s">
        <v>63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16834.52</v>
      </c>
      <c r="K1372">
        <v>17931.269</v>
      </c>
      <c r="L1372">
        <v>14872.950999999999</v>
      </c>
      <c r="M1372">
        <v>11710.4</v>
      </c>
      <c r="N1372">
        <v>8506.8279999999995</v>
      </c>
      <c r="O1372">
        <v>6630.33</v>
      </c>
      <c r="P1372">
        <v>4447.87</v>
      </c>
      <c r="Q1372">
        <v>0</v>
      </c>
      <c r="R1372">
        <v>0</v>
      </c>
      <c r="S1372">
        <v>0</v>
      </c>
      <c r="T1372" t="s">
        <v>44</v>
      </c>
    </row>
    <row r="1373" spans="1:20" x14ac:dyDescent="0.35">
      <c r="A1373" t="s">
        <v>123</v>
      </c>
      <c r="B1373" t="s">
        <v>95</v>
      </c>
      <c r="C1373" t="s">
        <v>62</v>
      </c>
      <c r="D1373" t="s">
        <v>64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19.418800000000001</v>
      </c>
      <c r="K1373">
        <v>1249.3842</v>
      </c>
      <c r="L1373">
        <v>5347.5973999999997</v>
      </c>
      <c r="M1373">
        <v>6335.50550999999</v>
      </c>
      <c r="N1373">
        <v>7597.6898299999903</v>
      </c>
      <c r="O1373">
        <v>8186.3310000000001</v>
      </c>
      <c r="P1373">
        <v>8479.0570000000007</v>
      </c>
      <c r="Q1373">
        <v>0</v>
      </c>
      <c r="R1373">
        <v>0</v>
      </c>
      <c r="S1373">
        <v>0</v>
      </c>
      <c r="T1373" t="s">
        <v>44</v>
      </c>
    </row>
    <row r="1374" spans="1:20" x14ac:dyDescent="0.35">
      <c r="A1374" t="s">
        <v>123</v>
      </c>
      <c r="B1374" t="s">
        <v>95</v>
      </c>
      <c r="C1374" t="s">
        <v>62</v>
      </c>
      <c r="D1374" t="s">
        <v>64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0.67946200000000001</v>
      </c>
      <c r="K1374">
        <v>86.175591999999995</v>
      </c>
      <c r="L1374">
        <v>932.34949699999902</v>
      </c>
      <c r="M1374">
        <v>1142.2307370000001</v>
      </c>
      <c r="N1374">
        <v>1545.764754</v>
      </c>
      <c r="O1374">
        <v>1908.902</v>
      </c>
      <c r="P1374">
        <v>2618.605</v>
      </c>
      <c r="Q1374">
        <v>0</v>
      </c>
      <c r="R1374">
        <v>0</v>
      </c>
      <c r="S1374">
        <v>0</v>
      </c>
      <c r="T1374" t="s">
        <v>44</v>
      </c>
    </row>
    <row r="1375" spans="1:20" x14ac:dyDescent="0.35">
      <c r="A1375" t="s">
        <v>123</v>
      </c>
      <c r="B1375" t="s">
        <v>95</v>
      </c>
      <c r="C1375" t="s">
        <v>62</v>
      </c>
      <c r="D1375" t="s">
        <v>64</v>
      </c>
      <c r="E1375" t="s">
        <v>49</v>
      </c>
      <c r="F1375">
        <v>0</v>
      </c>
      <c r="G1375">
        <v>0</v>
      </c>
      <c r="H1375">
        <v>0</v>
      </c>
      <c r="I1375">
        <v>0</v>
      </c>
      <c r="J1375" s="1">
        <v>1075.6600000000001</v>
      </c>
      <c r="K1375">
        <v>1386.7359999999901</v>
      </c>
      <c r="L1375">
        <v>1627.46</v>
      </c>
      <c r="M1375">
        <v>4855.84</v>
      </c>
      <c r="N1375">
        <v>7157.66</v>
      </c>
      <c r="O1375">
        <v>7555.9396999999999</v>
      </c>
      <c r="P1375">
        <v>7036.7638999999999</v>
      </c>
      <c r="Q1375">
        <v>0</v>
      </c>
      <c r="R1375">
        <v>0</v>
      </c>
      <c r="S1375">
        <v>0</v>
      </c>
      <c r="T1375" t="s">
        <v>44</v>
      </c>
    </row>
    <row r="1376" spans="1:20" x14ac:dyDescent="0.35">
      <c r="A1376" t="s">
        <v>123</v>
      </c>
      <c r="B1376" t="s">
        <v>95</v>
      </c>
      <c r="C1376" t="s">
        <v>62</v>
      </c>
      <c r="D1376" t="s">
        <v>64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26695.519999999899</v>
      </c>
      <c r="K1376">
        <v>29750.240000000002</v>
      </c>
      <c r="L1376">
        <v>26073.708999999999</v>
      </c>
      <c r="M1376">
        <v>21119.127</v>
      </c>
      <c r="N1376">
        <v>16505.313999999998</v>
      </c>
      <c r="O1376">
        <v>13355.559999999899</v>
      </c>
      <c r="P1376">
        <v>9594.43</v>
      </c>
      <c r="Q1376">
        <v>0</v>
      </c>
      <c r="R1376">
        <v>0</v>
      </c>
      <c r="S1376">
        <v>0</v>
      </c>
      <c r="T1376" t="s">
        <v>44</v>
      </c>
    </row>
    <row r="1377" spans="1:20" x14ac:dyDescent="0.35">
      <c r="A1377" t="s">
        <v>123</v>
      </c>
      <c r="B1377" t="s">
        <v>95</v>
      </c>
      <c r="C1377" t="s">
        <v>65</v>
      </c>
      <c r="D1377" t="s">
        <v>66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47</v>
      </c>
    </row>
    <row r="1378" spans="1:20" x14ac:dyDescent="0.35">
      <c r="A1378" t="s">
        <v>123</v>
      </c>
      <c r="B1378" t="s">
        <v>96</v>
      </c>
      <c r="C1378" t="s">
        <v>42</v>
      </c>
      <c r="D1378" t="s">
        <v>43</v>
      </c>
      <c r="E1378" t="s">
        <v>0</v>
      </c>
      <c r="F1378">
        <v>410</v>
      </c>
      <c r="G1378">
        <v>294.7</v>
      </c>
      <c r="H1378">
        <v>386.8</v>
      </c>
      <c r="I1378">
        <v>235.3</v>
      </c>
      <c r="J1378">
        <v>223.185</v>
      </c>
      <c r="K1378">
        <v>281.66699999999997</v>
      </c>
      <c r="L1378">
        <v>301.767</v>
      </c>
      <c r="M1378">
        <v>311.40800000000002</v>
      </c>
      <c r="N1378">
        <v>336.79399999999998</v>
      </c>
      <c r="O1378">
        <v>362.48200000000003</v>
      </c>
      <c r="P1378">
        <v>391.43</v>
      </c>
      <c r="Q1378">
        <v>0</v>
      </c>
      <c r="R1378">
        <v>0</v>
      </c>
      <c r="S1378">
        <v>0</v>
      </c>
      <c r="T1378" t="s">
        <v>44</v>
      </c>
    </row>
    <row r="1379" spans="1:20" x14ac:dyDescent="0.35">
      <c r="A1379" t="s">
        <v>123</v>
      </c>
      <c r="B1379" t="s">
        <v>96</v>
      </c>
      <c r="C1379" t="s">
        <v>45</v>
      </c>
      <c r="D1379" t="s">
        <v>46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47</v>
      </c>
    </row>
    <row r="1380" spans="1:20" x14ac:dyDescent="0.35">
      <c r="A1380" t="s">
        <v>123</v>
      </c>
      <c r="B1380" t="s">
        <v>96</v>
      </c>
      <c r="C1380" t="s">
        <v>45</v>
      </c>
      <c r="D1380" t="s">
        <v>48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 s="1">
        <v>0</v>
      </c>
      <c r="K1380">
        <v>0</v>
      </c>
      <c r="L1380">
        <v>0</v>
      </c>
      <c r="M1380">
        <v>534.86599999999999</v>
      </c>
      <c r="N1380">
        <v>879.58799999999997</v>
      </c>
      <c r="O1380">
        <v>1156.9000000000001</v>
      </c>
      <c r="P1380">
        <v>1394.44</v>
      </c>
      <c r="Q1380">
        <v>0</v>
      </c>
      <c r="R1380">
        <v>0</v>
      </c>
      <c r="S1380">
        <v>0</v>
      </c>
      <c r="T1380" t="s">
        <v>47</v>
      </c>
    </row>
    <row r="1381" spans="1:20" x14ac:dyDescent="0.35">
      <c r="A1381" t="s">
        <v>123</v>
      </c>
      <c r="B1381" t="s">
        <v>96</v>
      </c>
      <c r="C1381" t="s">
        <v>45</v>
      </c>
      <c r="D1381" t="s">
        <v>48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4289.3100000000004</v>
      </c>
      <c r="K1381">
        <v>4786.25</v>
      </c>
      <c r="L1381">
        <v>4917.71</v>
      </c>
      <c r="M1381">
        <v>3638.32</v>
      </c>
      <c r="N1381">
        <v>2980.23</v>
      </c>
      <c r="O1381">
        <v>2598.14</v>
      </c>
      <c r="P1381">
        <v>2332.14</v>
      </c>
      <c r="Q1381">
        <v>0</v>
      </c>
      <c r="R1381">
        <v>0</v>
      </c>
      <c r="S1381">
        <v>0</v>
      </c>
      <c r="T1381" t="s">
        <v>47</v>
      </c>
    </row>
    <row r="1382" spans="1:20" x14ac:dyDescent="0.35">
      <c r="A1382" t="s">
        <v>123</v>
      </c>
      <c r="B1382" t="s">
        <v>96</v>
      </c>
      <c r="C1382" t="s">
        <v>45</v>
      </c>
      <c r="D1382" t="s">
        <v>48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502.79700000000003</v>
      </c>
      <c r="N1382">
        <v>832.65899999999999</v>
      </c>
      <c r="O1382">
        <v>1105.08</v>
      </c>
      <c r="P1382">
        <v>1345.62</v>
      </c>
      <c r="Q1382">
        <v>0</v>
      </c>
      <c r="R1382">
        <v>0</v>
      </c>
      <c r="S1382">
        <v>0</v>
      </c>
      <c r="T1382" t="s">
        <v>47</v>
      </c>
    </row>
    <row r="1383" spans="1:20" x14ac:dyDescent="0.35">
      <c r="A1383" t="s">
        <v>123</v>
      </c>
      <c r="B1383" t="s">
        <v>96</v>
      </c>
      <c r="C1383" t="s">
        <v>45</v>
      </c>
      <c r="D1383" t="s">
        <v>48</v>
      </c>
      <c r="E1383" t="s">
        <v>49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604.24</v>
      </c>
      <c r="N1383">
        <v>990.90800000000002</v>
      </c>
      <c r="O1383">
        <v>1294.4000000000001</v>
      </c>
      <c r="P1383">
        <v>1569.54</v>
      </c>
      <c r="Q1383">
        <v>0</v>
      </c>
      <c r="R1383">
        <v>0</v>
      </c>
      <c r="S1383">
        <v>0</v>
      </c>
      <c r="T1383" t="s">
        <v>47</v>
      </c>
    </row>
    <row r="1384" spans="1:20" x14ac:dyDescent="0.35">
      <c r="A1384" t="s">
        <v>123</v>
      </c>
      <c r="B1384" t="s">
        <v>96</v>
      </c>
      <c r="C1384" t="s">
        <v>45</v>
      </c>
      <c r="D1384" t="s">
        <v>48</v>
      </c>
      <c r="E1384" t="s">
        <v>0</v>
      </c>
      <c r="F1384">
        <v>3193.03</v>
      </c>
      <c r="G1384">
        <v>5314.29</v>
      </c>
      <c r="H1384">
        <v>4942.59</v>
      </c>
      <c r="I1384">
        <v>4823.09</v>
      </c>
      <c r="J1384">
        <v>2892.81</v>
      </c>
      <c r="K1384">
        <v>3090.65</v>
      </c>
      <c r="L1384">
        <v>3203.35</v>
      </c>
      <c r="M1384">
        <v>2253.21</v>
      </c>
      <c r="N1384">
        <v>1846.07</v>
      </c>
      <c r="O1384">
        <v>1607.11</v>
      </c>
      <c r="P1384">
        <v>1467.17</v>
      </c>
      <c r="Q1384">
        <v>0</v>
      </c>
      <c r="R1384">
        <v>0</v>
      </c>
      <c r="S1384">
        <v>0</v>
      </c>
      <c r="T1384" t="s">
        <v>47</v>
      </c>
    </row>
    <row r="1385" spans="1:20" x14ac:dyDescent="0.35">
      <c r="A1385" t="s">
        <v>123</v>
      </c>
      <c r="B1385" t="s">
        <v>96</v>
      </c>
      <c r="C1385" t="s">
        <v>45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 s="1">
        <v>2769.66</v>
      </c>
      <c r="K1385">
        <v>3260.09</v>
      </c>
      <c r="L1385">
        <v>3222.01</v>
      </c>
      <c r="M1385">
        <v>3433.5</v>
      </c>
      <c r="N1385">
        <v>3979.81</v>
      </c>
      <c r="O1385">
        <v>4532.45</v>
      </c>
      <c r="P1385">
        <v>5183.95</v>
      </c>
      <c r="Q1385">
        <v>0</v>
      </c>
      <c r="R1385">
        <v>0</v>
      </c>
      <c r="S1385">
        <v>0</v>
      </c>
      <c r="T1385" t="s">
        <v>47</v>
      </c>
    </row>
    <row r="1386" spans="1:20" x14ac:dyDescent="0.35">
      <c r="A1386" t="s">
        <v>123</v>
      </c>
      <c r="B1386" t="s">
        <v>96</v>
      </c>
      <c r="C1386" t="s">
        <v>50</v>
      </c>
      <c r="D1386" t="s">
        <v>51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3.1634200000000002E-6</v>
      </c>
      <c r="K1386">
        <v>0.1242672907</v>
      </c>
      <c r="L1386">
        <v>0.25140028171000001</v>
      </c>
      <c r="M1386">
        <v>0.78437517271799995</v>
      </c>
      <c r="N1386">
        <v>3.2662217999999998</v>
      </c>
      <c r="O1386">
        <v>16.573170099999999</v>
      </c>
      <c r="P1386">
        <v>70.579245</v>
      </c>
      <c r="Q1386">
        <v>0</v>
      </c>
      <c r="R1386">
        <v>0</v>
      </c>
      <c r="S1386">
        <v>0</v>
      </c>
      <c r="T1386" t="s">
        <v>47</v>
      </c>
    </row>
    <row r="1387" spans="1:20" x14ac:dyDescent="0.35">
      <c r="A1387" t="s">
        <v>123</v>
      </c>
      <c r="B1387" t="s">
        <v>96</v>
      </c>
      <c r="C1387" t="s">
        <v>50</v>
      </c>
      <c r="D1387" t="s">
        <v>51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1.69804</v>
      </c>
      <c r="N1387">
        <v>6.3201499999999999</v>
      </c>
      <c r="O1387">
        <v>18.437598999999999</v>
      </c>
      <c r="P1387">
        <v>40.025432000000002</v>
      </c>
      <c r="Q1387">
        <v>0</v>
      </c>
      <c r="R1387">
        <v>0</v>
      </c>
      <c r="S1387">
        <v>0</v>
      </c>
      <c r="T1387" t="s">
        <v>47</v>
      </c>
    </row>
    <row r="1388" spans="1:20" x14ac:dyDescent="0.35">
      <c r="A1388" t="s">
        <v>123</v>
      </c>
      <c r="B1388" t="s">
        <v>96</v>
      </c>
      <c r="C1388" t="s">
        <v>50</v>
      </c>
      <c r="D1388" t="s">
        <v>51</v>
      </c>
      <c r="E1388" t="s">
        <v>49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137.31899999999999</v>
      </c>
      <c r="M1388">
        <v>365.37490000000003</v>
      </c>
      <c r="N1388">
        <v>533.06169999999997</v>
      </c>
      <c r="O1388">
        <v>695.634399999999</v>
      </c>
      <c r="P1388">
        <v>805.976799999999</v>
      </c>
      <c r="Q1388">
        <v>0</v>
      </c>
      <c r="R1388">
        <v>0</v>
      </c>
      <c r="S1388">
        <v>0</v>
      </c>
      <c r="T1388" t="s">
        <v>47</v>
      </c>
    </row>
    <row r="1389" spans="1:20" x14ac:dyDescent="0.35">
      <c r="A1389" t="s">
        <v>123</v>
      </c>
      <c r="B1389" t="s">
        <v>96</v>
      </c>
      <c r="C1389" t="s">
        <v>50</v>
      </c>
      <c r="D1389" t="s">
        <v>51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1705.3239999999901</v>
      </c>
      <c r="K1389">
        <v>2135.585</v>
      </c>
      <c r="L1389">
        <v>1867.64299999999</v>
      </c>
      <c r="M1389">
        <v>1783.2370000000001</v>
      </c>
      <c r="N1389">
        <v>1962.2280000000001</v>
      </c>
      <c r="O1389">
        <v>2135.998</v>
      </c>
      <c r="P1389">
        <v>2372.7080000000001</v>
      </c>
      <c r="Q1389">
        <v>0</v>
      </c>
      <c r="R1389">
        <v>0</v>
      </c>
      <c r="S1389">
        <v>0</v>
      </c>
      <c r="T1389" t="s">
        <v>47</v>
      </c>
    </row>
    <row r="1390" spans="1:20" x14ac:dyDescent="0.35">
      <c r="A1390" t="s">
        <v>123</v>
      </c>
      <c r="B1390" t="s">
        <v>96</v>
      </c>
      <c r="C1390" t="s">
        <v>50</v>
      </c>
      <c r="D1390" t="s">
        <v>52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 s="1">
        <v>1.75265</v>
      </c>
      <c r="K1390">
        <v>45.047339999999998</v>
      </c>
      <c r="L1390">
        <v>62.831127000000002</v>
      </c>
      <c r="M1390">
        <v>64.256719000000004</v>
      </c>
      <c r="N1390">
        <v>63.483199999999997</v>
      </c>
      <c r="O1390">
        <v>61.761099999999999</v>
      </c>
      <c r="P1390">
        <v>66.906589999999994</v>
      </c>
      <c r="Q1390">
        <v>0</v>
      </c>
      <c r="R1390">
        <v>0</v>
      </c>
      <c r="S1390">
        <v>0</v>
      </c>
      <c r="T1390" t="s">
        <v>47</v>
      </c>
    </row>
    <row r="1391" spans="1:20" x14ac:dyDescent="0.35">
      <c r="A1391" t="s">
        <v>123</v>
      </c>
      <c r="B1391" t="s">
        <v>96</v>
      </c>
      <c r="C1391" t="s">
        <v>50</v>
      </c>
      <c r="D1391" t="s">
        <v>52</v>
      </c>
      <c r="E1391" t="s">
        <v>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1.7227300000000001</v>
      </c>
      <c r="N1391">
        <v>4.7777399999999997</v>
      </c>
      <c r="O1391">
        <v>10.030173999999899</v>
      </c>
      <c r="P1391">
        <v>16.926683000000001</v>
      </c>
      <c r="Q1391">
        <v>0</v>
      </c>
      <c r="R1391">
        <v>0</v>
      </c>
      <c r="S1391">
        <v>0</v>
      </c>
      <c r="T1391" t="s">
        <v>47</v>
      </c>
    </row>
    <row r="1392" spans="1:20" x14ac:dyDescent="0.35">
      <c r="A1392" t="s">
        <v>123</v>
      </c>
      <c r="B1392" t="s">
        <v>96</v>
      </c>
      <c r="C1392" t="s">
        <v>50</v>
      </c>
      <c r="D1392" t="s">
        <v>52</v>
      </c>
      <c r="E1392" t="s">
        <v>49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8.9264600000000005</v>
      </c>
      <c r="M1392">
        <v>33.994439999999997</v>
      </c>
      <c r="N1392">
        <v>48.702129999999997</v>
      </c>
      <c r="O1392">
        <v>59.447409999999998</v>
      </c>
      <c r="P1392">
        <v>63.744390000000003</v>
      </c>
      <c r="Q1392">
        <v>0</v>
      </c>
      <c r="R1392">
        <v>0</v>
      </c>
      <c r="S1392">
        <v>0</v>
      </c>
      <c r="T1392" t="s">
        <v>47</v>
      </c>
    </row>
    <row r="1393" spans="1:20" x14ac:dyDescent="0.35">
      <c r="A1393" t="s">
        <v>123</v>
      </c>
      <c r="B1393" t="s">
        <v>96</v>
      </c>
      <c r="C1393" t="s">
        <v>50</v>
      </c>
      <c r="D1393" t="s">
        <v>52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105.9773</v>
      </c>
      <c r="K1393">
        <v>97.444199999999995</v>
      </c>
      <c r="L1393">
        <v>68.850880000000004</v>
      </c>
      <c r="M1393">
        <v>48.660519999999998</v>
      </c>
      <c r="N1393">
        <v>50.126539999999999</v>
      </c>
      <c r="O1393">
        <v>52.286479999999997</v>
      </c>
      <c r="P1393">
        <v>55.518259999999998</v>
      </c>
      <c r="Q1393">
        <v>0</v>
      </c>
      <c r="R1393">
        <v>0</v>
      </c>
      <c r="S1393">
        <v>0</v>
      </c>
      <c r="T1393" t="s">
        <v>47</v>
      </c>
    </row>
    <row r="1394" spans="1:20" x14ac:dyDescent="0.35">
      <c r="A1394" t="s">
        <v>123</v>
      </c>
      <c r="B1394" t="s">
        <v>96</v>
      </c>
      <c r="C1394" t="s">
        <v>50</v>
      </c>
      <c r="D1394" t="s">
        <v>53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1.0058499999999999</v>
      </c>
      <c r="K1394">
        <v>83.936059999999998</v>
      </c>
      <c r="L1394">
        <v>126.48902699999999</v>
      </c>
      <c r="M1394">
        <v>152.72399300000001</v>
      </c>
      <c r="N1394">
        <v>182.51769999999999</v>
      </c>
      <c r="O1394">
        <v>225.90549999999999</v>
      </c>
      <c r="P1394">
        <v>309.2722</v>
      </c>
      <c r="Q1394">
        <v>0</v>
      </c>
      <c r="R1394">
        <v>0</v>
      </c>
      <c r="S1394">
        <v>0</v>
      </c>
      <c r="T1394" t="s">
        <v>47</v>
      </c>
    </row>
    <row r="1395" spans="1:20" x14ac:dyDescent="0.35">
      <c r="A1395" t="s">
        <v>123</v>
      </c>
      <c r="B1395" t="s">
        <v>96</v>
      </c>
      <c r="C1395" t="s">
        <v>50</v>
      </c>
      <c r="D1395" t="s">
        <v>53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 s="1">
        <v>0</v>
      </c>
      <c r="K1395">
        <v>0</v>
      </c>
      <c r="L1395">
        <v>0</v>
      </c>
      <c r="M1395">
        <v>20.772500000000001</v>
      </c>
      <c r="N1395">
        <v>66.811300000000003</v>
      </c>
      <c r="O1395">
        <v>162.51759999999999</v>
      </c>
      <c r="P1395">
        <v>298.90478999999999</v>
      </c>
      <c r="Q1395">
        <v>0</v>
      </c>
      <c r="R1395">
        <v>0</v>
      </c>
      <c r="S1395">
        <v>0</v>
      </c>
      <c r="T1395" t="s">
        <v>47</v>
      </c>
    </row>
    <row r="1396" spans="1:20" x14ac:dyDescent="0.35">
      <c r="A1396" t="s">
        <v>123</v>
      </c>
      <c r="B1396" t="s">
        <v>96</v>
      </c>
      <c r="C1396" t="s">
        <v>50</v>
      </c>
      <c r="D1396" t="s">
        <v>53</v>
      </c>
      <c r="E1396" t="s">
        <v>49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70.88</v>
      </c>
      <c r="M1396">
        <v>200.25569999999999</v>
      </c>
      <c r="N1396">
        <v>272.90499999999997</v>
      </c>
      <c r="O1396">
        <v>317.54899999999998</v>
      </c>
      <c r="P1396">
        <v>314.32040000000001</v>
      </c>
      <c r="Q1396">
        <v>0</v>
      </c>
      <c r="R1396">
        <v>0</v>
      </c>
      <c r="S1396">
        <v>0</v>
      </c>
      <c r="T1396" t="s">
        <v>47</v>
      </c>
    </row>
    <row r="1397" spans="1:20" x14ac:dyDescent="0.35">
      <c r="A1397" t="s">
        <v>123</v>
      </c>
      <c r="B1397" t="s">
        <v>96</v>
      </c>
      <c r="C1397" t="s">
        <v>50</v>
      </c>
      <c r="D1397" t="s">
        <v>53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955.601</v>
      </c>
      <c r="K1397">
        <v>1076.683</v>
      </c>
      <c r="L1397">
        <v>879.21789999999999</v>
      </c>
      <c r="M1397">
        <v>760.50749999999903</v>
      </c>
      <c r="N1397">
        <v>786.25350000000003</v>
      </c>
      <c r="O1397">
        <v>777.11429999999996</v>
      </c>
      <c r="P1397">
        <v>770.1893</v>
      </c>
      <c r="Q1397">
        <v>0</v>
      </c>
      <c r="R1397">
        <v>0</v>
      </c>
      <c r="S1397">
        <v>0</v>
      </c>
      <c r="T1397" t="s">
        <v>47</v>
      </c>
    </row>
    <row r="1398" spans="1:20" x14ac:dyDescent="0.35">
      <c r="A1398" t="s">
        <v>123</v>
      </c>
      <c r="B1398" t="s">
        <v>96</v>
      </c>
      <c r="C1398" t="s">
        <v>54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42.293399999999998</v>
      </c>
      <c r="K1398">
        <v>46.461799999999997</v>
      </c>
      <c r="L1398">
        <v>45.606299999999997</v>
      </c>
      <c r="M1398">
        <v>45.359200000000001</v>
      </c>
      <c r="N1398">
        <v>43.349499999999999</v>
      </c>
      <c r="O1398">
        <v>41.122</v>
      </c>
      <c r="P1398">
        <v>39.163899999999998</v>
      </c>
      <c r="Q1398">
        <v>0</v>
      </c>
      <c r="R1398">
        <v>0</v>
      </c>
      <c r="S1398">
        <v>0</v>
      </c>
      <c r="T1398" t="s">
        <v>44</v>
      </c>
    </row>
    <row r="1399" spans="1:20" x14ac:dyDescent="0.35">
      <c r="A1399" t="s">
        <v>123</v>
      </c>
      <c r="B1399" t="s">
        <v>96</v>
      </c>
      <c r="C1399" t="s">
        <v>54</v>
      </c>
      <c r="D1399" t="s">
        <v>55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545.86699999999996</v>
      </c>
      <c r="K1399">
        <v>748.60400000000004</v>
      </c>
      <c r="L1399">
        <v>787.66499999999996</v>
      </c>
      <c r="M1399">
        <v>784.46199999999999</v>
      </c>
      <c r="N1399">
        <v>838.48</v>
      </c>
      <c r="O1399">
        <v>886.50599999999997</v>
      </c>
      <c r="P1399">
        <v>951.46</v>
      </c>
      <c r="Q1399">
        <v>0</v>
      </c>
      <c r="R1399">
        <v>0</v>
      </c>
      <c r="S1399">
        <v>0</v>
      </c>
      <c r="T1399" t="s">
        <v>44</v>
      </c>
    </row>
    <row r="1400" spans="1:20" x14ac:dyDescent="0.35">
      <c r="A1400" t="s">
        <v>123</v>
      </c>
      <c r="B1400" t="s">
        <v>96</v>
      </c>
      <c r="C1400" t="s">
        <v>54</v>
      </c>
      <c r="D1400" t="s">
        <v>56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3.6037300000000001</v>
      </c>
      <c r="K1400">
        <v>9.5297599999999996</v>
      </c>
      <c r="L1400">
        <v>14.1312</v>
      </c>
      <c r="M1400">
        <v>20.019600000000001</v>
      </c>
      <c r="N1400">
        <v>29.5655</v>
      </c>
      <c r="O1400">
        <v>41.628</v>
      </c>
      <c r="P1400">
        <v>56.916899999999998</v>
      </c>
      <c r="Q1400">
        <v>0</v>
      </c>
      <c r="R1400">
        <v>0</v>
      </c>
      <c r="S1400">
        <v>0</v>
      </c>
      <c r="T1400" t="s">
        <v>44</v>
      </c>
    </row>
    <row r="1401" spans="1:20" x14ac:dyDescent="0.35">
      <c r="A1401" t="s">
        <v>123</v>
      </c>
      <c r="B1401" t="s">
        <v>96</v>
      </c>
      <c r="C1401" t="s">
        <v>54</v>
      </c>
      <c r="D1401" t="s">
        <v>57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6.5885600000000002</v>
      </c>
      <c r="K1401">
        <v>8.1017600000000005</v>
      </c>
      <c r="L1401">
        <v>7.8427800000000003</v>
      </c>
      <c r="M1401">
        <v>8.0307600000000008</v>
      </c>
      <c r="N1401">
        <v>8.2304499999999994</v>
      </c>
      <c r="O1401">
        <v>8.3654299999999999</v>
      </c>
      <c r="P1401">
        <v>8.4808800000000009</v>
      </c>
      <c r="Q1401">
        <v>0</v>
      </c>
      <c r="R1401">
        <v>0</v>
      </c>
      <c r="S1401">
        <v>0</v>
      </c>
      <c r="T1401" t="s">
        <v>44</v>
      </c>
    </row>
    <row r="1402" spans="1:20" x14ac:dyDescent="0.35">
      <c r="A1402" t="s">
        <v>123</v>
      </c>
      <c r="B1402" t="s">
        <v>96</v>
      </c>
      <c r="C1402" t="s">
        <v>54</v>
      </c>
      <c r="D1402" t="s">
        <v>57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5.3436500000000002</v>
      </c>
      <c r="K1402">
        <v>6.2290900000000002</v>
      </c>
      <c r="L1402">
        <v>6.2170100000000001</v>
      </c>
      <c r="M1402">
        <v>6.1965399999999997</v>
      </c>
      <c r="N1402">
        <v>6.35121</v>
      </c>
      <c r="O1402">
        <v>6.4410699999999999</v>
      </c>
      <c r="P1402">
        <v>6.60283</v>
      </c>
      <c r="Q1402">
        <v>0</v>
      </c>
      <c r="R1402">
        <v>0</v>
      </c>
      <c r="S1402">
        <v>0</v>
      </c>
      <c r="T1402" t="s">
        <v>44</v>
      </c>
    </row>
    <row r="1403" spans="1:20" x14ac:dyDescent="0.35">
      <c r="A1403" t="s">
        <v>123</v>
      </c>
      <c r="B1403" t="s">
        <v>96</v>
      </c>
      <c r="C1403" t="s">
        <v>54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168.34399999999999</v>
      </c>
      <c r="K1403">
        <v>184.93600000000001</v>
      </c>
      <c r="L1403">
        <v>181.53100000000001</v>
      </c>
      <c r="M1403">
        <v>180.547</v>
      </c>
      <c r="N1403">
        <v>172.548</v>
      </c>
      <c r="O1403">
        <v>163.68199999999999</v>
      </c>
      <c r="P1403">
        <v>155.887</v>
      </c>
      <c r="Q1403">
        <v>0</v>
      </c>
      <c r="R1403">
        <v>0</v>
      </c>
      <c r="S1403">
        <v>0</v>
      </c>
      <c r="T1403" t="s">
        <v>44</v>
      </c>
    </row>
    <row r="1404" spans="1:20" x14ac:dyDescent="0.35">
      <c r="A1404" t="s">
        <v>123</v>
      </c>
      <c r="B1404" t="s">
        <v>96</v>
      </c>
      <c r="C1404" t="s">
        <v>54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38944.400000000001</v>
      </c>
      <c r="K1404">
        <v>45562.8</v>
      </c>
      <c r="L1404">
        <v>48451</v>
      </c>
      <c r="M1404">
        <v>49642</v>
      </c>
      <c r="N1404">
        <v>53712.6</v>
      </c>
      <c r="O1404">
        <v>58359.3</v>
      </c>
      <c r="P1404">
        <v>62836.2</v>
      </c>
      <c r="Q1404">
        <v>0</v>
      </c>
      <c r="R1404">
        <v>0</v>
      </c>
      <c r="S1404">
        <v>0</v>
      </c>
      <c r="T1404" t="s">
        <v>44</v>
      </c>
    </row>
    <row r="1405" spans="1:20" x14ac:dyDescent="0.35">
      <c r="A1405" t="s">
        <v>123</v>
      </c>
      <c r="B1405" t="s">
        <v>96</v>
      </c>
      <c r="C1405" t="s">
        <v>58</v>
      </c>
      <c r="D1405" t="s">
        <v>59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163.92</v>
      </c>
      <c r="L1405">
        <v>121.992</v>
      </c>
      <c r="M1405">
        <v>57.682000000000002</v>
      </c>
      <c r="N1405">
        <v>110.30500000000001</v>
      </c>
      <c r="O1405">
        <v>154.02199999999999</v>
      </c>
      <c r="P1405">
        <v>185.26499999999999</v>
      </c>
      <c r="Q1405">
        <v>0</v>
      </c>
      <c r="R1405">
        <v>0</v>
      </c>
      <c r="S1405">
        <v>0</v>
      </c>
      <c r="T1405" t="s">
        <v>44</v>
      </c>
    </row>
    <row r="1406" spans="1:20" x14ac:dyDescent="0.35">
      <c r="A1406" t="s">
        <v>123</v>
      </c>
      <c r="B1406" t="s">
        <v>96</v>
      </c>
      <c r="C1406" t="s">
        <v>58</v>
      </c>
      <c r="D1406" t="s">
        <v>59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128.57300000000001</v>
      </c>
      <c r="N1406">
        <v>225.626</v>
      </c>
      <c r="O1406">
        <v>272.22199999999998</v>
      </c>
      <c r="P1406">
        <v>283.01299999999998</v>
      </c>
      <c r="Q1406">
        <v>0</v>
      </c>
      <c r="R1406">
        <v>0</v>
      </c>
      <c r="S1406">
        <v>0</v>
      </c>
      <c r="T1406" t="s">
        <v>44</v>
      </c>
    </row>
    <row r="1407" spans="1:20" x14ac:dyDescent="0.35">
      <c r="A1407" t="s">
        <v>123</v>
      </c>
      <c r="B1407" t="s">
        <v>96</v>
      </c>
      <c r="C1407" t="s">
        <v>58</v>
      </c>
      <c r="D1407" t="s">
        <v>59</v>
      </c>
      <c r="E1407" t="s">
        <v>49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274.27</v>
      </c>
      <c r="M1407">
        <v>254.75399999999999</v>
      </c>
      <c r="N1407">
        <v>158.614</v>
      </c>
      <c r="O1407">
        <v>90.453599999999994</v>
      </c>
      <c r="P1407">
        <v>50.788400000000003</v>
      </c>
      <c r="Q1407">
        <v>0</v>
      </c>
      <c r="R1407">
        <v>0</v>
      </c>
      <c r="S1407">
        <v>0</v>
      </c>
      <c r="T1407" t="s">
        <v>44</v>
      </c>
    </row>
    <row r="1408" spans="1:20" x14ac:dyDescent="0.35">
      <c r="A1408" t="s">
        <v>123</v>
      </c>
      <c r="B1408" t="s">
        <v>96</v>
      </c>
      <c r="C1408" t="s">
        <v>58</v>
      </c>
      <c r="D1408" t="s">
        <v>59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667.57100000000003</v>
      </c>
      <c r="K1408">
        <v>546.19600000000003</v>
      </c>
      <c r="L1408">
        <v>277.452</v>
      </c>
      <c r="M1408">
        <v>249.78299999999999</v>
      </c>
      <c r="N1408">
        <v>156.346</v>
      </c>
      <c r="O1408">
        <v>89.6327</v>
      </c>
      <c r="P1408">
        <v>50.633699999999997</v>
      </c>
      <c r="Q1408">
        <v>0</v>
      </c>
      <c r="R1408">
        <v>0</v>
      </c>
      <c r="S1408">
        <v>0</v>
      </c>
      <c r="T1408" t="s">
        <v>44</v>
      </c>
    </row>
    <row r="1409" spans="1:20" x14ac:dyDescent="0.35">
      <c r="A1409" t="s">
        <v>123</v>
      </c>
      <c r="B1409" t="s">
        <v>96</v>
      </c>
      <c r="C1409" t="s">
        <v>58</v>
      </c>
      <c r="D1409" t="s">
        <v>59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44</v>
      </c>
    </row>
    <row r="1410" spans="1:20" x14ac:dyDescent="0.35">
      <c r="A1410" t="s">
        <v>123</v>
      </c>
      <c r="B1410" t="s">
        <v>96</v>
      </c>
      <c r="C1410" t="s">
        <v>58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38276.800000000003</v>
      </c>
      <c r="K1410">
        <v>44852.6</v>
      </c>
      <c r="L1410">
        <v>47777.3</v>
      </c>
      <c r="M1410">
        <v>48951.199999999997</v>
      </c>
      <c r="N1410">
        <v>53061.7</v>
      </c>
      <c r="O1410">
        <v>57753</v>
      </c>
      <c r="P1410">
        <v>62266.5</v>
      </c>
      <c r="Q1410">
        <v>0</v>
      </c>
      <c r="R1410">
        <v>0</v>
      </c>
      <c r="S1410">
        <v>0</v>
      </c>
      <c r="T1410" t="s">
        <v>44</v>
      </c>
    </row>
    <row r="1411" spans="1:20" x14ac:dyDescent="0.35">
      <c r="A1411" t="s">
        <v>123</v>
      </c>
      <c r="B1411" t="s">
        <v>96</v>
      </c>
      <c r="C1411" t="s">
        <v>60</v>
      </c>
      <c r="D1411" t="s">
        <v>61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180.49600000000001</v>
      </c>
      <c r="M1411">
        <v>216.64400000000001</v>
      </c>
      <c r="N1411">
        <v>232.69399999999999</v>
      </c>
      <c r="O1411">
        <v>243.316</v>
      </c>
      <c r="P1411">
        <v>254.37</v>
      </c>
      <c r="Q1411">
        <v>0</v>
      </c>
      <c r="R1411">
        <v>0</v>
      </c>
      <c r="S1411">
        <v>0</v>
      </c>
      <c r="T1411" t="s">
        <v>44</v>
      </c>
    </row>
    <row r="1412" spans="1:20" x14ac:dyDescent="0.35">
      <c r="A1412" t="s">
        <v>123</v>
      </c>
      <c r="B1412" t="s">
        <v>96</v>
      </c>
      <c r="C1412" t="s">
        <v>60</v>
      </c>
      <c r="D1412" t="s">
        <v>61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198.773</v>
      </c>
      <c r="K1412">
        <v>233.65199999999999</v>
      </c>
      <c r="L1412">
        <v>105.843</v>
      </c>
      <c r="M1412">
        <v>119.887</v>
      </c>
      <c r="N1412">
        <v>127.071</v>
      </c>
      <c r="O1412">
        <v>131.084</v>
      </c>
      <c r="P1412">
        <v>136.99100000000001</v>
      </c>
      <c r="Q1412">
        <v>0</v>
      </c>
      <c r="R1412">
        <v>0</v>
      </c>
      <c r="S1412">
        <v>0</v>
      </c>
      <c r="T1412" t="s">
        <v>44</v>
      </c>
    </row>
    <row r="1413" spans="1:20" x14ac:dyDescent="0.35">
      <c r="A1413" t="s">
        <v>123</v>
      </c>
      <c r="B1413" t="s">
        <v>96</v>
      </c>
      <c r="C1413" t="s">
        <v>60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38078.1</v>
      </c>
      <c r="K1413">
        <v>44619</v>
      </c>
      <c r="L1413">
        <v>47490.9</v>
      </c>
      <c r="M1413">
        <v>48614.7</v>
      </c>
      <c r="N1413">
        <v>52701.9</v>
      </c>
      <c r="O1413">
        <v>57378.6</v>
      </c>
      <c r="P1413">
        <v>61875.199999999997</v>
      </c>
      <c r="Q1413">
        <v>0</v>
      </c>
      <c r="R1413">
        <v>0</v>
      </c>
      <c r="S1413">
        <v>0</v>
      </c>
      <c r="T1413" t="s">
        <v>44</v>
      </c>
    </row>
    <row r="1414" spans="1:20" x14ac:dyDescent="0.35">
      <c r="A1414" t="s">
        <v>123</v>
      </c>
      <c r="B1414" t="s">
        <v>96</v>
      </c>
      <c r="C1414" t="s">
        <v>62</v>
      </c>
      <c r="D1414" t="s">
        <v>63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11.386699999999999</v>
      </c>
      <c r="K1414">
        <v>1216.2444</v>
      </c>
      <c r="L1414">
        <v>4583.94974</v>
      </c>
      <c r="M1414">
        <v>6884.3796899999998</v>
      </c>
      <c r="N1414">
        <v>12964.77455</v>
      </c>
      <c r="O1414">
        <v>20623.201999999899</v>
      </c>
      <c r="P1414">
        <v>29870.696</v>
      </c>
      <c r="Q1414">
        <v>0</v>
      </c>
      <c r="R1414">
        <v>0</v>
      </c>
      <c r="S1414">
        <v>0</v>
      </c>
      <c r="T1414" t="s">
        <v>44</v>
      </c>
    </row>
    <row r="1415" spans="1:20" x14ac:dyDescent="0.35">
      <c r="A1415" t="s">
        <v>123</v>
      </c>
      <c r="B1415" t="s">
        <v>96</v>
      </c>
      <c r="C1415" t="s">
        <v>62</v>
      </c>
      <c r="D1415" t="s">
        <v>63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0.36352600000000002</v>
      </c>
      <c r="K1415">
        <v>70.298845999999998</v>
      </c>
      <c r="L1415">
        <v>692.27991399999996</v>
      </c>
      <c r="M1415">
        <v>772.31296499999996</v>
      </c>
      <c r="N1415">
        <v>928.26896399999998</v>
      </c>
      <c r="O1415">
        <v>1189.4176</v>
      </c>
      <c r="P1415">
        <v>1628.5355999999999</v>
      </c>
      <c r="Q1415">
        <v>0</v>
      </c>
      <c r="R1415">
        <v>0</v>
      </c>
      <c r="S1415">
        <v>0</v>
      </c>
      <c r="T1415" t="s">
        <v>44</v>
      </c>
    </row>
    <row r="1416" spans="1:20" x14ac:dyDescent="0.35">
      <c r="A1416" t="s">
        <v>123</v>
      </c>
      <c r="B1416" t="s">
        <v>96</v>
      </c>
      <c r="C1416" t="s">
        <v>62</v>
      </c>
      <c r="D1416" t="s">
        <v>63</v>
      </c>
      <c r="E1416" t="s">
        <v>49</v>
      </c>
      <c r="F1416">
        <v>18.529800000000002</v>
      </c>
      <c r="G1416">
        <v>27.944299999999998</v>
      </c>
      <c r="H1416">
        <v>28.317799999999998</v>
      </c>
      <c r="I1416">
        <v>27.944199999999999</v>
      </c>
      <c r="J1416">
        <v>724.99099999999999</v>
      </c>
      <c r="K1416">
        <v>842.23500000000001</v>
      </c>
      <c r="L1416">
        <v>897.03601000000003</v>
      </c>
      <c r="M1416">
        <v>2535.03314</v>
      </c>
      <c r="N1416">
        <v>3584.4758999999999</v>
      </c>
      <c r="O1416">
        <v>3604.88669999999</v>
      </c>
      <c r="P1416">
        <v>3181.0565000000001</v>
      </c>
      <c r="Q1416">
        <v>0</v>
      </c>
      <c r="R1416">
        <v>0</v>
      </c>
      <c r="S1416">
        <v>0</v>
      </c>
      <c r="T1416" t="s">
        <v>44</v>
      </c>
    </row>
    <row r="1417" spans="1:20" x14ac:dyDescent="0.35">
      <c r="A1417" t="s">
        <v>123</v>
      </c>
      <c r="B1417" t="s">
        <v>96</v>
      </c>
      <c r="C1417" t="s">
        <v>62</v>
      </c>
      <c r="D1417" t="s">
        <v>63</v>
      </c>
      <c r="E1417" t="s">
        <v>0</v>
      </c>
      <c r="F1417">
        <v>10988.5</v>
      </c>
      <c r="G1417">
        <v>16552.3</v>
      </c>
      <c r="H1417">
        <v>16778.2</v>
      </c>
      <c r="I1417">
        <v>16568.5</v>
      </c>
      <c r="J1417">
        <v>14027.592000000001</v>
      </c>
      <c r="K1417">
        <v>15051.290999999999</v>
      </c>
      <c r="L1417">
        <v>12593.964</v>
      </c>
      <c r="M1417">
        <v>10007.474</v>
      </c>
      <c r="N1417">
        <v>7347.0990000000002</v>
      </c>
      <c r="O1417">
        <v>5734.5319999999901</v>
      </c>
      <c r="P1417">
        <v>3872.0099999999902</v>
      </c>
      <c r="Q1417">
        <v>0</v>
      </c>
      <c r="R1417">
        <v>0</v>
      </c>
      <c r="S1417">
        <v>0</v>
      </c>
      <c r="T1417" t="s">
        <v>44</v>
      </c>
    </row>
    <row r="1418" spans="1:20" x14ac:dyDescent="0.35">
      <c r="A1418" t="s">
        <v>123</v>
      </c>
      <c r="B1418" t="s">
        <v>96</v>
      </c>
      <c r="C1418" t="s">
        <v>62</v>
      </c>
      <c r="D1418" t="s">
        <v>64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18.063500000000001</v>
      </c>
      <c r="K1418">
        <v>1083.4177</v>
      </c>
      <c r="L1418">
        <v>4409.9146000000001</v>
      </c>
      <c r="M1418">
        <v>5196.5127400000001</v>
      </c>
      <c r="N1418">
        <v>6189.57636</v>
      </c>
      <c r="O1418">
        <v>6631.027</v>
      </c>
      <c r="P1418">
        <v>6825.07</v>
      </c>
      <c r="Q1418">
        <v>0</v>
      </c>
      <c r="R1418">
        <v>0</v>
      </c>
      <c r="S1418">
        <v>0</v>
      </c>
      <c r="T1418" t="s">
        <v>44</v>
      </c>
    </row>
    <row r="1419" spans="1:20" x14ac:dyDescent="0.35">
      <c r="A1419" t="s">
        <v>123</v>
      </c>
      <c r="B1419" t="s">
        <v>96</v>
      </c>
      <c r="C1419" t="s">
        <v>62</v>
      </c>
      <c r="D1419" t="s">
        <v>64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0.63431599999999999</v>
      </c>
      <c r="K1419">
        <v>72.472132000000002</v>
      </c>
      <c r="L1419">
        <v>773.01451999999995</v>
      </c>
      <c r="M1419">
        <v>943.36192299999902</v>
      </c>
      <c r="N1419">
        <v>1270.1899109999999</v>
      </c>
      <c r="O1419">
        <v>1561.9011</v>
      </c>
      <c r="P1419">
        <v>2134.35</v>
      </c>
      <c r="Q1419">
        <v>0</v>
      </c>
      <c r="R1419">
        <v>0</v>
      </c>
      <c r="S1419">
        <v>0</v>
      </c>
      <c r="T1419" t="s">
        <v>44</v>
      </c>
    </row>
    <row r="1420" spans="1:20" x14ac:dyDescent="0.35">
      <c r="A1420" t="s">
        <v>123</v>
      </c>
      <c r="B1420" t="s">
        <v>96</v>
      </c>
      <c r="C1420" t="s">
        <v>62</v>
      </c>
      <c r="D1420" t="s">
        <v>64</v>
      </c>
      <c r="E1420" t="s">
        <v>49</v>
      </c>
      <c r="F1420">
        <v>0</v>
      </c>
      <c r="G1420">
        <v>0</v>
      </c>
      <c r="H1420">
        <v>0</v>
      </c>
      <c r="I1420">
        <v>0</v>
      </c>
      <c r="J1420">
        <v>1052.3599999999999</v>
      </c>
      <c r="K1420">
        <v>1289.2950000000001</v>
      </c>
      <c r="L1420">
        <v>1468.9690000000001</v>
      </c>
      <c r="M1420">
        <v>4249.3599999999997</v>
      </c>
      <c r="N1420">
        <v>6220.6109999999999</v>
      </c>
      <c r="O1420">
        <v>6544.7566999999999</v>
      </c>
      <c r="P1420">
        <v>6090.4193999999998</v>
      </c>
      <c r="Q1420">
        <v>0</v>
      </c>
      <c r="R1420">
        <v>0</v>
      </c>
      <c r="S1420">
        <v>0</v>
      </c>
      <c r="T1420" t="s">
        <v>44</v>
      </c>
    </row>
    <row r="1421" spans="1:20" x14ac:dyDescent="0.35">
      <c r="A1421" t="s">
        <v>123</v>
      </c>
      <c r="B1421" t="s">
        <v>96</v>
      </c>
      <c r="C1421" t="s">
        <v>62</v>
      </c>
      <c r="D1421" t="s">
        <v>64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22242.720000000001</v>
      </c>
      <c r="K1421">
        <v>24993.75</v>
      </c>
      <c r="L1421">
        <v>22071.804</v>
      </c>
      <c r="M1421">
        <v>18026.241999999998</v>
      </c>
      <c r="N1421">
        <v>14196.928</v>
      </c>
      <c r="O1421">
        <v>11488.93</v>
      </c>
      <c r="P1421">
        <v>8272.98</v>
      </c>
      <c r="Q1421">
        <v>0</v>
      </c>
      <c r="R1421">
        <v>0</v>
      </c>
      <c r="S1421">
        <v>0</v>
      </c>
      <c r="T1421" t="s">
        <v>44</v>
      </c>
    </row>
    <row r="1422" spans="1:20" x14ac:dyDescent="0.35">
      <c r="A1422" t="s">
        <v>123</v>
      </c>
      <c r="B1422" t="s">
        <v>96</v>
      </c>
      <c r="C1422" t="s">
        <v>65</v>
      </c>
      <c r="D1422" t="s">
        <v>66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47</v>
      </c>
    </row>
    <row r="1423" spans="1:20" x14ac:dyDescent="0.35">
      <c r="A1423" t="s">
        <v>123</v>
      </c>
      <c r="B1423" t="s">
        <v>97</v>
      </c>
      <c r="C1423" t="s">
        <v>42</v>
      </c>
      <c r="D1423" t="s">
        <v>43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24612.2</v>
      </c>
      <c r="K1423">
        <v>30769</v>
      </c>
      <c r="L1423">
        <v>32650.400000000001</v>
      </c>
      <c r="M1423">
        <v>33568.199999999997</v>
      </c>
      <c r="N1423">
        <v>35909.199999999997</v>
      </c>
      <c r="O1423">
        <v>38342.199999999997</v>
      </c>
      <c r="P1423">
        <v>41150.1</v>
      </c>
      <c r="Q1423">
        <v>0</v>
      </c>
      <c r="R1423">
        <v>0</v>
      </c>
      <c r="S1423">
        <v>0</v>
      </c>
      <c r="T1423" t="s">
        <v>44</v>
      </c>
    </row>
    <row r="1424" spans="1:20" x14ac:dyDescent="0.35">
      <c r="A1424" t="s">
        <v>123</v>
      </c>
      <c r="B1424" t="s">
        <v>97</v>
      </c>
      <c r="C1424" t="s">
        <v>45</v>
      </c>
      <c r="D1424" t="s">
        <v>46</v>
      </c>
      <c r="E1424" t="s">
        <v>49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16273.7</v>
      </c>
      <c r="N1424">
        <v>27698.5</v>
      </c>
      <c r="O1424">
        <v>37219.4</v>
      </c>
      <c r="P1424">
        <v>48474.8</v>
      </c>
      <c r="Q1424">
        <v>0</v>
      </c>
      <c r="R1424">
        <v>0</v>
      </c>
      <c r="S1424">
        <v>0</v>
      </c>
      <c r="T1424" t="s">
        <v>47</v>
      </c>
    </row>
    <row r="1425" spans="1:20" x14ac:dyDescent="0.35">
      <c r="A1425" t="s">
        <v>123</v>
      </c>
      <c r="B1425" t="s">
        <v>97</v>
      </c>
      <c r="C1425" t="s">
        <v>45</v>
      </c>
      <c r="D1425" t="s">
        <v>46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57154.8</v>
      </c>
      <c r="K1425">
        <v>67219.899999999994</v>
      </c>
      <c r="L1425">
        <v>57608.6</v>
      </c>
      <c r="M1425">
        <v>33540.199999999997</v>
      </c>
      <c r="N1425">
        <v>28435.5</v>
      </c>
      <c r="O1425">
        <v>25488.9</v>
      </c>
      <c r="P1425">
        <v>25913.200000000001</v>
      </c>
      <c r="Q1425">
        <v>0</v>
      </c>
      <c r="R1425">
        <v>0</v>
      </c>
      <c r="S1425">
        <v>0</v>
      </c>
      <c r="T1425" t="s">
        <v>47</v>
      </c>
    </row>
    <row r="1426" spans="1:20" x14ac:dyDescent="0.35">
      <c r="A1426" t="s">
        <v>123</v>
      </c>
      <c r="B1426" t="s">
        <v>97</v>
      </c>
      <c r="C1426" t="s">
        <v>45</v>
      </c>
      <c r="D1426" t="s">
        <v>48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4763.84</v>
      </c>
      <c r="N1426">
        <v>7592.02</v>
      </c>
      <c r="O1426">
        <v>9732.68</v>
      </c>
      <c r="P1426">
        <v>11340.8</v>
      </c>
      <c r="Q1426">
        <v>0</v>
      </c>
      <c r="R1426">
        <v>0</v>
      </c>
      <c r="S1426">
        <v>0</v>
      </c>
      <c r="T1426" t="s">
        <v>47</v>
      </c>
    </row>
    <row r="1427" spans="1:20" x14ac:dyDescent="0.35">
      <c r="A1427" t="s">
        <v>123</v>
      </c>
      <c r="B1427" t="s">
        <v>97</v>
      </c>
      <c r="C1427" t="s">
        <v>45</v>
      </c>
      <c r="D1427" t="s">
        <v>48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37851.800000000003</v>
      </c>
      <c r="K1427">
        <v>40104.400000000001</v>
      </c>
      <c r="L1427">
        <v>42456.6</v>
      </c>
      <c r="M1427">
        <v>32279.200000000001</v>
      </c>
      <c r="N1427">
        <v>25653</v>
      </c>
      <c r="O1427">
        <v>21830.3</v>
      </c>
      <c r="P1427">
        <v>18977.599999999999</v>
      </c>
      <c r="Q1427">
        <v>0</v>
      </c>
      <c r="R1427">
        <v>0</v>
      </c>
      <c r="S1427">
        <v>0</v>
      </c>
      <c r="T1427" t="s">
        <v>47</v>
      </c>
    </row>
    <row r="1428" spans="1:20" x14ac:dyDescent="0.35">
      <c r="A1428" t="s">
        <v>123</v>
      </c>
      <c r="B1428" t="s">
        <v>97</v>
      </c>
      <c r="C1428" t="s">
        <v>45</v>
      </c>
      <c r="D1428" t="s">
        <v>48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4532.0200000000004</v>
      </c>
      <c r="N1428">
        <v>7295.83</v>
      </c>
      <c r="O1428">
        <v>9478.14</v>
      </c>
      <c r="P1428">
        <v>11184.3</v>
      </c>
      <c r="Q1428">
        <v>0</v>
      </c>
      <c r="R1428">
        <v>0</v>
      </c>
      <c r="S1428">
        <v>0</v>
      </c>
      <c r="T1428" t="s">
        <v>47</v>
      </c>
    </row>
    <row r="1429" spans="1:20" x14ac:dyDescent="0.35">
      <c r="A1429" t="s">
        <v>123</v>
      </c>
      <c r="B1429" t="s">
        <v>97</v>
      </c>
      <c r="C1429" t="s">
        <v>45</v>
      </c>
      <c r="D1429" t="s">
        <v>48</v>
      </c>
      <c r="E1429" t="s">
        <v>49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5336.01</v>
      </c>
      <c r="N1429">
        <v>8509.31</v>
      </c>
      <c r="O1429">
        <v>10882.1</v>
      </c>
      <c r="P1429">
        <v>12824</v>
      </c>
      <c r="Q1429">
        <v>0</v>
      </c>
      <c r="R1429">
        <v>0</v>
      </c>
      <c r="S1429">
        <v>0</v>
      </c>
      <c r="T1429" t="s">
        <v>47</v>
      </c>
    </row>
    <row r="1430" spans="1:20" x14ac:dyDescent="0.35">
      <c r="A1430" t="s">
        <v>123</v>
      </c>
      <c r="B1430" t="s">
        <v>97</v>
      </c>
      <c r="C1430" t="s">
        <v>45</v>
      </c>
      <c r="D1430" t="s">
        <v>48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25309.200000000001</v>
      </c>
      <c r="K1430">
        <v>26134.5</v>
      </c>
      <c r="L1430">
        <v>27729</v>
      </c>
      <c r="M1430">
        <v>19886</v>
      </c>
      <c r="N1430">
        <v>15843.5</v>
      </c>
      <c r="O1430">
        <v>13503.1</v>
      </c>
      <c r="P1430">
        <v>11980.3</v>
      </c>
      <c r="Q1430">
        <v>0</v>
      </c>
      <c r="R1430">
        <v>0</v>
      </c>
      <c r="S1430">
        <v>0</v>
      </c>
      <c r="T1430" t="s">
        <v>47</v>
      </c>
    </row>
    <row r="1431" spans="1:20" x14ac:dyDescent="0.35">
      <c r="A1431" t="s">
        <v>123</v>
      </c>
      <c r="B1431" t="s">
        <v>97</v>
      </c>
      <c r="C1431" t="s">
        <v>45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>
        <v>23945.200000000001</v>
      </c>
      <c r="K1431">
        <v>27903.7</v>
      </c>
      <c r="L1431">
        <v>28038.2</v>
      </c>
      <c r="M1431">
        <v>30205.7</v>
      </c>
      <c r="N1431">
        <v>34131</v>
      </c>
      <c r="O1431">
        <v>38155.9</v>
      </c>
      <c r="P1431">
        <v>42547.3</v>
      </c>
      <c r="Q1431">
        <v>0</v>
      </c>
      <c r="R1431">
        <v>0</v>
      </c>
      <c r="S1431">
        <v>0</v>
      </c>
      <c r="T1431" t="s">
        <v>47</v>
      </c>
    </row>
    <row r="1432" spans="1:20" x14ac:dyDescent="0.35">
      <c r="A1432" t="s">
        <v>123</v>
      </c>
      <c r="B1432" t="s">
        <v>97</v>
      </c>
      <c r="C1432" t="s">
        <v>50</v>
      </c>
      <c r="D1432" t="s">
        <v>51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3.8698700000000003E-5</v>
      </c>
      <c r="K1432">
        <v>0.90690102260000005</v>
      </c>
      <c r="L1432">
        <v>2.1713663494</v>
      </c>
      <c r="M1432">
        <v>7.6842976760999999</v>
      </c>
      <c r="N1432">
        <v>29.882118999999999</v>
      </c>
      <c r="O1432">
        <v>142.01519299999899</v>
      </c>
      <c r="P1432">
        <v>563.90084999999999</v>
      </c>
      <c r="Q1432">
        <v>0</v>
      </c>
      <c r="R1432">
        <v>0</v>
      </c>
      <c r="S1432">
        <v>0</v>
      </c>
      <c r="T1432" t="s">
        <v>47</v>
      </c>
    </row>
    <row r="1433" spans="1:20" x14ac:dyDescent="0.35">
      <c r="A1433" t="s">
        <v>123</v>
      </c>
      <c r="B1433" t="s">
        <v>97</v>
      </c>
      <c r="C1433" t="s">
        <v>50</v>
      </c>
      <c r="D1433" t="s">
        <v>51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19.0459</v>
      </c>
      <c r="N1433">
        <v>65.938699999999997</v>
      </c>
      <c r="O1433">
        <v>185.91583</v>
      </c>
      <c r="P1433">
        <v>385.31193999999999</v>
      </c>
      <c r="Q1433">
        <v>0</v>
      </c>
      <c r="R1433">
        <v>0</v>
      </c>
      <c r="S1433">
        <v>0</v>
      </c>
      <c r="T1433" t="s">
        <v>47</v>
      </c>
    </row>
    <row r="1434" spans="1:20" x14ac:dyDescent="0.35">
      <c r="A1434" t="s">
        <v>123</v>
      </c>
      <c r="B1434" t="s">
        <v>97</v>
      </c>
      <c r="C1434" t="s">
        <v>50</v>
      </c>
      <c r="D1434" t="s">
        <v>51</v>
      </c>
      <c r="E1434" t="s">
        <v>49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1289.9000000000001</v>
      </c>
      <c r="M1434">
        <v>3304.3270000000002</v>
      </c>
      <c r="N1434">
        <v>4624.6019999999999</v>
      </c>
      <c r="O1434">
        <v>5885.866</v>
      </c>
      <c r="P1434">
        <v>6647.3580000000002</v>
      </c>
      <c r="Q1434">
        <v>0</v>
      </c>
      <c r="R1434">
        <v>0</v>
      </c>
      <c r="S1434">
        <v>0</v>
      </c>
      <c r="T1434" t="s">
        <v>47</v>
      </c>
    </row>
    <row r="1435" spans="1:20" x14ac:dyDescent="0.35">
      <c r="A1435" t="s">
        <v>123</v>
      </c>
      <c r="B1435" t="s">
        <v>97</v>
      </c>
      <c r="C1435" t="s">
        <v>50</v>
      </c>
      <c r="D1435" t="s">
        <v>51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14744.61</v>
      </c>
      <c r="K1435">
        <v>18045.54</v>
      </c>
      <c r="L1435">
        <v>16159.3499999999</v>
      </c>
      <c r="M1435">
        <v>15591.841</v>
      </c>
      <c r="N1435">
        <v>16753.509999999998</v>
      </c>
      <c r="O1435">
        <v>17900.79</v>
      </c>
      <c r="P1435">
        <v>19377.45</v>
      </c>
      <c r="Q1435">
        <v>0</v>
      </c>
      <c r="R1435">
        <v>0</v>
      </c>
      <c r="S1435">
        <v>0</v>
      </c>
      <c r="T1435" t="s">
        <v>47</v>
      </c>
    </row>
    <row r="1436" spans="1:20" x14ac:dyDescent="0.35">
      <c r="A1436" t="s">
        <v>123</v>
      </c>
      <c r="B1436" t="s">
        <v>97</v>
      </c>
      <c r="C1436" t="s">
        <v>50</v>
      </c>
      <c r="D1436" t="s">
        <v>52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 s="1">
        <v>16.526499999999999</v>
      </c>
      <c r="K1436">
        <v>360.64920000000001</v>
      </c>
      <c r="L1436">
        <v>538.90926000000002</v>
      </c>
      <c r="M1436">
        <v>560.95231000000001</v>
      </c>
      <c r="N1436">
        <v>548.16290000000004</v>
      </c>
      <c r="O1436">
        <v>524.45690000000002</v>
      </c>
      <c r="P1436">
        <v>544.02659999999901</v>
      </c>
      <c r="Q1436">
        <v>0</v>
      </c>
      <c r="R1436">
        <v>0</v>
      </c>
      <c r="S1436">
        <v>0</v>
      </c>
      <c r="T1436" t="s">
        <v>47</v>
      </c>
    </row>
    <row r="1437" spans="1:20" x14ac:dyDescent="0.35">
      <c r="A1437" t="s">
        <v>123</v>
      </c>
      <c r="B1437" t="s">
        <v>97</v>
      </c>
      <c r="C1437" t="s">
        <v>50</v>
      </c>
      <c r="D1437" t="s">
        <v>52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16.464400000000001</v>
      </c>
      <c r="N1437">
        <v>43.402200000000001</v>
      </c>
      <c r="O1437">
        <v>89.572810000000004</v>
      </c>
      <c r="P1437">
        <v>147.81137999999899</v>
      </c>
      <c r="Q1437">
        <v>0</v>
      </c>
      <c r="R1437">
        <v>0</v>
      </c>
      <c r="S1437">
        <v>0</v>
      </c>
      <c r="T1437" t="s">
        <v>47</v>
      </c>
    </row>
    <row r="1438" spans="1:20" x14ac:dyDescent="0.35">
      <c r="A1438" t="s">
        <v>123</v>
      </c>
      <c r="B1438" t="s">
        <v>97</v>
      </c>
      <c r="C1438" t="s">
        <v>50</v>
      </c>
      <c r="D1438" t="s">
        <v>52</v>
      </c>
      <c r="E1438" t="s">
        <v>49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84.038399999999996</v>
      </c>
      <c r="M1438">
        <v>302.15410000000003</v>
      </c>
      <c r="N1438">
        <v>416.05419999999998</v>
      </c>
      <c r="O1438">
        <v>497.1814</v>
      </c>
      <c r="P1438">
        <v>521.83240000000001</v>
      </c>
      <c r="Q1438">
        <v>0</v>
      </c>
      <c r="R1438">
        <v>0</v>
      </c>
      <c r="S1438">
        <v>0</v>
      </c>
      <c r="T1438" t="s">
        <v>47</v>
      </c>
    </row>
    <row r="1439" spans="1:20" x14ac:dyDescent="0.35">
      <c r="A1439" t="s">
        <v>123</v>
      </c>
      <c r="B1439" t="s">
        <v>97</v>
      </c>
      <c r="C1439" t="s">
        <v>50</v>
      </c>
      <c r="D1439" t="s">
        <v>52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915.11199999999997</v>
      </c>
      <c r="K1439">
        <v>836.697</v>
      </c>
      <c r="L1439">
        <v>598.14670000000001</v>
      </c>
      <c r="M1439">
        <v>426.15170000000001</v>
      </c>
      <c r="N1439">
        <v>426.34300000000002</v>
      </c>
      <c r="O1439">
        <v>435.82650000000001</v>
      </c>
      <c r="P1439">
        <v>452.558999999999</v>
      </c>
      <c r="Q1439">
        <v>0</v>
      </c>
      <c r="R1439">
        <v>0</v>
      </c>
      <c r="S1439">
        <v>0</v>
      </c>
      <c r="T1439" t="s">
        <v>47</v>
      </c>
    </row>
    <row r="1440" spans="1:20" x14ac:dyDescent="0.35">
      <c r="A1440" t="s">
        <v>123</v>
      </c>
      <c r="B1440" t="s">
        <v>97</v>
      </c>
      <c r="C1440" t="s">
        <v>50</v>
      </c>
      <c r="D1440" t="s">
        <v>53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10.108000000000001</v>
      </c>
      <c r="K1440">
        <v>654.75644</v>
      </c>
      <c r="L1440">
        <v>1079.89401</v>
      </c>
      <c r="M1440">
        <v>1351.69658</v>
      </c>
      <c r="N1440">
        <v>1590.365</v>
      </c>
      <c r="O1440">
        <v>1915.7939999999901</v>
      </c>
      <c r="P1440">
        <v>2495.9299999999998</v>
      </c>
      <c r="Q1440">
        <v>0</v>
      </c>
      <c r="R1440">
        <v>0</v>
      </c>
      <c r="S1440">
        <v>0</v>
      </c>
      <c r="T1440" t="s">
        <v>47</v>
      </c>
    </row>
    <row r="1441" spans="1:20" x14ac:dyDescent="0.35">
      <c r="A1441" t="s">
        <v>123</v>
      </c>
      <c r="B1441" t="s">
        <v>97</v>
      </c>
      <c r="C1441" t="s">
        <v>50</v>
      </c>
      <c r="D1441" t="s">
        <v>53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205.37</v>
      </c>
      <c r="N1441">
        <v>621.22400000000005</v>
      </c>
      <c r="O1441">
        <v>1472.32</v>
      </c>
      <c r="P1441">
        <v>2627.0610000000001</v>
      </c>
      <c r="Q1441">
        <v>0</v>
      </c>
      <c r="R1441">
        <v>0</v>
      </c>
      <c r="S1441">
        <v>0</v>
      </c>
      <c r="T1441" t="s">
        <v>47</v>
      </c>
    </row>
    <row r="1442" spans="1:20" x14ac:dyDescent="0.35">
      <c r="A1442" t="s">
        <v>123</v>
      </c>
      <c r="B1442" t="s">
        <v>97</v>
      </c>
      <c r="C1442" t="s">
        <v>50</v>
      </c>
      <c r="D1442" t="s">
        <v>53</v>
      </c>
      <c r="E1442" t="s">
        <v>49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666.596</v>
      </c>
      <c r="M1442">
        <v>1794.9969999999901</v>
      </c>
      <c r="N1442">
        <v>2347.0540000000001</v>
      </c>
      <c r="O1442">
        <v>2662.2469999999998</v>
      </c>
      <c r="P1442">
        <v>2567.857</v>
      </c>
      <c r="Q1442">
        <v>0</v>
      </c>
      <c r="R1442">
        <v>0</v>
      </c>
      <c r="S1442">
        <v>0</v>
      </c>
      <c r="T1442" t="s">
        <v>47</v>
      </c>
    </row>
    <row r="1443" spans="1:20" x14ac:dyDescent="0.35">
      <c r="A1443" t="s">
        <v>123</v>
      </c>
      <c r="B1443" t="s">
        <v>97</v>
      </c>
      <c r="C1443" t="s">
        <v>50</v>
      </c>
      <c r="D1443" t="s">
        <v>53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8258.89</v>
      </c>
      <c r="K1443">
        <v>9158.91</v>
      </c>
      <c r="L1443">
        <v>7622.6479999999901</v>
      </c>
      <c r="M1443">
        <v>6627.8019999999997</v>
      </c>
      <c r="N1443">
        <v>6667.5360000000001</v>
      </c>
      <c r="O1443">
        <v>6447.549</v>
      </c>
      <c r="P1443">
        <v>6221.38</v>
      </c>
      <c r="Q1443">
        <v>0</v>
      </c>
      <c r="R1443">
        <v>0</v>
      </c>
      <c r="S1443">
        <v>0</v>
      </c>
      <c r="T1443" t="s">
        <v>47</v>
      </c>
    </row>
    <row r="1444" spans="1:20" x14ac:dyDescent="0.35">
      <c r="A1444" t="s">
        <v>123</v>
      </c>
      <c r="B1444" t="s">
        <v>97</v>
      </c>
      <c r="C1444" t="s">
        <v>54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281.71100000000001</v>
      </c>
      <c r="K1444">
        <v>307.5</v>
      </c>
      <c r="L1444">
        <v>299.089</v>
      </c>
      <c r="M1444">
        <v>308.34899999999999</v>
      </c>
      <c r="N1444">
        <v>298.06599999999997</v>
      </c>
      <c r="O1444">
        <v>285.56900000000002</v>
      </c>
      <c r="P1444">
        <v>274.03500000000003</v>
      </c>
      <c r="Q1444">
        <v>0</v>
      </c>
      <c r="R1444">
        <v>0</v>
      </c>
      <c r="S1444">
        <v>0</v>
      </c>
      <c r="T1444" t="s">
        <v>44</v>
      </c>
    </row>
    <row r="1445" spans="1:20" x14ac:dyDescent="0.35">
      <c r="A1445" t="s">
        <v>123</v>
      </c>
      <c r="B1445" t="s">
        <v>97</v>
      </c>
      <c r="C1445" t="s">
        <v>54</v>
      </c>
      <c r="D1445" t="s">
        <v>55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59948.3</v>
      </c>
      <c r="K1445">
        <v>80149.5</v>
      </c>
      <c r="L1445">
        <v>81995.199999999997</v>
      </c>
      <c r="M1445">
        <v>84021.7</v>
      </c>
      <c r="N1445">
        <v>88859.4</v>
      </c>
      <c r="O1445">
        <v>93303</v>
      </c>
      <c r="P1445">
        <v>99601.600000000006</v>
      </c>
      <c r="Q1445">
        <v>0</v>
      </c>
      <c r="R1445">
        <v>0</v>
      </c>
      <c r="S1445">
        <v>0</v>
      </c>
      <c r="T1445" t="s">
        <v>44</v>
      </c>
    </row>
    <row r="1446" spans="1:20" x14ac:dyDescent="0.35">
      <c r="A1446" t="s">
        <v>123</v>
      </c>
      <c r="B1446" t="s">
        <v>97</v>
      </c>
      <c r="C1446" t="s">
        <v>54</v>
      </c>
      <c r="D1446" t="s">
        <v>56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26.286000000000001</v>
      </c>
      <c r="K1446">
        <v>61.1952</v>
      </c>
      <c r="L1446">
        <v>86.328599999999994</v>
      </c>
      <c r="M1446">
        <v>124.83</v>
      </c>
      <c r="N1446">
        <v>178.815</v>
      </c>
      <c r="O1446">
        <v>245.922</v>
      </c>
      <c r="P1446">
        <v>329.69499999999999</v>
      </c>
      <c r="Q1446">
        <v>0</v>
      </c>
      <c r="R1446">
        <v>0</v>
      </c>
      <c r="S1446">
        <v>0</v>
      </c>
      <c r="T1446" t="s">
        <v>44</v>
      </c>
    </row>
    <row r="1447" spans="1:20" x14ac:dyDescent="0.35">
      <c r="A1447" t="s">
        <v>123</v>
      </c>
      <c r="B1447" t="s">
        <v>97</v>
      </c>
      <c r="C1447" t="s">
        <v>54</v>
      </c>
      <c r="D1447" t="s">
        <v>57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379.63499999999999</v>
      </c>
      <c r="K1447">
        <v>450.12200000000001</v>
      </c>
      <c r="L1447">
        <v>429.80099999999999</v>
      </c>
      <c r="M1447">
        <v>456.84399999999999</v>
      </c>
      <c r="N1447">
        <v>465.24700000000001</v>
      </c>
      <c r="O1447">
        <v>470.74200000000002</v>
      </c>
      <c r="P1447">
        <v>475.19400000000002</v>
      </c>
      <c r="Q1447">
        <v>0</v>
      </c>
      <c r="R1447">
        <v>0</v>
      </c>
      <c r="S1447">
        <v>0</v>
      </c>
      <c r="T1447" t="s">
        <v>44</v>
      </c>
    </row>
    <row r="1448" spans="1:20" x14ac:dyDescent="0.35">
      <c r="A1448" t="s">
        <v>123</v>
      </c>
      <c r="B1448" t="s">
        <v>97</v>
      </c>
      <c r="C1448" t="s">
        <v>54</v>
      </c>
      <c r="D1448" t="s">
        <v>57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305.20600000000002</v>
      </c>
      <c r="K1448">
        <v>349.38600000000002</v>
      </c>
      <c r="L1448">
        <v>341.63799999999998</v>
      </c>
      <c r="M1448">
        <v>350.54899999999998</v>
      </c>
      <c r="N1448">
        <v>357.87</v>
      </c>
      <c r="O1448">
        <v>362.39499999999998</v>
      </c>
      <c r="P1448">
        <v>371.24799999999999</v>
      </c>
      <c r="Q1448">
        <v>0</v>
      </c>
      <c r="R1448">
        <v>0</v>
      </c>
      <c r="S1448">
        <v>0</v>
      </c>
      <c r="T1448" t="s">
        <v>44</v>
      </c>
    </row>
    <row r="1449" spans="1:20" x14ac:dyDescent="0.35">
      <c r="A1449" t="s">
        <v>123</v>
      </c>
      <c r="B1449" t="s">
        <v>97</v>
      </c>
      <c r="C1449" t="s">
        <v>54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1127.68</v>
      </c>
      <c r="K1449">
        <v>1230.9100000000001</v>
      </c>
      <c r="L1449">
        <v>1197.24</v>
      </c>
      <c r="M1449">
        <v>1234.31</v>
      </c>
      <c r="N1449">
        <v>1193.1500000000001</v>
      </c>
      <c r="O1449">
        <v>1143.1199999999999</v>
      </c>
      <c r="P1449">
        <v>1096.95</v>
      </c>
      <c r="Q1449">
        <v>0</v>
      </c>
      <c r="R1449">
        <v>0</v>
      </c>
      <c r="S1449">
        <v>0</v>
      </c>
      <c r="T1449" t="s">
        <v>44</v>
      </c>
    </row>
    <row r="1450" spans="1:20" x14ac:dyDescent="0.35">
      <c r="A1450" t="s">
        <v>123</v>
      </c>
      <c r="B1450" t="s">
        <v>97</v>
      </c>
      <c r="C1450" t="s">
        <v>54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224503</v>
      </c>
      <c r="K1450">
        <v>267239</v>
      </c>
      <c r="L1450">
        <v>292863</v>
      </c>
      <c r="M1450">
        <v>282419</v>
      </c>
      <c r="N1450">
        <v>303517</v>
      </c>
      <c r="O1450">
        <v>328104</v>
      </c>
      <c r="P1450">
        <v>352021</v>
      </c>
      <c r="Q1450">
        <v>0</v>
      </c>
      <c r="R1450">
        <v>0</v>
      </c>
      <c r="S1450">
        <v>0</v>
      </c>
      <c r="T1450" t="s">
        <v>44</v>
      </c>
    </row>
    <row r="1451" spans="1:20" x14ac:dyDescent="0.35">
      <c r="A1451" t="s">
        <v>123</v>
      </c>
      <c r="B1451" t="s">
        <v>97</v>
      </c>
      <c r="C1451" t="s">
        <v>58</v>
      </c>
      <c r="D1451" t="s">
        <v>59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1451.96</v>
      </c>
      <c r="L1451">
        <v>1020.79</v>
      </c>
      <c r="M1451">
        <v>547.71199999999999</v>
      </c>
      <c r="N1451">
        <v>1060.6099999999999</v>
      </c>
      <c r="O1451">
        <v>1499.13</v>
      </c>
      <c r="P1451">
        <v>1822.07</v>
      </c>
      <c r="Q1451">
        <v>0</v>
      </c>
      <c r="R1451">
        <v>0</v>
      </c>
      <c r="S1451">
        <v>0</v>
      </c>
      <c r="T1451" t="s">
        <v>44</v>
      </c>
    </row>
    <row r="1452" spans="1:20" x14ac:dyDescent="0.35">
      <c r="A1452" t="s">
        <v>123</v>
      </c>
      <c r="B1452" t="s">
        <v>97</v>
      </c>
      <c r="C1452" t="s">
        <v>58</v>
      </c>
      <c r="D1452" t="s">
        <v>59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1233.83</v>
      </c>
      <c r="N1452">
        <v>2193.34</v>
      </c>
      <c r="O1452">
        <v>2679.34</v>
      </c>
      <c r="P1452">
        <v>2812.87</v>
      </c>
      <c r="Q1452">
        <v>0</v>
      </c>
      <c r="R1452">
        <v>0</v>
      </c>
      <c r="S1452">
        <v>0</v>
      </c>
      <c r="T1452" t="s">
        <v>44</v>
      </c>
    </row>
    <row r="1453" spans="1:20" x14ac:dyDescent="0.35">
      <c r="A1453" t="s">
        <v>123</v>
      </c>
      <c r="B1453" t="s">
        <v>97</v>
      </c>
      <c r="C1453" t="s">
        <v>58</v>
      </c>
      <c r="D1453" t="s">
        <v>59</v>
      </c>
      <c r="E1453" t="s">
        <v>49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2294.88</v>
      </c>
      <c r="M1453">
        <v>2407.39</v>
      </c>
      <c r="N1453">
        <v>1515.07</v>
      </c>
      <c r="O1453">
        <v>872.80200000000002</v>
      </c>
      <c r="P1453">
        <v>494.26299999999998</v>
      </c>
      <c r="Q1453">
        <v>0</v>
      </c>
      <c r="R1453">
        <v>0</v>
      </c>
      <c r="S1453">
        <v>0</v>
      </c>
      <c r="T1453" t="s">
        <v>44</v>
      </c>
    </row>
    <row r="1454" spans="1:20" x14ac:dyDescent="0.35">
      <c r="A1454" t="s">
        <v>123</v>
      </c>
      <c r="B1454" t="s">
        <v>97</v>
      </c>
      <c r="C1454" t="s">
        <v>58</v>
      </c>
      <c r="D1454" t="s">
        <v>59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6169.4</v>
      </c>
      <c r="K1454">
        <v>4862.45</v>
      </c>
      <c r="L1454">
        <v>2319.65</v>
      </c>
      <c r="M1454">
        <v>2357.9699999999998</v>
      </c>
      <c r="N1454">
        <v>1492.27</v>
      </c>
      <c r="O1454">
        <v>864.45899999999995</v>
      </c>
      <c r="P1454">
        <v>492.65600000000001</v>
      </c>
      <c r="Q1454">
        <v>0</v>
      </c>
      <c r="R1454">
        <v>0</v>
      </c>
      <c r="S1454">
        <v>0</v>
      </c>
      <c r="T1454" t="s">
        <v>44</v>
      </c>
    </row>
    <row r="1455" spans="1:20" x14ac:dyDescent="0.35">
      <c r="A1455" t="s">
        <v>123</v>
      </c>
      <c r="B1455" t="s">
        <v>97</v>
      </c>
      <c r="C1455" t="s">
        <v>58</v>
      </c>
      <c r="D1455" t="s">
        <v>59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44</v>
      </c>
    </row>
    <row r="1456" spans="1:20" x14ac:dyDescent="0.35">
      <c r="A1456" t="s">
        <v>123</v>
      </c>
      <c r="B1456" t="s">
        <v>97</v>
      </c>
      <c r="C1456" t="s">
        <v>58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218334</v>
      </c>
      <c r="K1456">
        <v>260925</v>
      </c>
      <c r="L1456">
        <v>287228</v>
      </c>
      <c r="M1456">
        <v>275872</v>
      </c>
      <c r="N1456">
        <v>297256</v>
      </c>
      <c r="O1456">
        <v>322189</v>
      </c>
      <c r="P1456">
        <v>346399</v>
      </c>
      <c r="Q1456">
        <v>0</v>
      </c>
      <c r="R1456">
        <v>0</v>
      </c>
      <c r="S1456">
        <v>0</v>
      </c>
      <c r="T1456" t="s">
        <v>44</v>
      </c>
    </row>
    <row r="1457" spans="1:20" x14ac:dyDescent="0.35">
      <c r="A1457" t="s">
        <v>123</v>
      </c>
      <c r="B1457" t="s">
        <v>97</v>
      </c>
      <c r="C1457" t="s">
        <v>60</v>
      </c>
      <c r="D1457" t="s">
        <v>61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873.03800000000001</v>
      </c>
      <c r="M1457">
        <v>1170.1099999999999</v>
      </c>
      <c r="N1457">
        <v>1231.21</v>
      </c>
      <c r="O1457">
        <v>1268.94</v>
      </c>
      <c r="P1457">
        <v>1310.84</v>
      </c>
      <c r="Q1457">
        <v>0</v>
      </c>
      <c r="R1457">
        <v>0</v>
      </c>
      <c r="S1457">
        <v>0</v>
      </c>
      <c r="T1457" t="s">
        <v>44</v>
      </c>
    </row>
    <row r="1458" spans="1:20" x14ac:dyDescent="0.35">
      <c r="A1458" t="s">
        <v>123</v>
      </c>
      <c r="B1458" t="s">
        <v>97</v>
      </c>
      <c r="C1458" t="s">
        <v>60</v>
      </c>
      <c r="D1458" t="s">
        <v>61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1122.26</v>
      </c>
      <c r="K1458">
        <v>1246.42</v>
      </c>
      <c r="L1458">
        <v>512.44000000000005</v>
      </c>
      <c r="M1458">
        <v>643.32600000000002</v>
      </c>
      <c r="N1458">
        <v>669.51499999999999</v>
      </c>
      <c r="O1458">
        <v>682.71400000000006</v>
      </c>
      <c r="P1458">
        <v>707.43200000000002</v>
      </c>
      <c r="Q1458">
        <v>0</v>
      </c>
      <c r="R1458">
        <v>0</v>
      </c>
      <c r="S1458">
        <v>0</v>
      </c>
      <c r="T1458" t="s">
        <v>44</v>
      </c>
    </row>
    <row r="1459" spans="1:20" x14ac:dyDescent="0.35">
      <c r="A1459" t="s">
        <v>123</v>
      </c>
      <c r="B1459" t="s">
        <v>97</v>
      </c>
      <c r="C1459" t="s">
        <v>60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217211</v>
      </c>
      <c r="K1459">
        <v>259679</v>
      </c>
      <c r="L1459">
        <v>285842</v>
      </c>
      <c r="M1459">
        <v>274058</v>
      </c>
      <c r="N1459">
        <v>295355</v>
      </c>
      <c r="O1459">
        <v>320237</v>
      </c>
      <c r="P1459">
        <v>344380</v>
      </c>
      <c r="Q1459">
        <v>0</v>
      </c>
      <c r="R1459">
        <v>0</v>
      </c>
      <c r="S1459">
        <v>0</v>
      </c>
      <c r="T1459" t="s">
        <v>44</v>
      </c>
    </row>
    <row r="1460" spans="1:20" x14ac:dyDescent="0.35">
      <c r="A1460" t="s">
        <v>123</v>
      </c>
      <c r="B1460" t="s">
        <v>97</v>
      </c>
      <c r="C1460" t="s">
        <v>62</v>
      </c>
      <c r="D1460" t="s">
        <v>63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64.427999999999997</v>
      </c>
      <c r="K1460">
        <v>18466.7746999999</v>
      </c>
      <c r="L1460">
        <v>51685.2552</v>
      </c>
      <c r="M1460">
        <v>56444.840100000001</v>
      </c>
      <c r="N1460">
        <v>85229.116399999999</v>
      </c>
      <c r="O1460">
        <v>122372.549999999</v>
      </c>
      <c r="P1460">
        <v>168636.11</v>
      </c>
      <c r="Q1460">
        <v>0</v>
      </c>
      <c r="R1460">
        <v>0</v>
      </c>
      <c r="S1460">
        <v>0</v>
      </c>
      <c r="T1460" t="s">
        <v>44</v>
      </c>
    </row>
    <row r="1461" spans="1:20" x14ac:dyDescent="0.35">
      <c r="A1461" t="s">
        <v>123</v>
      </c>
      <c r="B1461" t="s">
        <v>97</v>
      </c>
      <c r="C1461" t="s">
        <v>62</v>
      </c>
      <c r="D1461" t="s">
        <v>63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2.09416</v>
      </c>
      <c r="K1461">
        <v>1128.9533799999999</v>
      </c>
      <c r="L1461">
        <v>7644.2317000000003</v>
      </c>
      <c r="M1461">
        <v>7176.8571449999999</v>
      </c>
      <c r="N1461">
        <v>7383.0394770000003</v>
      </c>
      <c r="O1461">
        <v>8148.4889999999996</v>
      </c>
      <c r="P1461">
        <v>10121.213</v>
      </c>
      <c r="Q1461">
        <v>0</v>
      </c>
      <c r="R1461">
        <v>0</v>
      </c>
      <c r="S1461">
        <v>0</v>
      </c>
      <c r="T1461" t="s">
        <v>44</v>
      </c>
    </row>
    <row r="1462" spans="1:20" x14ac:dyDescent="0.35">
      <c r="A1462" t="s">
        <v>123</v>
      </c>
      <c r="B1462" t="s">
        <v>97</v>
      </c>
      <c r="C1462" t="s">
        <v>62</v>
      </c>
      <c r="D1462" t="s">
        <v>63</v>
      </c>
      <c r="E1462" t="s">
        <v>49</v>
      </c>
      <c r="F1462">
        <v>122.75700000000001</v>
      </c>
      <c r="G1462">
        <v>172.96799999999999</v>
      </c>
      <c r="H1462">
        <v>166.09399999999999</v>
      </c>
      <c r="I1462">
        <v>160.41499999999999</v>
      </c>
      <c r="J1462">
        <v>3942.3150000000001</v>
      </c>
      <c r="K1462">
        <v>4350.2856000000002</v>
      </c>
      <c r="L1462">
        <v>4067.2905000000001</v>
      </c>
      <c r="M1462">
        <v>11889.954299999999</v>
      </c>
      <c r="N1462">
        <v>18285.494999999999</v>
      </c>
      <c r="O1462">
        <v>18961.984</v>
      </c>
      <c r="P1462">
        <v>17164.791000000001</v>
      </c>
      <c r="Q1462">
        <v>0</v>
      </c>
      <c r="R1462">
        <v>0</v>
      </c>
      <c r="S1462">
        <v>0</v>
      </c>
      <c r="T1462" t="s">
        <v>44</v>
      </c>
    </row>
    <row r="1463" spans="1:20" x14ac:dyDescent="0.35">
      <c r="A1463" t="s">
        <v>123</v>
      </c>
      <c r="B1463" t="s">
        <v>97</v>
      </c>
      <c r="C1463" t="s">
        <v>62</v>
      </c>
      <c r="D1463" t="s">
        <v>63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80207.92</v>
      </c>
      <c r="K1463">
        <v>80214.709999999905</v>
      </c>
      <c r="L1463">
        <v>58910.239999999998</v>
      </c>
      <c r="M1463">
        <v>44981.58</v>
      </c>
      <c r="N1463">
        <v>32972.782999999901</v>
      </c>
      <c r="O1463">
        <v>27194.959999999999</v>
      </c>
      <c r="P1463">
        <v>19611.77</v>
      </c>
      <c r="Q1463">
        <v>0</v>
      </c>
      <c r="R1463">
        <v>0</v>
      </c>
      <c r="S1463">
        <v>0</v>
      </c>
      <c r="T1463" t="s">
        <v>44</v>
      </c>
    </row>
    <row r="1464" spans="1:20" x14ac:dyDescent="0.35">
      <c r="A1464" t="s">
        <v>123</v>
      </c>
      <c r="B1464" t="s">
        <v>97</v>
      </c>
      <c r="C1464" t="s">
        <v>62</v>
      </c>
      <c r="D1464" t="s">
        <v>64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101.67700000000001</v>
      </c>
      <c r="K1464">
        <v>12157.161399999901</v>
      </c>
      <c r="L1464">
        <v>41084.600299999998</v>
      </c>
      <c r="M1464">
        <v>40657.1486</v>
      </c>
      <c r="N1464">
        <v>42861.050499999998</v>
      </c>
      <c r="O1464">
        <v>41751.31</v>
      </c>
      <c r="P1464">
        <v>39816.67</v>
      </c>
      <c r="Q1464">
        <v>0</v>
      </c>
      <c r="R1464">
        <v>0</v>
      </c>
      <c r="S1464">
        <v>0</v>
      </c>
      <c r="T1464" t="s">
        <v>44</v>
      </c>
    </row>
    <row r="1465" spans="1:20" x14ac:dyDescent="0.35">
      <c r="A1465" t="s">
        <v>123</v>
      </c>
      <c r="B1465" t="s">
        <v>97</v>
      </c>
      <c r="C1465" t="s">
        <v>62</v>
      </c>
      <c r="D1465" t="s">
        <v>64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3.6285799999999999</v>
      </c>
      <c r="K1465">
        <v>855.34014999999999</v>
      </c>
      <c r="L1465">
        <v>7212.8611600000004</v>
      </c>
      <c r="M1465">
        <v>7375.34825</v>
      </c>
      <c r="N1465">
        <v>8793.1794640000007</v>
      </c>
      <c r="O1465">
        <v>9950.6239999999998</v>
      </c>
      <c r="P1465">
        <v>12865.633</v>
      </c>
      <c r="Q1465">
        <v>0</v>
      </c>
      <c r="R1465">
        <v>0</v>
      </c>
      <c r="S1465">
        <v>0</v>
      </c>
      <c r="T1465" t="s">
        <v>44</v>
      </c>
    </row>
    <row r="1466" spans="1:20" x14ac:dyDescent="0.35">
      <c r="A1466" t="s">
        <v>123</v>
      </c>
      <c r="B1466" t="s">
        <v>97</v>
      </c>
      <c r="C1466" t="s">
        <v>62</v>
      </c>
      <c r="D1466" t="s">
        <v>64</v>
      </c>
      <c r="E1466" t="s">
        <v>49</v>
      </c>
      <c r="F1466">
        <v>0</v>
      </c>
      <c r="G1466">
        <v>0</v>
      </c>
      <c r="H1466">
        <v>0</v>
      </c>
      <c r="I1466">
        <v>0</v>
      </c>
      <c r="J1466">
        <v>5714.71</v>
      </c>
      <c r="K1466">
        <v>6791.7</v>
      </c>
      <c r="L1466">
        <v>7029.63</v>
      </c>
      <c r="M1466">
        <v>20263.59</v>
      </c>
      <c r="N1466">
        <v>32083.078000000001</v>
      </c>
      <c r="O1466">
        <v>34743.608999999997</v>
      </c>
      <c r="P1466">
        <v>33074.718999999997</v>
      </c>
      <c r="Q1466">
        <v>0</v>
      </c>
      <c r="R1466">
        <v>0</v>
      </c>
      <c r="S1466">
        <v>0</v>
      </c>
      <c r="T1466" t="s">
        <v>44</v>
      </c>
    </row>
    <row r="1467" spans="1:20" x14ac:dyDescent="0.35">
      <c r="A1467" t="s">
        <v>123</v>
      </c>
      <c r="B1467" t="s">
        <v>97</v>
      </c>
      <c r="C1467" t="s">
        <v>62</v>
      </c>
      <c r="D1467" t="s">
        <v>64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127175.14</v>
      </c>
      <c r="K1467">
        <v>135713.69</v>
      </c>
      <c r="L1467">
        <v>108208.019999999</v>
      </c>
      <c r="M1467">
        <v>85269.05</v>
      </c>
      <c r="N1467">
        <v>67747.600000000006</v>
      </c>
      <c r="O1467">
        <v>57113.7</v>
      </c>
      <c r="P1467">
        <v>43089.619999999901</v>
      </c>
      <c r="Q1467">
        <v>0</v>
      </c>
      <c r="R1467">
        <v>0</v>
      </c>
      <c r="S1467">
        <v>0</v>
      </c>
      <c r="T1467" t="s">
        <v>44</v>
      </c>
    </row>
    <row r="1468" spans="1:20" x14ac:dyDescent="0.35">
      <c r="A1468" t="s">
        <v>123</v>
      </c>
      <c r="B1468" t="s">
        <v>97</v>
      </c>
      <c r="C1468" t="s">
        <v>65</v>
      </c>
      <c r="D1468" t="s">
        <v>66</v>
      </c>
      <c r="E1468" t="s">
        <v>49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243342</v>
      </c>
      <c r="N1468">
        <v>384975</v>
      </c>
      <c r="O1468">
        <v>486527</v>
      </c>
      <c r="P1468">
        <v>573818</v>
      </c>
      <c r="Q1468">
        <v>0</v>
      </c>
      <c r="R1468">
        <v>0</v>
      </c>
      <c r="S1468">
        <v>0</v>
      </c>
      <c r="T1468" t="s">
        <v>47</v>
      </c>
    </row>
    <row r="1469" spans="1:20" x14ac:dyDescent="0.35">
      <c r="A1469" t="s">
        <v>123</v>
      </c>
      <c r="B1469" t="s">
        <v>97</v>
      </c>
      <c r="C1469" t="s">
        <v>65</v>
      </c>
      <c r="D1469" t="s">
        <v>66</v>
      </c>
      <c r="E1469" t="s">
        <v>0</v>
      </c>
      <c r="F1469">
        <v>592548</v>
      </c>
      <c r="G1469">
        <v>1880560</v>
      </c>
      <c r="H1469">
        <v>828388</v>
      </c>
      <c r="I1469">
        <v>679512</v>
      </c>
      <c r="J1469">
        <v>696458</v>
      </c>
      <c r="K1469">
        <v>758561</v>
      </c>
      <c r="L1469">
        <v>707851</v>
      </c>
      <c r="M1469">
        <v>425243</v>
      </c>
      <c r="N1469">
        <v>325135</v>
      </c>
      <c r="O1469">
        <v>266399</v>
      </c>
      <c r="P1469">
        <v>242161</v>
      </c>
      <c r="Q1469">
        <v>0</v>
      </c>
      <c r="R1469">
        <v>0</v>
      </c>
      <c r="S1469">
        <v>0</v>
      </c>
      <c r="T1469" t="s">
        <v>47</v>
      </c>
    </row>
    <row r="1470" spans="1:20" x14ac:dyDescent="0.35">
      <c r="A1470" t="s">
        <v>123</v>
      </c>
      <c r="B1470" t="s">
        <v>98</v>
      </c>
      <c r="C1470" t="s">
        <v>42</v>
      </c>
      <c r="D1470" t="s">
        <v>43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808.19799999999998</v>
      </c>
      <c r="K1470">
        <v>1028.49</v>
      </c>
      <c r="L1470">
        <v>1104.7</v>
      </c>
      <c r="M1470">
        <v>1139.27</v>
      </c>
      <c r="N1470">
        <v>1230</v>
      </c>
      <c r="O1470">
        <v>1323.64</v>
      </c>
      <c r="P1470">
        <v>1434.92</v>
      </c>
      <c r="Q1470">
        <v>0</v>
      </c>
      <c r="R1470">
        <v>0</v>
      </c>
      <c r="S1470">
        <v>0</v>
      </c>
      <c r="T1470" t="s">
        <v>44</v>
      </c>
    </row>
    <row r="1471" spans="1:20" x14ac:dyDescent="0.35">
      <c r="A1471" t="s">
        <v>123</v>
      </c>
      <c r="B1471" t="s">
        <v>98</v>
      </c>
      <c r="C1471" t="s">
        <v>45</v>
      </c>
      <c r="D1471" t="s">
        <v>48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3175.27</v>
      </c>
      <c r="N1471">
        <v>5177.51</v>
      </c>
      <c r="O1471">
        <v>6753.46</v>
      </c>
      <c r="P1471">
        <v>8089.34</v>
      </c>
      <c r="Q1471">
        <v>0</v>
      </c>
      <c r="R1471">
        <v>0</v>
      </c>
      <c r="S1471">
        <v>0</v>
      </c>
      <c r="T1471" t="s">
        <v>47</v>
      </c>
    </row>
    <row r="1472" spans="1:20" x14ac:dyDescent="0.35">
      <c r="A1472" t="s">
        <v>123</v>
      </c>
      <c r="B1472" t="s">
        <v>98</v>
      </c>
      <c r="C1472" t="s">
        <v>45</v>
      </c>
      <c r="D1472" t="s">
        <v>48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24944.1</v>
      </c>
      <c r="K1472">
        <v>26383</v>
      </c>
      <c r="L1472">
        <v>28487.200000000001</v>
      </c>
      <c r="M1472">
        <v>21286.400000000001</v>
      </c>
      <c r="N1472">
        <v>17269.7</v>
      </c>
      <c r="O1472">
        <v>14919.7</v>
      </c>
      <c r="P1472">
        <v>13303</v>
      </c>
      <c r="Q1472">
        <v>0</v>
      </c>
      <c r="R1472">
        <v>0</v>
      </c>
      <c r="S1472">
        <v>0</v>
      </c>
      <c r="T1472" t="s">
        <v>47</v>
      </c>
    </row>
    <row r="1473" spans="1:20" x14ac:dyDescent="0.35">
      <c r="A1473" t="s">
        <v>123</v>
      </c>
      <c r="B1473" t="s">
        <v>98</v>
      </c>
      <c r="C1473" t="s">
        <v>45</v>
      </c>
      <c r="D1473" t="s">
        <v>48</v>
      </c>
      <c r="E1473" t="s">
        <v>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2940.96</v>
      </c>
      <c r="N1473">
        <v>4820.01</v>
      </c>
      <c r="O1473">
        <v>6339.97</v>
      </c>
      <c r="P1473">
        <v>7656.92</v>
      </c>
      <c r="Q1473">
        <v>0</v>
      </c>
      <c r="R1473">
        <v>0</v>
      </c>
      <c r="S1473">
        <v>0</v>
      </c>
      <c r="T1473" t="s">
        <v>47</v>
      </c>
    </row>
    <row r="1474" spans="1:20" x14ac:dyDescent="0.35">
      <c r="A1474" t="s">
        <v>123</v>
      </c>
      <c r="B1474" t="s">
        <v>98</v>
      </c>
      <c r="C1474" t="s">
        <v>45</v>
      </c>
      <c r="D1474" t="s">
        <v>48</v>
      </c>
      <c r="E1474" t="s">
        <v>49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3427.57</v>
      </c>
      <c r="N1474">
        <v>5555.28</v>
      </c>
      <c r="O1474">
        <v>7180.48</v>
      </c>
      <c r="P1474">
        <v>8642.25</v>
      </c>
      <c r="Q1474">
        <v>0</v>
      </c>
      <c r="R1474">
        <v>0</v>
      </c>
      <c r="S1474">
        <v>0</v>
      </c>
      <c r="T1474" t="s">
        <v>47</v>
      </c>
    </row>
    <row r="1475" spans="1:20" x14ac:dyDescent="0.35">
      <c r="A1475" t="s">
        <v>123</v>
      </c>
      <c r="B1475" t="s">
        <v>98</v>
      </c>
      <c r="C1475" t="s">
        <v>45</v>
      </c>
      <c r="D1475" t="s">
        <v>48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16478.7</v>
      </c>
      <c r="K1475">
        <v>17162.099999999999</v>
      </c>
      <c r="L1475">
        <v>18155</v>
      </c>
      <c r="M1475">
        <v>12785.7</v>
      </c>
      <c r="N1475">
        <v>10353</v>
      </c>
      <c r="O1475">
        <v>8918.1299999999992</v>
      </c>
      <c r="P1475">
        <v>8081.34</v>
      </c>
      <c r="Q1475">
        <v>0</v>
      </c>
      <c r="R1475">
        <v>0</v>
      </c>
      <c r="S1475">
        <v>0</v>
      </c>
      <c r="T1475" t="s">
        <v>47</v>
      </c>
    </row>
    <row r="1476" spans="1:20" x14ac:dyDescent="0.35">
      <c r="A1476" t="s">
        <v>123</v>
      </c>
      <c r="B1476" t="s">
        <v>98</v>
      </c>
      <c r="C1476" t="s">
        <v>45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>
        <v>15332.3</v>
      </c>
      <c r="K1476">
        <v>18297.400000000001</v>
      </c>
      <c r="L1476">
        <v>17799.2</v>
      </c>
      <c r="M1476">
        <v>18834.7</v>
      </c>
      <c r="N1476">
        <v>21603.8</v>
      </c>
      <c r="O1476">
        <v>24352.7</v>
      </c>
      <c r="P1476">
        <v>27677.9</v>
      </c>
      <c r="Q1476">
        <v>0</v>
      </c>
      <c r="R1476">
        <v>0</v>
      </c>
      <c r="S1476">
        <v>0</v>
      </c>
      <c r="T1476" t="s">
        <v>47</v>
      </c>
    </row>
    <row r="1477" spans="1:20" x14ac:dyDescent="0.35">
      <c r="A1477" t="s">
        <v>123</v>
      </c>
      <c r="B1477" t="s">
        <v>98</v>
      </c>
      <c r="C1477" t="s">
        <v>50</v>
      </c>
      <c r="D1477" t="s">
        <v>51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2.2107300000000001E-5</v>
      </c>
      <c r="K1477">
        <v>0.59004600839999999</v>
      </c>
      <c r="L1477">
        <v>1.6613550536999999</v>
      </c>
      <c r="M1477">
        <v>6.4063620989299999</v>
      </c>
      <c r="N1477">
        <v>26.949482</v>
      </c>
      <c r="O1477">
        <v>134.81441799999999</v>
      </c>
      <c r="P1477">
        <v>551.75784999999996</v>
      </c>
      <c r="Q1477">
        <v>0</v>
      </c>
      <c r="R1477">
        <v>0</v>
      </c>
      <c r="S1477">
        <v>0</v>
      </c>
      <c r="T1477" t="s">
        <v>47</v>
      </c>
    </row>
    <row r="1478" spans="1:20" x14ac:dyDescent="0.35">
      <c r="A1478" t="s">
        <v>123</v>
      </c>
      <c r="B1478" t="s">
        <v>98</v>
      </c>
      <c r="C1478" t="s">
        <v>50</v>
      </c>
      <c r="D1478" t="s">
        <v>51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12.508100000000001</v>
      </c>
      <c r="N1478">
        <v>44.782689999999903</v>
      </c>
      <c r="O1478">
        <v>128.53325000000001</v>
      </c>
      <c r="P1478">
        <v>268.69970999999998</v>
      </c>
      <c r="Q1478">
        <v>0</v>
      </c>
      <c r="R1478">
        <v>0</v>
      </c>
      <c r="S1478">
        <v>0</v>
      </c>
      <c r="T1478" t="s">
        <v>47</v>
      </c>
    </row>
    <row r="1479" spans="1:20" x14ac:dyDescent="0.35">
      <c r="A1479" t="s">
        <v>123</v>
      </c>
      <c r="B1479" t="s">
        <v>98</v>
      </c>
      <c r="C1479" t="s">
        <v>50</v>
      </c>
      <c r="D1479" t="s">
        <v>51</v>
      </c>
      <c r="E1479" t="s">
        <v>49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734.37400000000002</v>
      </c>
      <c r="M1479">
        <v>1985.1659999999999</v>
      </c>
      <c r="N1479">
        <v>2852.5970000000002</v>
      </c>
      <c r="O1479">
        <v>3688.8409999999999</v>
      </c>
      <c r="P1479">
        <v>4203.4059999999999</v>
      </c>
      <c r="Q1479">
        <v>0</v>
      </c>
      <c r="R1479">
        <v>0</v>
      </c>
      <c r="S1479">
        <v>0</v>
      </c>
      <c r="T1479" t="s">
        <v>47</v>
      </c>
    </row>
    <row r="1480" spans="1:20" x14ac:dyDescent="0.35">
      <c r="A1480" t="s">
        <v>123</v>
      </c>
      <c r="B1480" t="s">
        <v>98</v>
      </c>
      <c r="C1480" t="s">
        <v>50</v>
      </c>
      <c r="D1480" t="s">
        <v>51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9436.19</v>
      </c>
      <c r="K1480">
        <v>11948.94</v>
      </c>
      <c r="L1480">
        <v>10332.86</v>
      </c>
      <c r="M1480">
        <v>9784.7199999999993</v>
      </c>
      <c r="N1480">
        <v>10650.65</v>
      </c>
      <c r="O1480">
        <v>11405.584000000001</v>
      </c>
      <c r="P1480">
        <v>12460.06</v>
      </c>
      <c r="Q1480">
        <v>0</v>
      </c>
      <c r="R1480">
        <v>0</v>
      </c>
      <c r="S1480">
        <v>0</v>
      </c>
      <c r="T1480" t="s">
        <v>47</v>
      </c>
    </row>
    <row r="1481" spans="1:20" x14ac:dyDescent="0.35">
      <c r="A1481" t="s">
        <v>123</v>
      </c>
      <c r="B1481" t="s">
        <v>98</v>
      </c>
      <c r="C1481" t="s">
        <v>50</v>
      </c>
      <c r="D1481" t="s">
        <v>52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9.3633100000000002</v>
      </c>
      <c r="K1481">
        <v>249.75218000000001</v>
      </c>
      <c r="L1481">
        <v>355.53165999999999</v>
      </c>
      <c r="M1481">
        <v>376.22913</v>
      </c>
      <c r="N1481">
        <v>377.88310000000001</v>
      </c>
      <c r="O1481">
        <v>374.950299999999</v>
      </c>
      <c r="P1481">
        <v>406.0634</v>
      </c>
      <c r="Q1481">
        <v>0</v>
      </c>
      <c r="R1481">
        <v>0</v>
      </c>
      <c r="S1481">
        <v>0</v>
      </c>
      <c r="T1481" t="s">
        <v>47</v>
      </c>
    </row>
    <row r="1482" spans="1:20" x14ac:dyDescent="0.35">
      <c r="A1482" t="s">
        <v>123</v>
      </c>
      <c r="B1482" t="s">
        <v>98</v>
      </c>
      <c r="C1482" t="s">
        <v>50</v>
      </c>
      <c r="D1482" t="s">
        <v>52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10.2539</v>
      </c>
      <c r="N1482">
        <v>27.569780000000002</v>
      </c>
      <c r="O1482">
        <v>57.33155</v>
      </c>
      <c r="P1482">
        <v>95.405229999999904</v>
      </c>
      <c r="Q1482">
        <v>0</v>
      </c>
      <c r="R1482">
        <v>0</v>
      </c>
      <c r="S1482">
        <v>0</v>
      </c>
      <c r="T1482" t="s">
        <v>47</v>
      </c>
    </row>
    <row r="1483" spans="1:20" x14ac:dyDescent="0.35">
      <c r="A1483" t="s">
        <v>123</v>
      </c>
      <c r="B1483" t="s">
        <v>98</v>
      </c>
      <c r="C1483" t="s">
        <v>50</v>
      </c>
      <c r="D1483" t="s">
        <v>52</v>
      </c>
      <c r="E1483" t="s">
        <v>49</v>
      </c>
      <c r="F1483">
        <v>0</v>
      </c>
      <c r="G1483">
        <v>0</v>
      </c>
      <c r="H1483">
        <v>0</v>
      </c>
      <c r="I1483">
        <v>0</v>
      </c>
      <c r="J1483" s="1">
        <v>0</v>
      </c>
      <c r="K1483">
        <v>0</v>
      </c>
      <c r="L1483">
        <v>45.1676</v>
      </c>
      <c r="M1483">
        <v>177.2508</v>
      </c>
      <c r="N1483">
        <v>249.13380000000001</v>
      </c>
      <c r="O1483">
        <v>300.5138</v>
      </c>
      <c r="P1483">
        <v>318.08350000000002</v>
      </c>
      <c r="Q1483">
        <v>0</v>
      </c>
      <c r="R1483">
        <v>0</v>
      </c>
      <c r="S1483">
        <v>0</v>
      </c>
      <c r="T1483" t="s">
        <v>47</v>
      </c>
    </row>
    <row r="1484" spans="1:20" x14ac:dyDescent="0.35">
      <c r="A1484" t="s">
        <v>123</v>
      </c>
      <c r="B1484" t="s">
        <v>98</v>
      </c>
      <c r="C1484" t="s">
        <v>50</v>
      </c>
      <c r="D1484" t="s">
        <v>52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587.1114</v>
      </c>
      <c r="K1484">
        <v>545.13030000000003</v>
      </c>
      <c r="L1484">
        <v>379.53269999999998</v>
      </c>
      <c r="M1484">
        <v>258.09730000000002</v>
      </c>
      <c r="N1484">
        <v>261.36339999999899</v>
      </c>
      <c r="O1484">
        <v>265.05200000000002</v>
      </c>
      <c r="P1484">
        <v>277.79140000000001</v>
      </c>
      <c r="Q1484">
        <v>0</v>
      </c>
      <c r="R1484">
        <v>0</v>
      </c>
      <c r="S1484">
        <v>0</v>
      </c>
      <c r="T1484" t="s">
        <v>47</v>
      </c>
    </row>
    <row r="1485" spans="1:20" x14ac:dyDescent="0.35">
      <c r="A1485" t="s">
        <v>123</v>
      </c>
      <c r="B1485" t="s">
        <v>98</v>
      </c>
      <c r="C1485" t="s">
        <v>50</v>
      </c>
      <c r="D1485" t="s">
        <v>53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>
        <v>5.7714299999999996</v>
      </c>
      <c r="K1485">
        <v>448.11122</v>
      </c>
      <c r="L1485">
        <v>732.33371</v>
      </c>
      <c r="M1485">
        <v>944.07420999999999</v>
      </c>
      <c r="N1485">
        <v>1155.135</v>
      </c>
      <c r="O1485">
        <v>1449.2860000000001</v>
      </c>
      <c r="P1485">
        <v>1946.867</v>
      </c>
      <c r="Q1485">
        <v>0</v>
      </c>
      <c r="R1485">
        <v>0</v>
      </c>
      <c r="S1485">
        <v>0</v>
      </c>
      <c r="T1485" t="s">
        <v>47</v>
      </c>
    </row>
    <row r="1486" spans="1:20" x14ac:dyDescent="0.35">
      <c r="A1486" t="s">
        <v>123</v>
      </c>
      <c r="B1486" t="s">
        <v>98</v>
      </c>
      <c r="C1486" t="s">
        <v>50</v>
      </c>
      <c r="D1486" t="s">
        <v>53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129.38999999999999</v>
      </c>
      <c r="N1486">
        <v>400.9074</v>
      </c>
      <c r="O1486">
        <v>959.33619999999996</v>
      </c>
      <c r="P1486">
        <v>1721.684</v>
      </c>
      <c r="Q1486">
        <v>0</v>
      </c>
      <c r="R1486">
        <v>0</v>
      </c>
      <c r="S1486">
        <v>0</v>
      </c>
      <c r="T1486" t="s">
        <v>47</v>
      </c>
    </row>
    <row r="1487" spans="1:20" x14ac:dyDescent="0.35">
      <c r="A1487" t="s">
        <v>123</v>
      </c>
      <c r="B1487" t="s">
        <v>98</v>
      </c>
      <c r="C1487" t="s">
        <v>50</v>
      </c>
      <c r="D1487" t="s">
        <v>53</v>
      </c>
      <c r="E1487" t="s">
        <v>49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367.35199999999998</v>
      </c>
      <c r="M1487">
        <v>1055.739</v>
      </c>
      <c r="N1487">
        <v>1409.405</v>
      </c>
      <c r="O1487">
        <v>1614.1889999999901</v>
      </c>
      <c r="P1487">
        <v>1567.24</v>
      </c>
      <c r="Q1487">
        <v>0</v>
      </c>
      <c r="R1487">
        <v>0</v>
      </c>
      <c r="S1487">
        <v>0</v>
      </c>
      <c r="T1487" t="s">
        <v>47</v>
      </c>
    </row>
    <row r="1488" spans="1:20" x14ac:dyDescent="0.35">
      <c r="A1488" t="s">
        <v>123</v>
      </c>
      <c r="B1488" t="s">
        <v>98</v>
      </c>
      <c r="C1488" t="s">
        <v>50</v>
      </c>
      <c r="D1488" t="s">
        <v>53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5293.8720000000003</v>
      </c>
      <c r="K1488">
        <v>6042.59</v>
      </c>
      <c r="L1488">
        <v>4850.8509999999997</v>
      </c>
      <c r="M1488">
        <v>4095.5549999999998</v>
      </c>
      <c r="N1488">
        <v>4148.4859999999999</v>
      </c>
      <c r="O1488">
        <v>3975.6640000000002</v>
      </c>
      <c r="P1488">
        <v>3862.8670000000002</v>
      </c>
      <c r="Q1488">
        <v>0</v>
      </c>
      <c r="R1488">
        <v>0</v>
      </c>
      <c r="S1488">
        <v>0</v>
      </c>
      <c r="T1488" t="s">
        <v>47</v>
      </c>
    </row>
    <row r="1489" spans="1:20" x14ac:dyDescent="0.35">
      <c r="A1489" t="s">
        <v>123</v>
      </c>
      <c r="B1489" t="s">
        <v>98</v>
      </c>
      <c r="C1489" t="s">
        <v>54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66.543999999999997</v>
      </c>
      <c r="K1489">
        <v>73.1387</v>
      </c>
      <c r="L1489">
        <v>71.514899999999997</v>
      </c>
      <c r="M1489">
        <v>71.0685</v>
      </c>
      <c r="N1489">
        <v>67.885199999999998</v>
      </c>
      <c r="O1489">
        <v>64.299599999999998</v>
      </c>
      <c r="P1489">
        <v>61.001899999999999</v>
      </c>
      <c r="Q1489">
        <v>0</v>
      </c>
      <c r="R1489">
        <v>0</v>
      </c>
      <c r="S1489">
        <v>0</v>
      </c>
      <c r="T1489" t="s">
        <v>44</v>
      </c>
    </row>
    <row r="1490" spans="1:20" x14ac:dyDescent="0.35">
      <c r="A1490" t="s">
        <v>123</v>
      </c>
      <c r="B1490" t="s">
        <v>98</v>
      </c>
      <c r="C1490" t="s">
        <v>54</v>
      </c>
      <c r="D1490" t="s">
        <v>55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1982.97</v>
      </c>
      <c r="K1490">
        <v>2768.78</v>
      </c>
      <c r="L1490">
        <v>2915</v>
      </c>
      <c r="M1490">
        <v>2892.95</v>
      </c>
      <c r="N1490">
        <v>3079.73</v>
      </c>
      <c r="O1490">
        <v>3247.01</v>
      </c>
      <c r="P1490">
        <v>3498</v>
      </c>
      <c r="Q1490">
        <v>0</v>
      </c>
      <c r="R1490">
        <v>0</v>
      </c>
      <c r="S1490">
        <v>0</v>
      </c>
      <c r="T1490" t="s">
        <v>44</v>
      </c>
    </row>
    <row r="1491" spans="1:20" x14ac:dyDescent="0.35">
      <c r="A1491" t="s">
        <v>123</v>
      </c>
      <c r="B1491" t="s">
        <v>98</v>
      </c>
      <c r="C1491" t="s">
        <v>54</v>
      </c>
      <c r="D1491" t="s">
        <v>56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4.5021300000000002</v>
      </c>
      <c r="K1491">
        <v>11.4389</v>
      </c>
      <c r="L1491">
        <v>17.636099999999999</v>
      </c>
      <c r="M1491">
        <v>25.2577</v>
      </c>
      <c r="N1491">
        <v>37.1096</v>
      </c>
      <c r="O1491">
        <v>52.078699999999998</v>
      </c>
      <c r="P1491">
        <v>71.415000000000006</v>
      </c>
      <c r="Q1491">
        <v>0</v>
      </c>
      <c r="R1491">
        <v>0</v>
      </c>
      <c r="S1491">
        <v>0</v>
      </c>
      <c r="T1491" t="s">
        <v>44</v>
      </c>
    </row>
    <row r="1492" spans="1:20" x14ac:dyDescent="0.35">
      <c r="A1492" t="s">
        <v>123</v>
      </c>
      <c r="B1492" t="s">
        <v>98</v>
      </c>
      <c r="C1492" t="s">
        <v>54</v>
      </c>
      <c r="D1492" t="s">
        <v>57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39.090200000000003</v>
      </c>
      <c r="K1492">
        <v>47.058100000000003</v>
      </c>
      <c r="L1492">
        <v>46.776000000000003</v>
      </c>
      <c r="M1492">
        <v>48.296100000000003</v>
      </c>
      <c r="N1492">
        <v>49.513599999999997</v>
      </c>
      <c r="O1492">
        <v>50.339700000000001</v>
      </c>
      <c r="P1492">
        <v>51.140999999999998</v>
      </c>
      <c r="Q1492">
        <v>0</v>
      </c>
      <c r="R1492">
        <v>0</v>
      </c>
      <c r="S1492">
        <v>0</v>
      </c>
      <c r="T1492" t="s">
        <v>44</v>
      </c>
    </row>
    <row r="1493" spans="1:20" x14ac:dyDescent="0.35">
      <c r="A1493" t="s">
        <v>123</v>
      </c>
      <c r="B1493" t="s">
        <v>98</v>
      </c>
      <c r="C1493" t="s">
        <v>54</v>
      </c>
      <c r="D1493" t="s">
        <v>57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31.034099999999999</v>
      </c>
      <c r="K1493">
        <v>36.4544</v>
      </c>
      <c r="L1493">
        <v>36.253100000000003</v>
      </c>
      <c r="M1493">
        <v>36.111800000000002</v>
      </c>
      <c r="N1493">
        <v>36.943100000000001</v>
      </c>
      <c r="O1493">
        <v>37.418599999999998</v>
      </c>
      <c r="P1493">
        <v>38.407899999999998</v>
      </c>
      <c r="Q1493">
        <v>0</v>
      </c>
      <c r="R1493">
        <v>0</v>
      </c>
      <c r="S1493">
        <v>0</v>
      </c>
      <c r="T1493" t="s">
        <v>44</v>
      </c>
    </row>
    <row r="1494" spans="1:20" x14ac:dyDescent="0.35">
      <c r="A1494" t="s">
        <v>123</v>
      </c>
      <c r="B1494" t="s">
        <v>98</v>
      </c>
      <c r="C1494" t="s">
        <v>54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267.86099999999999</v>
      </c>
      <c r="K1494">
        <v>294.40600000000001</v>
      </c>
      <c r="L1494">
        <v>287.87</v>
      </c>
      <c r="M1494">
        <v>286.07299999999998</v>
      </c>
      <c r="N1494">
        <v>273.25900000000001</v>
      </c>
      <c r="O1494">
        <v>258.82600000000002</v>
      </c>
      <c r="P1494">
        <v>245.55199999999999</v>
      </c>
      <c r="Q1494">
        <v>0</v>
      </c>
      <c r="R1494">
        <v>0</v>
      </c>
      <c r="S1494">
        <v>0</v>
      </c>
      <c r="T1494" t="s">
        <v>44</v>
      </c>
    </row>
    <row r="1495" spans="1:20" x14ac:dyDescent="0.35">
      <c r="A1495" t="s">
        <v>123</v>
      </c>
      <c r="B1495" t="s">
        <v>98</v>
      </c>
      <c r="C1495" t="s">
        <v>54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56317.3</v>
      </c>
      <c r="K1495">
        <v>65974.5</v>
      </c>
      <c r="L1495">
        <v>70724.2</v>
      </c>
      <c r="M1495">
        <v>72709.899999999994</v>
      </c>
      <c r="N1495">
        <v>79522.899999999994</v>
      </c>
      <c r="O1495">
        <v>87598.7</v>
      </c>
      <c r="P1495">
        <v>95667.5</v>
      </c>
      <c r="Q1495">
        <v>0</v>
      </c>
      <c r="R1495">
        <v>0</v>
      </c>
      <c r="S1495">
        <v>0</v>
      </c>
      <c r="T1495" t="s">
        <v>44</v>
      </c>
    </row>
    <row r="1496" spans="1:20" x14ac:dyDescent="0.35">
      <c r="A1496" t="s">
        <v>123</v>
      </c>
      <c r="B1496" t="s">
        <v>98</v>
      </c>
      <c r="C1496" t="s">
        <v>58</v>
      </c>
      <c r="D1496" t="s">
        <v>59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1098.6099999999999</v>
      </c>
      <c r="L1496">
        <v>824.721</v>
      </c>
      <c r="M1496">
        <v>393.18099999999998</v>
      </c>
      <c r="N1496">
        <v>753.93399999999997</v>
      </c>
      <c r="O1496">
        <v>1056.98</v>
      </c>
      <c r="P1496">
        <v>1275.5899999999999</v>
      </c>
      <c r="Q1496">
        <v>0</v>
      </c>
      <c r="R1496">
        <v>0</v>
      </c>
      <c r="S1496">
        <v>0</v>
      </c>
      <c r="T1496" t="s">
        <v>44</v>
      </c>
    </row>
    <row r="1497" spans="1:20" x14ac:dyDescent="0.35">
      <c r="A1497" t="s">
        <v>123</v>
      </c>
      <c r="B1497" t="s">
        <v>98</v>
      </c>
      <c r="C1497" t="s">
        <v>58</v>
      </c>
      <c r="D1497" t="s">
        <v>59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879.08399999999995</v>
      </c>
      <c r="N1497">
        <v>1544.89</v>
      </c>
      <c r="O1497">
        <v>1868.7</v>
      </c>
      <c r="P1497">
        <v>1945.62</v>
      </c>
      <c r="Q1497">
        <v>0</v>
      </c>
      <c r="R1497">
        <v>0</v>
      </c>
      <c r="S1497">
        <v>0</v>
      </c>
      <c r="T1497" t="s">
        <v>44</v>
      </c>
    </row>
    <row r="1498" spans="1:20" x14ac:dyDescent="0.35">
      <c r="A1498" t="s">
        <v>123</v>
      </c>
      <c r="B1498" t="s">
        <v>98</v>
      </c>
      <c r="C1498" t="s">
        <v>58</v>
      </c>
      <c r="D1498" t="s">
        <v>59</v>
      </c>
      <c r="E1498" t="s">
        <v>49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1828.97</v>
      </c>
      <c r="M1498">
        <v>1707.57</v>
      </c>
      <c r="N1498">
        <v>1060.27</v>
      </c>
      <c r="O1498">
        <v>603.64800000000002</v>
      </c>
      <c r="P1498">
        <v>338.36200000000002</v>
      </c>
      <c r="Q1498">
        <v>0</v>
      </c>
      <c r="R1498">
        <v>0</v>
      </c>
      <c r="S1498">
        <v>0</v>
      </c>
      <c r="T1498" t="s">
        <v>44</v>
      </c>
    </row>
    <row r="1499" spans="1:20" x14ac:dyDescent="0.35">
      <c r="A1499" t="s">
        <v>123</v>
      </c>
      <c r="B1499" t="s">
        <v>98</v>
      </c>
      <c r="C1499" t="s">
        <v>58</v>
      </c>
      <c r="D1499" t="s">
        <v>59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4503.74</v>
      </c>
      <c r="K1499">
        <v>3693.94</v>
      </c>
      <c r="L1499">
        <v>1851.38</v>
      </c>
      <c r="M1499">
        <v>1674.67</v>
      </c>
      <c r="N1499">
        <v>1045.31</v>
      </c>
      <c r="O1499">
        <v>598.24</v>
      </c>
      <c r="P1499">
        <v>337.35199999999998</v>
      </c>
      <c r="Q1499">
        <v>0</v>
      </c>
      <c r="R1499">
        <v>0</v>
      </c>
      <c r="S1499">
        <v>0</v>
      </c>
      <c r="T1499" t="s">
        <v>44</v>
      </c>
    </row>
    <row r="1500" spans="1:20" x14ac:dyDescent="0.35">
      <c r="A1500" t="s">
        <v>123</v>
      </c>
      <c r="B1500" t="s">
        <v>98</v>
      </c>
      <c r="C1500" t="s">
        <v>58</v>
      </c>
      <c r="D1500" t="s">
        <v>59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44</v>
      </c>
    </row>
    <row r="1501" spans="1:20" x14ac:dyDescent="0.35">
      <c r="A1501" t="s">
        <v>123</v>
      </c>
      <c r="B1501" t="s">
        <v>98</v>
      </c>
      <c r="C1501" t="s">
        <v>58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51813.599999999999</v>
      </c>
      <c r="K1501">
        <v>61181.9</v>
      </c>
      <c r="L1501">
        <v>66219.199999999997</v>
      </c>
      <c r="M1501">
        <v>68055.399999999994</v>
      </c>
      <c r="N1501">
        <v>75118.5</v>
      </c>
      <c r="O1501">
        <v>83471.199999999997</v>
      </c>
      <c r="P1501">
        <v>91770.6</v>
      </c>
      <c r="Q1501">
        <v>0</v>
      </c>
      <c r="R1501">
        <v>0</v>
      </c>
      <c r="S1501">
        <v>0</v>
      </c>
      <c r="T1501" t="s">
        <v>44</v>
      </c>
    </row>
    <row r="1502" spans="1:20" x14ac:dyDescent="0.35">
      <c r="A1502" t="s">
        <v>123</v>
      </c>
      <c r="B1502" t="s">
        <v>98</v>
      </c>
      <c r="C1502" t="s">
        <v>60</v>
      </c>
      <c r="D1502" t="s">
        <v>61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239.249</v>
      </c>
      <c r="M1502">
        <v>290.78100000000001</v>
      </c>
      <c r="N1502">
        <v>304.37299999999999</v>
      </c>
      <c r="O1502">
        <v>309.99400000000003</v>
      </c>
      <c r="P1502">
        <v>318.35599999999999</v>
      </c>
      <c r="Q1502">
        <v>0</v>
      </c>
      <c r="R1502">
        <v>0</v>
      </c>
      <c r="S1502">
        <v>0</v>
      </c>
      <c r="T1502" t="s">
        <v>44</v>
      </c>
    </row>
    <row r="1503" spans="1:20" x14ac:dyDescent="0.35">
      <c r="A1503" t="s">
        <v>123</v>
      </c>
      <c r="B1503" t="s">
        <v>98</v>
      </c>
      <c r="C1503" t="s">
        <v>60</v>
      </c>
      <c r="D1503" t="s">
        <v>61</v>
      </c>
      <c r="E1503" t="s">
        <v>0</v>
      </c>
      <c r="F1503">
        <v>207.16</v>
      </c>
      <c r="G1503">
        <v>264.20699999999999</v>
      </c>
      <c r="H1503">
        <v>262.72000000000003</v>
      </c>
      <c r="I1503">
        <v>289.73599999999999</v>
      </c>
      <c r="J1503">
        <v>260.30200000000002</v>
      </c>
      <c r="K1503">
        <v>305.37599999999998</v>
      </c>
      <c r="L1503">
        <v>137.57</v>
      </c>
      <c r="M1503">
        <v>156.51599999999999</v>
      </c>
      <c r="N1503">
        <v>161.34800000000001</v>
      </c>
      <c r="O1503">
        <v>161.89099999999999</v>
      </c>
      <c r="P1503">
        <v>166.078</v>
      </c>
      <c r="Q1503">
        <v>0</v>
      </c>
      <c r="R1503">
        <v>0</v>
      </c>
      <c r="S1503">
        <v>0</v>
      </c>
      <c r="T1503" t="s">
        <v>44</v>
      </c>
    </row>
    <row r="1504" spans="1:20" x14ac:dyDescent="0.35">
      <c r="A1504" t="s">
        <v>123</v>
      </c>
      <c r="B1504" t="s">
        <v>98</v>
      </c>
      <c r="C1504" t="s">
        <v>60</v>
      </c>
      <c r="D1504" t="s">
        <v>9</v>
      </c>
      <c r="E1504" t="s">
        <v>9</v>
      </c>
      <c r="F1504">
        <v>44577.1</v>
      </c>
      <c r="G1504">
        <v>56852</v>
      </c>
      <c r="H1504">
        <v>54442.5</v>
      </c>
      <c r="I1504">
        <v>57742</v>
      </c>
      <c r="J1504">
        <v>51553.3</v>
      </c>
      <c r="K1504">
        <v>60876.5</v>
      </c>
      <c r="L1504">
        <v>65842.399999999994</v>
      </c>
      <c r="M1504">
        <v>67608.100000000006</v>
      </c>
      <c r="N1504">
        <v>74652.800000000003</v>
      </c>
      <c r="O1504">
        <v>82999.3</v>
      </c>
      <c r="P1504">
        <v>91286.2</v>
      </c>
      <c r="Q1504">
        <v>0</v>
      </c>
      <c r="R1504">
        <v>0</v>
      </c>
      <c r="S1504">
        <v>0</v>
      </c>
      <c r="T1504" t="s">
        <v>44</v>
      </c>
    </row>
    <row r="1505" spans="1:20" x14ac:dyDescent="0.35">
      <c r="A1505" t="s">
        <v>123</v>
      </c>
      <c r="B1505" t="s">
        <v>98</v>
      </c>
      <c r="C1505" t="s">
        <v>62</v>
      </c>
      <c r="D1505" t="s">
        <v>63</v>
      </c>
      <c r="E1505" t="s">
        <v>1</v>
      </c>
      <c r="F1505">
        <v>0</v>
      </c>
      <c r="G1505">
        <v>0</v>
      </c>
      <c r="H1505">
        <v>0</v>
      </c>
      <c r="I1505">
        <v>0</v>
      </c>
      <c r="J1505">
        <v>16.264099999999999</v>
      </c>
      <c r="K1505">
        <v>1634.4884999999999</v>
      </c>
      <c r="L1505">
        <v>6683.6123399999997</v>
      </c>
      <c r="M1505">
        <v>10219.42246</v>
      </c>
      <c r="N1505">
        <v>19733.828739999899</v>
      </c>
      <c r="O1505">
        <v>31774.572</v>
      </c>
      <c r="P1505">
        <v>46166.68</v>
      </c>
      <c r="Q1505">
        <v>0</v>
      </c>
      <c r="R1505">
        <v>0</v>
      </c>
      <c r="S1505">
        <v>0</v>
      </c>
      <c r="T1505" t="s">
        <v>44</v>
      </c>
    </row>
    <row r="1506" spans="1:20" x14ac:dyDescent="0.35">
      <c r="A1506" t="s">
        <v>123</v>
      </c>
      <c r="B1506" t="s">
        <v>98</v>
      </c>
      <c r="C1506" t="s">
        <v>62</v>
      </c>
      <c r="D1506" t="s">
        <v>63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0.51131099999999996</v>
      </c>
      <c r="K1506">
        <v>98.992430999999996</v>
      </c>
      <c r="L1506">
        <v>986.42379299999902</v>
      </c>
      <c r="M1506">
        <v>1107.6429439999999</v>
      </c>
      <c r="N1506">
        <v>1346.9624675</v>
      </c>
      <c r="O1506">
        <v>1744.9277</v>
      </c>
      <c r="P1506">
        <v>2391.4059999999999</v>
      </c>
      <c r="Q1506">
        <v>0</v>
      </c>
      <c r="R1506">
        <v>0</v>
      </c>
      <c r="S1506">
        <v>0</v>
      </c>
      <c r="T1506" t="s">
        <v>44</v>
      </c>
    </row>
    <row r="1507" spans="1:20" x14ac:dyDescent="0.35">
      <c r="A1507" t="s">
        <v>123</v>
      </c>
      <c r="B1507" t="s">
        <v>98</v>
      </c>
      <c r="C1507" t="s">
        <v>62</v>
      </c>
      <c r="D1507" t="s">
        <v>63</v>
      </c>
      <c r="E1507" t="s">
        <v>49</v>
      </c>
      <c r="F1507">
        <v>29.288799999999998</v>
      </c>
      <c r="G1507">
        <v>37.433</v>
      </c>
      <c r="H1507">
        <v>35.789400000000001</v>
      </c>
      <c r="I1507">
        <v>37.956099999999999</v>
      </c>
      <c r="J1507">
        <v>951.92819999999995</v>
      </c>
      <c r="K1507">
        <v>1125.3785</v>
      </c>
      <c r="L1507">
        <v>1204.0438999999999</v>
      </c>
      <c r="M1507">
        <v>3377.2251200000001</v>
      </c>
      <c r="N1507">
        <v>4794.9480000000003</v>
      </c>
      <c r="O1507">
        <v>4828.1833999999999</v>
      </c>
      <c r="P1507">
        <v>4255.0257999999903</v>
      </c>
      <c r="Q1507">
        <v>0</v>
      </c>
      <c r="R1507">
        <v>0</v>
      </c>
      <c r="S1507">
        <v>0</v>
      </c>
      <c r="T1507" t="s">
        <v>44</v>
      </c>
    </row>
    <row r="1508" spans="1:20" x14ac:dyDescent="0.35">
      <c r="A1508" t="s">
        <v>123</v>
      </c>
      <c r="B1508" t="s">
        <v>98</v>
      </c>
      <c r="C1508" t="s">
        <v>62</v>
      </c>
      <c r="D1508" t="s">
        <v>63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19019.11</v>
      </c>
      <c r="K1508">
        <v>20566.46</v>
      </c>
      <c r="L1508">
        <v>17200.920999999998</v>
      </c>
      <c r="M1508">
        <v>13606.564</v>
      </c>
      <c r="N1508">
        <v>9955.241</v>
      </c>
      <c r="O1508">
        <v>7748.4199999999901</v>
      </c>
      <c r="P1508">
        <v>5197.1229999999996</v>
      </c>
      <c r="Q1508">
        <v>0</v>
      </c>
      <c r="R1508">
        <v>0</v>
      </c>
      <c r="S1508">
        <v>0</v>
      </c>
      <c r="T1508" t="s">
        <v>44</v>
      </c>
    </row>
    <row r="1509" spans="1:20" x14ac:dyDescent="0.35">
      <c r="A1509" t="s">
        <v>123</v>
      </c>
      <c r="B1509" t="s">
        <v>98</v>
      </c>
      <c r="C1509" t="s">
        <v>62</v>
      </c>
      <c r="D1509" t="s">
        <v>64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25.4864</v>
      </c>
      <c r="K1509">
        <v>1460.1537000000001</v>
      </c>
      <c r="L1509">
        <v>6434.0024999999996</v>
      </c>
      <c r="M1509">
        <v>7642.2087699999902</v>
      </c>
      <c r="N1509">
        <v>9243.6854499999899</v>
      </c>
      <c r="O1509">
        <v>10061.938</v>
      </c>
      <c r="P1509">
        <v>10514.357</v>
      </c>
      <c r="Q1509">
        <v>0</v>
      </c>
      <c r="R1509">
        <v>0</v>
      </c>
      <c r="S1509">
        <v>0</v>
      </c>
      <c r="T1509" t="s">
        <v>44</v>
      </c>
    </row>
    <row r="1510" spans="1:20" x14ac:dyDescent="0.35">
      <c r="A1510" t="s">
        <v>123</v>
      </c>
      <c r="B1510" t="s">
        <v>98</v>
      </c>
      <c r="C1510" t="s">
        <v>62</v>
      </c>
      <c r="D1510" t="s">
        <v>64</v>
      </c>
      <c r="E1510" t="s">
        <v>3</v>
      </c>
      <c r="F1510">
        <v>0</v>
      </c>
      <c r="G1510">
        <v>0</v>
      </c>
      <c r="H1510">
        <v>0</v>
      </c>
      <c r="I1510">
        <v>0</v>
      </c>
      <c r="J1510">
        <v>0.88123099999999999</v>
      </c>
      <c r="K1510">
        <v>101.54595500000001</v>
      </c>
      <c r="L1510">
        <v>1104.1361139999999</v>
      </c>
      <c r="M1510">
        <v>1352.2852049999999</v>
      </c>
      <c r="N1510">
        <v>1840.4752570000001</v>
      </c>
      <c r="O1510">
        <v>2292.9294</v>
      </c>
      <c r="P1510">
        <v>3166.4449999999902</v>
      </c>
      <c r="Q1510">
        <v>0</v>
      </c>
      <c r="R1510">
        <v>0</v>
      </c>
      <c r="S1510">
        <v>0</v>
      </c>
      <c r="T1510" t="s">
        <v>44</v>
      </c>
    </row>
    <row r="1511" spans="1:20" x14ac:dyDescent="0.35">
      <c r="A1511" t="s">
        <v>123</v>
      </c>
      <c r="B1511" t="s">
        <v>98</v>
      </c>
      <c r="C1511" t="s">
        <v>62</v>
      </c>
      <c r="D1511" t="s">
        <v>64</v>
      </c>
      <c r="E1511" t="s">
        <v>49</v>
      </c>
      <c r="F1511">
        <v>0</v>
      </c>
      <c r="G1511">
        <v>0</v>
      </c>
      <c r="H1511">
        <v>0</v>
      </c>
      <c r="I1511">
        <v>0</v>
      </c>
      <c r="J1511">
        <v>1380.08</v>
      </c>
      <c r="K1511">
        <v>1723.598</v>
      </c>
      <c r="L1511">
        <v>1981.123</v>
      </c>
      <c r="M1511">
        <v>5690.79899999999</v>
      </c>
      <c r="N1511">
        <v>8380.7420000000002</v>
      </c>
      <c r="O1511">
        <v>8871.5499999999993</v>
      </c>
      <c r="P1511">
        <v>8296.8089999999993</v>
      </c>
      <c r="Q1511">
        <v>0</v>
      </c>
      <c r="R1511">
        <v>0</v>
      </c>
      <c r="S1511">
        <v>0</v>
      </c>
      <c r="T1511" t="s">
        <v>44</v>
      </c>
    </row>
    <row r="1512" spans="1:20" x14ac:dyDescent="0.35">
      <c r="A1512" t="s">
        <v>123</v>
      </c>
      <c r="B1512" t="s">
        <v>98</v>
      </c>
      <c r="C1512" t="s">
        <v>62</v>
      </c>
      <c r="D1512" t="s">
        <v>64</v>
      </c>
      <c r="E1512" t="s">
        <v>0</v>
      </c>
      <c r="F1512">
        <v>27163.7</v>
      </c>
      <c r="G1512">
        <v>34643.5</v>
      </c>
      <c r="H1512">
        <v>33175.4</v>
      </c>
      <c r="I1512">
        <v>35185.9</v>
      </c>
      <c r="J1512">
        <v>30158.93</v>
      </c>
      <c r="K1512">
        <v>34165.910000000003</v>
      </c>
      <c r="L1512">
        <v>30248.04</v>
      </c>
      <c r="M1512">
        <v>24611.951000000001</v>
      </c>
      <c r="N1512">
        <v>19356.936000000002</v>
      </c>
      <c r="O1512">
        <v>15676.74</v>
      </c>
      <c r="P1512">
        <v>11298.27</v>
      </c>
      <c r="Q1512">
        <v>0</v>
      </c>
      <c r="R1512">
        <v>0</v>
      </c>
      <c r="S1512">
        <v>0</v>
      </c>
      <c r="T1512" t="s">
        <v>44</v>
      </c>
    </row>
    <row r="1513" spans="1:20" x14ac:dyDescent="0.35">
      <c r="A1513" t="s">
        <v>123</v>
      </c>
      <c r="B1513" t="s">
        <v>99</v>
      </c>
      <c r="C1513" t="s">
        <v>42</v>
      </c>
      <c r="D1513" t="s">
        <v>43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3363.69</v>
      </c>
      <c r="K1513">
        <v>4230.0200000000004</v>
      </c>
      <c r="L1513">
        <v>4535.26</v>
      </c>
      <c r="M1513">
        <v>4685.0600000000004</v>
      </c>
      <c r="N1513">
        <v>5053.8999999999996</v>
      </c>
      <c r="O1513">
        <v>5433.53</v>
      </c>
      <c r="P1513">
        <v>5882.26</v>
      </c>
      <c r="Q1513">
        <v>0</v>
      </c>
      <c r="R1513">
        <v>0</v>
      </c>
      <c r="S1513">
        <v>0</v>
      </c>
      <c r="T1513" t="s">
        <v>44</v>
      </c>
    </row>
    <row r="1514" spans="1:20" x14ac:dyDescent="0.35">
      <c r="A1514" t="s">
        <v>123</v>
      </c>
      <c r="B1514" t="s">
        <v>99</v>
      </c>
      <c r="C1514" t="s">
        <v>45</v>
      </c>
      <c r="D1514" t="s">
        <v>46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47</v>
      </c>
    </row>
    <row r="1515" spans="1:20" x14ac:dyDescent="0.35">
      <c r="A1515" t="s">
        <v>123</v>
      </c>
      <c r="B1515" t="s">
        <v>99</v>
      </c>
      <c r="C1515" t="s">
        <v>45</v>
      </c>
      <c r="D1515" t="s">
        <v>48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1626.21</v>
      </c>
      <c r="N1515">
        <v>2649.18</v>
      </c>
      <c r="O1515">
        <v>3447.3</v>
      </c>
      <c r="P1515">
        <v>4111.75</v>
      </c>
      <c r="Q1515">
        <v>0</v>
      </c>
      <c r="R1515">
        <v>0</v>
      </c>
      <c r="S1515">
        <v>0</v>
      </c>
      <c r="T1515" t="s">
        <v>47</v>
      </c>
    </row>
    <row r="1516" spans="1:20" x14ac:dyDescent="0.35">
      <c r="A1516" t="s">
        <v>123</v>
      </c>
      <c r="B1516" t="s">
        <v>99</v>
      </c>
      <c r="C1516" t="s">
        <v>45</v>
      </c>
      <c r="D1516" t="s">
        <v>48</v>
      </c>
      <c r="E1516" t="s">
        <v>2</v>
      </c>
      <c r="F1516">
        <v>0</v>
      </c>
      <c r="G1516">
        <v>0</v>
      </c>
      <c r="H1516">
        <v>0</v>
      </c>
      <c r="I1516">
        <v>0</v>
      </c>
      <c r="J1516">
        <v>13035.6</v>
      </c>
      <c r="K1516">
        <v>13936</v>
      </c>
      <c r="L1516">
        <v>14431.9</v>
      </c>
      <c r="M1516">
        <v>10821.9</v>
      </c>
      <c r="N1516">
        <v>8771.77</v>
      </c>
      <c r="O1516">
        <v>7563.46</v>
      </c>
      <c r="P1516">
        <v>6721.87</v>
      </c>
      <c r="Q1516">
        <v>0</v>
      </c>
      <c r="R1516">
        <v>0</v>
      </c>
      <c r="S1516">
        <v>0</v>
      </c>
      <c r="T1516" t="s">
        <v>47</v>
      </c>
    </row>
    <row r="1517" spans="1:20" x14ac:dyDescent="0.35">
      <c r="A1517" t="s">
        <v>123</v>
      </c>
      <c r="B1517" t="s">
        <v>99</v>
      </c>
      <c r="C1517" t="s">
        <v>45</v>
      </c>
      <c r="D1517" t="s">
        <v>48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1509.94</v>
      </c>
      <c r="N1517">
        <v>2471.62</v>
      </c>
      <c r="O1517">
        <v>3244.33</v>
      </c>
      <c r="P1517">
        <v>3907.32</v>
      </c>
      <c r="Q1517">
        <v>0</v>
      </c>
      <c r="R1517">
        <v>0</v>
      </c>
      <c r="S1517">
        <v>0</v>
      </c>
      <c r="T1517" t="s">
        <v>47</v>
      </c>
    </row>
    <row r="1518" spans="1:20" x14ac:dyDescent="0.35">
      <c r="A1518" t="s">
        <v>123</v>
      </c>
      <c r="B1518" t="s">
        <v>99</v>
      </c>
      <c r="C1518" t="s">
        <v>45</v>
      </c>
      <c r="D1518" t="s">
        <v>48</v>
      </c>
      <c r="E1518" t="s">
        <v>49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1738.79</v>
      </c>
      <c r="N1518">
        <v>2815.31</v>
      </c>
      <c r="O1518">
        <v>3634.55</v>
      </c>
      <c r="P1518">
        <v>4366.38</v>
      </c>
      <c r="Q1518">
        <v>0</v>
      </c>
      <c r="R1518">
        <v>0</v>
      </c>
      <c r="S1518">
        <v>0</v>
      </c>
      <c r="T1518" t="s">
        <v>47</v>
      </c>
    </row>
    <row r="1519" spans="1:20" x14ac:dyDescent="0.35">
      <c r="A1519" t="s">
        <v>123</v>
      </c>
      <c r="B1519" t="s">
        <v>99</v>
      </c>
      <c r="C1519" t="s">
        <v>45</v>
      </c>
      <c r="D1519" t="s">
        <v>48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8536.16</v>
      </c>
      <c r="K1519">
        <v>8881.4699999999993</v>
      </c>
      <c r="L1519">
        <v>9172.94</v>
      </c>
      <c r="M1519">
        <v>6470.58</v>
      </c>
      <c r="N1519">
        <v>5234.22</v>
      </c>
      <c r="O1519">
        <v>4503.42</v>
      </c>
      <c r="P1519">
        <v>4073.06</v>
      </c>
      <c r="Q1519">
        <v>0</v>
      </c>
      <c r="R1519">
        <v>0</v>
      </c>
      <c r="S1519">
        <v>0</v>
      </c>
      <c r="T1519" t="s">
        <v>47</v>
      </c>
    </row>
    <row r="1520" spans="1:20" x14ac:dyDescent="0.35">
      <c r="A1520" t="s">
        <v>123</v>
      </c>
      <c r="B1520" t="s">
        <v>99</v>
      </c>
      <c r="C1520" t="s">
        <v>45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>
        <v>7840.83</v>
      </c>
      <c r="K1520">
        <v>9163.49</v>
      </c>
      <c r="L1520">
        <v>9057.59</v>
      </c>
      <c r="M1520">
        <v>9595.4699999999993</v>
      </c>
      <c r="N1520">
        <v>11015.2</v>
      </c>
      <c r="O1520">
        <v>12429.3</v>
      </c>
      <c r="P1520">
        <v>14142.9</v>
      </c>
      <c r="Q1520">
        <v>0</v>
      </c>
      <c r="R1520">
        <v>0</v>
      </c>
      <c r="S1520">
        <v>0</v>
      </c>
      <c r="T1520" t="s">
        <v>47</v>
      </c>
    </row>
    <row r="1521" spans="1:20" x14ac:dyDescent="0.35">
      <c r="A1521" t="s">
        <v>123</v>
      </c>
      <c r="B1521" t="s">
        <v>99</v>
      </c>
      <c r="C1521" t="s">
        <v>50</v>
      </c>
      <c r="D1521" t="s">
        <v>51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2.1903600000000002E-5</v>
      </c>
      <c r="K1521">
        <v>0.51308086090000005</v>
      </c>
      <c r="L1521">
        <v>1.2783309517999999</v>
      </c>
      <c r="M1521">
        <v>4.4530210427199997</v>
      </c>
      <c r="N1521">
        <v>17.491523000000001</v>
      </c>
      <c r="O1521">
        <v>81.930086000000003</v>
      </c>
      <c r="P1521">
        <v>320.08110699999997</v>
      </c>
      <c r="Q1521">
        <v>0</v>
      </c>
      <c r="R1521">
        <v>0</v>
      </c>
      <c r="S1521">
        <v>0</v>
      </c>
      <c r="T1521" t="s">
        <v>47</v>
      </c>
    </row>
    <row r="1522" spans="1:20" x14ac:dyDescent="0.35">
      <c r="A1522" t="s">
        <v>123</v>
      </c>
      <c r="B1522" t="s">
        <v>99</v>
      </c>
      <c r="C1522" t="s">
        <v>50</v>
      </c>
      <c r="D1522" t="s">
        <v>51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8.1499699999999997</v>
      </c>
      <c r="N1522">
        <v>28.397369999999999</v>
      </c>
      <c r="O1522">
        <v>79.143879999999996</v>
      </c>
      <c r="P1522">
        <v>163.67259999999999</v>
      </c>
      <c r="Q1522">
        <v>0</v>
      </c>
      <c r="R1522">
        <v>0</v>
      </c>
      <c r="S1522">
        <v>0</v>
      </c>
      <c r="T1522" t="s">
        <v>47</v>
      </c>
    </row>
    <row r="1523" spans="1:20" x14ac:dyDescent="0.35">
      <c r="A1523" t="s">
        <v>123</v>
      </c>
      <c r="B1523" t="s">
        <v>99</v>
      </c>
      <c r="C1523" t="s">
        <v>50</v>
      </c>
      <c r="D1523" t="s">
        <v>51</v>
      </c>
      <c r="E1523" t="s">
        <v>49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433.197</v>
      </c>
      <c r="M1523">
        <v>1083.076</v>
      </c>
      <c r="N1523">
        <v>1521.902</v>
      </c>
      <c r="O1523">
        <v>1937.96999999999</v>
      </c>
      <c r="P1523">
        <v>2199.2339999999999</v>
      </c>
      <c r="Q1523">
        <v>0</v>
      </c>
      <c r="R1523">
        <v>0</v>
      </c>
      <c r="S1523">
        <v>0</v>
      </c>
      <c r="T1523" t="s">
        <v>47</v>
      </c>
    </row>
    <row r="1524" spans="1:20" x14ac:dyDescent="0.35">
      <c r="A1524" t="s">
        <v>123</v>
      </c>
      <c r="B1524" t="s">
        <v>99</v>
      </c>
      <c r="C1524" t="s">
        <v>50</v>
      </c>
      <c r="D1524" t="s">
        <v>51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4824.5529999999999</v>
      </c>
      <c r="K1524">
        <v>5803.768</v>
      </c>
      <c r="L1524">
        <v>5186.5469999999996</v>
      </c>
      <c r="M1524">
        <v>4902.415</v>
      </c>
      <c r="N1524">
        <v>5347.866</v>
      </c>
      <c r="O1524">
        <v>5733.4930000000004</v>
      </c>
      <c r="P1524">
        <v>6242.3320000000003</v>
      </c>
      <c r="Q1524">
        <v>0</v>
      </c>
      <c r="R1524">
        <v>0</v>
      </c>
      <c r="S1524">
        <v>0</v>
      </c>
      <c r="T1524" t="s">
        <v>47</v>
      </c>
    </row>
    <row r="1525" spans="1:20" x14ac:dyDescent="0.35">
      <c r="A1525" t="s">
        <v>123</v>
      </c>
      <c r="B1525" t="s">
        <v>99</v>
      </c>
      <c r="C1525" t="s">
        <v>50</v>
      </c>
      <c r="D1525" t="s">
        <v>52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5.0088800000000004</v>
      </c>
      <c r="K1525">
        <v>121.63404</v>
      </c>
      <c r="L1525">
        <v>186.99003999999999</v>
      </c>
      <c r="M1525">
        <v>197.78914</v>
      </c>
      <c r="N1525">
        <v>198.09789999999899</v>
      </c>
      <c r="O1525">
        <v>195.85039999999901</v>
      </c>
      <c r="P1525">
        <v>210.15379999999999</v>
      </c>
      <c r="Q1525">
        <v>0</v>
      </c>
      <c r="R1525">
        <v>0</v>
      </c>
      <c r="S1525">
        <v>0</v>
      </c>
      <c r="T1525" t="s">
        <v>47</v>
      </c>
    </row>
    <row r="1526" spans="1:20" x14ac:dyDescent="0.35">
      <c r="A1526" t="s">
        <v>123</v>
      </c>
      <c r="B1526" t="s">
        <v>99</v>
      </c>
      <c r="C1526" t="s">
        <v>50</v>
      </c>
      <c r="D1526" t="s">
        <v>52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5.5258500000000002</v>
      </c>
      <c r="N1526">
        <v>14.6853899999999</v>
      </c>
      <c r="O1526">
        <v>30.2879</v>
      </c>
      <c r="P1526">
        <v>50.805540000000001</v>
      </c>
      <c r="Q1526">
        <v>0</v>
      </c>
      <c r="R1526">
        <v>0</v>
      </c>
      <c r="S1526">
        <v>0</v>
      </c>
      <c r="T1526" t="s">
        <v>47</v>
      </c>
    </row>
    <row r="1527" spans="1:20" x14ac:dyDescent="0.35">
      <c r="A1527" t="s">
        <v>123</v>
      </c>
      <c r="B1527" t="s">
        <v>99</v>
      </c>
      <c r="C1527" t="s">
        <v>50</v>
      </c>
      <c r="D1527" t="s">
        <v>52</v>
      </c>
      <c r="E1527" t="s">
        <v>49</v>
      </c>
      <c r="F1527">
        <v>0</v>
      </c>
      <c r="G1527">
        <v>0</v>
      </c>
      <c r="H1527">
        <v>0</v>
      </c>
      <c r="I1527">
        <v>0</v>
      </c>
      <c r="J1527" s="1">
        <v>0</v>
      </c>
      <c r="K1527">
        <v>0</v>
      </c>
      <c r="L1527">
        <v>25.994800000000001</v>
      </c>
      <c r="M1527">
        <v>92.338399999999993</v>
      </c>
      <c r="N1527">
        <v>127.3725</v>
      </c>
      <c r="O1527">
        <v>151.94819999999899</v>
      </c>
      <c r="P1527">
        <v>160.9359</v>
      </c>
      <c r="Q1527">
        <v>0</v>
      </c>
      <c r="R1527">
        <v>0</v>
      </c>
      <c r="S1527">
        <v>0</v>
      </c>
      <c r="T1527" t="s">
        <v>47</v>
      </c>
    </row>
    <row r="1528" spans="1:20" x14ac:dyDescent="0.35">
      <c r="A1528" t="s">
        <v>123</v>
      </c>
      <c r="B1528" t="s">
        <v>99</v>
      </c>
      <c r="C1528" t="s">
        <v>50</v>
      </c>
      <c r="D1528" t="s">
        <v>52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300.2998</v>
      </c>
      <c r="K1528">
        <v>268.24249999999898</v>
      </c>
      <c r="L1528">
        <v>188.67009999999999</v>
      </c>
      <c r="M1528">
        <v>126.377699999999</v>
      </c>
      <c r="N1528">
        <v>128.8715</v>
      </c>
      <c r="O1528">
        <v>131.75674000000001</v>
      </c>
      <c r="P1528">
        <v>138.0284</v>
      </c>
      <c r="Q1528">
        <v>0</v>
      </c>
      <c r="R1528">
        <v>0</v>
      </c>
      <c r="S1528">
        <v>0</v>
      </c>
      <c r="T1528" t="s">
        <v>47</v>
      </c>
    </row>
    <row r="1529" spans="1:20" x14ac:dyDescent="0.35">
      <c r="A1529" t="s">
        <v>123</v>
      </c>
      <c r="B1529" t="s">
        <v>99</v>
      </c>
      <c r="C1529" t="s">
        <v>50</v>
      </c>
      <c r="D1529" t="s">
        <v>53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3.5720100000000001</v>
      </c>
      <c r="K1529">
        <v>251.68857</v>
      </c>
      <c r="L1529">
        <v>426.197</v>
      </c>
      <c r="M1529">
        <v>538.86343999999997</v>
      </c>
      <c r="N1529">
        <v>644.69290000000001</v>
      </c>
      <c r="O1529">
        <v>787.36950000000002</v>
      </c>
      <c r="P1529">
        <v>1040.8723</v>
      </c>
      <c r="Q1529">
        <v>0</v>
      </c>
      <c r="R1529">
        <v>0</v>
      </c>
      <c r="S1529">
        <v>0</v>
      </c>
      <c r="T1529" t="s">
        <v>47</v>
      </c>
    </row>
    <row r="1530" spans="1:20" x14ac:dyDescent="0.35">
      <c r="A1530" t="s">
        <v>123</v>
      </c>
      <c r="B1530" t="s">
        <v>99</v>
      </c>
      <c r="C1530" t="s">
        <v>50</v>
      </c>
      <c r="D1530" t="s">
        <v>53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73.007599999999996</v>
      </c>
      <c r="N1530">
        <v>220.8664</v>
      </c>
      <c r="O1530">
        <v>517.34879999999998</v>
      </c>
      <c r="P1530">
        <v>927.27840000000003</v>
      </c>
      <c r="Q1530">
        <v>0</v>
      </c>
      <c r="R1530">
        <v>0</v>
      </c>
      <c r="S1530">
        <v>0</v>
      </c>
      <c r="T1530" t="s">
        <v>47</v>
      </c>
    </row>
    <row r="1531" spans="1:20" x14ac:dyDescent="0.35">
      <c r="A1531" t="s">
        <v>123</v>
      </c>
      <c r="B1531" t="s">
        <v>99</v>
      </c>
      <c r="C1531" t="s">
        <v>50</v>
      </c>
      <c r="D1531" t="s">
        <v>53</v>
      </c>
      <c r="E1531" t="s">
        <v>49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213.428</v>
      </c>
      <c r="M1531">
        <v>563.46100000000001</v>
      </c>
      <c r="N1531">
        <v>735.24599999999998</v>
      </c>
      <c r="O1531">
        <v>829.34500000000003</v>
      </c>
      <c r="P1531">
        <v>801.41099999999994</v>
      </c>
      <c r="Q1531">
        <v>0</v>
      </c>
      <c r="R1531">
        <v>0</v>
      </c>
      <c r="S1531">
        <v>0</v>
      </c>
      <c r="T1531" t="s">
        <v>47</v>
      </c>
    </row>
    <row r="1532" spans="1:20" x14ac:dyDescent="0.35">
      <c r="A1532" t="s">
        <v>123</v>
      </c>
      <c r="B1532" t="s">
        <v>99</v>
      </c>
      <c r="C1532" t="s">
        <v>50</v>
      </c>
      <c r="D1532" t="s">
        <v>53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2707.3969999999999</v>
      </c>
      <c r="K1532">
        <v>2918.578</v>
      </c>
      <c r="L1532">
        <v>2395.9580000000001</v>
      </c>
      <c r="M1532">
        <v>2000.85</v>
      </c>
      <c r="N1532">
        <v>2030.93</v>
      </c>
      <c r="O1532">
        <v>1954.4929999999999</v>
      </c>
      <c r="P1532">
        <v>1890.44</v>
      </c>
      <c r="Q1532">
        <v>0</v>
      </c>
      <c r="R1532">
        <v>0</v>
      </c>
      <c r="S1532">
        <v>0</v>
      </c>
      <c r="T1532" t="s">
        <v>47</v>
      </c>
    </row>
    <row r="1533" spans="1:20" x14ac:dyDescent="0.35">
      <c r="A1533" t="s">
        <v>123</v>
      </c>
      <c r="B1533" t="s">
        <v>99</v>
      </c>
      <c r="C1533" t="s">
        <v>54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91.9315</v>
      </c>
      <c r="K1533">
        <v>101.892</v>
      </c>
      <c r="L1533">
        <v>99.802400000000006</v>
      </c>
      <c r="M1533">
        <v>99.364599999999996</v>
      </c>
      <c r="N1533">
        <v>95.004000000000005</v>
      </c>
      <c r="O1533">
        <v>90.148600000000002</v>
      </c>
      <c r="P1533">
        <v>85.709299999999999</v>
      </c>
      <c r="Q1533">
        <v>0</v>
      </c>
      <c r="R1533">
        <v>0</v>
      </c>
      <c r="S1533">
        <v>0</v>
      </c>
      <c r="T1533" t="s">
        <v>44</v>
      </c>
    </row>
    <row r="1534" spans="1:20" x14ac:dyDescent="0.35">
      <c r="A1534" t="s">
        <v>123</v>
      </c>
      <c r="B1534" t="s">
        <v>99</v>
      </c>
      <c r="C1534" t="s">
        <v>54</v>
      </c>
      <c r="D1534" t="s">
        <v>55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8223.0499999999993</v>
      </c>
      <c r="K1534">
        <v>11303.2</v>
      </c>
      <c r="L1534">
        <v>11888.1</v>
      </c>
      <c r="M1534">
        <v>11865.1</v>
      </c>
      <c r="N1534">
        <v>12622.2</v>
      </c>
      <c r="O1534">
        <v>13308.2</v>
      </c>
      <c r="P1534">
        <v>14330.1</v>
      </c>
      <c r="Q1534">
        <v>0</v>
      </c>
      <c r="R1534">
        <v>0</v>
      </c>
      <c r="S1534">
        <v>0</v>
      </c>
      <c r="T1534" t="s">
        <v>44</v>
      </c>
    </row>
    <row r="1535" spans="1:20" x14ac:dyDescent="0.35">
      <c r="A1535" t="s">
        <v>123</v>
      </c>
      <c r="B1535" t="s">
        <v>99</v>
      </c>
      <c r="C1535" t="s">
        <v>54</v>
      </c>
      <c r="D1535" t="s">
        <v>56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>
        <v>5.47098</v>
      </c>
      <c r="K1535">
        <v>13.7591</v>
      </c>
      <c r="L1535">
        <v>20.425000000000001</v>
      </c>
      <c r="M1535">
        <v>29.376999999999999</v>
      </c>
      <c r="N1535">
        <v>43.047800000000002</v>
      </c>
      <c r="O1535">
        <v>60.228400000000001</v>
      </c>
      <c r="P1535">
        <v>82.221800000000002</v>
      </c>
      <c r="Q1535">
        <v>0</v>
      </c>
      <c r="R1535">
        <v>0</v>
      </c>
      <c r="S1535">
        <v>0</v>
      </c>
      <c r="T1535" t="s">
        <v>44</v>
      </c>
    </row>
    <row r="1536" spans="1:20" x14ac:dyDescent="0.35">
      <c r="A1536" t="s">
        <v>123</v>
      </c>
      <c r="B1536" t="s">
        <v>99</v>
      </c>
      <c r="C1536" t="s">
        <v>54</v>
      </c>
      <c r="D1536" t="s">
        <v>57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28.829499999999999</v>
      </c>
      <c r="K1536">
        <v>34.865299999999998</v>
      </c>
      <c r="L1536">
        <v>33.905999999999999</v>
      </c>
      <c r="M1536">
        <v>35.176900000000003</v>
      </c>
      <c r="N1536">
        <v>36.034700000000001</v>
      </c>
      <c r="O1536">
        <v>36.605499999999999</v>
      </c>
      <c r="P1536">
        <v>37.1312</v>
      </c>
      <c r="Q1536">
        <v>0</v>
      </c>
      <c r="R1536">
        <v>0</v>
      </c>
      <c r="S1536">
        <v>0</v>
      </c>
      <c r="T1536" t="s">
        <v>44</v>
      </c>
    </row>
    <row r="1537" spans="1:20" x14ac:dyDescent="0.35">
      <c r="A1537" t="s">
        <v>123</v>
      </c>
      <c r="B1537" t="s">
        <v>99</v>
      </c>
      <c r="C1537" t="s">
        <v>54</v>
      </c>
      <c r="D1537" t="s">
        <v>57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22.686900000000001</v>
      </c>
      <c r="K1537">
        <v>26.450800000000001</v>
      </c>
      <c r="L1537">
        <v>26.203800000000001</v>
      </c>
      <c r="M1537">
        <v>26.1601</v>
      </c>
      <c r="N1537">
        <v>26.738199999999999</v>
      </c>
      <c r="O1537">
        <v>27.080400000000001</v>
      </c>
      <c r="P1537">
        <v>27.7973</v>
      </c>
      <c r="Q1537">
        <v>0</v>
      </c>
      <c r="R1537">
        <v>0</v>
      </c>
      <c r="S1537">
        <v>0</v>
      </c>
      <c r="T1537" t="s">
        <v>44</v>
      </c>
    </row>
    <row r="1538" spans="1:20" x14ac:dyDescent="0.35">
      <c r="A1538" t="s">
        <v>123</v>
      </c>
      <c r="B1538" t="s">
        <v>99</v>
      </c>
      <c r="C1538" t="s">
        <v>54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367.726</v>
      </c>
      <c r="K1538">
        <v>407.56799999999998</v>
      </c>
      <c r="L1538">
        <v>399.21</v>
      </c>
      <c r="M1538">
        <v>397.45800000000003</v>
      </c>
      <c r="N1538">
        <v>380.01600000000002</v>
      </c>
      <c r="O1538">
        <v>360.59500000000003</v>
      </c>
      <c r="P1538">
        <v>342.83699999999999</v>
      </c>
      <c r="Q1538">
        <v>0</v>
      </c>
      <c r="R1538">
        <v>0</v>
      </c>
      <c r="S1538">
        <v>0</v>
      </c>
      <c r="T1538" t="s">
        <v>44</v>
      </c>
    </row>
    <row r="1539" spans="1:20" x14ac:dyDescent="0.35">
      <c r="A1539" t="s">
        <v>123</v>
      </c>
      <c r="B1539" t="s">
        <v>99</v>
      </c>
      <c r="C1539" t="s">
        <v>54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62780.7</v>
      </c>
      <c r="K1539">
        <v>73327.3</v>
      </c>
      <c r="L1539">
        <v>78713.399999999994</v>
      </c>
      <c r="M1539">
        <v>80718.899999999994</v>
      </c>
      <c r="N1539">
        <v>88288.9</v>
      </c>
      <c r="O1539">
        <v>97112.5</v>
      </c>
      <c r="P1539">
        <v>105785</v>
      </c>
      <c r="Q1539">
        <v>0</v>
      </c>
      <c r="R1539">
        <v>0</v>
      </c>
      <c r="S1539">
        <v>0</v>
      </c>
      <c r="T1539" t="s">
        <v>44</v>
      </c>
    </row>
    <row r="1540" spans="1:20" x14ac:dyDescent="0.35">
      <c r="A1540" t="s">
        <v>123</v>
      </c>
      <c r="B1540" t="s">
        <v>99</v>
      </c>
      <c r="C1540" t="s">
        <v>58</v>
      </c>
      <c r="D1540" t="s">
        <v>59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604.18100000000004</v>
      </c>
      <c r="L1540">
        <v>447.07299999999998</v>
      </c>
      <c r="M1540">
        <v>214.39400000000001</v>
      </c>
      <c r="N1540">
        <v>408.57100000000003</v>
      </c>
      <c r="O1540">
        <v>570.70000000000005</v>
      </c>
      <c r="P1540">
        <v>687.63800000000003</v>
      </c>
      <c r="Q1540">
        <v>0</v>
      </c>
      <c r="R1540">
        <v>0</v>
      </c>
      <c r="S1540">
        <v>0</v>
      </c>
      <c r="T1540" t="s">
        <v>44</v>
      </c>
    </row>
    <row r="1541" spans="1:20" x14ac:dyDescent="0.35">
      <c r="A1541" t="s">
        <v>123</v>
      </c>
      <c r="B1541" t="s">
        <v>99</v>
      </c>
      <c r="C1541" t="s">
        <v>58</v>
      </c>
      <c r="D1541" t="s">
        <v>59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476.80399999999997</v>
      </c>
      <c r="N1541">
        <v>833.17499999999995</v>
      </c>
      <c r="O1541">
        <v>1005.34</v>
      </c>
      <c r="P1541">
        <v>1046.7</v>
      </c>
      <c r="Q1541">
        <v>0</v>
      </c>
      <c r="R1541">
        <v>0</v>
      </c>
      <c r="S1541">
        <v>0</v>
      </c>
      <c r="T1541" t="s">
        <v>44</v>
      </c>
    </row>
    <row r="1542" spans="1:20" x14ac:dyDescent="0.35">
      <c r="A1542" t="s">
        <v>123</v>
      </c>
      <c r="B1542" t="s">
        <v>99</v>
      </c>
      <c r="C1542" t="s">
        <v>58</v>
      </c>
      <c r="D1542" t="s">
        <v>59</v>
      </c>
      <c r="E1542" t="s">
        <v>49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981.63900000000001</v>
      </c>
      <c r="M1542">
        <v>919.18499999999995</v>
      </c>
      <c r="N1542">
        <v>568.89200000000005</v>
      </c>
      <c r="O1542">
        <v>323.94600000000003</v>
      </c>
      <c r="P1542">
        <v>182.05199999999999</v>
      </c>
      <c r="Q1542">
        <v>0</v>
      </c>
      <c r="R1542">
        <v>0</v>
      </c>
      <c r="S1542">
        <v>0</v>
      </c>
      <c r="T1542" t="s">
        <v>44</v>
      </c>
    </row>
    <row r="1543" spans="1:20" x14ac:dyDescent="0.35">
      <c r="A1543" t="s">
        <v>123</v>
      </c>
      <c r="B1543" t="s">
        <v>99</v>
      </c>
      <c r="C1543" t="s">
        <v>58</v>
      </c>
      <c r="D1543" t="s">
        <v>59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2402.63</v>
      </c>
      <c r="K1543">
        <v>1974.59</v>
      </c>
      <c r="L1543">
        <v>990.02300000000002</v>
      </c>
      <c r="M1543">
        <v>898.37699999999995</v>
      </c>
      <c r="N1543">
        <v>559.44600000000003</v>
      </c>
      <c r="O1543">
        <v>320.52600000000001</v>
      </c>
      <c r="P1543">
        <v>181.38</v>
      </c>
      <c r="Q1543">
        <v>0</v>
      </c>
      <c r="R1543">
        <v>0</v>
      </c>
      <c r="S1543">
        <v>0</v>
      </c>
      <c r="T1543" t="s">
        <v>44</v>
      </c>
    </row>
    <row r="1544" spans="1:20" x14ac:dyDescent="0.35">
      <c r="A1544" t="s">
        <v>123</v>
      </c>
      <c r="B1544" t="s">
        <v>99</v>
      </c>
      <c r="C1544" t="s">
        <v>58</v>
      </c>
      <c r="D1544" t="s">
        <v>59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44</v>
      </c>
    </row>
    <row r="1545" spans="1:20" x14ac:dyDescent="0.35">
      <c r="A1545" t="s">
        <v>123</v>
      </c>
      <c r="B1545" t="s">
        <v>99</v>
      </c>
      <c r="C1545" t="s">
        <v>58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60378.1</v>
      </c>
      <c r="K1545">
        <v>70748.5</v>
      </c>
      <c r="L1545">
        <v>76294.7</v>
      </c>
      <c r="M1545">
        <v>78210.100000000006</v>
      </c>
      <c r="N1545">
        <v>85918.8</v>
      </c>
      <c r="O1545">
        <v>94892</v>
      </c>
      <c r="P1545">
        <v>103687</v>
      </c>
      <c r="Q1545">
        <v>0</v>
      </c>
      <c r="R1545">
        <v>0</v>
      </c>
      <c r="S1545">
        <v>0</v>
      </c>
      <c r="T1545" t="s">
        <v>44</v>
      </c>
    </row>
    <row r="1546" spans="1:20" x14ac:dyDescent="0.35">
      <c r="A1546" t="s">
        <v>123</v>
      </c>
      <c r="B1546" t="s">
        <v>99</v>
      </c>
      <c r="C1546" t="s">
        <v>60</v>
      </c>
      <c r="D1546" t="s">
        <v>61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267.59800000000001</v>
      </c>
      <c r="M1546">
        <v>326.50200000000001</v>
      </c>
      <c r="N1546">
        <v>341.26299999999998</v>
      </c>
      <c r="O1546">
        <v>347.76799999999997</v>
      </c>
      <c r="P1546">
        <v>357.53199999999998</v>
      </c>
      <c r="Q1546">
        <v>0</v>
      </c>
      <c r="R1546">
        <v>0</v>
      </c>
      <c r="S1546">
        <v>0</v>
      </c>
      <c r="T1546" t="s">
        <v>44</v>
      </c>
    </row>
    <row r="1547" spans="1:20" x14ac:dyDescent="0.35">
      <c r="A1547" t="s">
        <v>123</v>
      </c>
      <c r="B1547" t="s">
        <v>99</v>
      </c>
      <c r="C1547" t="s">
        <v>60</v>
      </c>
      <c r="D1547" t="s">
        <v>61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301.77600000000001</v>
      </c>
      <c r="K1547">
        <v>344.56400000000002</v>
      </c>
      <c r="L1547">
        <v>152.48699999999999</v>
      </c>
      <c r="M1547">
        <v>173.80199999999999</v>
      </c>
      <c r="N1547">
        <v>178.977</v>
      </c>
      <c r="O1547">
        <v>179.89400000000001</v>
      </c>
      <c r="P1547">
        <v>185.12299999999999</v>
      </c>
      <c r="Q1547">
        <v>0</v>
      </c>
      <c r="R1547">
        <v>0</v>
      </c>
      <c r="S1547">
        <v>0</v>
      </c>
      <c r="T1547" t="s">
        <v>44</v>
      </c>
    </row>
    <row r="1548" spans="1:20" x14ac:dyDescent="0.35">
      <c r="A1548" t="s">
        <v>123</v>
      </c>
      <c r="B1548" t="s">
        <v>99</v>
      </c>
      <c r="C1548" t="s">
        <v>60</v>
      </c>
      <c r="D1548" t="s">
        <v>9</v>
      </c>
      <c r="E1548" t="s">
        <v>9</v>
      </c>
      <c r="F1548">
        <v>35710.9</v>
      </c>
      <c r="G1548">
        <v>68856.5</v>
      </c>
      <c r="H1548">
        <v>64804.3</v>
      </c>
      <c r="I1548">
        <v>67458</v>
      </c>
      <c r="J1548">
        <v>60076.3</v>
      </c>
      <c r="K1548">
        <v>70403.899999999994</v>
      </c>
      <c r="L1548">
        <v>75874.600000000006</v>
      </c>
      <c r="M1548">
        <v>77709.8</v>
      </c>
      <c r="N1548">
        <v>85398.6</v>
      </c>
      <c r="O1548">
        <v>94364.3</v>
      </c>
      <c r="P1548">
        <v>103145</v>
      </c>
      <c r="Q1548">
        <v>0</v>
      </c>
      <c r="R1548">
        <v>0</v>
      </c>
      <c r="S1548">
        <v>0</v>
      </c>
      <c r="T1548" t="s">
        <v>44</v>
      </c>
    </row>
    <row r="1549" spans="1:20" x14ac:dyDescent="0.35">
      <c r="A1549" t="s">
        <v>123</v>
      </c>
      <c r="B1549" t="s">
        <v>99</v>
      </c>
      <c r="C1549" t="s">
        <v>62</v>
      </c>
      <c r="D1549" t="s">
        <v>63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19.7605</v>
      </c>
      <c r="K1549">
        <v>2136.1055999999999</v>
      </c>
      <c r="L1549">
        <v>8108.3638000000001</v>
      </c>
      <c r="M1549">
        <v>12140.96722</v>
      </c>
      <c r="N1549">
        <v>22901.27794</v>
      </c>
      <c r="O1549">
        <v>36208.084999999999</v>
      </c>
      <c r="P1549">
        <v>51976.87</v>
      </c>
      <c r="Q1549">
        <v>0</v>
      </c>
      <c r="R1549">
        <v>0</v>
      </c>
      <c r="S1549">
        <v>0</v>
      </c>
      <c r="T1549" t="s">
        <v>44</v>
      </c>
    </row>
    <row r="1550" spans="1:20" x14ac:dyDescent="0.35">
      <c r="A1550" t="s">
        <v>123</v>
      </c>
      <c r="B1550" t="s">
        <v>99</v>
      </c>
      <c r="C1550" t="s">
        <v>62</v>
      </c>
      <c r="D1550" t="s">
        <v>63</v>
      </c>
      <c r="E1550" t="s">
        <v>3</v>
      </c>
      <c r="F1550">
        <v>0</v>
      </c>
      <c r="G1550">
        <v>0</v>
      </c>
      <c r="H1550">
        <v>0</v>
      </c>
      <c r="I1550">
        <v>0</v>
      </c>
      <c r="J1550">
        <v>0.63470499999999996</v>
      </c>
      <c r="K1550">
        <v>127.77314200000001</v>
      </c>
      <c r="L1550">
        <v>1215.0768519999999</v>
      </c>
      <c r="M1550">
        <v>1350.6574619999999</v>
      </c>
      <c r="N1550">
        <v>1619.220879</v>
      </c>
      <c r="O1550">
        <v>2057.0234999999998</v>
      </c>
      <c r="P1550">
        <v>2779.96</v>
      </c>
      <c r="Q1550">
        <v>0</v>
      </c>
      <c r="R1550">
        <v>0</v>
      </c>
      <c r="S1550">
        <v>0</v>
      </c>
      <c r="T1550" t="s">
        <v>44</v>
      </c>
    </row>
    <row r="1551" spans="1:20" x14ac:dyDescent="0.35">
      <c r="A1551" t="s">
        <v>123</v>
      </c>
      <c r="B1551" t="s">
        <v>99</v>
      </c>
      <c r="C1551" t="s">
        <v>62</v>
      </c>
      <c r="D1551" t="s">
        <v>63</v>
      </c>
      <c r="E1551" t="s">
        <v>49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1092.3961999999999</v>
      </c>
      <c r="K1551">
        <v>1283.05</v>
      </c>
      <c r="L1551">
        <v>1363.8563999999999</v>
      </c>
      <c r="M1551">
        <v>3849.7380499999999</v>
      </c>
      <c r="N1551">
        <v>5446.3530000000001</v>
      </c>
      <c r="O1551">
        <v>5463.5198999999902</v>
      </c>
      <c r="P1551">
        <v>4808.0736999999999</v>
      </c>
      <c r="Q1551">
        <v>0</v>
      </c>
      <c r="R1551">
        <v>0</v>
      </c>
      <c r="S1551">
        <v>0</v>
      </c>
      <c r="T1551" t="s">
        <v>44</v>
      </c>
    </row>
    <row r="1552" spans="1:20" x14ac:dyDescent="0.35">
      <c r="A1552" t="s">
        <v>123</v>
      </c>
      <c r="B1552" t="s">
        <v>99</v>
      </c>
      <c r="C1552" t="s">
        <v>62</v>
      </c>
      <c r="D1552" t="s">
        <v>63</v>
      </c>
      <c r="E1552" t="s">
        <v>0</v>
      </c>
      <c r="F1552">
        <v>13926.4</v>
      </c>
      <c r="G1552">
        <v>26852.5</v>
      </c>
      <c r="H1552">
        <v>25272.2</v>
      </c>
      <c r="I1552">
        <v>26307.1</v>
      </c>
      <c r="J1552">
        <v>22181.58</v>
      </c>
      <c r="K1552">
        <v>23614.98</v>
      </c>
      <c r="L1552">
        <v>19493.694</v>
      </c>
      <c r="M1552">
        <v>15324.0519999999</v>
      </c>
      <c r="N1552">
        <v>11107.602999999999</v>
      </c>
      <c r="O1552">
        <v>8634</v>
      </c>
      <c r="P1552">
        <v>5788.5949999999903</v>
      </c>
      <c r="Q1552">
        <v>0</v>
      </c>
      <c r="R1552">
        <v>0</v>
      </c>
      <c r="S1552">
        <v>0</v>
      </c>
      <c r="T1552" t="s">
        <v>44</v>
      </c>
    </row>
    <row r="1553" spans="1:20" x14ac:dyDescent="0.35">
      <c r="A1553" t="s">
        <v>123</v>
      </c>
      <c r="B1553" t="s">
        <v>99</v>
      </c>
      <c r="C1553" t="s">
        <v>62</v>
      </c>
      <c r="D1553" t="s">
        <v>64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30.790800000000001</v>
      </c>
      <c r="K1553">
        <v>1869.2668999999901</v>
      </c>
      <c r="L1553">
        <v>7723.2403999999997</v>
      </c>
      <c r="M1553">
        <v>9087.6288999999997</v>
      </c>
      <c r="N1553">
        <v>10866.264789999999</v>
      </c>
      <c r="O1553">
        <v>11691.133</v>
      </c>
      <c r="P1553">
        <v>12088.43</v>
      </c>
      <c r="Q1553">
        <v>0</v>
      </c>
      <c r="R1553">
        <v>0</v>
      </c>
      <c r="S1553">
        <v>0</v>
      </c>
      <c r="T1553" t="s">
        <v>44</v>
      </c>
    </row>
    <row r="1554" spans="1:20" x14ac:dyDescent="0.35">
      <c r="A1554" t="s">
        <v>123</v>
      </c>
      <c r="B1554" t="s">
        <v>99</v>
      </c>
      <c r="C1554" t="s">
        <v>62</v>
      </c>
      <c r="D1554" t="s">
        <v>64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1.0906899999999999</v>
      </c>
      <c r="K1554">
        <v>129.129324</v>
      </c>
      <c r="L1554">
        <v>1347.507306</v>
      </c>
      <c r="M1554">
        <v>1634.8082340000001</v>
      </c>
      <c r="N1554">
        <v>2195.7172110000001</v>
      </c>
      <c r="O1554">
        <v>2699.0864999999999</v>
      </c>
      <c r="P1554">
        <v>3685.3409999999999</v>
      </c>
      <c r="Q1554">
        <v>0</v>
      </c>
      <c r="R1554">
        <v>0</v>
      </c>
      <c r="S1554">
        <v>0</v>
      </c>
      <c r="T1554" t="s">
        <v>44</v>
      </c>
    </row>
    <row r="1555" spans="1:20" x14ac:dyDescent="0.35">
      <c r="A1555" t="s">
        <v>123</v>
      </c>
      <c r="B1555" t="s">
        <v>99</v>
      </c>
      <c r="C1555" t="s">
        <v>62</v>
      </c>
      <c r="D1555" t="s">
        <v>64</v>
      </c>
      <c r="E1555" t="s">
        <v>49</v>
      </c>
      <c r="F1555">
        <v>0</v>
      </c>
      <c r="G1555">
        <v>0</v>
      </c>
      <c r="H1555">
        <v>0</v>
      </c>
      <c r="I1555">
        <v>0</v>
      </c>
      <c r="J1555">
        <v>1585.15</v>
      </c>
      <c r="K1555">
        <v>1972.732</v>
      </c>
      <c r="L1555">
        <v>2258.2629999999999</v>
      </c>
      <c r="M1555">
        <v>6513.2460000000001</v>
      </c>
      <c r="N1555">
        <v>9551.5079999999998</v>
      </c>
      <c r="O1555">
        <v>10068.701999999999</v>
      </c>
      <c r="P1555">
        <v>9398.5480000000007</v>
      </c>
      <c r="Q1555">
        <v>0</v>
      </c>
      <c r="R1555">
        <v>0</v>
      </c>
      <c r="S1555">
        <v>0</v>
      </c>
      <c r="T1555" t="s">
        <v>44</v>
      </c>
    </row>
    <row r="1556" spans="1:20" x14ac:dyDescent="0.35">
      <c r="A1556" t="s">
        <v>123</v>
      </c>
      <c r="B1556" t="s">
        <v>99</v>
      </c>
      <c r="C1556" t="s">
        <v>62</v>
      </c>
      <c r="D1556" t="s">
        <v>64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35164.980000000003</v>
      </c>
      <c r="K1556">
        <v>39270.800000000003</v>
      </c>
      <c r="L1556">
        <v>34364.589999999997</v>
      </c>
      <c r="M1556">
        <v>27808.741999999998</v>
      </c>
      <c r="N1556">
        <v>21710.6319999999</v>
      </c>
      <c r="O1556">
        <v>17542.7399999999</v>
      </c>
      <c r="P1556">
        <v>12618.789999999901</v>
      </c>
      <c r="Q1556">
        <v>0</v>
      </c>
      <c r="R1556">
        <v>0</v>
      </c>
      <c r="S1556">
        <v>0</v>
      </c>
      <c r="T1556" t="s">
        <v>44</v>
      </c>
    </row>
    <row r="1557" spans="1:20" x14ac:dyDescent="0.35">
      <c r="A1557" t="s">
        <v>123</v>
      </c>
      <c r="B1557" t="s">
        <v>99</v>
      </c>
      <c r="C1557" t="s">
        <v>65</v>
      </c>
      <c r="D1557" t="s">
        <v>66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47</v>
      </c>
    </row>
    <row r="1558" spans="1:20" x14ac:dyDescent="0.35">
      <c r="A1558" t="s">
        <v>123</v>
      </c>
      <c r="B1558" t="s">
        <v>100</v>
      </c>
      <c r="C1558" t="s">
        <v>42</v>
      </c>
      <c r="D1558" t="s">
        <v>43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20034.900000000001</v>
      </c>
      <c r="K1558">
        <v>25073.8</v>
      </c>
      <c r="L1558">
        <v>26603</v>
      </c>
      <c r="M1558">
        <v>27356.2</v>
      </c>
      <c r="N1558">
        <v>29132.9</v>
      </c>
      <c r="O1558">
        <v>30961.7</v>
      </c>
      <c r="P1558">
        <v>33043.599999999999</v>
      </c>
      <c r="Q1558">
        <v>0</v>
      </c>
      <c r="R1558">
        <v>0</v>
      </c>
      <c r="S1558">
        <v>0</v>
      </c>
      <c r="T1558" t="s">
        <v>44</v>
      </c>
    </row>
    <row r="1559" spans="1:20" x14ac:dyDescent="0.35">
      <c r="A1559" t="s">
        <v>123</v>
      </c>
      <c r="B1559" t="s">
        <v>100</v>
      </c>
      <c r="C1559" t="s">
        <v>45</v>
      </c>
      <c r="D1559" t="s">
        <v>46</v>
      </c>
      <c r="E1559" t="s">
        <v>49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22366.799999999999</v>
      </c>
      <c r="N1559">
        <v>38077.800000000003</v>
      </c>
      <c r="O1559">
        <v>51169</v>
      </c>
      <c r="P1559">
        <v>66637.899999999994</v>
      </c>
      <c r="Q1559">
        <v>0</v>
      </c>
      <c r="R1559">
        <v>0</v>
      </c>
      <c r="S1559">
        <v>0</v>
      </c>
      <c r="T1559" t="s">
        <v>47</v>
      </c>
    </row>
    <row r="1560" spans="1:20" x14ac:dyDescent="0.35">
      <c r="A1560" t="s">
        <v>123</v>
      </c>
      <c r="B1560" t="s">
        <v>100</v>
      </c>
      <c r="C1560" t="s">
        <v>45</v>
      </c>
      <c r="D1560" t="s">
        <v>46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77055.7</v>
      </c>
      <c r="K1560">
        <v>91441.8</v>
      </c>
      <c r="L1560">
        <v>78672.399999999994</v>
      </c>
      <c r="M1560">
        <v>46088.5</v>
      </c>
      <c r="N1560">
        <v>39089.300000000003</v>
      </c>
      <c r="O1560">
        <v>35044.699999999997</v>
      </c>
      <c r="P1560">
        <v>35615.699999999997</v>
      </c>
      <c r="Q1560">
        <v>0</v>
      </c>
      <c r="R1560">
        <v>0</v>
      </c>
      <c r="S1560">
        <v>0</v>
      </c>
      <c r="T1560" t="s">
        <v>47</v>
      </c>
    </row>
    <row r="1561" spans="1:20" x14ac:dyDescent="0.35">
      <c r="A1561" t="s">
        <v>123</v>
      </c>
      <c r="B1561" t="s">
        <v>100</v>
      </c>
      <c r="C1561" t="s">
        <v>45</v>
      </c>
      <c r="D1561" t="s">
        <v>48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7230.08</v>
      </c>
      <c r="N1561">
        <v>11571.3</v>
      </c>
      <c r="O1561">
        <v>14909.5</v>
      </c>
      <c r="P1561">
        <v>17474.8</v>
      </c>
      <c r="Q1561">
        <v>0</v>
      </c>
      <c r="R1561">
        <v>0</v>
      </c>
      <c r="S1561">
        <v>0</v>
      </c>
      <c r="T1561" t="s">
        <v>47</v>
      </c>
    </row>
    <row r="1562" spans="1:20" x14ac:dyDescent="0.35">
      <c r="A1562" t="s">
        <v>123</v>
      </c>
      <c r="B1562" t="s">
        <v>100</v>
      </c>
      <c r="C1562" t="s">
        <v>45</v>
      </c>
      <c r="D1562" t="s">
        <v>48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55634.3</v>
      </c>
      <c r="K1562">
        <v>60728.1</v>
      </c>
      <c r="L1562">
        <v>64523.4</v>
      </c>
      <c r="M1562">
        <v>48584.4</v>
      </c>
      <c r="N1562">
        <v>38728</v>
      </c>
      <c r="O1562">
        <v>33080.400000000001</v>
      </c>
      <c r="P1562">
        <v>28887.1</v>
      </c>
      <c r="Q1562">
        <v>0</v>
      </c>
      <c r="R1562">
        <v>0</v>
      </c>
      <c r="S1562">
        <v>0</v>
      </c>
      <c r="T1562" t="s">
        <v>47</v>
      </c>
    </row>
    <row r="1563" spans="1:20" x14ac:dyDescent="0.35">
      <c r="A1563" t="s">
        <v>123</v>
      </c>
      <c r="B1563" t="s">
        <v>100</v>
      </c>
      <c r="C1563" t="s">
        <v>45</v>
      </c>
      <c r="D1563" t="s">
        <v>48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6733</v>
      </c>
      <c r="N1563">
        <v>10854.5</v>
      </c>
      <c r="O1563">
        <v>14117.2</v>
      </c>
      <c r="P1563">
        <v>16695.400000000001</v>
      </c>
      <c r="Q1563">
        <v>0</v>
      </c>
      <c r="R1563">
        <v>0</v>
      </c>
      <c r="S1563">
        <v>0</v>
      </c>
      <c r="T1563" t="s">
        <v>47</v>
      </c>
    </row>
    <row r="1564" spans="1:20" x14ac:dyDescent="0.35">
      <c r="A1564" t="s">
        <v>123</v>
      </c>
      <c r="B1564" t="s">
        <v>100</v>
      </c>
      <c r="C1564" t="s">
        <v>45</v>
      </c>
      <c r="D1564" t="s">
        <v>48</v>
      </c>
      <c r="E1564" t="s">
        <v>49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7917.33</v>
      </c>
      <c r="N1564">
        <v>12632.9</v>
      </c>
      <c r="O1564">
        <v>16172.2</v>
      </c>
      <c r="P1564">
        <v>19090.7</v>
      </c>
      <c r="Q1564">
        <v>0</v>
      </c>
      <c r="R1564">
        <v>0</v>
      </c>
      <c r="S1564">
        <v>0</v>
      </c>
      <c r="T1564" t="s">
        <v>47</v>
      </c>
    </row>
    <row r="1565" spans="1:20" x14ac:dyDescent="0.35">
      <c r="A1565" t="s">
        <v>123</v>
      </c>
      <c r="B1565" t="s">
        <v>100</v>
      </c>
      <c r="C1565" t="s">
        <v>45</v>
      </c>
      <c r="D1565" t="s">
        <v>48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36899.1</v>
      </c>
      <c r="K1565">
        <v>38998</v>
      </c>
      <c r="L1565">
        <v>41396.5</v>
      </c>
      <c r="M1565">
        <v>29492.9</v>
      </c>
      <c r="N1565">
        <v>23510.9</v>
      </c>
      <c r="O1565">
        <v>20058.5</v>
      </c>
      <c r="P1565">
        <v>17826.7</v>
      </c>
      <c r="Q1565">
        <v>0</v>
      </c>
      <c r="R1565">
        <v>0</v>
      </c>
      <c r="S1565">
        <v>0</v>
      </c>
      <c r="T1565" t="s">
        <v>47</v>
      </c>
    </row>
    <row r="1566" spans="1:20" x14ac:dyDescent="0.35">
      <c r="A1566" t="s">
        <v>123</v>
      </c>
      <c r="B1566" t="s">
        <v>100</v>
      </c>
      <c r="C1566" t="s">
        <v>45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>
        <v>34517.599999999999</v>
      </c>
      <c r="K1566">
        <v>40738.800000000003</v>
      </c>
      <c r="L1566">
        <v>41122.5</v>
      </c>
      <c r="M1566">
        <v>44239.1</v>
      </c>
      <c r="N1566">
        <v>50028.5</v>
      </c>
      <c r="O1566">
        <v>55942</v>
      </c>
      <c r="P1566">
        <v>62432.7</v>
      </c>
      <c r="Q1566">
        <v>0</v>
      </c>
      <c r="R1566">
        <v>0</v>
      </c>
      <c r="S1566">
        <v>0</v>
      </c>
      <c r="T1566" t="s">
        <v>47</v>
      </c>
    </row>
    <row r="1567" spans="1:20" x14ac:dyDescent="0.35">
      <c r="A1567" t="s">
        <v>123</v>
      </c>
      <c r="B1567" t="s">
        <v>100</v>
      </c>
      <c r="C1567" t="s">
        <v>50</v>
      </c>
      <c r="D1567" t="s">
        <v>51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7.8152399999999994E-5</v>
      </c>
      <c r="K1567">
        <v>1.8906265918</v>
      </c>
      <c r="L1567">
        <v>4.4940890761999999</v>
      </c>
      <c r="M1567">
        <v>14.850018560500001</v>
      </c>
      <c r="N1567">
        <v>57.987278000000003</v>
      </c>
      <c r="O1567">
        <v>275.90233000000001</v>
      </c>
      <c r="P1567">
        <v>1089.32332</v>
      </c>
      <c r="Q1567">
        <v>0</v>
      </c>
      <c r="R1567">
        <v>0</v>
      </c>
      <c r="S1567">
        <v>0</v>
      </c>
      <c r="T1567" t="s">
        <v>47</v>
      </c>
    </row>
    <row r="1568" spans="1:20" x14ac:dyDescent="0.35">
      <c r="A1568" t="s">
        <v>123</v>
      </c>
      <c r="B1568" t="s">
        <v>100</v>
      </c>
      <c r="C1568" t="s">
        <v>50</v>
      </c>
      <c r="D1568" t="s">
        <v>51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28.578600000000002</v>
      </c>
      <c r="N1568">
        <v>100.6866</v>
      </c>
      <c r="O1568">
        <v>282.81540000000001</v>
      </c>
      <c r="P1568">
        <v>580.93433000000005</v>
      </c>
      <c r="Q1568">
        <v>0</v>
      </c>
      <c r="R1568">
        <v>0</v>
      </c>
      <c r="S1568">
        <v>0</v>
      </c>
      <c r="T1568" t="s">
        <v>47</v>
      </c>
    </row>
    <row r="1569" spans="1:20" x14ac:dyDescent="0.35">
      <c r="A1569" t="s">
        <v>123</v>
      </c>
      <c r="B1569" t="s">
        <v>100</v>
      </c>
      <c r="C1569" t="s">
        <v>50</v>
      </c>
      <c r="D1569" t="s">
        <v>51</v>
      </c>
      <c r="E1569" t="s">
        <v>49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1889.02</v>
      </c>
      <c r="M1569">
        <v>4821.62</v>
      </c>
      <c r="N1569">
        <v>6799.098</v>
      </c>
      <c r="O1569">
        <v>8656.3379999999997</v>
      </c>
      <c r="P1569">
        <v>9722.3719999999994</v>
      </c>
      <c r="Q1569">
        <v>0</v>
      </c>
      <c r="R1569">
        <v>0</v>
      </c>
      <c r="S1569">
        <v>0</v>
      </c>
      <c r="T1569" t="s">
        <v>47</v>
      </c>
    </row>
    <row r="1570" spans="1:20" x14ac:dyDescent="0.35">
      <c r="A1570" t="s">
        <v>123</v>
      </c>
      <c r="B1570" t="s">
        <v>100</v>
      </c>
      <c r="C1570" t="s">
        <v>50</v>
      </c>
      <c r="D1570" t="s">
        <v>51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21259.55</v>
      </c>
      <c r="K1570">
        <v>26434.19</v>
      </c>
      <c r="L1570">
        <v>23669.119999999999</v>
      </c>
      <c r="M1570">
        <v>22818.080000000002</v>
      </c>
      <c r="N1570">
        <v>24489.129999999899</v>
      </c>
      <c r="O1570">
        <v>26102.05</v>
      </c>
      <c r="P1570">
        <v>28119.57</v>
      </c>
      <c r="Q1570">
        <v>0</v>
      </c>
      <c r="R1570">
        <v>0</v>
      </c>
      <c r="S1570">
        <v>0</v>
      </c>
      <c r="T1570" t="s">
        <v>47</v>
      </c>
    </row>
    <row r="1571" spans="1:20" x14ac:dyDescent="0.35">
      <c r="A1571" t="s">
        <v>123</v>
      </c>
      <c r="B1571" t="s">
        <v>100</v>
      </c>
      <c r="C1571" t="s">
        <v>50</v>
      </c>
      <c r="D1571" t="s">
        <v>52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26.799900000000001</v>
      </c>
      <c r="K1571">
        <v>565.41239999999902</v>
      </c>
      <c r="L1571">
        <v>836.64490000000001</v>
      </c>
      <c r="M1571">
        <v>869.90550999999903</v>
      </c>
      <c r="N1571">
        <v>856.32799999999997</v>
      </c>
      <c r="O1571">
        <v>827.46799999999996</v>
      </c>
      <c r="P1571">
        <v>868.4443</v>
      </c>
      <c r="Q1571">
        <v>0</v>
      </c>
      <c r="R1571">
        <v>0</v>
      </c>
      <c r="S1571">
        <v>0</v>
      </c>
      <c r="T1571" t="s">
        <v>47</v>
      </c>
    </row>
    <row r="1572" spans="1:20" x14ac:dyDescent="0.35">
      <c r="A1572" t="s">
        <v>123</v>
      </c>
      <c r="B1572" t="s">
        <v>100</v>
      </c>
      <c r="C1572" t="s">
        <v>50</v>
      </c>
      <c r="D1572" t="s">
        <v>52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23.5259</v>
      </c>
      <c r="N1572">
        <v>62.679900000000004</v>
      </c>
      <c r="O1572">
        <v>128.834</v>
      </c>
      <c r="P1572">
        <v>211.53539000000001</v>
      </c>
      <c r="Q1572">
        <v>0</v>
      </c>
      <c r="R1572">
        <v>0</v>
      </c>
      <c r="S1572">
        <v>0</v>
      </c>
      <c r="T1572" t="s">
        <v>47</v>
      </c>
    </row>
    <row r="1573" spans="1:20" x14ac:dyDescent="0.35">
      <c r="A1573" t="s">
        <v>123</v>
      </c>
      <c r="B1573" t="s">
        <v>100</v>
      </c>
      <c r="C1573" t="s">
        <v>50</v>
      </c>
      <c r="D1573" t="s">
        <v>52</v>
      </c>
      <c r="E1573" t="s">
        <v>49</v>
      </c>
      <c r="F1573">
        <v>0</v>
      </c>
      <c r="G1573">
        <v>0</v>
      </c>
      <c r="H1573">
        <v>0</v>
      </c>
      <c r="I1573">
        <v>0</v>
      </c>
      <c r="J1573" s="1">
        <v>0</v>
      </c>
      <c r="K1573">
        <v>0</v>
      </c>
      <c r="L1573">
        <v>117.071</v>
      </c>
      <c r="M1573">
        <v>427.23439999999999</v>
      </c>
      <c r="N1573">
        <v>592.60529999999903</v>
      </c>
      <c r="O1573">
        <v>707.60519999999997</v>
      </c>
      <c r="P1573">
        <v>740.2704</v>
      </c>
      <c r="Q1573">
        <v>0</v>
      </c>
      <c r="R1573">
        <v>0</v>
      </c>
      <c r="S1573">
        <v>0</v>
      </c>
      <c r="T1573" t="s">
        <v>47</v>
      </c>
    </row>
    <row r="1574" spans="1:20" x14ac:dyDescent="0.35">
      <c r="A1574" t="s">
        <v>123</v>
      </c>
      <c r="B1574" t="s">
        <v>100</v>
      </c>
      <c r="C1574" t="s">
        <v>50</v>
      </c>
      <c r="D1574" t="s">
        <v>52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1316.4739999999999</v>
      </c>
      <c r="K1574">
        <v>1204.2470000000001</v>
      </c>
      <c r="L1574">
        <v>858.41800000000001</v>
      </c>
      <c r="M1574">
        <v>609.8306</v>
      </c>
      <c r="N1574">
        <v>606.10739999999998</v>
      </c>
      <c r="O1574">
        <v>618.14350000000002</v>
      </c>
      <c r="P1574">
        <v>639.86109999999996</v>
      </c>
      <c r="Q1574">
        <v>0</v>
      </c>
      <c r="R1574">
        <v>0</v>
      </c>
      <c r="S1574">
        <v>0</v>
      </c>
      <c r="T1574" t="s">
        <v>47</v>
      </c>
    </row>
    <row r="1575" spans="1:20" x14ac:dyDescent="0.35">
      <c r="A1575" t="s">
        <v>123</v>
      </c>
      <c r="B1575" t="s">
        <v>100</v>
      </c>
      <c r="C1575" t="s">
        <v>50</v>
      </c>
      <c r="D1575" t="s">
        <v>53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17.304200000000002</v>
      </c>
      <c r="K1575">
        <v>1102.4103</v>
      </c>
      <c r="L1575">
        <v>1799.1670999999999</v>
      </c>
      <c r="M1575">
        <v>2226.1918500000002</v>
      </c>
      <c r="N1575">
        <v>2627.154</v>
      </c>
      <c r="O1575">
        <v>3175.1619999999998</v>
      </c>
      <c r="P1575">
        <v>4152.0290000000005</v>
      </c>
      <c r="Q1575">
        <v>0</v>
      </c>
      <c r="R1575">
        <v>0</v>
      </c>
      <c r="S1575">
        <v>0</v>
      </c>
      <c r="T1575" t="s">
        <v>47</v>
      </c>
    </row>
    <row r="1576" spans="1:20" x14ac:dyDescent="0.35">
      <c r="A1576" t="s">
        <v>123</v>
      </c>
      <c r="B1576" t="s">
        <v>100</v>
      </c>
      <c r="C1576" t="s">
        <v>50</v>
      </c>
      <c r="D1576" t="s">
        <v>53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297.76299999999998</v>
      </c>
      <c r="N1576">
        <v>910.255</v>
      </c>
      <c r="O1576">
        <v>2144.5439999999999</v>
      </c>
      <c r="P1576">
        <v>3795.6252999999901</v>
      </c>
      <c r="Q1576">
        <v>0</v>
      </c>
      <c r="R1576">
        <v>0</v>
      </c>
      <c r="S1576">
        <v>0</v>
      </c>
      <c r="T1576" t="s">
        <v>47</v>
      </c>
    </row>
    <row r="1577" spans="1:20" x14ac:dyDescent="0.35">
      <c r="A1577" t="s">
        <v>123</v>
      </c>
      <c r="B1577" t="s">
        <v>100</v>
      </c>
      <c r="C1577" t="s">
        <v>50</v>
      </c>
      <c r="D1577" t="s">
        <v>53</v>
      </c>
      <c r="E1577" t="s">
        <v>49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948.971</v>
      </c>
      <c r="M1577">
        <v>2569.13</v>
      </c>
      <c r="N1577">
        <v>3380.0149999999999</v>
      </c>
      <c r="O1577">
        <v>3830.598</v>
      </c>
      <c r="P1577">
        <v>3679.7020000000002</v>
      </c>
      <c r="Q1577">
        <v>0</v>
      </c>
      <c r="R1577">
        <v>0</v>
      </c>
      <c r="S1577">
        <v>0</v>
      </c>
      <c r="T1577" t="s">
        <v>47</v>
      </c>
    </row>
    <row r="1578" spans="1:20" x14ac:dyDescent="0.35">
      <c r="A1578" t="s">
        <v>123</v>
      </c>
      <c r="B1578" t="s">
        <v>100</v>
      </c>
      <c r="C1578" t="s">
        <v>50</v>
      </c>
      <c r="D1578" t="s">
        <v>53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11897.5</v>
      </c>
      <c r="K1578">
        <v>13277.44</v>
      </c>
      <c r="L1578">
        <v>11002.98</v>
      </c>
      <c r="M1578">
        <v>9536.2160000000003</v>
      </c>
      <c r="N1578">
        <v>9551.5400000000009</v>
      </c>
      <c r="O1578">
        <v>9198.92</v>
      </c>
      <c r="P1578">
        <v>8842.02</v>
      </c>
      <c r="Q1578">
        <v>0</v>
      </c>
      <c r="R1578">
        <v>0</v>
      </c>
      <c r="S1578">
        <v>0</v>
      </c>
      <c r="T1578" t="s">
        <v>47</v>
      </c>
    </row>
    <row r="1579" spans="1:20" x14ac:dyDescent="0.35">
      <c r="A1579" t="s">
        <v>123</v>
      </c>
      <c r="B1579" t="s">
        <v>100</v>
      </c>
      <c r="C1579" t="s">
        <v>54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617.625</v>
      </c>
      <c r="K1579">
        <v>678.19</v>
      </c>
      <c r="L1579">
        <v>671.10299999999995</v>
      </c>
      <c r="M1579">
        <v>674.01700000000005</v>
      </c>
      <c r="N1579">
        <v>655.34699999999998</v>
      </c>
      <c r="O1579">
        <v>632.47500000000002</v>
      </c>
      <c r="P1579">
        <v>611.38199999999995</v>
      </c>
      <c r="Q1579">
        <v>0</v>
      </c>
      <c r="R1579">
        <v>0</v>
      </c>
      <c r="S1579">
        <v>0</v>
      </c>
      <c r="T1579" t="s">
        <v>44</v>
      </c>
    </row>
    <row r="1580" spans="1:20" x14ac:dyDescent="0.35">
      <c r="A1580" t="s">
        <v>123</v>
      </c>
      <c r="B1580" t="s">
        <v>100</v>
      </c>
      <c r="C1580" t="s">
        <v>54</v>
      </c>
      <c r="D1580" t="s">
        <v>55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48806.3</v>
      </c>
      <c r="K1580">
        <v>65744.399999999994</v>
      </c>
      <c r="L1580">
        <v>68475.399999999994</v>
      </c>
      <c r="M1580">
        <v>68434.2</v>
      </c>
      <c r="N1580">
        <v>72155.199999999997</v>
      </c>
      <c r="O1580">
        <v>75603.899999999994</v>
      </c>
      <c r="P1580">
        <v>80370.100000000006</v>
      </c>
      <c r="Q1580">
        <v>0</v>
      </c>
      <c r="R1580">
        <v>0</v>
      </c>
      <c r="S1580">
        <v>0</v>
      </c>
      <c r="T1580" t="s">
        <v>44</v>
      </c>
    </row>
    <row r="1581" spans="1:20" x14ac:dyDescent="0.35">
      <c r="A1581" t="s">
        <v>123</v>
      </c>
      <c r="B1581" t="s">
        <v>100</v>
      </c>
      <c r="C1581" t="s">
        <v>54</v>
      </c>
      <c r="D1581" t="s">
        <v>56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70.0535</v>
      </c>
      <c r="K1581">
        <v>133.267</v>
      </c>
      <c r="L1581">
        <v>174.23699999999999</v>
      </c>
      <c r="M1581">
        <v>229.52</v>
      </c>
      <c r="N1581">
        <v>316.048</v>
      </c>
      <c r="O1581">
        <v>422.803</v>
      </c>
      <c r="P1581">
        <v>554.61199999999997</v>
      </c>
      <c r="Q1581">
        <v>0</v>
      </c>
      <c r="R1581">
        <v>0</v>
      </c>
      <c r="S1581">
        <v>0</v>
      </c>
      <c r="T1581" t="s">
        <v>44</v>
      </c>
    </row>
    <row r="1582" spans="1:20" x14ac:dyDescent="0.35">
      <c r="A1582" t="s">
        <v>123</v>
      </c>
      <c r="B1582" t="s">
        <v>100</v>
      </c>
      <c r="C1582" t="s">
        <v>54</v>
      </c>
      <c r="D1582" t="s">
        <v>57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3123.65</v>
      </c>
      <c r="K1582">
        <v>3764.07</v>
      </c>
      <c r="L1582">
        <v>3681.13</v>
      </c>
      <c r="M1582">
        <v>3793.1</v>
      </c>
      <c r="N1582">
        <v>3866.1</v>
      </c>
      <c r="O1582">
        <v>3919.7</v>
      </c>
      <c r="P1582">
        <v>3962.64</v>
      </c>
      <c r="Q1582">
        <v>0</v>
      </c>
      <c r="R1582">
        <v>0</v>
      </c>
      <c r="S1582">
        <v>0</v>
      </c>
      <c r="T1582" t="s">
        <v>44</v>
      </c>
    </row>
    <row r="1583" spans="1:20" x14ac:dyDescent="0.35">
      <c r="A1583" t="s">
        <v>123</v>
      </c>
      <c r="B1583" t="s">
        <v>100</v>
      </c>
      <c r="C1583" t="s">
        <v>54</v>
      </c>
      <c r="D1583" t="s">
        <v>57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2490.46</v>
      </c>
      <c r="K1583">
        <v>2877.91</v>
      </c>
      <c r="L1583">
        <v>2872.65</v>
      </c>
      <c r="M1583">
        <v>2866.22</v>
      </c>
      <c r="N1583">
        <v>2921.12</v>
      </c>
      <c r="O1583">
        <v>2955.76</v>
      </c>
      <c r="P1583">
        <v>3023.82</v>
      </c>
      <c r="Q1583">
        <v>0</v>
      </c>
      <c r="R1583">
        <v>0</v>
      </c>
      <c r="S1583">
        <v>0</v>
      </c>
      <c r="T1583" t="s">
        <v>44</v>
      </c>
    </row>
    <row r="1584" spans="1:20" x14ac:dyDescent="0.35">
      <c r="A1584" t="s">
        <v>123</v>
      </c>
      <c r="B1584" t="s">
        <v>100</v>
      </c>
      <c r="C1584" t="s">
        <v>54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2472.15</v>
      </c>
      <c r="K1584">
        <v>2714.57</v>
      </c>
      <c r="L1584">
        <v>2686.21</v>
      </c>
      <c r="M1584">
        <v>2697.87</v>
      </c>
      <c r="N1584">
        <v>2623.14</v>
      </c>
      <c r="O1584">
        <v>2531.59</v>
      </c>
      <c r="P1584">
        <v>2447.16</v>
      </c>
      <c r="Q1584">
        <v>0</v>
      </c>
      <c r="R1584">
        <v>0</v>
      </c>
      <c r="S1584">
        <v>0</v>
      </c>
      <c r="T1584" t="s">
        <v>44</v>
      </c>
    </row>
    <row r="1585" spans="1:20" x14ac:dyDescent="0.35">
      <c r="A1585" t="s">
        <v>123</v>
      </c>
      <c r="B1585" t="s">
        <v>100</v>
      </c>
      <c r="C1585" t="s">
        <v>54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298858</v>
      </c>
      <c r="K1585">
        <v>348966</v>
      </c>
      <c r="L1585">
        <v>370594</v>
      </c>
      <c r="M1585">
        <v>375466</v>
      </c>
      <c r="N1585">
        <v>401273</v>
      </c>
      <c r="O1585">
        <v>430473</v>
      </c>
      <c r="P1585">
        <v>458106</v>
      </c>
      <c r="Q1585">
        <v>0</v>
      </c>
      <c r="R1585">
        <v>0</v>
      </c>
      <c r="S1585">
        <v>0</v>
      </c>
      <c r="T1585" t="s">
        <v>44</v>
      </c>
    </row>
    <row r="1586" spans="1:20" x14ac:dyDescent="0.35">
      <c r="A1586" t="s">
        <v>123</v>
      </c>
      <c r="B1586" t="s">
        <v>100</v>
      </c>
      <c r="C1586" t="s">
        <v>58</v>
      </c>
      <c r="D1586" t="s">
        <v>59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2574.4899999999998</v>
      </c>
      <c r="L1586">
        <v>1929.97</v>
      </c>
      <c r="M1586">
        <v>926.93700000000001</v>
      </c>
      <c r="N1586">
        <v>1796.2</v>
      </c>
      <c r="O1586">
        <v>2548.7800000000002</v>
      </c>
      <c r="P1586">
        <v>3113.55</v>
      </c>
      <c r="Q1586">
        <v>0</v>
      </c>
      <c r="R1586">
        <v>0</v>
      </c>
      <c r="S1586">
        <v>0</v>
      </c>
      <c r="T1586" t="s">
        <v>44</v>
      </c>
    </row>
    <row r="1587" spans="1:20" x14ac:dyDescent="0.35">
      <c r="A1587" t="s">
        <v>123</v>
      </c>
      <c r="B1587" t="s">
        <v>100</v>
      </c>
      <c r="C1587" t="s">
        <v>58</v>
      </c>
      <c r="D1587" t="s">
        <v>59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2059.27</v>
      </c>
      <c r="N1587">
        <v>3663.07</v>
      </c>
      <c r="O1587">
        <v>4492.4799999999996</v>
      </c>
      <c r="P1587">
        <v>4742.1000000000004</v>
      </c>
      <c r="Q1587">
        <v>0</v>
      </c>
      <c r="R1587">
        <v>0</v>
      </c>
      <c r="S1587">
        <v>0</v>
      </c>
      <c r="T1587" t="s">
        <v>44</v>
      </c>
    </row>
    <row r="1588" spans="1:20" x14ac:dyDescent="0.35">
      <c r="A1588" t="s">
        <v>123</v>
      </c>
      <c r="B1588" t="s">
        <v>100</v>
      </c>
      <c r="C1588" t="s">
        <v>58</v>
      </c>
      <c r="D1588" t="s">
        <v>59</v>
      </c>
      <c r="E1588" t="s">
        <v>49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4279.8900000000003</v>
      </c>
      <c r="M1588">
        <v>4027.45</v>
      </c>
      <c r="N1588">
        <v>2540.63</v>
      </c>
      <c r="O1588">
        <v>1472.38</v>
      </c>
      <c r="P1588">
        <v>839.86300000000006</v>
      </c>
      <c r="Q1588">
        <v>0</v>
      </c>
      <c r="R1588">
        <v>0</v>
      </c>
      <c r="S1588">
        <v>0</v>
      </c>
      <c r="T1588" t="s">
        <v>44</v>
      </c>
    </row>
    <row r="1589" spans="1:20" x14ac:dyDescent="0.35">
      <c r="A1589" t="s">
        <v>123</v>
      </c>
      <c r="B1589" t="s">
        <v>100</v>
      </c>
      <c r="C1589" t="s">
        <v>58</v>
      </c>
      <c r="D1589" t="s">
        <v>59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10413.6</v>
      </c>
      <c r="K1589">
        <v>8501.42</v>
      </c>
      <c r="L1589">
        <v>4322.9399999999996</v>
      </c>
      <c r="M1589">
        <v>3942.65</v>
      </c>
      <c r="N1589">
        <v>2501.42</v>
      </c>
      <c r="O1589">
        <v>1457.94</v>
      </c>
      <c r="P1589">
        <v>837.03599999999994</v>
      </c>
      <c r="Q1589">
        <v>0</v>
      </c>
      <c r="R1589">
        <v>0</v>
      </c>
      <c r="S1589">
        <v>0</v>
      </c>
      <c r="T1589" t="s">
        <v>44</v>
      </c>
    </row>
    <row r="1590" spans="1:20" x14ac:dyDescent="0.35">
      <c r="A1590" t="s">
        <v>123</v>
      </c>
      <c r="B1590" t="s">
        <v>100</v>
      </c>
      <c r="C1590" t="s">
        <v>58</v>
      </c>
      <c r="D1590" t="s">
        <v>59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44</v>
      </c>
    </row>
    <row r="1591" spans="1:20" x14ac:dyDescent="0.35">
      <c r="A1591" t="s">
        <v>123</v>
      </c>
      <c r="B1591" t="s">
        <v>100</v>
      </c>
      <c r="C1591" t="s">
        <v>58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288444</v>
      </c>
      <c r="K1591">
        <v>337890</v>
      </c>
      <c r="L1591">
        <v>360061</v>
      </c>
      <c r="M1591">
        <v>364510</v>
      </c>
      <c r="N1591">
        <v>390771</v>
      </c>
      <c r="O1591">
        <v>420502</v>
      </c>
      <c r="P1591">
        <v>448573</v>
      </c>
      <c r="Q1591">
        <v>0</v>
      </c>
      <c r="R1591">
        <v>0</v>
      </c>
      <c r="S1591">
        <v>0</v>
      </c>
      <c r="T1591" t="s">
        <v>44</v>
      </c>
    </row>
    <row r="1592" spans="1:20" x14ac:dyDescent="0.35">
      <c r="A1592" t="s">
        <v>123</v>
      </c>
      <c r="B1592" t="s">
        <v>100</v>
      </c>
      <c r="C1592" t="s">
        <v>60</v>
      </c>
      <c r="D1592" t="s">
        <v>61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1359.68</v>
      </c>
      <c r="M1592">
        <v>1621.73</v>
      </c>
      <c r="N1592">
        <v>1710.21</v>
      </c>
      <c r="O1592">
        <v>1773.83</v>
      </c>
      <c r="P1592">
        <v>1844.1</v>
      </c>
      <c r="Q1592">
        <v>0</v>
      </c>
      <c r="R1592">
        <v>0</v>
      </c>
      <c r="S1592">
        <v>0</v>
      </c>
      <c r="T1592" t="s">
        <v>44</v>
      </c>
    </row>
    <row r="1593" spans="1:20" x14ac:dyDescent="0.35">
      <c r="A1593" t="s">
        <v>123</v>
      </c>
      <c r="B1593" t="s">
        <v>100</v>
      </c>
      <c r="C1593" t="s">
        <v>60</v>
      </c>
      <c r="D1593" t="s">
        <v>61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1529.3</v>
      </c>
      <c r="K1593">
        <v>1814.51</v>
      </c>
      <c r="L1593">
        <v>783.86400000000003</v>
      </c>
      <c r="M1593">
        <v>878.27</v>
      </c>
      <c r="N1593">
        <v>914.07399999999996</v>
      </c>
      <c r="O1593">
        <v>935.75800000000004</v>
      </c>
      <c r="P1593">
        <v>973.46199999999999</v>
      </c>
      <c r="Q1593">
        <v>0</v>
      </c>
      <c r="R1593">
        <v>0</v>
      </c>
      <c r="S1593">
        <v>0</v>
      </c>
      <c r="T1593" t="s">
        <v>44</v>
      </c>
    </row>
    <row r="1594" spans="1:20" x14ac:dyDescent="0.35">
      <c r="A1594" t="s">
        <v>123</v>
      </c>
      <c r="B1594" t="s">
        <v>100</v>
      </c>
      <c r="C1594" t="s">
        <v>60</v>
      </c>
      <c r="D1594" t="s">
        <v>9</v>
      </c>
      <c r="E1594" t="s">
        <v>9</v>
      </c>
      <c r="F1594">
        <v>330990</v>
      </c>
      <c r="G1594">
        <v>345391</v>
      </c>
      <c r="H1594">
        <v>344632</v>
      </c>
      <c r="I1594">
        <v>320080</v>
      </c>
      <c r="J1594">
        <v>286915</v>
      </c>
      <c r="K1594">
        <v>336075</v>
      </c>
      <c r="L1594">
        <v>357918</v>
      </c>
      <c r="M1594">
        <v>362010</v>
      </c>
      <c r="N1594">
        <v>388147</v>
      </c>
      <c r="O1594">
        <v>417792</v>
      </c>
      <c r="P1594">
        <v>445756</v>
      </c>
      <c r="Q1594">
        <v>0</v>
      </c>
      <c r="R1594">
        <v>0</v>
      </c>
      <c r="S1594">
        <v>0</v>
      </c>
      <c r="T1594" t="s">
        <v>44</v>
      </c>
    </row>
    <row r="1595" spans="1:20" x14ac:dyDescent="0.35">
      <c r="A1595" t="s">
        <v>123</v>
      </c>
      <c r="B1595" t="s">
        <v>100</v>
      </c>
      <c r="C1595" t="s">
        <v>62</v>
      </c>
      <c r="D1595" t="s">
        <v>63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93.176900000000003</v>
      </c>
      <c r="K1595">
        <v>11270.609700000001</v>
      </c>
      <c r="L1595">
        <v>40483.89</v>
      </c>
      <c r="M1595">
        <v>57051.145699999899</v>
      </c>
      <c r="N1595">
        <v>101612.214899999</v>
      </c>
      <c r="O1595">
        <v>155436.70000000001</v>
      </c>
      <c r="P1595">
        <v>219400.11</v>
      </c>
      <c r="Q1595">
        <v>0</v>
      </c>
      <c r="R1595">
        <v>0</v>
      </c>
      <c r="S1595">
        <v>0</v>
      </c>
      <c r="T1595" t="s">
        <v>44</v>
      </c>
    </row>
    <row r="1596" spans="1:20" x14ac:dyDescent="0.35">
      <c r="A1596" t="s">
        <v>123</v>
      </c>
      <c r="B1596" t="s">
        <v>100</v>
      </c>
      <c r="C1596" t="s">
        <v>62</v>
      </c>
      <c r="D1596" t="s">
        <v>63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2.9290600000000002</v>
      </c>
      <c r="K1596">
        <v>658.41853000000003</v>
      </c>
      <c r="L1596">
        <v>5938.9837299999999</v>
      </c>
      <c r="M1596">
        <v>6398.2970100000002</v>
      </c>
      <c r="N1596">
        <v>7391.4093819999998</v>
      </c>
      <c r="O1596">
        <v>9025.4019999999891</v>
      </c>
      <c r="P1596">
        <v>11869.127</v>
      </c>
      <c r="Q1596">
        <v>0</v>
      </c>
      <c r="R1596">
        <v>0</v>
      </c>
      <c r="S1596">
        <v>0</v>
      </c>
      <c r="T1596" t="s">
        <v>44</v>
      </c>
    </row>
    <row r="1597" spans="1:20" x14ac:dyDescent="0.35">
      <c r="A1597" t="s">
        <v>123</v>
      </c>
      <c r="B1597" t="s">
        <v>100</v>
      </c>
      <c r="C1597" t="s">
        <v>62</v>
      </c>
      <c r="D1597" t="s">
        <v>63</v>
      </c>
      <c r="E1597" t="s">
        <v>49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5477.5010000000002</v>
      </c>
      <c r="K1597">
        <v>6278.835</v>
      </c>
      <c r="L1597">
        <v>6454.1583000000001</v>
      </c>
      <c r="M1597">
        <v>17991.880499999999</v>
      </c>
      <c r="N1597">
        <v>25189.625</v>
      </c>
      <c r="O1597">
        <v>25036.57</v>
      </c>
      <c r="P1597">
        <v>21902.734999999899</v>
      </c>
      <c r="Q1597">
        <v>0</v>
      </c>
      <c r="R1597">
        <v>0</v>
      </c>
      <c r="S1597">
        <v>0</v>
      </c>
      <c r="T1597" t="s">
        <v>44</v>
      </c>
    </row>
    <row r="1598" spans="1:20" x14ac:dyDescent="0.35">
      <c r="A1598" t="s">
        <v>123</v>
      </c>
      <c r="B1598" t="s">
        <v>100</v>
      </c>
      <c r="C1598" t="s">
        <v>62</v>
      </c>
      <c r="D1598" t="s">
        <v>63</v>
      </c>
      <c r="E1598" t="s">
        <v>0</v>
      </c>
      <c r="F1598">
        <v>129079</v>
      </c>
      <c r="G1598">
        <v>134695</v>
      </c>
      <c r="H1598">
        <v>134399</v>
      </c>
      <c r="I1598">
        <v>124824</v>
      </c>
      <c r="J1598">
        <v>105680.7</v>
      </c>
      <c r="K1598">
        <v>111743.78</v>
      </c>
      <c r="L1598">
        <v>90459.64</v>
      </c>
      <c r="M1598">
        <v>70894.73</v>
      </c>
      <c r="N1598">
        <v>50982.1</v>
      </c>
      <c r="O1598">
        <v>39490.04</v>
      </c>
      <c r="P1598">
        <v>26365.84</v>
      </c>
      <c r="Q1598">
        <v>0</v>
      </c>
      <c r="R1598">
        <v>0</v>
      </c>
      <c r="S1598">
        <v>0</v>
      </c>
      <c r="T1598" t="s">
        <v>44</v>
      </c>
    </row>
    <row r="1599" spans="1:20" x14ac:dyDescent="0.35">
      <c r="A1599" t="s">
        <v>123</v>
      </c>
      <c r="B1599" t="s">
        <v>100</v>
      </c>
      <c r="C1599" t="s">
        <v>62</v>
      </c>
      <c r="D1599" t="s">
        <v>64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146.32900000000001</v>
      </c>
      <c r="K1599">
        <v>9495.05799999999</v>
      </c>
      <c r="L1599">
        <v>37398.052499999998</v>
      </c>
      <c r="M1599">
        <v>42630.155899999998</v>
      </c>
      <c r="N1599">
        <v>49170.877200000003</v>
      </c>
      <c r="O1599">
        <v>51111.8299999999</v>
      </c>
      <c r="P1599">
        <v>51273.02</v>
      </c>
      <c r="Q1599">
        <v>0</v>
      </c>
      <c r="R1599">
        <v>0</v>
      </c>
      <c r="S1599">
        <v>0</v>
      </c>
      <c r="T1599" t="s">
        <v>44</v>
      </c>
    </row>
    <row r="1600" spans="1:20" x14ac:dyDescent="0.35">
      <c r="A1600" t="s">
        <v>123</v>
      </c>
      <c r="B1600" t="s">
        <v>100</v>
      </c>
      <c r="C1600" t="s">
        <v>62</v>
      </c>
      <c r="D1600" t="s">
        <v>64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5.0805300000000004</v>
      </c>
      <c r="K1600">
        <v>642.06943000000001</v>
      </c>
      <c r="L1600">
        <v>6409.3305399999999</v>
      </c>
      <c r="M1600">
        <v>7569.2287399999996</v>
      </c>
      <c r="N1600">
        <v>9848.3119420000003</v>
      </c>
      <c r="O1600">
        <v>11740.445</v>
      </c>
      <c r="P1600">
        <v>15607.013999999999</v>
      </c>
      <c r="Q1600">
        <v>0</v>
      </c>
      <c r="R1600">
        <v>0</v>
      </c>
      <c r="S1600">
        <v>0</v>
      </c>
      <c r="T1600" t="s">
        <v>44</v>
      </c>
    </row>
    <row r="1601" spans="1:20" x14ac:dyDescent="0.35">
      <c r="A1601" t="s">
        <v>123</v>
      </c>
      <c r="B1601" t="s">
        <v>100</v>
      </c>
      <c r="C1601" t="s">
        <v>62</v>
      </c>
      <c r="D1601" t="s">
        <v>64</v>
      </c>
      <c r="E1601" t="s">
        <v>49</v>
      </c>
      <c r="F1601">
        <v>0</v>
      </c>
      <c r="G1601">
        <v>0</v>
      </c>
      <c r="H1601">
        <v>0</v>
      </c>
      <c r="I1601">
        <v>0</v>
      </c>
      <c r="J1601">
        <v>7957.03</v>
      </c>
      <c r="K1601">
        <v>9660</v>
      </c>
      <c r="L1601">
        <v>10691.79</v>
      </c>
      <c r="M1601">
        <v>30361</v>
      </c>
      <c r="N1601">
        <v>43983.07</v>
      </c>
      <c r="O1601">
        <v>45785.921000000002</v>
      </c>
      <c r="P1601">
        <v>42306.6</v>
      </c>
      <c r="Q1601">
        <v>0</v>
      </c>
      <c r="R1601">
        <v>0</v>
      </c>
      <c r="S1601">
        <v>0</v>
      </c>
      <c r="T1601" t="s">
        <v>44</v>
      </c>
    </row>
    <row r="1602" spans="1:20" x14ac:dyDescent="0.35">
      <c r="A1602" t="s">
        <v>123</v>
      </c>
      <c r="B1602" t="s">
        <v>100</v>
      </c>
      <c r="C1602" t="s">
        <v>62</v>
      </c>
      <c r="D1602" t="s">
        <v>64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167552.70000000001</v>
      </c>
      <c r="K1602">
        <v>186326.85</v>
      </c>
      <c r="L1602">
        <v>160081.72</v>
      </c>
      <c r="M1602">
        <v>129113.28</v>
      </c>
      <c r="N1602">
        <v>99969.709999999905</v>
      </c>
      <c r="O1602">
        <v>80165</v>
      </c>
      <c r="P1602">
        <v>57031.81</v>
      </c>
      <c r="Q1602">
        <v>0</v>
      </c>
      <c r="R1602">
        <v>0</v>
      </c>
      <c r="S1602">
        <v>0</v>
      </c>
      <c r="T1602" t="s">
        <v>44</v>
      </c>
    </row>
    <row r="1603" spans="1:20" x14ac:dyDescent="0.35">
      <c r="A1603" t="s">
        <v>123</v>
      </c>
      <c r="B1603" t="s">
        <v>100</v>
      </c>
      <c r="C1603" t="s">
        <v>65</v>
      </c>
      <c r="D1603" t="s">
        <v>66</v>
      </c>
      <c r="E1603" t="s">
        <v>49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330673</v>
      </c>
      <c r="N1603">
        <v>522826</v>
      </c>
      <c r="O1603">
        <v>660520</v>
      </c>
      <c r="P1603">
        <v>778839</v>
      </c>
      <c r="Q1603">
        <v>0</v>
      </c>
      <c r="R1603">
        <v>0</v>
      </c>
      <c r="S1603">
        <v>0</v>
      </c>
      <c r="T1603" t="s">
        <v>47</v>
      </c>
    </row>
    <row r="1604" spans="1:20" x14ac:dyDescent="0.35">
      <c r="A1604" t="s">
        <v>123</v>
      </c>
      <c r="B1604" t="s">
        <v>100</v>
      </c>
      <c r="C1604" t="s">
        <v>65</v>
      </c>
      <c r="D1604" t="s">
        <v>66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934341</v>
      </c>
      <c r="K1604">
        <v>1024680</v>
      </c>
      <c r="L1604">
        <v>959102</v>
      </c>
      <c r="M1604">
        <v>576283</v>
      </c>
      <c r="N1604">
        <v>440494</v>
      </c>
      <c r="O1604">
        <v>360894</v>
      </c>
      <c r="P1604">
        <v>327922</v>
      </c>
      <c r="Q1604">
        <v>0</v>
      </c>
      <c r="R1604">
        <v>0</v>
      </c>
      <c r="S1604">
        <v>0</v>
      </c>
      <c r="T1604" t="s">
        <v>47</v>
      </c>
    </row>
    <row r="1605" spans="1:20" x14ac:dyDescent="0.35">
      <c r="A1605" t="s">
        <v>123</v>
      </c>
      <c r="B1605" t="s">
        <v>101</v>
      </c>
      <c r="C1605" t="s">
        <v>42</v>
      </c>
      <c r="D1605" t="s">
        <v>43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7936.73</v>
      </c>
      <c r="K1605">
        <v>9972.9599999999991</v>
      </c>
      <c r="L1605">
        <v>10586.9</v>
      </c>
      <c r="M1605">
        <v>10809.3</v>
      </c>
      <c r="N1605">
        <v>11560.5</v>
      </c>
      <c r="O1605">
        <v>12343.5</v>
      </c>
      <c r="P1605">
        <v>13268.7</v>
      </c>
      <c r="Q1605">
        <v>0</v>
      </c>
      <c r="R1605">
        <v>0</v>
      </c>
      <c r="S1605">
        <v>0</v>
      </c>
      <c r="T1605" t="s">
        <v>44</v>
      </c>
    </row>
    <row r="1606" spans="1:20" x14ac:dyDescent="0.35">
      <c r="A1606" t="s">
        <v>123</v>
      </c>
      <c r="B1606" t="s">
        <v>101</v>
      </c>
      <c r="C1606" t="s">
        <v>45</v>
      </c>
      <c r="D1606" t="s">
        <v>46</v>
      </c>
      <c r="E1606" t="s">
        <v>49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26.5229</v>
      </c>
      <c r="N1606">
        <v>45.329300000000003</v>
      </c>
      <c r="O1606">
        <v>60.898800000000001</v>
      </c>
      <c r="P1606">
        <v>80.076700000000002</v>
      </c>
      <c r="Q1606">
        <v>0</v>
      </c>
      <c r="R1606">
        <v>0</v>
      </c>
      <c r="S1606">
        <v>0</v>
      </c>
      <c r="T1606" t="s">
        <v>47</v>
      </c>
    </row>
    <row r="1607" spans="1:20" x14ac:dyDescent="0.35">
      <c r="A1607" t="s">
        <v>123</v>
      </c>
      <c r="B1607" t="s">
        <v>101</v>
      </c>
      <c r="C1607" t="s">
        <v>45</v>
      </c>
      <c r="D1607" t="s">
        <v>46</v>
      </c>
      <c r="E1607" t="s">
        <v>0</v>
      </c>
      <c r="F1607">
        <v>14.9285</v>
      </c>
      <c r="G1607">
        <v>0</v>
      </c>
      <c r="H1607">
        <v>0</v>
      </c>
      <c r="I1607">
        <v>92.654899999999998</v>
      </c>
      <c r="J1607">
        <v>98.578299999999999</v>
      </c>
      <c r="K1607">
        <v>117.45099999999999</v>
      </c>
      <c r="L1607">
        <v>96.872500000000002</v>
      </c>
      <c r="M1607">
        <v>54.674900000000001</v>
      </c>
      <c r="N1607">
        <v>46.537399999999998</v>
      </c>
      <c r="O1607">
        <v>41.702100000000002</v>
      </c>
      <c r="P1607">
        <v>42.814399999999999</v>
      </c>
      <c r="Q1607">
        <v>0</v>
      </c>
      <c r="R1607">
        <v>0</v>
      </c>
      <c r="S1607">
        <v>0</v>
      </c>
      <c r="T1607" t="s">
        <v>47</v>
      </c>
    </row>
    <row r="1608" spans="1:20" x14ac:dyDescent="0.35">
      <c r="A1608" t="s">
        <v>123</v>
      </c>
      <c r="B1608" t="s">
        <v>101</v>
      </c>
      <c r="C1608" t="s">
        <v>45</v>
      </c>
      <c r="D1608" t="s">
        <v>48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8979.69</v>
      </c>
      <c r="N1608">
        <v>14490.9</v>
      </c>
      <c r="O1608">
        <v>18726</v>
      </c>
      <c r="P1608">
        <v>22195.8</v>
      </c>
      <c r="Q1608">
        <v>0</v>
      </c>
      <c r="R1608">
        <v>0</v>
      </c>
      <c r="S1608">
        <v>0</v>
      </c>
      <c r="T1608" t="s">
        <v>47</v>
      </c>
    </row>
    <row r="1609" spans="1:20" x14ac:dyDescent="0.35">
      <c r="A1609" t="s">
        <v>123</v>
      </c>
      <c r="B1609" t="s">
        <v>101</v>
      </c>
      <c r="C1609" t="s">
        <v>45</v>
      </c>
      <c r="D1609" t="s">
        <v>48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76125.100000000006</v>
      </c>
      <c r="K1609">
        <v>80618.7</v>
      </c>
      <c r="L1609">
        <v>82991.5</v>
      </c>
      <c r="M1609">
        <v>60922.7</v>
      </c>
      <c r="N1609">
        <v>48940.7</v>
      </c>
      <c r="O1609">
        <v>41905.5</v>
      </c>
      <c r="P1609">
        <v>36987.800000000003</v>
      </c>
      <c r="Q1609">
        <v>0</v>
      </c>
      <c r="R1609">
        <v>0</v>
      </c>
      <c r="S1609">
        <v>0</v>
      </c>
      <c r="T1609" t="s">
        <v>47</v>
      </c>
    </row>
    <row r="1610" spans="1:20" x14ac:dyDescent="0.35">
      <c r="A1610" t="s">
        <v>123</v>
      </c>
      <c r="B1610" t="s">
        <v>101</v>
      </c>
      <c r="C1610" t="s">
        <v>45</v>
      </c>
      <c r="D1610" t="s">
        <v>48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8562.17</v>
      </c>
      <c r="N1610">
        <v>13902.1</v>
      </c>
      <c r="O1610">
        <v>18131.3</v>
      </c>
      <c r="P1610">
        <v>21681.1</v>
      </c>
      <c r="Q1610">
        <v>0</v>
      </c>
      <c r="R1610">
        <v>0</v>
      </c>
      <c r="S1610">
        <v>0</v>
      </c>
      <c r="T1610" t="s">
        <v>47</v>
      </c>
    </row>
    <row r="1611" spans="1:20" x14ac:dyDescent="0.35">
      <c r="A1611" t="s">
        <v>123</v>
      </c>
      <c r="B1611" t="s">
        <v>101</v>
      </c>
      <c r="C1611" t="s">
        <v>45</v>
      </c>
      <c r="D1611" t="s">
        <v>48</v>
      </c>
      <c r="E1611" t="s">
        <v>49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10074.9</v>
      </c>
      <c r="N1611">
        <v>16184.1</v>
      </c>
      <c r="O1611">
        <v>20749.8</v>
      </c>
      <c r="P1611">
        <v>24736.9</v>
      </c>
      <c r="Q1611">
        <v>0</v>
      </c>
      <c r="R1611">
        <v>0</v>
      </c>
      <c r="S1611">
        <v>0</v>
      </c>
      <c r="T1611" t="s">
        <v>47</v>
      </c>
    </row>
    <row r="1612" spans="1:20" x14ac:dyDescent="0.35">
      <c r="A1612" t="s">
        <v>123</v>
      </c>
      <c r="B1612" t="s">
        <v>101</v>
      </c>
      <c r="C1612" t="s">
        <v>45</v>
      </c>
      <c r="D1612" t="s">
        <v>48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50660.2</v>
      </c>
      <c r="K1612">
        <v>52535.1</v>
      </c>
      <c r="L1612">
        <v>54062.6</v>
      </c>
      <c r="M1612">
        <v>37562.1</v>
      </c>
      <c r="N1612">
        <v>30145.4</v>
      </c>
      <c r="O1612">
        <v>25757.9</v>
      </c>
      <c r="P1612">
        <v>23119.1</v>
      </c>
      <c r="Q1612">
        <v>0</v>
      </c>
      <c r="R1612">
        <v>0</v>
      </c>
      <c r="S1612">
        <v>0</v>
      </c>
      <c r="T1612" t="s">
        <v>47</v>
      </c>
    </row>
    <row r="1613" spans="1:20" x14ac:dyDescent="0.35">
      <c r="A1613" t="s">
        <v>123</v>
      </c>
      <c r="B1613" t="s">
        <v>101</v>
      </c>
      <c r="C1613" t="s">
        <v>45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>
        <v>47619.8</v>
      </c>
      <c r="K1613">
        <v>56148.5</v>
      </c>
      <c r="L1613">
        <v>54419.1</v>
      </c>
      <c r="M1613">
        <v>56980.9</v>
      </c>
      <c r="N1613">
        <v>64635.199999999997</v>
      </c>
      <c r="O1613">
        <v>72224</v>
      </c>
      <c r="P1613">
        <v>81248.800000000003</v>
      </c>
      <c r="Q1613">
        <v>0</v>
      </c>
      <c r="R1613">
        <v>0</v>
      </c>
      <c r="S1613">
        <v>0</v>
      </c>
      <c r="T1613" t="s">
        <v>47</v>
      </c>
    </row>
    <row r="1614" spans="1:20" x14ac:dyDescent="0.35">
      <c r="A1614" t="s">
        <v>123</v>
      </c>
      <c r="B1614" t="s">
        <v>101</v>
      </c>
      <c r="C1614" t="s">
        <v>50</v>
      </c>
      <c r="D1614" t="s">
        <v>51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7.0266799999999996E-5</v>
      </c>
      <c r="K1614">
        <v>1.7147908817999999</v>
      </c>
      <c r="L1614">
        <v>4.0989251333999999</v>
      </c>
      <c r="M1614">
        <v>13.8168583851</v>
      </c>
      <c r="N1614">
        <v>56.615589</v>
      </c>
      <c r="O1614">
        <v>283.54157199999997</v>
      </c>
      <c r="P1614">
        <v>1185.58944</v>
      </c>
      <c r="Q1614">
        <v>0</v>
      </c>
      <c r="R1614">
        <v>0</v>
      </c>
      <c r="S1614">
        <v>0</v>
      </c>
      <c r="T1614" t="s">
        <v>47</v>
      </c>
    </row>
    <row r="1615" spans="1:20" x14ac:dyDescent="0.35">
      <c r="A1615" t="s">
        <v>123</v>
      </c>
      <c r="B1615" t="s">
        <v>101</v>
      </c>
      <c r="C1615" t="s">
        <v>50</v>
      </c>
      <c r="D1615" t="s">
        <v>51</v>
      </c>
      <c r="E1615" t="s">
        <v>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35.015999999999998</v>
      </c>
      <c r="N1615">
        <v>124.31529999999999</v>
      </c>
      <c r="O1615">
        <v>355.01569999999998</v>
      </c>
      <c r="P1615">
        <v>748.72085000000004</v>
      </c>
      <c r="Q1615">
        <v>0</v>
      </c>
      <c r="R1615">
        <v>0</v>
      </c>
      <c r="S1615">
        <v>0</v>
      </c>
      <c r="T1615" t="s">
        <v>47</v>
      </c>
    </row>
    <row r="1616" spans="1:20" x14ac:dyDescent="0.35">
      <c r="A1616" t="s">
        <v>123</v>
      </c>
      <c r="B1616" t="s">
        <v>101</v>
      </c>
      <c r="C1616" t="s">
        <v>50</v>
      </c>
      <c r="D1616" t="s">
        <v>51</v>
      </c>
      <c r="E1616" t="s">
        <v>49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2398.69</v>
      </c>
      <c r="M1616">
        <v>6134.3799999999901</v>
      </c>
      <c r="N1616">
        <v>8663.9500000000007</v>
      </c>
      <c r="O1616">
        <v>11070.226999999901</v>
      </c>
      <c r="P1616">
        <v>12585.09</v>
      </c>
      <c r="Q1616">
        <v>0</v>
      </c>
      <c r="R1616">
        <v>0</v>
      </c>
      <c r="S1616">
        <v>0</v>
      </c>
      <c r="T1616" t="s">
        <v>47</v>
      </c>
    </row>
    <row r="1617" spans="1:20" x14ac:dyDescent="0.35">
      <c r="A1617" t="s">
        <v>123</v>
      </c>
      <c r="B1617" t="s">
        <v>101</v>
      </c>
      <c r="C1617" t="s">
        <v>50</v>
      </c>
      <c r="D1617" t="s">
        <v>51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29312.86</v>
      </c>
      <c r="K1617">
        <v>35741.03</v>
      </c>
      <c r="L1617">
        <v>31460.93</v>
      </c>
      <c r="M1617">
        <v>29513.02</v>
      </c>
      <c r="N1617">
        <v>31817.439999999999</v>
      </c>
      <c r="O1617">
        <v>33923.11</v>
      </c>
      <c r="P1617">
        <v>36950.94</v>
      </c>
      <c r="Q1617">
        <v>0</v>
      </c>
      <c r="R1617">
        <v>0</v>
      </c>
      <c r="S1617">
        <v>0</v>
      </c>
      <c r="T1617" t="s">
        <v>47</v>
      </c>
    </row>
    <row r="1618" spans="1:20" x14ac:dyDescent="0.35">
      <c r="A1618" t="s">
        <v>123</v>
      </c>
      <c r="B1618" t="s">
        <v>101</v>
      </c>
      <c r="C1618" t="s">
        <v>50</v>
      </c>
      <c r="D1618" t="s">
        <v>52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30.187000000000001</v>
      </c>
      <c r="K1618">
        <v>709.95010000000002</v>
      </c>
      <c r="L1618">
        <v>1039.6275000000001</v>
      </c>
      <c r="M1618">
        <v>1069.1339399999999</v>
      </c>
      <c r="N1618">
        <v>1046.1690000000001</v>
      </c>
      <c r="O1618">
        <v>1006.27</v>
      </c>
      <c r="P1618">
        <v>1066.61679999999</v>
      </c>
      <c r="Q1618">
        <v>0</v>
      </c>
      <c r="R1618">
        <v>0</v>
      </c>
      <c r="S1618">
        <v>0</v>
      </c>
      <c r="T1618" t="s">
        <v>47</v>
      </c>
    </row>
    <row r="1619" spans="1:20" x14ac:dyDescent="0.35">
      <c r="A1619" t="s">
        <v>123</v>
      </c>
      <c r="B1619" t="s">
        <v>101</v>
      </c>
      <c r="C1619" t="s">
        <v>50</v>
      </c>
      <c r="D1619" t="s">
        <v>52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30.7835</v>
      </c>
      <c r="N1619">
        <v>82.2744</v>
      </c>
      <c r="O1619">
        <v>170.16309999999999</v>
      </c>
      <c r="P1619">
        <v>283.08470999999997</v>
      </c>
      <c r="Q1619">
        <v>0</v>
      </c>
      <c r="R1619">
        <v>0</v>
      </c>
      <c r="S1619">
        <v>0</v>
      </c>
      <c r="T1619" t="s">
        <v>47</v>
      </c>
    </row>
    <row r="1620" spans="1:20" x14ac:dyDescent="0.35">
      <c r="A1620" t="s">
        <v>123</v>
      </c>
      <c r="B1620" t="s">
        <v>101</v>
      </c>
      <c r="C1620" t="s">
        <v>50</v>
      </c>
      <c r="D1620" t="s">
        <v>52</v>
      </c>
      <c r="E1620" t="s">
        <v>49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155.721</v>
      </c>
      <c r="M1620">
        <v>563.39400000000001</v>
      </c>
      <c r="N1620">
        <v>781.54729999999995</v>
      </c>
      <c r="O1620">
        <v>934.40189999999996</v>
      </c>
      <c r="P1620">
        <v>983.71600000000001</v>
      </c>
      <c r="Q1620">
        <v>0</v>
      </c>
      <c r="R1620">
        <v>0</v>
      </c>
      <c r="S1620">
        <v>0</v>
      </c>
      <c r="T1620" t="s">
        <v>47</v>
      </c>
    </row>
    <row r="1621" spans="1:20" x14ac:dyDescent="0.35">
      <c r="A1621" t="s">
        <v>123</v>
      </c>
      <c r="B1621" t="s">
        <v>101</v>
      </c>
      <c r="C1621" t="s">
        <v>50</v>
      </c>
      <c r="D1621" t="s">
        <v>52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1822.4780000000001</v>
      </c>
      <c r="K1621">
        <v>1660.721</v>
      </c>
      <c r="L1621">
        <v>1172.4939999999999</v>
      </c>
      <c r="M1621">
        <v>802.55679999999995</v>
      </c>
      <c r="N1621">
        <v>807.8646</v>
      </c>
      <c r="O1621">
        <v>821.51389999999901</v>
      </c>
      <c r="P1621">
        <v>855.76399999999899</v>
      </c>
      <c r="Q1621">
        <v>0</v>
      </c>
      <c r="R1621">
        <v>0</v>
      </c>
      <c r="S1621">
        <v>0</v>
      </c>
      <c r="T1621" t="s">
        <v>47</v>
      </c>
    </row>
    <row r="1622" spans="1:20" x14ac:dyDescent="0.35">
      <c r="A1622" t="s">
        <v>123</v>
      </c>
      <c r="B1622" t="s">
        <v>101</v>
      </c>
      <c r="C1622" t="s">
        <v>50</v>
      </c>
      <c r="D1622" t="s">
        <v>53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 s="1">
        <v>18.479800000000001</v>
      </c>
      <c r="K1622">
        <v>1277.8816999999999</v>
      </c>
      <c r="L1622">
        <v>2072.5129200000001</v>
      </c>
      <c r="M1622">
        <v>2545.6871899999901</v>
      </c>
      <c r="N1622">
        <v>3015.181</v>
      </c>
      <c r="O1622">
        <v>3684.587</v>
      </c>
      <c r="P1622">
        <v>4929.9129999999996</v>
      </c>
      <c r="Q1622">
        <v>0</v>
      </c>
      <c r="R1622">
        <v>0</v>
      </c>
      <c r="S1622">
        <v>0</v>
      </c>
      <c r="T1622" t="s">
        <v>47</v>
      </c>
    </row>
    <row r="1623" spans="1:20" x14ac:dyDescent="0.35">
      <c r="A1623" t="s">
        <v>123</v>
      </c>
      <c r="B1623" t="s">
        <v>101</v>
      </c>
      <c r="C1623" t="s">
        <v>50</v>
      </c>
      <c r="D1623" t="s">
        <v>53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381.964</v>
      </c>
      <c r="N1623">
        <v>1176.1949999999999</v>
      </c>
      <c r="O1623">
        <v>2801.3670000000002</v>
      </c>
      <c r="P1623">
        <v>5046.49</v>
      </c>
      <c r="Q1623">
        <v>0</v>
      </c>
      <c r="R1623">
        <v>0</v>
      </c>
      <c r="S1623">
        <v>0</v>
      </c>
      <c r="T1623" t="s">
        <v>47</v>
      </c>
    </row>
    <row r="1624" spans="1:20" x14ac:dyDescent="0.35">
      <c r="A1624" t="s">
        <v>123</v>
      </c>
      <c r="B1624" t="s">
        <v>101</v>
      </c>
      <c r="C1624" t="s">
        <v>50</v>
      </c>
      <c r="D1624" t="s">
        <v>53</v>
      </c>
      <c r="E1624" t="s">
        <v>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1237.23</v>
      </c>
      <c r="M1624">
        <v>3337.915</v>
      </c>
      <c r="N1624">
        <v>4396.875</v>
      </c>
      <c r="O1624">
        <v>4993.2449999999999</v>
      </c>
      <c r="P1624">
        <v>4829.7870000000003</v>
      </c>
      <c r="Q1624">
        <v>0</v>
      </c>
      <c r="R1624">
        <v>0</v>
      </c>
      <c r="S1624">
        <v>0</v>
      </c>
      <c r="T1624" t="s">
        <v>47</v>
      </c>
    </row>
    <row r="1625" spans="1:20" x14ac:dyDescent="0.35">
      <c r="A1625" t="s">
        <v>123</v>
      </c>
      <c r="B1625" t="s">
        <v>101</v>
      </c>
      <c r="C1625" t="s">
        <v>50</v>
      </c>
      <c r="D1625" t="s">
        <v>53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16435.810000000001</v>
      </c>
      <c r="K1625">
        <v>18166.75</v>
      </c>
      <c r="L1625">
        <v>14880.23</v>
      </c>
      <c r="M1625">
        <v>12556.324000000001</v>
      </c>
      <c r="N1625">
        <v>12671.02</v>
      </c>
      <c r="O1625">
        <v>12186.115</v>
      </c>
      <c r="P1625">
        <v>11790.77</v>
      </c>
      <c r="Q1625">
        <v>0</v>
      </c>
      <c r="R1625">
        <v>0</v>
      </c>
      <c r="S1625">
        <v>0</v>
      </c>
      <c r="T1625" t="s">
        <v>47</v>
      </c>
    </row>
    <row r="1626" spans="1:20" x14ac:dyDescent="0.35">
      <c r="A1626" t="s">
        <v>123</v>
      </c>
      <c r="B1626" t="s">
        <v>101</v>
      </c>
      <c r="C1626" t="s">
        <v>54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369.34399999999999</v>
      </c>
      <c r="K1626">
        <v>408.90800000000002</v>
      </c>
      <c r="L1626">
        <v>405.41</v>
      </c>
      <c r="M1626">
        <v>406.92500000000001</v>
      </c>
      <c r="N1626">
        <v>392.95800000000003</v>
      </c>
      <c r="O1626">
        <v>375.53</v>
      </c>
      <c r="P1626">
        <v>359.28</v>
      </c>
      <c r="Q1626">
        <v>0</v>
      </c>
      <c r="R1626">
        <v>0</v>
      </c>
      <c r="S1626">
        <v>0</v>
      </c>
      <c r="T1626" t="s">
        <v>44</v>
      </c>
    </row>
    <row r="1627" spans="1:20" x14ac:dyDescent="0.35">
      <c r="A1627" t="s">
        <v>123</v>
      </c>
      <c r="B1627" t="s">
        <v>101</v>
      </c>
      <c r="C1627" t="s">
        <v>54</v>
      </c>
      <c r="D1627" t="s">
        <v>55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19432.8</v>
      </c>
      <c r="K1627">
        <v>26635.9</v>
      </c>
      <c r="L1627">
        <v>27776.6</v>
      </c>
      <c r="M1627">
        <v>27298.9</v>
      </c>
      <c r="N1627">
        <v>28826.1</v>
      </c>
      <c r="O1627">
        <v>30184.1</v>
      </c>
      <c r="P1627">
        <v>32230</v>
      </c>
      <c r="Q1627">
        <v>0</v>
      </c>
      <c r="R1627">
        <v>0</v>
      </c>
      <c r="S1627">
        <v>0</v>
      </c>
      <c r="T1627" t="s">
        <v>44</v>
      </c>
    </row>
    <row r="1628" spans="1:20" x14ac:dyDescent="0.35">
      <c r="A1628" t="s">
        <v>123</v>
      </c>
      <c r="B1628" t="s">
        <v>101</v>
      </c>
      <c r="C1628" t="s">
        <v>54</v>
      </c>
      <c r="D1628" t="s">
        <v>56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25.395900000000001</v>
      </c>
      <c r="K1628">
        <v>63.521799999999999</v>
      </c>
      <c r="L1628">
        <v>93.307699999999997</v>
      </c>
      <c r="M1628">
        <v>130.227</v>
      </c>
      <c r="N1628">
        <v>188.09200000000001</v>
      </c>
      <c r="O1628">
        <v>260.10500000000002</v>
      </c>
      <c r="P1628">
        <v>350.85399999999998</v>
      </c>
      <c r="Q1628">
        <v>0</v>
      </c>
      <c r="R1628">
        <v>0</v>
      </c>
      <c r="S1628">
        <v>0</v>
      </c>
      <c r="T1628" t="s">
        <v>44</v>
      </c>
    </row>
    <row r="1629" spans="1:20" x14ac:dyDescent="0.35">
      <c r="A1629" t="s">
        <v>123</v>
      </c>
      <c r="B1629" t="s">
        <v>101</v>
      </c>
      <c r="C1629" t="s">
        <v>54</v>
      </c>
      <c r="D1629" t="s">
        <v>57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159.74799999999999</v>
      </c>
      <c r="K1629">
        <v>191.89699999999999</v>
      </c>
      <c r="L1629">
        <v>186.50299999999999</v>
      </c>
      <c r="M1629">
        <v>190.8</v>
      </c>
      <c r="N1629">
        <v>194.922</v>
      </c>
      <c r="O1629">
        <v>197.61099999999999</v>
      </c>
      <c r="P1629">
        <v>200.023</v>
      </c>
      <c r="Q1629">
        <v>0</v>
      </c>
      <c r="R1629">
        <v>0</v>
      </c>
      <c r="S1629">
        <v>0</v>
      </c>
      <c r="T1629" t="s">
        <v>44</v>
      </c>
    </row>
    <row r="1630" spans="1:20" x14ac:dyDescent="0.35">
      <c r="A1630" t="s">
        <v>123</v>
      </c>
      <c r="B1630" t="s">
        <v>101</v>
      </c>
      <c r="C1630" t="s">
        <v>54</v>
      </c>
      <c r="D1630" t="s">
        <v>57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127.79600000000001</v>
      </c>
      <c r="K1630">
        <v>148.93899999999999</v>
      </c>
      <c r="L1630">
        <v>147.85</v>
      </c>
      <c r="M1630">
        <v>146.542</v>
      </c>
      <c r="N1630">
        <v>149.53700000000001</v>
      </c>
      <c r="O1630">
        <v>151.15700000000001</v>
      </c>
      <c r="P1630">
        <v>154.68600000000001</v>
      </c>
      <c r="Q1630">
        <v>0</v>
      </c>
      <c r="R1630">
        <v>0</v>
      </c>
      <c r="S1630">
        <v>0</v>
      </c>
      <c r="T1630" t="s">
        <v>44</v>
      </c>
    </row>
    <row r="1631" spans="1:20" x14ac:dyDescent="0.35">
      <c r="A1631" t="s">
        <v>123</v>
      </c>
      <c r="B1631" t="s">
        <v>101</v>
      </c>
      <c r="C1631" t="s">
        <v>54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1476.54</v>
      </c>
      <c r="K1631">
        <v>1634.71</v>
      </c>
      <c r="L1631">
        <v>1620.72</v>
      </c>
      <c r="M1631">
        <v>1626.78</v>
      </c>
      <c r="N1631">
        <v>1570.94</v>
      </c>
      <c r="O1631">
        <v>1501.27</v>
      </c>
      <c r="P1631">
        <v>1436.31</v>
      </c>
      <c r="Q1631">
        <v>0</v>
      </c>
      <c r="R1631">
        <v>0</v>
      </c>
      <c r="S1631">
        <v>0</v>
      </c>
      <c r="T1631" t="s">
        <v>44</v>
      </c>
    </row>
    <row r="1632" spans="1:20" x14ac:dyDescent="0.35">
      <c r="A1632" t="s">
        <v>123</v>
      </c>
      <c r="B1632" t="s">
        <v>101</v>
      </c>
      <c r="C1632" t="s">
        <v>54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282296</v>
      </c>
      <c r="K1632">
        <v>329083</v>
      </c>
      <c r="L1632">
        <v>348751</v>
      </c>
      <c r="M1632">
        <v>356698</v>
      </c>
      <c r="N1632">
        <v>386518</v>
      </c>
      <c r="O1632">
        <v>422815</v>
      </c>
      <c r="P1632">
        <v>459602</v>
      </c>
      <c r="Q1632">
        <v>0</v>
      </c>
      <c r="R1632">
        <v>0</v>
      </c>
      <c r="S1632">
        <v>0</v>
      </c>
      <c r="T1632" t="s">
        <v>44</v>
      </c>
    </row>
    <row r="1633" spans="1:20" x14ac:dyDescent="0.35">
      <c r="A1633" t="s">
        <v>123</v>
      </c>
      <c r="B1633" t="s">
        <v>101</v>
      </c>
      <c r="C1633" t="s">
        <v>58</v>
      </c>
      <c r="D1633" t="s">
        <v>59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3246.09</v>
      </c>
      <c r="L1633">
        <v>2463.29</v>
      </c>
      <c r="M1633">
        <v>1180.4000000000001</v>
      </c>
      <c r="N1633">
        <v>2299.1799999999998</v>
      </c>
      <c r="O1633">
        <v>3260.11</v>
      </c>
      <c r="P1633">
        <v>3972.31</v>
      </c>
      <c r="Q1633">
        <v>0</v>
      </c>
      <c r="R1633">
        <v>0</v>
      </c>
      <c r="S1633">
        <v>0</v>
      </c>
      <c r="T1633" t="s">
        <v>44</v>
      </c>
    </row>
    <row r="1634" spans="1:20" x14ac:dyDescent="0.35">
      <c r="A1634" t="s">
        <v>123</v>
      </c>
      <c r="B1634" t="s">
        <v>101</v>
      </c>
      <c r="C1634" t="s">
        <v>58</v>
      </c>
      <c r="D1634" t="s">
        <v>59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2667.95</v>
      </c>
      <c r="N1634">
        <v>4761.55</v>
      </c>
      <c r="O1634">
        <v>5823.92</v>
      </c>
      <c r="P1634">
        <v>6119.78</v>
      </c>
      <c r="Q1634">
        <v>0</v>
      </c>
      <c r="R1634">
        <v>0</v>
      </c>
      <c r="S1634">
        <v>0</v>
      </c>
      <c r="T1634" t="s">
        <v>44</v>
      </c>
    </row>
    <row r="1635" spans="1:20" x14ac:dyDescent="0.35">
      <c r="A1635" t="s">
        <v>123</v>
      </c>
      <c r="B1635" t="s">
        <v>101</v>
      </c>
      <c r="C1635" t="s">
        <v>58</v>
      </c>
      <c r="D1635" t="s">
        <v>59</v>
      </c>
      <c r="E1635" t="s">
        <v>49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5535.59</v>
      </c>
      <c r="M1635">
        <v>5200.43</v>
      </c>
      <c r="N1635">
        <v>3281.2</v>
      </c>
      <c r="O1635">
        <v>1889.97</v>
      </c>
      <c r="P1635">
        <v>1069.74</v>
      </c>
      <c r="Q1635">
        <v>0</v>
      </c>
      <c r="R1635">
        <v>0</v>
      </c>
      <c r="S1635">
        <v>0</v>
      </c>
      <c r="T1635" t="s">
        <v>44</v>
      </c>
    </row>
    <row r="1636" spans="1:20" x14ac:dyDescent="0.35">
      <c r="A1636" t="s">
        <v>123</v>
      </c>
      <c r="B1636" t="s">
        <v>101</v>
      </c>
      <c r="C1636" t="s">
        <v>58</v>
      </c>
      <c r="D1636" t="s">
        <v>59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>
        <v>13164.9</v>
      </c>
      <c r="K1636">
        <v>10897.6</v>
      </c>
      <c r="L1636">
        <v>5598.94</v>
      </c>
      <c r="M1636">
        <v>5096.47</v>
      </c>
      <c r="N1636">
        <v>3233.14</v>
      </c>
      <c r="O1636">
        <v>1872.39</v>
      </c>
      <c r="P1636">
        <v>1066.3900000000001</v>
      </c>
      <c r="Q1636">
        <v>0</v>
      </c>
      <c r="R1636">
        <v>0</v>
      </c>
      <c r="S1636">
        <v>0</v>
      </c>
      <c r="T1636" t="s">
        <v>44</v>
      </c>
    </row>
    <row r="1637" spans="1:20" x14ac:dyDescent="0.35">
      <c r="A1637" t="s">
        <v>123</v>
      </c>
      <c r="B1637" t="s">
        <v>101</v>
      </c>
      <c r="C1637" t="s">
        <v>58</v>
      </c>
      <c r="D1637" t="s">
        <v>59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44</v>
      </c>
    </row>
    <row r="1638" spans="1:20" x14ac:dyDescent="0.35">
      <c r="A1638" t="s">
        <v>123</v>
      </c>
      <c r="B1638" t="s">
        <v>101</v>
      </c>
      <c r="C1638" t="s">
        <v>58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269131</v>
      </c>
      <c r="K1638">
        <v>314939</v>
      </c>
      <c r="L1638">
        <v>335154</v>
      </c>
      <c r="M1638">
        <v>342553</v>
      </c>
      <c r="N1638">
        <v>372943</v>
      </c>
      <c r="O1638">
        <v>409968</v>
      </c>
      <c r="P1638">
        <v>447374</v>
      </c>
      <c r="Q1638">
        <v>0</v>
      </c>
      <c r="R1638">
        <v>0</v>
      </c>
      <c r="S1638">
        <v>0</v>
      </c>
      <c r="T1638" t="s">
        <v>44</v>
      </c>
    </row>
    <row r="1639" spans="1:20" x14ac:dyDescent="0.35">
      <c r="A1639" t="s">
        <v>123</v>
      </c>
      <c r="B1639" t="s">
        <v>101</v>
      </c>
      <c r="C1639" t="s">
        <v>60</v>
      </c>
      <c r="D1639" t="s">
        <v>61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1207.42</v>
      </c>
      <c r="M1639">
        <v>1422.29</v>
      </c>
      <c r="N1639">
        <v>1475.38</v>
      </c>
      <c r="O1639">
        <v>1489.35</v>
      </c>
      <c r="P1639">
        <v>1506.87</v>
      </c>
      <c r="Q1639">
        <v>0</v>
      </c>
      <c r="R1639">
        <v>0</v>
      </c>
      <c r="S1639">
        <v>0</v>
      </c>
      <c r="T1639" t="s">
        <v>44</v>
      </c>
    </row>
    <row r="1640" spans="1:20" x14ac:dyDescent="0.35">
      <c r="A1640" t="s">
        <v>123</v>
      </c>
      <c r="B1640" t="s">
        <v>101</v>
      </c>
      <c r="C1640" t="s">
        <v>60</v>
      </c>
      <c r="D1640" t="s">
        <v>61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1375.73</v>
      </c>
      <c r="K1640">
        <v>1590.83</v>
      </c>
      <c r="L1640">
        <v>707.72799999999995</v>
      </c>
      <c r="M1640">
        <v>783.40800000000002</v>
      </c>
      <c r="N1640">
        <v>801.09100000000001</v>
      </c>
      <c r="O1640">
        <v>797.327</v>
      </c>
      <c r="P1640">
        <v>806.35400000000004</v>
      </c>
      <c r="Q1640">
        <v>0</v>
      </c>
      <c r="R1640">
        <v>0</v>
      </c>
      <c r="S1640">
        <v>0</v>
      </c>
      <c r="T1640" t="s">
        <v>44</v>
      </c>
    </row>
    <row r="1641" spans="1:20" x14ac:dyDescent="0.35">
      <c r="A1641" t="s">
        <v>123</v>
      </c>
      <c r="B1641" t="s">
        <v>101</v>
      </c>
      <c r="C1641" t="s">
        <v>60</v>
      </c>
      <c r="D1641" t="s">
        <v>9</v>
      </c>
      <c r="E1641" t="s">
        <v>9</v>
      </c>
      <c r="F1641">
        <v>266311</v>
      </c>
      <c r="G1641">
        <v>318047</v>
      </c>
      <c r="H1641">
        <v>301644</v>
      </c>
      <c r="I1641">
        <v>299164</v>
      </c>
      <c r="J1641">
        <v>267755</v>
      </c>
      <c r="K1641">
        <v>313349</v>
      </c>
      <c r="L1641">
        <v>333238</v>
      </c>
      <c r="M1641">
        <v>340347</v>
      </c>
      <c r="N1641">
        <v>370667</v>
      </c>
      <c r="O1641">
        <v>407682</v>
      </c>
      <c r="P1641">
        <v>445061</v>
      </c>
      <c r="Q1641">
        <v>0</v>
      </c>
      <c r="R1641">
        <v>0</v>
      </c>
      <c r="S1641">
        <v>0</v>
      </c>
      <c r="T1641" t="s">
        <v>44</v>
      </c>
    </row>
    <row r="1642" spans="1:20" x14ac:dyDescent="0.35">
      <c r="A1642" t="s">
        <v>123</v>
      </c>
      <c r="B1642" t="s">
        <v>101</v>
      </c>
      <c r="C1642" t="s">
        <v>62</v>
      </c>
      <c r="D1642" t="s">
        <v>63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83.959400000000002</v>
      </c>
      <c r="K1642">
        <v>8090.9782999999998</v>
      </c>
      <c r="L1642">
        <v>31411.722600000001</v>
      </c>
      <c r="M1642">
        <v>47840.475100000003</v>
      </c>
      <c r="N1642">
        <v>91750.902999999904</v>
      </c>
      <c r="O1642">
        <v>148056.79999999999</v>
      </c>
      <c r="P1642">
        <v>216669.12</v>
      </c>
      <c r="Q1642">
        <v>0</v>
      </c>
      <c r="R1642">
        <v>0</v>
      </c>
      <c r="S1642">
        <v>0</v>
      </c>
      <c r="T1642" t="s">
        <v>44</v>
      </c>
    </row>
    <row r="1643" spans="1:20" x14ac:dyDescent="0.35">
      <c r="A1643" t="s">
        <v>123</v>
      </c>
      <c r="B1643" t="s">
        <v>101</v>
      </c>
      <c r="C1643" t="s">
        <v>62</v>
      </c>
      <c r="D1643" t="s">
        <v>63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2.6953800000000001</v>
      </c>
      <c r="K1643">
        <v>493.05491999999998</v>
      </c>
      <c r="L1643">
        <v>4902.6936100000003</v>
      </c>
      <c r="M1643">
        <v>5537.2980809999999</v>
      </c>
      <c r="N1643">
        <v>6762.4822649999996</v>
      </c>
      <c r="O1643">
        <v>8836.5455000000002</v>
      </c>
      <c r="P1643">
        <v>12260.133</v>
      </c>
      <c r="Q1643">
        <v>0</v>
      </c>
      <c r="R1643">
        <v>0</v>
      </c>
      <c r="S1643">
        <v>0</v>
      </c>
      <c r="T1643" t="s">
        <v>44</v>
      </c>
    </row>
    <row r="1644" spans="1:20" x14ac:dyDescent="0.35">
      <c r="A1644" t="s">
        <v>123</v>
      </c>
      <c r="B1644" t="s">
        <v>101</v>
      </c>
      <c r="C1644" t="s">
        <v>62</v>
      </c>
      <c r="D1644" t="s">
        <v>63</v>
      </c>
      <c r="E1644" t="s">
        <v>49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5044.7299999999996</v>
      </c>
      <c r="K1644">
        <v>5893.5150000000003</v>
      </c>
      <c r="L1644">
        <v>6300.4053000000004</v>
      </c>
      <c r="M1644">
        <v>17617.0762</v>
      </c>
      <c r="N1644">
        <v>24978.447999999898</v>
      </c>
      <c r="O1644">
        <v>25222.666000000001</v>
      </c>
      <c r="P1644">
        <v>22355.180999999899</v>
      </c>
      <c r="Q1644">
        <v>0</v>
      </c>
      <c r="R1644">
        <v>0</v>
      </c>
      <c r="S1644">
        <v>0</v>
      </c>
      <c r="T1644" t="s">
        <v>44</v>
      </c>
    </row>
    <row r="1645" spans="1:20" x14ac:dyDescent="0.35">
      <c r="A1645" t="s">
        <v>123</v>
      </c>
      <c r="B1645" t="s">
        <v>101</v>
      </c>
      <c r="C1645" t="s">
        <v>62</v>
      </c>
      <c r="D1645" t="s">
        <v>63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98686.8</v>
      </c>
      <c r="K1645">
        <v>106090.72</v>
      </c>
      <c r="L1645">
        <v>88882.95</v>
      </c>
      <c r="M1645">
        <v>70364.81</v>
      </c>
      <c r="N1645">
        <v>51538.31</v>
      </c>
      <c r="O1645">
        <v>40239.620000000003</v>
      </c>
      <c r="P1645">
        <v>27203.7</v>
      </c>
      <c r="Q1645">
        <v>0</v>
      </c>
      <c r="R1645">
        <v>0</v>
      </c>
      <c r="S1645">
        <v>0</v>
      </c>
      <c r="T1645" t="s">
        <v>44</v>
      </c>
    </row>
    <row r="1646" spans="1:20" x14ac:dyDescent="0.35">
      <c r="A1646" t="s">
        <v>123</v>
      </c>
      <c r="B1646" t="s">
        <v>101</v>
      </c>
      <c r="C1646" t="s">
        <v>62</v>
      </c>
      <c r="D1646" t="s">
        <v>64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132.13300000000001</v>
      </c>
      <c r="K1646">
        <v>7281.6419999999998</v>
      </c>
      <c r="L1646">
        <v>30425.061399999999</v>
      </c>
      <c r="M1646">
        <v>36111.187299999998</v>
      </c>
      <c r="N1646">
        <v>43499.319399999898</v>
      </c>
      <c r="O1646">
        <v>47219.29</v>
      </c>
      <c r="P1646">
        <v>49277.909999999902</v>
      </c>
      <c r="Q1646">
        <v>0</v>
      </c>
      <c r="R1646">
        <v>0</v>
      </c>
      <c r="S1646">
        <v>0</v>
      </c>
      <c r="T1646" t="s">
        <v>44</v>
      </c>
    </row>
    <row r="1647" spans="1:20" x14ac:dyDescent="0.35">
      <c r="A1647" t="s">
        <v>123</v>
      </c>
      <c r="B1647" t="s">
        <v>101</v>
      </c>
      <c r="C1647" t="s">
        <v>62</v>
      </c>
      <c r="D1647" t="s">
        <v>64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4.6594100000000003</v>
      </c>
      <c r="K1647">
        <v>509.60993999999999</v>
      </c>
      <c r="L1647">
        <v>5482.8838400000004</v>
      </c>
      <c r="M1647">
        <v>6765.8804899999996</v>
      </c>
      <c r="N1647">
        <v>9240.7638439999992</v>
      </c>
      <c r="O1647">
        <v>11541.2969999999</v>
      </c>
      <c r="P1647">
        <v>15990.454</v>
      </c>
      <c r="Q1647">
        <v>0</v>
      </c>
      <c r="R1647">
        <v>0</v>
      </c>
      <c r="S1647">
        <v>0</v>
      </c>
      <c r="T1647" t="s">
        <v>44</v>
      </c>
    </row>
    <row r="1648" spans="1:20" x14ac:dyDescent="0.35">
      <c r="A1648" t="s">
        <v>123</v>
      </c>
      <c r="B1648" t="s">
        <v>101</v>
      </c>
      <c r="C1648" t="s">
        <v>62</v>
      </c>
      <c r="D1648" t="s">
        <v>64</v>
      </c>
      <c r="E1648" t="s">
        <v>49</v>
      </c>
      <c r="F1648">
        <v>0</v>
      </c>
      <c r="G1648">
        <v>0</v>
      </c>
      <c r="H1648">
        <v>0</v>
      </c>
      <c r="I1648">
        <v>0</v>
      </c>
      <c r="J1648">
        <v>7320.99</v>
      </c>
      <c r="K1648">
        <v>9015.51</v>
      </c>
      <c r="L1648">
        <v>10309.32</v>
      </c>
      <c r="M1648">
        <v>29549.69</v>
      </c>
      <c r="N1648">
        <v>43394.83</v>
      </c>
      <c r="O1648">
        <v>45902.0819999999</v>
      </c>
      <c r="P1648">
        <v>42983.8469999999</v>
      </c>
      <c r="Q1648">
        <v>0</v>
      </c>
      <c r="R1648">
        <v>0</v>
      </c>
      <c r="S1648">
        <v>0</v>
      </c>
      <c r="T1648" t="s">
        <v>44</v>
      </c>
    </row>
    <row r="1649" spans="1:20" x14ac:dyDescent="0.35">
      <c r="A1649" t="s">
        <v>123</v>
      </c>
      <c r="B1649" t="s">
        <v>101</v>
      </c>
      <c r="C1649" t="s">
        <v>62</v>
      </c>
      <c r="D1649" t="s">
        <v>64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156479.5</v>
      </c>
      <c r="K1649">
        <v>175973.34</v>
      </c>
      <c r="L1649">
        <v>155523.25</v>
      </c>
      <c r="M1649">
        <v>126561.2</v>
      </c>
      <c r="N1649">
        <v>99501.549999999901</v>
      </c>
      <c r="O1649">
        <v>80663.199999999997</v>
      </c>
      <c r="P1649">
        <v>58320.81</v>
      </c>
      <c r="Q1649">
        <v>0</v>
      </c>
      <c r="R1649">
        <v>0</v>
      </c>
      <c r="S1649">
        <v>0</v>
      </c>
      <c r="T1649" t="s">
        <v>44</v>
      </c>
    </row>
    <row r="1650" spans="1:20" x14ac:dyDescent="0.35">
      <c r="A1650" t="s">
        <v>123</v>
      </c>
      <c r="B1650" t="s">
        <v>101</v>
      </c>
      <c r="C1650" t="s">
        <v>65</v>
      </c>
      <c r="D1650" t="s">
        <v>66</v>
      </c>
      <c r="E1650" t="s">
        <v>49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424.57900000000001</v>
      </c>
      <c r="N1650">
        <v>669.55499999999995</v>
      </c>
      <c r="O1650">
        <v>842.92100000000005</v>
      </c>
      <c r="P1650">
        <v>990.18</v>
      </c>
      <c r="Q1650">
        <v>0</v>
      </c>
      <c r="R1650">
        <v>0</v>
      </c>
      <c r="S1650">
        <v>0</v>
      </c>
      <c r="T1650" t="s">
        <v>47</v>
      </c>
    </row>
    <row r="1651" spans="1:20" x14ac:dyDescent="0.35">
      <c r="A1651" t="s">
        <v>123</v>
      </c>
      <c r="B1651" t="s">
        <v>101</v>
      </c>
      <c r="C1651" t="s">
        <v>65</v>
      </c>
      <c r="D1651" t="s">
        <v>66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1229.54</v>
      </c>
      <c r="K1651">
        <v>1336.81</v>
      </c>
      <c r="L1651">
        <v>1244.45</v>
      </c>
      <c r="M1651">
        <v>743.84799999999996</v>
      </c>
      <c r="N1651">
        <v>566.755</v>
      </c>
      <c r="O1651">
        <v>462.471</v>
      </c>
      <c r="P1651">
        <v>418.77800000000002</v>
      </c>
      <c r="Q1651">
        <v>0</v>
      </c>
      <c r="R1651">
        <v>0</v>
      </c>
      <c r="S1651">
        <v>0</v>
      </c>
      <c r="T1651" t="s">
        <v>47</v>
      </c>
    </row>
    <row r="1652" spans="1:20" x14ac:dyDescent="0.35">
      <c r="A1652" t="s">
        <v>123</v>
      </c>
      <c r="B1652" t="s">
        <v>102</v>
      </c>
      <c r="C1652" t="s">
        <v>42</v>
      </c>
      <c r="D1652" t="s">
        <v>43</v>
      </c>
      <c r="E1652" t="s">
        <v>0</v>
      </c>
      <c r="F1652">
        <v>5054.2</v>
      </c>
      <c r="G1652">
        <v>3886.2</v>
      </c>
      <c r="H1652">
        <v>4477.7</v>
      </c>
      <c r="I1652">
        <v>5730.9</v>
      </c>
      <c r="J1652">
        <v>5235.25</v>
      </c>
      <c r="K1652">
        <v>6604.12</v>
      </c>
      <c r="L1652">
        <v>7043.8</v>
      </c>
      <c r="M1652">
        <v>7226.43</v>
      </c>
      <c r="N1652">
        <v>7765.6</v>
      </c>
      <c r="O1652">
        <v>8326.94</v>
      </c>
      <c r="P1652">
        <v>8993.7800000000007</v>
      </c>
      <c r="Q1652">
        <v>0</v>
      </c>
      <c r="R1652">
        <v>0</v>
      </c>
      <c r="S1652">
        <v>0</v>
      </c>
      <c r="T1652" t="s">
        <v>44</v>
      </c>
    </row>
    <row r="1653" spans="1:20" x14ac:dyDescent="0.35">
      <c r="A1653" t="s">
        <v>123</v>
      </c>
      <c r="B1653" t="s">
        <v>102</v>
      </c>
      <c r="C1653" t="s">
        <v>45</v>
      </c>
      <c r="D1653" t="s">
        <v>46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47</v>
      </c>
    </row>
    <row r="1654" spans="1:20" x14ac:dyDescent="0.35">
      <c r="A1654" t="s">
        <v>123</v>
      </c>
      <c r="B1654" t="s">
        <v>102</v>
      </c>
      <c r="C1654" t="s">
        <v>45</v>
      </c>
      <c r="D1654" t="s">
        <v>48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5764.42</v>
      </c>
      <c r="N1654">
        <v>9303.08</v>
      </c>
      <c r="O1654">
        <v>12032.2</v>
      </c>
      <c r="P1654">
        <v>14354.2</v>
      </c>
      <c r="Q1654">
        <v>0</v>
      </c>
      <c r="R1654">
        <v>0</v>
      </c>
      <c r="S1654">
        <v>0</v>
      </c>
      <c r="T1654" t="s">
        <v>47</v>
      </c>
    </row>
    <row r="1655" spans="1:20" x14ac:dyDescent="0.35">
      <c r="A1655" t="s">
        <v>123</v>
      </c>
      <c r="B1655" t="s">
        <v>102</v>
      </c>
      <c r="C1655" t="s">
        <v>45</v>
      </c>
      <c r="D1655" t="s">
        <v>48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45470.6</v>
      </c>
      <c r="K1655">
        <v>45407.6</v>
      </c>
      <c r="L1655">
        <v>52315.7</v>
      </c>
      <c r="M1655">
        <v>38696</v>
      </c>
      <c r="N1655">
        <v>31123.3</v>
      </c>
      <c r="O1655">
        <v>26703.3</v>
      </c>
      <c r="P1655">
        <v>23726.3</v>
      </c>
      <c r="Q1655">
        <v>0</v>
      </c>
      <c r="R1655">
        <v>0</v>
      </c>
      <c r="S1655">
        <v>0</v>
      </c>
      <c r="T1655" t="s">
        <v>47</v>
      </c>
    </row>
    <row r="1656" spans="1:20" x14ac:dyDescent="0.35">
      <c r="A1656" t="s">
        <v>123</v>
      </c>
      <c r="B1656" t="s">
        <v>102</v>
      </c>
      <c r="C1656" t="s">
        <v>45</v>
      </c>
      <c r="D1656" t="s">
        <v>48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5297.71</v>
      </c>
      <c r="N1656">
        <v>8626.01</v>
      </c>
      <c r="O1656">
        <v>11292.5</v>
      </c>
      <c r="P1656">
        <v>13604.2</v>
      </c>
      <c r="Q1656">
        <v>0</v>
      </c>
      <c r="R1656">
        <v>0</v>
      </c>
      <c r="S1656">
        <v>0</v>
      </c>
      <c r="T1656" t="s">
        <v>47</v>
      </c>
    </row>
    <row r="1657" spans="1:20" x14ac:dyDescent="0.35">
      <c r="A1657" t="s">
        <v>123</v>
      </c>
      <c r="B1657" t="s">
        <v>102</v>
      </c>
      <c r="C1657" t="s">
        <v>45</v>
      </c>
      <c r="D1657" t="s">
        <v>48</v>
      </c>
      <c r="E1657" t="s">
        <v>49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6214.45</v>
      </c>
      <c r="N1657">
        <v>10018.4</v>
      </c>
      <c r="O1657">
        <v>12902.4</v>
      </c>
      <c r="P1657">
        <v>15493.7</v>
      </c>
      <c r="Q1657">
        <v>0</v>
      </c>
      <c r="R1657">
        <v>0</v>
      </c>
      <c r="S1657">
        <v>0</v>
      </c>
      <c r="T1657" t="s">
        <v>47</v>
      </c>
    </row>
    <row r="1658" spans="1:20" x14ac:dyDescent="0.35">
      <c r="A1658" t="s">
        <v>123</v>
      </c>
      <c r="B1658" t="s">
        <v>102</v>
      </c>
      <c r="C1658" t="s">
        <v>45</v>
      </c>
      <c r="D1658" t="s">
        <v>48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30218.2</v>
      </c>
      <c r="K1658">
        <v>30529.1</v>
      </c>
      <c r="L1658">
        <v>33214.400000000001</v>
      </c>
      <c r="M1658">
        <v>23205.1</v>
      </c>
      <c r="N1658">
        <v>18689.400000000001</v>
      </c>
      <c r="O1658">
        <v>16040.9</v>
      </c>
      <c r="P1658">
        <v>14503.2</v>
      </c>
      <c r="Q1658">
        <v>0</v>
      </c>
      <c r="R1658">
        <v>0</v>
      </c>
      <c r="S1658">
        <v>0</v>
      </c>
      <c r="T1658" t="s">
        <v>47</v>
      </c>
    </row>
    <row r="1659" spans="1:20" x14ac:dyDescent="0.35">
      <c r="A1659" t="s">
        <v>123</v>
      </c>
      <c r="B1659" t="s">
        <v>102</v>
      </c>
      <c r="C1659" t="s">
        <v>45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>
        <v>28356.1</v>
      </c>
      <c r="K1659">
        <v>34256.1</v>
      </c>
      <c r="L1659">
        <v>32287</v>
      </c>
      <c r="M1659">
        <v>33964.300000000003</v>
      </c>
      <c r="N1659">
        <v>38856.300000000003</v>
      </c>
      <c r="O1659">
        <v>43735.199999999997</v>
      </c>
      <c r="P1659">
        <v>49594.9</v>
      </c>
      <c r="Q1659">
        <v>0</v>
      </c>
      <c r="R1659">
        <v>0</v>
      </c>
      <c r="S1659">
        <v>0</v>
      </c>
      <c r="T1659" t="s">
        <v>47</v>
      </c>
    </row>
    <row r="1660" spans="1:20" x14ac:dyDescent="0.35">
      <c r="A1660" t="s">
        <v>123</v>
      </c>
      <c r="B1660" t="s">
        <v>102</v>
      </c>
      <c r="C1660" t="s">
        <v>50</v>
      </c>
      <c r="D1660" t="s">
        <v>51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2.5887699999999999E-5</v>
      </c>
      <c r="K1660">
        <v>0.52355674589999901</v>
      </c>
      <c r="L1660">
        <v>2.4124379438999899</v>
      </c>
      <c r="M1660">
        <v>10.607386141859999</v>
      </c>
      <c r="N1660">
        <v>43.922602999999903</v>
      </c>
      <c r="O1660">
        <v>216.70836700000001</v>
      </c>
      <c r="P1660">
        <v>884.95303000000001</v>
      </c>
      <c r="Q1660">
        <v>0</v>
      </c>
      <c r="R1660">
        <v>0</v>
      </c>
      <c r="S1660">
        <v>0</v>
      </c>
      <c r="T1660" t="s">
        <v>47</v>
      </c>
    </row>
    <row r="1661" spans="1:20" x14ac:dyDescent="0.35">
      <c r="A1661" t="s">
        <v>123</v>
      </c>
      <c r="B1661" t="s">
        <v>102</v>
      </c>
      <c r="C1661" t="s">
        <v>50</v>
      </c>
      <c r="D1661" t="s">
        <v>51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20.174700000000001</v>
      </c>
      <c r="N1661">
        <v>71.329799999999906</v>
      </c>
      <c r="O1661">
        <v>205.97919999999999</v>
      </c>
      <c r="P1661">
        <v>431.10117000000002</v>
      </c>
      <c r="Q1661">
        <v>0</v>
      </c>
      <c r="R1661">
        <v>0</v>
      </c>
      <c r="S1661">
        <v>0</v>
      </c>
      <c r="T1661" t="s">
        <v>47</v>
      </c>
    </row>
    <row r="1662" spans="1:20" x14ac:dyDescent="0.35">
      <c r="A1662" t="s">
        <v>123</v>
      </c>
      <c r="B1662" t="s">
        <v>102</v>
      </c>
      <c r="C1662" t="s">
        <v>50</v>
      </c>
      <c r="D1662" t="s">
        <v>51</v>
      </c>
      <c r="E1662" t="s">
        <v>49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1220.1099999999999</v>
      </c>
      <c r="M1662">
        <v>3485.2150000000001</v>
      </c>
      <c r="N1662">
        <v>5023.7529999999997</v>
      </c>
      <c r="O1662">
        <v>6544.5209999999897</v>
      </c>
      <c r="P1662">
        <v>7471.4960000000001</v>
      </c>
      <c r="Q1662">
        <v>0</v>
      </c>
      <c r="R1662">
        <v>0</v>
      </c>
      <c r="S1662">
        <v>0</v>
      </c>
      <c r="T1662" t="s">
        <v>47</v>
      </c>
    </row>
    <row r="1663" spans="1:20" x14ac:dyDescent="0.35">
      <c r="A1663" t="s">
        <v>123</v>
      </c>
      <c r="B1663" t="s">
        <v>102</v>
      </c>
      <c r="C1663" t="s">
        <v>50</v>
      </c>
      <c r="D1663" t="s">
        <v>51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17447</v>
      </c>
      <c r="K1663">
        <v>22365.8</v>
      </c>
      <c r="L1663">
        <v>18877.97</v>
      </c>
      <c r="M1663">
        <v>17758.967000000001</v>
      </c>
      <c r="N1663">
        <v>19286.38</v>
      </c>
      <c r="O1663">
        <v>20625.439999999999</v>
      </c>
      <c r="P1663">
        <v>22569.73</v>
      </c>
      <c r="Q1663">
        <v>0</v>
      </c>
      <c r="R1663">
        <v>0</v>
      </c>
      <c r="S1663">
        <v>0</v>
      </c>
      <c r="T1663" t="s">
        <v>47</v>
      </c>
    </row>
    <row r="1664" spans="1:20" x14ac:dyDescent="0.35">
      <c r="A1664" t="s">
        <v>123</v>
      </c>
      <c r="B1664" t="s">
        <v>102</v>
      </c>
      <c r="C1664" t="s">
        <v>50</v>
      </c>
      <c r="D1664" t="s">
        <v>52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14.862299999999999</v>
      </c>
      <c r="K1664">
        <v>425.2901</v>
      </c>
      <c r="L1664">
        <v>608.12815000000001</v>
      </c>
      <c r="M1664">
        <v>658.45718999999997</v>
      </c>
      <c r="N1664">
        <v>666.31</v>
      </c>
      <c r="O1664">
        <v>665.74109999999996</v>
      </c>
      <c r="P1664">
        <v>716.25490000000002</v>
      </c>
      <c r="Q1664">
        <v>0</v>
      </c>
      <c r="R1664">
        <v>0</v>
      </c>
      <c r="S1664">
        <v>0</v>
      </c>
      <c r="T1664" t="s">
        <v>47</v>
      </c>
    </row>
    <row r="1665" spans="1:20" x14ac:dyDescent="0.35">
      <c r="A1665" t="s">
        <v>123</v>
      </c>
      <c r="B1665" t="s">
        <v>102</v>
      </c>
      <c r="C1665" t="s">
        <v>50</v>
      </c>
      <c r="D1665" t="s">
        <v>52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18.0321</v>
      </c>
      <c r="N1665">
        <v>48.0244</v>
      </c>
      <c r="O1665">
        <v>100.42004</v>
      </c>
      <c r="P1665">
        <v>166.44695999999999</v>
      </c>
      <c r="Q1665">
        <v>0</v>
      </c>
      <c r="R1665">
        <v>0</v>
      </c>
      <c r="S1665">
        <v>0</v>
      </c>
      <c r="T1665" t="s">
        <v>47</v>
      </c>
    </row>
    <row r="1666" spans="1:20" x14ac:dyDescent="0.35">
      <c r="A1666" t="s">
        <v>123</v>
      </c>
      <c r="B1666" t="s">
        <v>102</v>
      </c>
      <c r="C1666" t="s">
        <v>50</v>
      </c>
      <c r="D1666" t="s">
        <v>52</v>
      </c>
      <c r="E1666" t="s">
        <v>49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74.862099999999998</v>
      </c>
      <c r="M1666">
        <v>316.19929999999999</v>
      </c>
      <c r="N1666">
        <v>446.10410000000002</v>
      </c>
      <c r="O1666">
        <v>542.93380000000002</v>
      </c>
      <c r="P1666">
        <v>576.05949999999996</v>
      </c>
      <c r="Q1666">
        <v>0</v>
      </c>
      <c r="R1666">
        <v>0</v>
      </c>
      <c r="S1666">
        <v>0</v>
      </c>
      <c r="T1666" t="s">
        <v>47</v>
      </c>
    </row>
    <row r="1667" spans="1:20" x14ac:dyDescent="0.35">
      <c r="A1667" t="s">
        <v>123</v>
      </c>
      <c r="B1667" t="s">
        <v>102</v>
      </c>
      <c r="C1667" t="s">
        <v>50</v>
      </c>
      <c r="D1667" t="s">
        <v>52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1087.973</v>
      </c>
      <c r="K1667">
        <v>1038.3319999999901</v>
      </c>
      <c r="L1667">
        <v>713.70809999999994</v>
      </c>
      <c r="M1667">
        <v>478.13440000000003</v>
      </c>
      <c r="N1667">
        <v>481.01310000000001</v>
      </c>
      <c r="O1667">
        <v>482.2586</v>
      </c>
      <c r="P1667">
        <v>506.95710000000003</v>
      </c>
      <c r="Q1667">
        <v>0</v>
      </c>
      <c r="R1667">
        <v>0</v>
      </c>
      <c r="S1667">
        <v>0</v>
      </c>
      <c r="T1667" t="s">
        <v>47</v>
      </c>
    </row>
    <row r="1668" spans="1:20" x14ac:dyDescent="0.35">
      <c r="A1668" t="s">
        <v>123</v>
      </c>
      <c r="B1668" t="s">
        <v>102</v>
      </c>
      <c r="C1668" t="s">
        <v>50</v>
      </c>
      <c r="D1668" t="s">
        <v>53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 s="1">
        <v>8.52285</v>
      </c>
      <c r="K1668">
        <v>645.63057999999899</v>
      </c>
      <c r="L1668">
        <v>1163.9774299999999</v>
      </c>
      <c r="M1668">
        <v>1590.1972699999999</v>
      </c>
      <c r="N1668">
        <v>1984.836</v>
      </c>
      <c r="O1668">
        <v>2527.3910000000001</v>
      </c>
      <c r="P1668">
        <v>3368.6839999999902</v>
      </c>
      <c r="Q1668">
        <v>0</v>
      </c>
      <c r="R1668">
        <v>0</v>
      </c>
      <c r="S1668">
        <v>0</v>
      </c>
      <c r="T1668" t="s">
        <v>47</v>
      </c>
    </row>
    <row r="1669" spans="1:20" x14ac:dyDescent="0.35">
      <c r="A1669" t="s">
        <v>123</v>
      </c>
      <c r="B1669" t="s">
        <v>102</v>
      </c>
      <c r="C1669" t="s">
        <v>50</v>
      </c>
      <c r="D1669" t="s">
        <v>53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222.99700000000001</v>
      </c>
      <c r="N1669">
        <v>686.34</v>
      </c>
      <c r="O1669">
        <v>1659.7339999999999</v>
      </c>
      <c r="P1669">
        <v>2979.7689999999998</v>
      </c>
      <c r="Q1669">
        <v>0</v>
      </c>
      <c r="R1669">
        <v>0</v>
      </c>
      <c r="S1669">
        <v>0</v>
      </c>
      <c r="T1669" t="s">
        <v>47</v>
      </c>
    </row>
    <row r="1670" spans="1:20" x14ac:dyDescent="0.35">
      <c r="A1670" t="s">
        <v>123</v>
      </c>
      <c r="B1670" t="s">
        <v>102</v>
      </c>
      <c r="C1670" t="s">
        <v>50</v>
      </c>
      <c r="D1670" t="s">
        <v>53</v>
      </c>
      <c r="E1670" t="s">
        <v>49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609.57399999999996</v>
      </c>
      <c r="M1670">
        <v>1864.046</v>
      </c>
      <c r="N1670">
        <v>2503.3470000000002</v>
      </c>
      <c r="O1670">
        <v>2897</v>
      </c>
      <c r="P1670">
        <v>2826.9189999999999</v>
      </c>
      <c r="Q1670">
        <v>0</v>
      </c>
      <c r="R1670">
        <v>0</v>
      </c>
      <c r="S1670">
        <v>0</v>
      </c>
      <c r="T1670" t="s">
        <v>47</v>
      </c>
    </row>
    <row r="1671" spans="1:20" x14ac:dyDescent="0.35">
      <c r="A1671" t="s">
        <v>123</v>
      </c>
      <c r="B1671" t="s">
        <v>102</v>
      </c>
      <c r="C1671" t="s">
        <v>50</v>
      </c>
      <c r="D1671" t="s">
        <v>53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9797.74</v>
      </c>
      <c r="K1671">
        <v>11478.22</v>
      </c>
      <c r="L1671">
        <v>9017.6290000000008</v>
      </c>
      <c r="M1671">
        <v>7542.8850000000002</v>
      </c>
      <c r="N1671">
        <v>7617.1639999999998</v>
      </c>
      <c r="O1671">
        <v>7269.9120000000003</v>
      </c>
      <c r="P1671">
        <v>7100.3119999999999</v>
      </c>
      <c r="Q1671">
        <v>0</v>
      </c>
      <c r="R1671">
        <v>0</v>
      </c>
      <c r="S1671">
        <v>0</v>
      </c>
      <c r="T1671" t="s">
        <v>47</v>
      </c>
    </row>
    <row r="1672" spans="1:20" x14ac:dyDescent="0.35">
      <c r="A1672" t="s">
        <v>123</v>
      </c>
      <c r="B1672" t="s">
        <v>102</v>
      </c>
      <c r="C1672" t="s">
        <v>54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128.12100000000001</v>
      </c>
      <c r="K1672">
        <v>141.096</v>
      </c>
      <c r="L1672">
        <v>136.86199999999999</v>
      </c>
      <c r="M1672">
        <v>139.06100000000001</v>
      </c>
      <c r="N1672">
        <v>133.58199999999999</v>
      </c>
      <c r="O1672">
        <v>127.136</v>
      </c>
      <c r="P1672">
        <v>121.09</v>
      </c>
      <c r="Q1672">
        <v>0</v>
      </c>
      <c r="R1672">
        <v>0</v>
      </c>
      <c r="S1672">
        <v>0</v>
      </c>
      <c r="T1672" t="s">
        <v>44</v>
      </c>
    </row>
    <row r="1673" spans="1:20" x14ac:dyDescent="0.35">
      <c r="A1673" t="s">
        <v>123</v>
      </c>
      <c r="B1673" t="s">
        <v>102</v>
      </c>
      <c r="C1673" t="s">
        <v>54</v>
      </c>
      <c r="D1673" t="s">
        <v>55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12779</v>
      </c>
      <c r="K1673">
        <v>17561.7</v>
      </c>
      <c r="L1673">
        <v>18084.3</v>
      </c>
      <c r="M1673">
        <v>18158.2</v>
      </c>
      <c r="N1673">
        <v>19255.099999999999</v>
      </c>
      <c r="O1673">
        <v>20255.3</v>
      </c>
      <c r="P1673">
        <v>21748.7</v>
      </c>
      <c r="Q1673">
        <v>0</v>
      </c>
      <c r="R1673">
        <v>0</v>
      </c>
      <c r="S1673">
        <v>0</v>
      </c>
      <c r="T1673" t="s">
        <v>44</v>
      </c>
    </row>
    <row r="1674" spans="1:20" x14ac:dyDescent="0.35">
      <c r="A1674" t="s">
        <v>123</v>
      </c>
      <c r="B1674" t="s">
        <v>102</v>
      </c>
      <c r="C1674" t="s">
        <v>54</v>
      </c>
      <c r="D1674" t="s">
        <v>56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9.5358199999999993</v>
      </c>
      <c r="K1674">
        <v>22.9481</v>
      </c>
      <c r="L1674">
        <v>36.6648</v>
      </c>
      <c r="M1674">
        <v>52.728000000000002</v>
      </c>
      <c r="N1674">
        <v>76.652799999999999</v>
      </c>
      <c r="O1674">
        <v>106.65900000000001</v>
      </c>
      <c r="P1674">
        <v>145.37299999999999</v>
      </c>
      <c r="Q1674">
        <v>0</v>
      </c>
      <c r="R1674">
        <v>0</v>
      </c>
      <c r="S1674">
        <v>0</v>
      </c>
      <c r="T1674" t="s">
        <v>44</v>
      </c>
    </row>
    <row r="1675" spans="1:20" x14ac:dyDescent="0.35">
      <c r="A1675" t="s">
        <v>123</v>
      </c>
      <c r="B1675" t="s">
        <v>102</v>
      </c>
      <c r="C1675" t="s">
        <v>54</v>
      </c>
      <c r="D1675" t="s">
        <v>57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71.731099999999998</v>
      </c>
      <c r="K1675">
        <v>83.1648</v>
      </c>
      <c r="L1675">
        <v>84.690299999999993</v>
      </c>
      <c r="M1675">
        <v>88.468400000000003</v>
      </c>
      <c r="N1675">
        <v>90.245099999999994</v>
      </c>
      <c r="O1675">
        <v>91.4024</v>
      </c>
      <c r="P1675">
        <v>92.642399999999995</v>
      </c>
      <c r="Q1675">
        <v>0</v>
      </c>
      <c r="R1675">
        <v>0</v>
      </c>
      <c r="S1675">
        <v>0</v>
      </c>
      <c r="T1675" t="s">
        <v>44</v>
      </c>
    </row>
    <row r="1676" spans="1:20" x14ac:dyDescent="0.35">
      <c r="A1676" t="s">
        <v>123</v>
      </c>
      <c r="B1676" t="s">
        <v>102</v>
      </c>
      <c r="C1676" t="s">
        <v>54</v>
      </c>
      <c r="D1676" t="s">
        <v>57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57.290399999999998</v>
      </c>
      <c r="K1676">
        <v>66.641900000000007</v>
      </c>
      <c r="L1676">
        <v>65.383600000000001</v>
      </c>
      <c r="M1676">
        <v>66.058800000000005</v>
      </c>
      <c r="N1676">
        <v>67.471000000000004</v>
      </c>
      <c r="O1676">
        <v>68.309299999999993</v>
      </c>
      <c r="P1676">
        <v>70.0398</v>
      </c>
      <c r="Q1676">
        <v>0</v>
      </c>
      <c r="R1676">
        <v>0</v>
      </c>
      <c r="S1676">
        <v>0</v>
      </c>
      <c r="T1676" t="s">
        <v>44</v>
      </c>
    </row>
    <row r="1677" spans="1:20" x14ac:dyDescent="0.35">
      <c r="A1677" t="s">
        <v>123</v>
      </c>
      <c r="B1677" t="s">
        <v>102</v>
      </c>
      <c r="C1677" t="s">
        <v>54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511.625</v>
      </c>
      <c r="K1677">
        <v>563.43899999999996</v>
      </c>
      <c r="L1677">
        <v>546.52800000000002</v>
      </c>
      <c r="M1677">
        <v>555.30999999999995</v>
      </c>
      <c r="N1677">
        <v>533.43299999999999</v>
      </c>
      <c r="O1677">
        <v>507.68900000000002</v>
      </c>
      <c r="P1677">
        <v>483.54700000000003</v>
      </c>
      <c r="Q1677">
        <v>0</v>
      </c>
      <c r="R1677">
        <v>0</v>
      </c>
      <c r="S1677">
        <v>0</v>
      </c>
      <c r="T1677" t="s">
        <v>44</v>
      </c>
    </row>
    <row r="1678" spans="1:20" x14ac:dyDescent="0.35">
      <c r="A1678" t="s">
        <v>123</v>
      </c>
      <c r="B1678" t="s">
        <v>102</v>
      </c>
      <c r="C1678" t="s">
        <v>54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112294</v>
      </c>
      <c r="K1678">
        <v>131631</v>
      </c>
      <c r="L1678">
        <v>144009</v>
      </c>
      <c r="M1678">
        <v>142992</v>
      </c>
      <c r="N1678">
        <v>155382</v>
      </c>
      <c r="O1678">
        <v>170019</v>
      </c>
      <c r="P1678">
        <v>184677</v>
      </c>
      <c r="Q1678">
        <v>0</v>
      </c>
      <c r="R1678">
        <v>0</v>
      </c>
      <c r="S1678">
        <v>0</v>
      </c>
      <c r="T1678" t="s">
        <v>44</v>
      </c>
    </row>
    <row r="1679" spans="1:20" x14ac:dyDescent="0.35">
      <c r="A1679" t="s">
        <v>123</v>
      </c>
      <c r="B1679" t="s">
        <v>102</v>
      </c>
      <c r="C1679" t="s">
        <v>58</v>
      </c>
      <c r="D1679" t="s">
        <v>59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2626.33</v>
      </c>
      <c r="L1679">
        <v>1923.86</v>
      </c>
      <c r="M1679">
        <v>982.79499999999996</v>
      </c>
      <c r="N1679">
        <v>1896.57</v>
      </c>
      <c r="O1679">
        <v>2675.57</v>
      </c>
      <c r="P1679">
        <v>3244.78</v>
      </c>
      <c r="Q1679">
        <v>0</v>
      </c>
      <c r="R1679">
        <v>0</v>
      </c>
      <c r="S1679">
        <v>0</v>
      </c>
      <c r="T1679" t="s">
        <v>44</v>
      </c>
    </row>
    <row r="1680" spans="1:20" x14ac:dyDescent="0.35">
      <c r="A1680" t="s">
        <v>123</v>
      </c>
      <c r="B1680" t="s">
        <v>102</v>
      </c>
      <c r="C1680" t="s">
        <v>58</v>
      </c>
      <c r="D1680" t="s">
        <v>59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2192.73</v>
      </c>
      <c r="N1680">
        <v>3884.19</v>
      </c>
      <c r="O1680">
        <v>4733.88</v>
      </c>
      <c r="P1680">
        <v>4954.47</v>
      </c>
      <c r="Q1680">
        <v>0</v>
      </c>
      <c r="R1680">
        <v>0</v>
      </c>
      <c r="S1680">
        <v>0</v>
      </c>
      <c r="T1680" t="s">
        <v>44</v>
      </c>
    </row>
    <row r="1681" spans="1:20" x14ac:dyDescent="0.35">
      <c r="A1681" t="s">
        <v>123</v>
      </c>
      <c r="B1681" t="s">
        <v>102</v>
      </c>
      <c r="C1681" t="s">
        <v>58</v>
      </c>
      <c r="D1681" t="s">
        <v>59</v>
      </c>
      <c r="E1681" t="s">
        <v>49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4270</v>
      </c>
      <c r="M1681">
        <v>4281.08</v>
      </c>
      <c r="N1681">
        <v>2679.68</v>
      </c>
      <c r="O1681">
        <v>1537.24</v>
      </c>
      <c r="P1681">
        <v>865.89</v>
      </c>
      <c r="Q1681">
        <v>0</v>
      </c>
      <c r="R1681">
        <v>0</v>
      </c>
      <c r="S1681">
        <v>0</v>
      </c>
      <c r="T1681" t="s">
        <v>44</v>
      </c>
    </row>
    <row r="1682" spans="1:20" x14ac:dyDescent="0.35">
      <c r="A1682" t="s">
        <v>123</v>
      </c>
      <c r="B1682" t="s">
        <v>102</v>
      </c>
      <c r="C1682" t="s">
        <v>58</v>
      </c>
      <c r="D1682" t="s">
        <v>59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11082.4</v>
      </c>
      <c r="K1682">
        <v>9095.2000000000007</v>
      </c>
      <c r="L1682">
        <v>4328.8599999999997</v>
      </c>
      <c r="M1682">
        <v>4204.79</v>
      </c>
      <c r="N1682">
        <v>2644.72</v>
      </c>
      <c r="O1682">
        <v>1524.52</v>
      </c>
      <c r="P1682">
        <v>863.56600000000003</v>
      </c>
      <c r="Q1682">
        <v>0</v>
      </c>
      <c r="R1682">
        <v>0</v>
      </c>
      <c r="S1682">
        <v>0</v>
      </c>
      <c r="T1682" t="s">
        <v>44</v>
      </c>
    </row>
    <row r="1683" spans="1:20" x14ac:dyDescent="0.35">
      <c r="A1683" t="s">
        <v>123</v>
      </c>
      <c r="B1683" t="s">
        <v>102</v>
      </c>
      <c r="C1683" t="s">
        <v>58</v>
      </c>
      <c r="D1683" t="s">
        <v>59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44</v>
      </c>
    </row>
    <row r="1684" spans="1:20" x14ac:dyDescent="0.35">
      <c r="A1684" t="s">
        <v>123</v>
      </c>
      <c r="B1684" t="s">
        <v>102</v>
      </c>
      <c r="C1684" t="s">
        <v>58</v>
      </c>
      <c r="D1684" t="s">
        <v>8</v>
      </c>
      <c r="E1684" t="s">
        <v>8</v>
      </c>
      <c r="F1684">
        <v>91834.7</v>
      </c>
      <c r="G1684">
        <v>112135</v>
      </c>
      <c r="H1684">
        <v>113010</v>
      </c>
      <c r="I1684">
        <v>115192</v>
      </c>
      <c r="J1684">
        <v>101212</v>
      </c>
      <c r="K1684">
        <v>119910</v>
      </c>
      <c r="L1684">
        <v>133486</v>
      </c>
      <c r="M1684">
        <v>131331</v>
      </c>
      <c r="N1684">
        <v>144277</v>
      </c>
      <c r="O1684">
        <v>159548</v>
      </c>
      <c r="P1684">
        <v>174748</v>
      </c>
      <c r="Q1684">
        <v>0</v>
      </c>
      <c r="R1684">
        <v>0</v>
      </c>
      <c r="S1684">
        <v>0</v>
      </c>
      <c r="T1684" t="s">
        <v>44</v>
      </c>
    </row>
    <row r="1685" spans="1:20" x14ac:dyDescent="0.35">
      <c r="A1685" t="s">
        <v>123</v>
      </c>
      <c r="B1685" t="s">
        <v>102</v>
      </c>
      <c r="C1685" t="s">
        <v>60</v>
      </c>
      <c r="D1685" t="s">
        <v>61</v>
      </c>
      <c r="E1685" t="s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417.27800000000002</v>
      </c>
      <c r="M1685">
        <v>534.18799999999999</v>
      </c>
      <c r="N1685">
        <v>557.51099999999997</v>
      </c>
      <c r="O1685">
        <v>568.50800000000004</v>
      </c>
      <c r="P1685">
        <v>584.01900000000001</v>
      </c>
      <c r="Q1685">
        <v>0</v>
      </c>
      <c r="R1685">
        <v>0</v>
      </c>
      <c r="S1685">
        <v>0</v>
      </c>
      <c r="T1685" t="s">
        <v>44</v>
      </c>
    </row>
    <row r="1686" spans="1:20" x14ac:dyDescent="0.35">
      <c r="A1686" t="s">
        <v>123</v>
      </c>
      <c r="B1686" t="s">
        <v>102</v>
      </c>
      <c r="C1686" t="s">
        <v>60</v>
      </c>
      <c r="D1686" t="s">
        <v>61</v>
      </c>
      <c r="E1686" t="s">
        <v>0</v>
      </c>
      <c r="F1686">
        <v>424.72500000000002</v>
      </c>
      <c r="G1686">
        <v>518.66300000000001</v>
      </c>
      <c r="H1686">
        <v>542.66399999999999</v>
      </c>
      <c r="I1686">
        <v>575.22500000000002</v>
      </c>
      <c r="J1686" s="1">
        <v>494.57799999999997</v>
      </c>
      <c r="K1686">
        <v>569.58199999999999</v>
      </c>
      <c r="L1686">
        <v>239.73699999999999</v>
      </c>
      <c r="M1686">
        <v>287.91300000000001</v>
      </c>
      <c r="N1686">
        <v>296.77600000000001</v>
      </c>
      <c r="O1686">
        <v>298.98599999999999</v>
      </c>
      <c r="P1686">
        <v>307.07</v>
      </c>
      <c r="Q1686">
        <v>0</v>
      </c>
      <c r="R1686">
        <v>0</v>
      </c>
      <c r="S1686">
        <v>0</v>
      </c>
      <c r="T1686" t="s">
        <v>44</v>
      </c>
    </row>
    <row r="1687" spans="1:20" x14ac:dyDescent="0.35">
      <c r="A1687" t="s">
        <v>123</v>
      </c>
      <c r="B1687" t="s">
        <v>102</v>
      </c>
      <c r="C1687" t="s">
        <v>60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100717</v>
      </c>
      <c r="K1687">
        <v>119340</v>
      </c>
      <c r="L1687">
        <v>132829</v>
      </c>
      <c r="M1687">
        <v>130509</v>
      </c>
      <c r="N1687">
        <v>143422</v>
      </c>
      <c r="O1687">
        <v>158680</v>
      </c>
      <c r="P1687">
        <v>173857</v>
      </c>
      <c r="Q1687">
        <v>0</v>
      </c>
      <c r="R1687">
        <v>0</v>
      </c>
      <c r="S1687">
        <v>0</v>
      </c>
      <c r="T1687" t="s">
        <v>44</v>
      </c>
    </row>
    <row r="1688" spans="1:20" x14ac:dyDescent="0.35">
      <c r="A1688" t="s">
        <v>123</v>
      </c>
      <c r="B1688" t="s">
        <v>102</v>
      </c>
      <c r="C1688" t="s">
        <v>62</v>
      </c>
      <c r="D1688" t="s">
        <v>63</v>
      </c>
      <c r="E1688" t="s">
        <v>1</v>
      </c>
      <c r="F1688">
        <v>0</v>
      </c>
      <c r="G1688">
        <v>0</v>
      </c>
      <c r="H1688">
        <v>0</v>
      </c>
      <c r="I1688">
        <v>0</v>
      </c>
      <c r="J1688">
        <v>26.700600000000001</v>
      </c>
      <c r="K1688">
        <v>4889.7581</v>
      </c>
      <c r="L1688">
        <v>19167.955399999999</v>
      </c>
      <c r="M1688">
        <v>23767.539839999899</v>
      </c>
      <c r="N1688">
        <v>40804.748079999998</v>
      </c>
      <c r="O1688">
        <v>62312.334000000003</v>
      </c>
      <c r="P1688">
        <v>88553.94</v>
      </c>
      <c r="Q1688">
        <v>0</v>
      </c>
      <c r="R1688">
        <v>0</v>
      </c>
      <c r="S1688">
        <v>0</v>
      </c>
      <c r="T1688" t="s">
        <v>44</v>
      </c>
    </row>
    <row r="1689" spans="1:20" x14ac:dyDescent="0.35">
      <c r="A1689" t="s">
        <v>123</v>
      </c>
      <c r="B1689" t="s">
        <v>102</v>
      </c>
      <c r="C1689" t="s">
        <v>62</v>
      </c>
      <c r="D1689" t="s">
        <v>63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0.83241299999999996</v>
      </c>
      <c r="K1689">
        <v>318.89218</v>
      </c>
      <c r="L1689">
        <v>2750.824552</v>
      </c>
      <c r="M1689">
        <v>2731.9159719999998</v>
      </c>
      <c r="N1689">
        <v>3005.5104670000001</v>
      </c>
      <c r="O1689">
        <v>3557.4962999999998</v>
      </c>
      <c r="P1689">
        <v>4629.9399999999996</v>
      </c>
      <c r="Q1689">
        <v>0</v>
      </c>
      <c r="R1689">
        <v>0</v>
      </c>
      <c r="S1689">
        <v>0</v>
      </c>
      <c r="T1689" t="s">
        <v>44</v>
      </c>
    </row>
    <row r="1690" spans="1:20" x14ac:dyDescent="0.35">
      <c r="A1690" t="s">
        <v>123</v>
      </c>
      <c r="B1690" t="s">
        <v>102</v>
      </c>
      <c r="C1690" t="s">
        <v>62</v>
      </c>
      <c r="D1690" t="s">
        <v>63</v>
      </c>
      <c r="E1690" t="s">
        <v>49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1624.6242999999999</v>
      </c>
      <c r="K1690">
        <v>1952.5708</v>
      </c>
      <c r="L1690">
        <v>1988.3774000000001</v>
      </c>
      <c r="M1690">
        <v>5795.8366999999998</v>
      </c>
      <c r="N1690">
        <v>8708.4919999999893</v>
      </c>
      <c r="O1690">
        <v>8959.1219999999994</v>
      </c>
      <c r="P1690">
        <v>8011.14299999999</v>
      </c>
      <c r="Q1690">
        <v>0</v>
      </c>
      <c r="R1690">
        <v>0</v>
      </c>
      <c r="S1690">
        <v>0</v>
      </c>
      <c r="T1690" t="s">
        <v>44</v>
      </c>
    </row>
    <row r="1691" spans="1:20" x14ac:dyDescent="0.35">
      <c r="A1691" t="s">
        <v>123</v>
      </c>
      <c r="B1691" t="s">
        <v>102</v>
      </c>
      <c r="C1691" t="s">
        <v>62</v>
      </c>
      <c r="D1691" t="s">
        <v>63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37387.35</v>
      </c>
      <c r="K1691">
        <v>39242.17</v>
      </c>
      <c r="L1691">
        <v>30676.83</v>
      </c>
      <c r="M1691">
        <v>23674.374</v>
      </c>
      <c r="N1691">
        <v>17261.88</v>
      </c>
      <c r="O1691">
        <v>13806.42</v>
      </c>
      <c r="P1691">
        <v>9534.48</v>
      </c>
      <c r="Q1691">
        <v>0</v>
      </c>
      <c r="R1691">
        <v>0</v>
      </c>
      <c r="S1691">
        <v>0</v>
      </c>
      <c r="T1691" t="s">
        <v>44</v>
      </c>
    </row>
    <row r="1692" spans="1:20" x14ac:dyDescent="0.35">
      <c r="A1692" t="s">
        <v>123</v>
      </c>
      <c r="B1692" t="s">
        <v>102</v>
      </c>
      <c r="C1692" t="s">
        <v>62</v>
      </c>
      <c r="D1692" t="s">
        <v>64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41.993600000000001</v>
      </c>
      <c r="K1692">
        <v>3759.6851999999999</v>
      </c>
      <c r="L1692">
        <v>16634.999599999999</v>
      </c>
      <c r="M1692">
        <v>17594.952499999999</v>
      </c>
      <c r="N1692">
        <v>19802.648969999998</v>
      </c>
      <c r="O1692">
        <v>20352.755000000001</v>
      </c>
      <c r="P1692">
        <v>20395.54</v>
      </c>
      <c r="Q1692">
        <v>0</v>
      </c>
      <c r="R1692">
        <v>0</v>
      </c>
      <c r="S1692">
        <v>0</v>
      </c>
      <c r="T1692" t="s">
        <v>44</v>
      </c>
    </row>
    <row r="1693" spans="1:20" x14ac:dyDescent="0.35">
      <c r="A1693" t="s">
        <v>123</v>
      </c>
      <c r="B1693" t="s">
        <v>102</v>
      </c>
      <c r="C1693" t="s">
        <v>62</v>
      </c>
      <c r="D1693" t="s">
        <v>64</v>
      </c>
      <c r="E1693" t="s">
        <v>3</v>
      </c>
      <c r="F1693">
        <v>0</v>
      </c>
      <c r="G1693">
        <v>0</v>
      </c>
      <c r="H1693">
        <v>0</v>
      </c>
      <c r="I1693">
        <v>0</v>
      </c>
      <c r="J1693">
        <v>1.4383300000000001</v>
      </c>
      <c r="K1693">
        <v>278.64046000000002</v>
      </c>
      <c r="L1693">
        <v>2797.3712679999999</v>
      </c>
      <c r="M1693">
        <v>3029.668596</v>
      </c>
      <c r="N1693">
        <v>3817.9800809999902</v>
      </c>
      <c r="O1693">
        <v>4515.4411</v>
      </c>
      <c r="P1693">
        <v>6044.9920000000002</v>
      </c>
      <c r="Q1693">
        <v>0</v>
      </c>
      <c r="R1693">
        <v>0</v>
      </c>
      <c r="S1693">
        <v>0</v>
      </c>
      <c r="T1693" t="s">
        <v>44</v>
      </c>
    </row>
    <row r="1694" spans="1:20" x14ac:dyDescent="0.35">
      <c r="A1694" t="s">
        <v>123</v>
      </c>
      <c r="B1694" t="s">
        <v>102</v>
      </c>
      <c r="C1694" t="s">
        <v>62</v>
      </c>
      <c r="D1694" t="s">
        <v>64</v>
      </c>
      <c r="E1694" t="s">
        <v>49</v>
      </c>
      <c r="F1694">
        <v>0</v>
      </c>
      <c r="G1694">
        <v>0</v>
      </c>
      <c r="H1694">
        <v>0</v>
      </c>
      <c r="I1694">
        <v>0</v>
      </c>
      <c r="J1694">
        <v>2341.34</v>
      </c>
      <c r="K1694">
        <v>3026.3</v>
      </c>
      <c r="L1694">
        <v>3392.1120000000001</v>
      </c>
      <c r="M1694">
        <v>9860.0580000000009</v>
      </c>
      <c r="N1694">
        <v>15309.2249999999</v>
      </c>
      <c r="O1694">
        <v>16522.498</v>
      </c>
      <c r="P1694">
        <v>15642.704</v>
      </c>
      <c r="Q1694">
        <v>0</v>
      </c>
      <c r="R1694">
        <v>0</v>
      </c>
      <c r="S1694">
        <v>0</v>
      </c>
      <c r="T1694" t="s">
        <v>44</v>
      </c>
    </row>
    <row r="1695" spans="1:20" x14ac:dyDescent="0.35">
      <c r="A1695" t="s">
        <v>123</v>
      </c>
      <c r="B1695" t="s">
        <v>102</v>
      </c>
      <c r="C1695" t="s">
        <v>62</v>
      </c>
      <c r="D1695" t="s">
        <v>64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59292.800000000003</v>
      </c>
      <c r="K1695">
        <v>65871.989999999903</v>
      </c>
      <c r="L1695">
        <v>55420.47</v>
      </c>
      <c r="M1695">
        <v>44054.28</v>
      </c>
      <c r="N1695">
        <v>34711.847000000002</v>
      </c>
      <c r="O1695">
        <v>28654.019999999899</v>
      </c>
      <c r="P1695">
        <v>21044.34</v>
      </c>
      <c r="Q1695">
        <v>0</v>
      </c>
      <c r="R1695">
        <v>0</v>
      </c>
      <c r="S1695">
        <v>0</v>
      </c>
      <c r="T1695" t="s">
        <v>44</v>
      </c>
    </row>
    <row r="1696" spans="1:20" x14ac:dyDescent="0.35">
      <c r="A1696" t="s">
        <v>123</v>
      </c>
      <c r="B1696" t="s">
        <v>102</v>
      </c>
      <c r="C1696" t="s">
        <v>65</v>
      </c>
      <c r="D1696" t="s">
        <v>66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47</v>
      </c>
    </row>
    <row r="1697" spans="1:20" x14ac:dyDescent="0.35">
      <c r="A1697" t="s">
        <v>123</v>
      </c>
      <c r="B1697" t="s">
        <v>103</v>
      </c>
      <c r="C1697" t="s">
        <v>42</v>
      </c>
      <c r="D1697" t="s">
        <v>43</v>
      </c>
      <c r="E1697" t="s">
        <v>0</v>
      </c>
      <c r="F1697">
        <v>2164</v>
      </c>
      <c r="G1697">
        <v>3520</v>
      </c>
      <c r="H1697">
        <v>2832.5</v>
      </c>
      <c r="I1697">
        <v>3189</v>
      </c>
      <c r="J1697">
        <v>3091.31</v>
      </c>
      <c r="K1697">
        <v>3930.33</v>
      </c>
      <c r="L1697">
        <v>4182.6400000000003</v>
      </c>
      <c r="M1697">
        <v>4285.49</v>
      </c>
      <c r="N1697">
        <v>4586.3599999999997</v>
      </c>
      <c r="O1697">
        <v>4902.82</v>
      </c>
      <c r="P1697">
        <v>5275.38</v>
      </c>
      <c r="Q1697">
        <v>0</v>
      </c>
      <c r="R1697">
        <v>0</v>
      </c>
      <c r="S1697">
        <v>0</v>
      </c>
      <c r="T1697" t="s">
        <v>44</v>
      </c>
    </row>
    <row r="1698" spans="1:20" x14ac:dyDescent="0.35">
      <c r="A1698" t="s">
        <v>123</v>
      </c>
      <c r="B1698" t="s">
        <v>103</v>
      </c>
      <c r="C1698" t="s">
        <v>45</v>
      </c>
      <c r="D1698" t="s">
        <v>46</v>
      </c>
      <c r="E1698" t="s">
        <v>49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1082.47</v>
      </c>
      <c r="N1698">
        <v>1849.31</v>
      </c>
      <c r="O1698">
        <v>2486.71</v>
      </c>
      <c r="P1698">
        <v>3260.73</v>
      </c>
      <c r="Q1698">
        <v>0</v>
      </c>
      <c r="R1698">
        <v>0</v>
      </c>
      <c r="S1698">
        <v>0</v>
      </c>
      <c r="T1698" t="s">
        <v>47</v>
      </c>
    </row>
    <row r="1699" spans="1:20" x14ac:dyDescent="0.35">
      <c r="A1699" t="s">
        <v>123</v>
      </c>
      <c r="B1699" t="s">
        <v>103</v>
      </c>
      <c r="C1699" t="s">
        <v>45</v>
      </c>
      <c r="D1699" t="s">
        <v>46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3855.74</v>
      </c>
      <c r="K1699">
        <v>4584.2700000000004</v>
      </c>
      <c r="L1699">
        <v>3858.53</v>
      </c>
      <c r="M1699">
        <v>2229.4499999999998</v>
      </c>
      <c r="N1699">
        <v>1898.25</v>
      </c>
      <c r="O1699">
        <v>1703.4</v>
      </c>
      <c r="P1699">
        <v>1742</v>
      </c>
      <c r="Q1699">
        <v>0</v>
      </c>
      <c r="R1699">
        <v>0</v>
      </c>
      <c r="S1699">
        <v>0</v>
      </c>
      <c r="T1699" t="s">
        <v>47</v>
      </c>
    </row>
    <row r="1700" spans="1:20" x14ac:dyDescent="0.35">
      <c r="A1700" t="s">
        <v>123</v>
      </c>
      <c r="B1700" t="s">
        <v>103</v>
      </c>
      <c r="C1700" t="s">
        <v>45</v>
      </c>
      <c r="D1700" t="s">
        <v>48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3479.59</v>
      </c>
      <c r="N1700">
        <v>5610.36</v>
      </c>
      <c r="O1700">
        <v>7247.37</v>
      </c>
      <c r="P1700">
        <v>8562.92</v>
      </c>
      <c r="Q1700">
        <v>0</v>
      </c>
      <c r="R1700">
        <v>0</v>
      </c>
      <c r="S1700">
        <v>0</v>
      </c>
      <c r="T1700" t="s">
        <v>47</v>
      </c>
    </row>
    <row r="1701" spans="1:20" x14ac:dyDescent="0.35">
      <c r="A1701" t="s">
        <v>123</v>
      </c>
      <c r="B1701" t="s">
        <v>103</v>
      </c>
      <c r="C1701" t="s">
        <v>45</v>
      </c>
      <c r="D1701" t="s">
        <v>48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27760.799999999999</v>
      </c>
      <c r="K1701">
        <v>30189</v>
      </c>
      <c r="L1701">
        <v>31142</v>
      </c>
      <c r="M1701">
        <v>23155.5</v>
      </c>
      <c r="N1701">
        <v>18576.599999999999</v>
      </c>
      <c r="O1701">
        <v>15900.9</v>
      </c>
      <c r="P1701">
        <v>13998.6</v>
      </c>
      <c r="Q1701">
        <v>0</v>
      </c>
      <c r="R1701">
        <v>0</v>
      </c>
      <c r="S1701">
        <v>0</v>
      </c>
      <c r="T1701" t="s">
        <v>47</v>
      </c>
    </row>
    <row r="1702" spans="1:20" x14ac:dyDescent="0.35">
      <c r="A1702" t="s">
        <v>123</v>
      </c>
      <c r="B1702" t="s">
        <v>103</v>
      </c>
      <c r="C1702" t="s">
        <v>45</v>
      </c>
      <c r="D1702" t="s">
        <v>48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3230.39</v>
      </c>
      <c r="N1702">
        <v>5233.68</v>
      </c>
      <c r="O1702">
        <v>6819.75</v>
      </c>
      <c r="P1702">
        <v>8136.39</v>
      </c>
      <c r="Q1702">
        <v>0</v>
      </c>
      <c r="R1702">
        <v>0</v>
      </c>
      <c r="S1702">
        <v>0</v>
      </c>
      <c r="T1702" t="s">
        <v>47</v>
      </c>
    </row>
    <row r="1703" spans="1:20" x14ac:dyDescent="0.35">
      <c r="A1703" t="s">
        <v>123</v>
      </c>
      <c r="B1703" t="s">
        <v>103</v>
      </c>
      <c r="C1703" t="s">
        <v>45</v>
      </c>
      <c r="D1703" t="s">
        <v>48</v>
      </c>
      <c r="E1703" t="s">
        <v>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3720.49</v>
      </c>
      <c r="N1703">
        <v>5962.19</v>
      </c>
      <c r="O1703">
        <v>7641.02</v>
      </c>
      <c r="P1703">
        <v>9093.2000000000007</v>
      </c>
      <c r="Q1703">
        <v>0</v>
      </c>
      <c r="R1703">
        <v>0</v>
      </c>
      <c r="S1703">
        <v>0</v>
      </c>
      <c r="T1703" t="s">
        <v>47</v>
      </c>
    </row>
    <row r="1704" spans="1:20" x14ac:dyDescent="0.35">
      <c r="A1704" t="s">
        <v>123</v>
      </c>
      <c r="B1704" t="s">
        <v>103</v>
      </c>
      <c r="C1704" t="s">
        <v>45</v>
      </c>
      <c r="D1704" t="s">
        <v>48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18178.7</v>
      </c>
      <c r="K1704">
        <v>19239.5</v>
      </c>
      <c r="L1704">
        <v>19793.8</v>
      </c>
      <c r="M1704">
        <v>13845.1</v>
      </c>
      <c r="N1704">
        <v>11084.9</v>
      </c>
      <c r="O1704">
        <v>9467.68</v>
      </c>
      <c r="P1704">
        <v>8482.35</v>
      </c>
      <c r="Q1704">
        <v>0</v>
      </c>
      <c r="R1704">
        <v>0</v>
      </c>
      <c r="S1704">
        <v>0</v>
      </c>
      <c r="T1704" t="s">
        <v>47</v>
      </c>
    </row>
    <row r="1705" spans="1:20" x14ac:dyDescent="0.35">
      <c r="A1705" t="s">
        <v>123</v>
      </c>
      <c r="B1705" t="s">
        <v>103</v>
      </c>
      <c r="C1705" t="s">
        <v>45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>
        <v>16698</v>
      </c>
      <c r="K1705">
        <v>19850.599999999999</v>
      </c>
      <c r="L1705">
        <v>19545.099999999999</v>
      </c>
      <c r="M1705">
        <v>20531.599999999999</v>
      </c>
      <c r="N1705">
        <v>23328.1</v>
      </c>
      <c r="O1705">
        <v>26131</v>
      </c>
      <c r="P1705">
        <v>29453.7</v>
      </c>
      <c r="Q1705">
        <v>0</v>
      </c>
      <c r="R1705">
        <v>0</v>
      </c>
      <c r="S1705">
        <v>0</v>
      </c>
      <c r="T1705" t="s">
        <v>47</v>
      </c>
    </row>
    <row r="1706" spans="1:20" x14ac:dyDescent="0.35">
      <c r="A1706" t="s">
        <v>123</v>
      </c>
      <c r="B1706" t="s">
        <v>103</v>
      </c>
      <c r="C1706" t="s">
        <v>50</v>
      </c>
      <c r="D1706" t="s">
        <v>51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5.7739299999999998E-5</v>
      </c>
      <c r="K1706">
        <v>1.1817118102999999</v>
      </c>
      <c r="L1706">
        <v>2.6930798697</v>
      </c>
      <c r="M1706">
        <v>9.3155799290000001</v>
      </c>
      <c r="N1706">
        <v>37.093724000000002</v>
      </c>
      <c r="O1706">
        <v>172.60592199999999</v>
      </c>
      <c r="P1706">
        <v>659.51031</v>
      </c>
      <c r="Q1706">
        <v>0</v>
      </c>
      <c r="R1706">
        <v>0</v>
      </c>
      <c r="S1706">
        <v>0</v>
      </c>
      <c r="T1706" t="s">
        <v>47</v>
      </c>
    </row>
    <row r="1707" spans="1:20" x14ac:dyDescent="0.35">
      <c r="A1707" t="s">
        <v>123</v>
      </c>
      <c r="B1707" t="s">
        <v>103</v>
      </c>
      <c r="C1707" t="s">
        <v>50</v>
      </c>
      <c r="D1707" t="s">
        <v>51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17.002500000000001</v>
      </c>
      <c r="N1707">
        <v>60.117800000000003</v>
      </c>
      <c r="O1707">
        <v>166.67354</v>
      </c>
      <c r="P1707">
        <v>338.50421</v>
      </c>
      <c r="Q1707">
        <v>0</v>
      </c>
      <c r="R1707">
        <v>0</v>
      </c>
      <c r="S1707">
        <v>0</v>
      </c>
      <c r="T1707" t="s">
        <v>47</v>
      </c>
    </row>
    <row r="1708" spans="1:20" x14ac:dyDescent="0.35">
      <c r="A1708" t="s">
        <v>123</v>
      </c>
      <c r="B1708" t="s">
        <v>103</v>
      </c>
      <c r="C1708" t="s">
        <v>50</v>
      </c>
      <c r="D1708" t="s">
        <v>51</v>
      </c>
      <c r="E1708" t="s">
        <v>49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877.75300000000004</v>
      </c>
      <c r="M1708">
        <v>2242.75</v>
      </c>
      <c r="N1708">
        <v>3194.4160000000002</v>
      </c>
      <c r="O1708">
        <v>4075.4769999999999</v>
      </c>
      <c r="P1708">
        <v>4580.8630000000003</v>
      </c>
      <c r="Q1708">
        <v>0</v>
      </c>
      <c r="R1708">
        <v>0</v>
      </c>
      <c r="S1708">
        <v>0</v>
      </c>
      <c r="T1708" t="s">
        <v>47</v>
      </c>
    </row>
    <row r="1709" spans="1:20" x14ac:dyDescent="0.35">
      <c r="A1709" t="s">
        <v>123</v>
      </c>
      <c r="B1709" t="s">
        <v>103</v>
      </c>
      <c r="C1709" t="s">
        <v>50</v>
      </c>
      <c r="D1709" t="s">
        <v>51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10281.41</v>
      </c>
      <c r="K1709">
        <v>12803.33</v>
      </c>
      <c r="L1709">
        <v>11254.46</v>
      </c>
      <c r="M1709">
        <v>10565.706</v>
      </c>
      <c r="N1709">
        <v>11354.94</v>
      </c>
      <c r="O1709">
        <v>12052.404999999901</v>
      </c>
      <c r="P1709">
        <v>13008.11</v>
      </c>
      <c r="Q1709">
        <v>0</v>
      </c>
      <c r="R1709">
        <v>0</v>
      </c>
      <c r="S1709">
        <v>0</v>
      </c>
      <c r="T1709" t="s">
        <v>47</v>
      </c>
    </row>
    <row r="1710" spans="1:20" x14ac:dyDescent="0.35">
      <c r="A1710" t="s">
        <v>123</v>
      </c>
      <c r="B1710" t="s">
        <v>103</v>
      </c>
      <c r="C1710" t="s">
        <v>50</v>
      </c>
      <c r="D1710" t="s">
        <v>52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13.203900000000001</v>
      </c>
      <c r="K1710">
        <v>281.35319999999899</v>
      </c>
      <c r="L1710">
        <v>404.07792999999998</v>
      </c>
      <c r="M1710">
        <v>422.06765999999902</v>
      </c>
      <c r="N1710">
        <v>420.32889999999998</v>
      </c>
      <c r="O1710">
        <v>410.6585</v>
      </c>
      <c r="P1710">
        <v>437.58120000000002</v>
      </c>
      <c r="Q1710">
        <v>0</v>
      </c>
      <c r="R1710">
        <v>0</v>
      </c>
      <c r="S1710">
        <v>0</v>
      </c>
      <c r="T1710" t="s">
        <v>47</v>
      </c>
    </row>
    <row r="1711" spans="1:20" x14ac:dyDescent="0.35">
      <c r="A1711" t="s">
        <v>123</v>
      </c>
      <c r="B1711" t="s">
        <v>103</v>
      </c>
      <c r="C1711" t="s">
        <v>50</v>
      </c>
      <c r="D1711" t="s">
        <v>52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11.536899999999999</v>
      </c>
      <c r="N1711">
        <v>31.073709999999998</v>
      </c>
      <c r="O1711">
        <v>63.841839999999998</v>
      </c>
      <c r="P1711">
        <v>105.36136999999999</v>
      </c>
      <c r="Q1711">
        <v>0</v>
      </c>
      <c r="R1711">
        <v>0</v>
      </c>
      <c r="S1711">
        <v>0</v>
      </c>
      <c r="T1711" t="s">
        <v>47</v>
      </c>
    </row>
    <row r="1712" spans="1:20" x14ac:dyDescent="0.35">
      <c r="A1712" t="s">
        <v>123</v>
      </c>
      <c r="B1712" t="s">
        <v>103</v>
      </c>
      <c r="C1712" t="s">
        <v>50</v>
      </c>
      <c r="D1712" t="s">
        <v>52</v>
      </c>
      <c r="E1712" t="s">
        <v>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52.671700000000001</v>
      </c>
      <c r="M1712">
        <v>191.70670000000001</v>
      </c>
      <c r="N1712">
        <v>267.6198</v>
      </c>
      <c r="O1712">
        <v>319.66070000000002</v>
      </c>
      <c r="P1712">
        <v>335.60019999999997</v>
      </c>
      <c r="Q1712">
        <v>0</v>
      </c>
      <c r="R1712">
        <v>0</v>
      </c>
      <c r="S1712">
        <v>0</v>
      </c>
      <c r="T1712" t="s">
        <v>47</v>
      </c>
    </row>
    <row r="1713" spans="1:20" x14ac:dyDescent="0.35">
      <c r="A1713" t="s">
        <v>123</v>
      </c>
      <c r="B1713" t="s">
        <v>103</v>
      </c>
      <c r="C1713" t="s">
        <v>50</v>
      </c>
      <c r="D1713" t="s">
        <v>52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637.00400000000002</v>
      </c>
      <c r="K1713">
        <v>580.63030000000003</v>
      </c>
      <c r="L1713">
        <v>408.591599999999</v>
      </c>
      <c r="M1713">
        <v>276.56959999999998</v>
      </c>
      <c r="N1713">
        <v>273.9479</v>
      </c>
      <c r="O1713">
        <v>277.10759999999999</v>
      </c>
      <c r="P1713">
        <v>287.841599999999</v>
      </c>
      <c r="Q1713">
        <v>0</v>
      </c>
      <c r="R1713">
        <v>0</v>
      </c>
      <c r="S1713">
        <v>0</v>
      </c>
      <c r="T1713" t="s">
        <v>47</v>
      </c>
    </row>
    <row r="1714" spans="1:20" x14ac:dyDescent="0.35">
      <c r="A1714" t="s">
        <v>123</v>
      </c>
      <c r="B1714" t="s">
        <v>103</v>
      </c>
      <c r="C1714" t="s">
        <v>50</v>
      </c>
      <c r="D1714" t="s">
        <v>53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 s="1">
        <v>9.4160400000000006</v>
      </c>
      <c r="K1714">
        <v>580.53836000000001</v>
      </c>
      <c r="L1714">
        <v>914.60801999999899</v>
      </c>
      <c r="M1714">
        <v>1141.78268</v>
      </c>
      <c r="N1714">
        <v>1364.7280000000001</v>
      </c>
      <c r="O1714">
        <v>1654.67099999999</v>
      </c>
      <c r="P1714">
        <v>2163.1039999999998</v>
      </c>
      <c r="Q1714">
        <v>0</v>
      </c>
      <c r="R1714">
        <v>0</v>
      </c>
      <c r="S1714">
        <v>0</v>
      </c>
      <c r="T1714" t="s">
        <v>47</v>
      </c>
    </row>
    <row r="1715" spans="1:20" x14ac:dyDescent="0.35">
      <c r="A1715" t="s">
        <v>123</v>
      </c>
      <c r="B1715" t="s">
        <v>103</v>
      </c>
      <c r="C1715" t="s">
        <v>50</v>
      </c>
      <c r="D1715" t="s">
        <v>53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152.40299999999999</v>
      </c>
      <c r="N1715">
        <v>467.57600000000002</v>
      </c>
      <c r="O1715">
        <v>1090.3215</v>
      </c>
      <c r="P1715">
        <v>1921.5027</v>
      </c>
      <c r="Q1715">
        <v>0</v>
      </c>
      <c r="R1715">
        <v>0</v>
      </c>
      <c r="S1715">
        <v>0</v>
      </c>
      <c r="T1715" t="s">
        <v>47</v>
      </c>
    </row>
    <row r="1716" spans="1:20" x14ac:dyDescent="0.35">
      <c r="A1716" t="s">
        <v>123</v>
      </c>
      <c r="B1716" t="s">
        <v>103</v>
      </c>
      <c r="C1716" t="s">
        <v>50</v>
      </c>
      <c r="D1716" t="s">
        <v>53</v>
      </c>
      <c r="E1716" t="s">
        <v>49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432.45100000000002</v>
      </c>
      <c r="M1716">
        <v>1167.328</v>
      </c>
      <c r="N1716">
        <v>1542.0519999999999</v>
      </c>
      <c r="O1716">
        <v>1743.1569999999999</v>
      </c>
      <c r="P1716">
        <v>1673.1030000000001</v>
      </c>
      <c r="Q1716">
        <v>0</v>
      </c>
      <c r="R1716">
        <v>0</v>
      </c>
      <c r="S1716">
        <v>0</v>
      </c>
      <c r="T1716" t="s">
        <v>47</v>
      </c>
    </row>
    <row r="1717" spans="1:20" x14ac:dyDescent="0.35">
      <c r="A1717" t="s">
        <v>123</v>
      </c>
      <c r="B1717" t="s">
        <v>103</v>
      </c>
      <c r="C1717" t="s">
        <v>50</v>
      </c>
      <c r="D1717" t="s">
        <v>53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5756.99</v>
      </c>
      <c r="K1717">
        <v>6396.7039999999997</v>
      </c>
      <c r="L1717">
        <v>5199.0029999999997</v>
      </c>
      <c r="M1717">
        <v>4334.9169999999904</v>
      </c>
      <c r="N1717">
        <v>4316.0630000000001</v>
      </c>
      <c r="O1717">
        <v>4106.8059999999996</v>
      </c>
      <c r="P1717">
        <v>3946.0279999999998</v>
      </c>
      <c r="Q1717">
        <v>0</v>
      </c>
      <c r="R1717">
        <v>0</v>
      </c>
      <c r="S1717">
        <v>0</v>
      </c>
      <c r="T1717" t="s">
        <v>47</v>
      </c>
    </row>
    <row r="1718" spans="1:20" x14ac:dyDescent="0.35">
      <c r="A1718" t="s">
        <v>123</v>
      </c>
      <c r="B1718" t="s">
        <v>103</v>
      </c>
      <c r="C1718" t="s">
        <v>54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124.7</v>
      </c>
      <c r="K1718">
        <v>135.625</v>
      </c>
      <c r="L1718">
        <v>132.10300000000001</v>
      </c>
      <c r="M1718">
        <v>135.21</v>
      </c>
      <c r="N1718">
        <v>130.29</v>
      </c>
      <c r="O1718">
        <v>124.401</v>
      </c>
      <c r="P1718">
        <v>119.01</v>
      </c>
      <c r="Q1718">
        <v>0</v>
      </c>
      <c r="R1718">
        <v>0</v>
      </c>
      <c r="S1718">
        <v>0</v>
      </c>
      <c r="T1718" t="s">
        <v>44</v>
      </c>
    </row>
    <row r="1719" spans="1:20" x14ac:dyDescent="0.35">
      <c r="A1719" t="s">
        <v>123</v>
      </c>
      <c r="B1719" t="s">
        <v>103</v>
      </c>
      <c r="C1719" t="s">
        <v>54</v>
      </c>
      <c r="D1719" t="s">
        <v>55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7598.44</v>
      </c>
      <c r="K1719">
        <v>10477.700000000001</v>
      </c>
      <c r="L1719">
        <v>10795.3</v>
      </c>
      <c r="M1719">
        <v>10901</v>
      </c>
      <c r="N1719">
        <v>11505.3</v>
      </c>
      <c r="O1719">
        <v>12065.9</v>
      </c>
      <c r="P1719">
        <v>12910.4</v>
      </c>
      <c r="Q1719">
        <v>0</v>
      </c>
      <c r="R1719">
        <v>0</v>
      </c>
      <c r="S1719">
        <v>0</v>
      </c>
      <c r="T1719" t="s">
        <v>44</v>
      </c>
    </row>
    <row r="1720" spans="1:20" x14ac:dyDescent="0.35">
      <c r="A1720" t="s">
        <v>123</v>
      </c>
      <c r="B1720" t="s">
        <v>103</v>
      </c>
      <c r="C1720" t="s">
        <v>54</v>
      </c>
      <c r="D1720" t="s">
        <v>56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8.2296200000000006</v>
      </c>
      <c r="K1720">
        <v>20.814699999999998</v>
      </c>
      <c r="L1720">
        <v>30.1023</v>
      </c>
      <c r="M1720">
        <v>43.407400000000003</v>
      </c>
      <c r="N1720">
        <v>62.739100000000001</v>
      </c>
      <c r="O1720">
        <v>86.9298</v>
      </c>
      <c r="P1720">
        <v>117.43300000000001</v>
      </c>
      <c r="Q1720">
        <v>0</v>
      </c>
      <c r="R1720">
        <v>0</v>
      </c>
      <c r="S1720">
        <v>0</v>
      </c>
      <c r="T1720" t="s">
        <v>44</v>
      </c>
    </row>
    <row r="1721" spans="1:20" x14ac:dyDescent="0.35">
      <c r="A1721" t="s">
        <v>123</v>
      </c>
      <c r="B1721" t="s">
        <v>103</v>
      </c>
      <c r="C1721" t="s">
        <v>54</v>
      </c>
      <c r="D1721" t="s">
        <v>57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>
        <v>67.410200000000003</v>
      </c>
      <c r="K1721">
        <v>81.317499999999995</v>
      </c>
      <c r="L1721">
        <v>77.976200000000006</v>
      </c>
      <c r="M1721">
        <v>82.151700000000005</v>
      </c>
      <c r="N1721">
        <v>83.849299999999999</v>
      </c>
      <c r="O1721">
        <v>84.990399999999994</v>
      </c>
      <c r="P1721">
        <v>85.995099999999994</v>
      </c>
      <c r="Q1721">
        <v>0</v>
      </c>
      <c r="R1721">
        <v>0</v>
      </c>
      <c r="S1721">
        <v>0</v>
      </c>
      <c r="T1721" t="s">
        <v>44</v>
      </c>
    </row>
    <row r="1722" spans="1:20" x14ac:dyDescent="0.35">
      <c r="A1722" t="s">
        <v>123</v>
      </c>
      <c r="B1722" t="s">
        <v>103</v>
      </c>
      <c r="C1722" t="s">
        <v>54</v>
      </c>
      <c r="D1722" t="s">
        <v>57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53.0473</v>
      </c>
      <c r="K1722">
        <v>61.692100000000003</v>
      </c>
      <c r="L1722">
        <v>60.262799999999999</v>
      </c>
      <c r="M1722">
        <v>61.093899999999998</v>
      </c>
      <c r="N1722">
        <v>62.217199999999998</v>
      </c>
      <c r="O1722">
        <v>62.875</v>
      </c>
      <c r="P1722">
        <v>64.377799999999993</v>
      </c>
      <c r="Q1722">
        <v>0</v>
      </c>
      <c r="R1722">
        <v>0</v>
      </c>
      <c r="S1722">
        <v>0</v>
      </c>
      <c r="T1722" t="s">
        <v>44</v>
      </c>
    </row>
    <row r="1723" spans="1:20" x14ac:dyDescent="0.35">
      <c r="A1723" t="s">
        <v>123</v>
      </c>
      <c r="B1723" t="s">
        <v>103</v>
      </c>
      <c r="C1723" t="s">
        <v>54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497.98500000000001</v>
      </c>
      <c r="K1723">
        <v>541.61400000000003</v>
      </c>
      <c r="L1723">
        <v>527.54700000000003</v>
      </c>
      <c r="M1723">
        <v>539.95500000000004</v>
      </c>
      <c r="N1723">
        <v>520.30700000000002</v>
      </c>
      <c r="O1723">
        <v>496.791</v>
      </c>
      <c r="P1723">
        <v>475.26299999999998</v>
      </c>
      <c r="Q1723">
        <v>0</v>
      </c>
      <c r="R1723">
        <v>0</v>
      </c>
      <c r="S1723">
        <v>0</v>
      </c>
      <c r="T1723" t="s">
        <v>44</v>
      </c>
    </row>
    <row r="1724" spans="1:20" x14ac:dyDescent="0.35">
      <c r="A1724" t="s">
        <v>123</v>
      </c>
      <c r="B1724" t="s">
        <v>103</v>
      </c>
      <c r="C1724" t="s">
        <v>54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87868.1</v>
      </c>
      <c r="K1724">
        <v>104480</v>
      </c>
      <c r="L1724">
        <v>114253</v>
      </c>
      <c r="M1724">
        <v>112361</v>
      </c>
      <c r="N1724">
        <v>122078</v>
      </c>
      <c r="O1724">
        <v>133553</v>
      </c>
      <c r="P1724">
        <v>144854</v>
      </c>
      <c r="Q1724">
        <v>0</v>
      </c>
      <c r="R1724">
        <v>0</v>
      </c>
      <c r="S1724">
        <v>0</v>
      </c>
      <c r="T1724" t="s">
        <v>44</v>
      </c>
    </row>
    <row r="1725" spans="1:20" x14ac:dyDescent="0.35">
      <c r="A1725" t="s">
        <v>123</v>
      </c>
      <c r="B1725" t="s">
        <v>103</v>
      </c>
      <c r="C1725" t="s">
        <v>58</v>
      </c>
      <c r="D1725" t="s">
        <v>59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1012.04</v>
      </c>
      <c r="L1725">
        <v>718.83199999999999</v>
      </c>
      <c r="M1725">
        <v>374.87700000000001</v>
      </c>
      <c r="N1725">
        <v>720.61199999999997</v>
      </c>
      <c r="O1725">
        <v>1013.64</v>
      </c>
      <c r="P1725">
        <v>1230.4000000000001</v>
      </c>
      <c r="Q1725">
        <v>0</v>
      </c>
      <c r="R1725">
        <v>0</v>
      </c>
      <c r="S1725">
        <v>0</v>
      </c>
      <c r="T1725" t="s">
        <v>44</v>
      </c>
    </row>
    <row r="1726" spans="1:20" x14ac:dyDescent="0.35">
      <c r="A1726" t="s">
        <v>123</v>
      </c>
      <c r="B1726" t="s">
        <v>103</v>
      </c>
      <c r="C1726" t="s">
        <v>58</v>
      </c>
      <c r="D1726" t="s">
        <v>59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833.66800000000001</v>
      </c>
      <c r="N1726">
        <v>1469.43</v>
      </c>
      <c r="O1726">
        <v>1785.53</v>
      </c>
      <c r="P1726">
        <v>1872.81</v>
      </c>
      <c r="Q1726">
        <v>0</v>
      </c>
      <c r="R1726">
        <v>0</v>
      </c>
      <c r="S1726">
        <v>0</v>
      </c>
      <c r="T1726" t="s">
        <v>44</v>
      </c>
    </row>
    <row r="1727" spans="1:20" x14ac:dyDescent="0.35">
      <c r="A1727" t="s">
        <v>123</v>
      </c>
      <c r="B1727" t="s">
        <v>103</v>
      </c>
      <c r="C1727" t="s">
        <v>58</v>
      </c>
      <c r="D1727" t="s">
        <v>59</v>
      </c>
      <c r="E1727" t="s">
        <v>49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1578.34</v>
      </c>
      <c r="M1727">
        <v>1607.23</v>
      </c>
      <c r="N1727">
        <v>1003.38</v>
      </c>
      <c r="O1727">
        <v>575.37099999999998</v>
      </c>
      <c r="P1727">
        <v>325.74700000000001</v>
      </c>
      <c r="Q1727">
        <v>0</v>
      </c>
      <c r="R1727">
        <v>0</v>
      </c>
      <c r="S1727">
        <v>0</v>
      </c>
      <c r="T1727" t="s">
        <v>44</v>
      </c>
    </row>
    <row r="1728" spans="1:20" x14ac:dyDescent="0.35">
      <c r="A1728" t="s">
        <v>123</v>
      </c>
      <c r="B1728" t="s">
        <v>103</v>
      </c>
      <c r="C1728" t="s">
        <v>58</v>
      </c>
      <c r="D1728" t="s">
        <v>59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4188.43</v>
      </c>
      <c r="K1728">
        <v>3307.58</v>
      </c>
      <c r="L1728">
        <v>1591.82</v>
      </c>
      <c r="M1728">
        <v>1570.84</v>
      </c>
      <c r="N1728">
        <v>986.71699999999998</v>
      </c>
      <c r="O1728">
        <v>569.29600000000005</v>
      </c>
      <c r="P1728">
        <v>324.54500000000002</v>
      </c>
      <c r="Q1728">
        <v>0</v>
      </c>
      <c r="R1728">
        <v>0</v>
      </c>
      <c r="S1728">
        <v>0</v>
      </c>
      <c r="T1728" t="s">
        <v>44</v>
      </c>
    </row>
    <row r="1729" spans="1:20" x14ac:dyDescent="0.35">
      <c r="A1729" t="s">
        <v>123</v>
      </c>
      <c r="B1729" t="s">
        <v>103</v>
      </c>
      <c r="C1729" t="s">
        <v>58</v>
      </c>
      <c r="D1729" t="s">
        <v>59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44</v>
      </c>
    </row>
    <row r="1730" spans="1:20" x14ac:dyDescent="0.35">
      <c r="A1730" t="s">
        <v>123</v>
      </c>
      <c r="B1730" t="s">
        <v>103</v>
      </c>
      <c r="C1730" t="s">
        <v>58</v>
      </c>
      <c r="D1730" t="s">
        <v>8</v>
      </c>
      <c r="E1730" t="s">
        <v>8</v>
      </c>
      <c r="F1730">
        <v>75407.399999999994</v>
      </c>
      <c r="G1730">
        <v>94691.3</v>
      </c>
      <c r="H1730">
        <v>90222.9</v>
      </c>
      <c r="I1730">
        <v>91780.9</v>
      </c>
      <c r="J1730">
        <v>83679.7</v>
      </c>
      <c r="K1730">
        <v>100160</v>
      </c>
      <c r="L1730">
        <v>110364</v>
      </c>
      <c r="M1730">
        <v>107974</v>
      </c>
      <c r="N1730">
        <v>117897</v>
      </c>
      <c r="O1730">
        <v>129609</v>
      </c>
      <c r="P1730">
        <v>141101</v>
      </c>
      <c r="Q1730">
        <v>0</v>
      </c>
      <c r="R1730">
        <v>0</v>
      </c>
      <c r="S1730">
        <v>0</v>
      </c>
      <c r="T1730" t="s">
        <v>44</v>
      </c>
    </row>
    <row r="1731" spans="1:20" x14ac:dyDescent="0.35">
      <c r="A1731" t="s">
        <v>123</v>
      </c>
      <c r="B1731" t="s">
        <v>103</v>
      </c>
      <c r="C1731" t="s">
        <v>60</v>
      </c>
      <c r="D1731" t="s">
        <v>61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370.935</v>
      </c>
      <c r="M1731">
        <v>477.98899999999998</v>
      </c>
      <c r="N1731">
        <v>494.12400000000002</v>
      </c>
      <c r="O1731">
        <v>500.25900000000001</v>
      </c>
      <c r="P1731">
        <v>509.6</v>
      </c>
      <c r="Q1731">
        <v>0</v>
      </c>
      <c r="R1731">
        <v>0</v>
      </c>
      <c r="S1731">
        <v>0</v>
      </c>
      <c r="T1731" t="s">
        <v>44</v>
      </c>
    </row>
    <row r="1732" spans="1:20" x14ac:dyDescent="0.35">
      <c r="A1732" t="s">
        <v>123</v>
      </c>
      <c r="B1732" t="s">
        <v>103</v>
      </c>
      <c r="C1732" t="s">
        <v>60</v>
      </c>
      <c r="D1732" t="s">
        <v>61</v>
      </c>
      <c r="E1732" t="s">
        <v>0</v>
      </c>
      <c r="F1732">
        <v>348.76</v>
      </c>
      <c r="G1732">
        <v>437.96899999999999</v>
      </c>
      <c r="H1732">
        <v>433.25599999999997</v>
      </c>
      <c r="I1732">
        <v>458.29700000000003</v>
      </c>
      <c r="J1732">
        <v>443.73500000000001</v>
      </c>
      <c r="K1732">
        <v>510.61599999999999</v>
      </c>
      <c r="L1732">
        <v>211.37299999999999</v>
      </c>
      <c r="M1732">
        <v>254.44200000000001</v>
      </c>
      <c r="N1732">
        <v>259.14600000000002</v>
      </c>
      <c r="O1732">
        <v>258.77499999999998</v>
      </c>
      <c r="P1732">
        <v>263.86099999999999</v>
      </c>
      <c r="Q1732">
        <v>0</v>
      </c>
      <c r="R1732">
        <v>0</v>
      </c>
      <c r="S1732">
        <v>0</v>
      </c>
      <c r="T1732" t="s">
        <v>44</v>
      </c>
    </row>
    <row r="1733" spans="1:20" x14ac:dyDescent="0.35">
      <c r="A1733" t="s">
        <v>123</v>
      </c>
      <c r="B1733" t="s">
        <v>103</v>
      </c>
      <c r="C1733" t="s">
        <v>60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83236</v>
      </c>
      <c r="K1733">
        <v>99649.5</v>
      </c>
      <c r="L1733">
        <v>109782</v>
      </c>
      <c r="M1733">
        <v>107242</v>
      </c>
      <c r="N1733">
        <v>117144</v>
      </c>
      <c r="O1733">
        <v>128850</v>
      </c>
      <c r="P1733">
        <v>140327</v>
      </c>
      <c r="Q1733">
        <v>0</v>
      </c>
      <c r="R1733">
        <v>0</v>
      </c>
      <c r="S1733">
        <v>0</v>
      </c>
      <c r="T1733" t="s">
        <v>44</v>
      </c>
    </row>
    <row r="1734" spans="1:20" x14ac:dyDescent="0.35">
      <c r="A1734" t="s">
        <v>123</v>
      </c>
      <c r="B1734" t="s">
        <v>103</v>
      </c>
      <c r="C1734" t="s">
        <v>62</v>
      </c>
      <c r="D1734" t="s">
        <v>63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32.556699999999999</v>
      </c>
      <c r="K1734">
        <v>5486.3696</v>
      </c>
      <c r="L1734">
        <v>17123.4316</v>
      </c>
      <c r="M1734">
        <v>20523.693200000002</v>
      </c>
      <c r="N1734">
        <v>34035.618499999997</v>
      </c>
      <c r="O1734">
        <v>51122.512000000002</v>
      </c>
      <c r="P1734">
        <v>71470.44</v>
      </c>
      <c r="Q1734">
        <v>0</v>
      </c>
      <c r="R1734">
        <v>0</v>
      </c>
      <c r="S1734">
        <v>0</v>
      </c>
      <c r="T1734" t="s">
        <v>44</v>
      </c>
    </row>
    <row r="1735" spans="1:20" x14ac:dyDescent="0.35">
      <c r="A1735" t="s">
        <v>123</v>
      </c>
      <c r="B1735" t="s">
        <v>103</v>
      </c>
      <c r="C1735" t="s">
        <v>62</v>
      </c>
      <c r="D1735" t="s">
        <v>63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1.04583</v>
      </c>
      <c r="K1735">
        <v>328.58369699999997</v>
      </c>
      <c r="L1735">
        <v>2478.3446039999999</v>
      </c>
      <c r="M1735">
        <v>2437.3356239999998</v>
      </c>
      <c r="N1735">
        <v>2642.3050189999999</v>
      </c>
      <c r="O1735">
        <v>3066.0767000000001</v>
      </c>
      <c r="P1735">
        <v>3901.2</v>
      </c>
      <c r="Q1735">
        <v>0</v>
      </c>
      <c r="R1735">
        <v>0</v>
      </c>
      <c r="S1735">
        <v>0</v>
      </c>
      <c r="T1735" t="s">
        <v>44</v>
      </c>
    </row>
    <row r="1736" spans="1:20" x14ac:dyDescent="0.35">
      <c r="A1736" t="s">
        <v>123</v>
      </c>
      <c r="B1736" t="s">
        <v>103</v>
      </c>
      <c r="C1736" t="s">
        <v>62</v>
      </c>
      <c r="D1736" t="s">
        <v>63</v>
      </c>
      <c r="E1736" t="s">
        <v>49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>
        <v>1789.5274999999999</v>
      </c>
      <c r="K1736">
        <v>1940.1100999999901</v>
      </c>
      <c r="L1736">
        <v>1845.9126000000001</v>
      </c>
      <c r="M1736">
        <v>4824.54594</v>
      </c>
      <c r="N1736">
        <v>7084.36</v>
      </c>
      <c r="O1736">
        <v>7190.3977000000004</v>
      </c>
      <c r="P1736">
        <v>6413.3128999999999</v>
      </c>
      <c r="Q1736">
        <v>0</v>
      </c>
      <c r="R1736">
        <v>0</v>
      </c>
      <c r="S1736">
        <v>0</v>
      </c>
      <c r="T1736" t="s">
        <v>44</v>
      </c>
    </row>
    <row r="1737" spans="1:20" x14ac:dyDescent="0.35">
      <c r="A1737" t="s">
        <v>123</v>
      </c>
      <c r="B1737" t="s">
        <v>103</v>
      </c>
      <c r="C1737" t="s">
        <v>62</v>
      </c>
      <c r="D1737" t="s">
        <v>63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30461.57</v>
      </c>
      <c r="K1737">
        <v>31493.69</v>
      </c>
      <c r="L1737">
        <v>24207.68</v>
      </c>
      <c r="M1737">
        <v>18602.428</v>
      </c>
      <c r="N1737">
        <v>13489.630999999999</v>
      </c>
      <c r="O1737">
        <v>10738.82</v>
      </c>
      <c r="P1737">
        <v>7441.62</v>
      </c>
      <c r="Q1737">
        <v>0</v>
      </c>
      <c r="R1737">
        <v>0</v>
      </c>
      <c r="S1737">
        <v>0</v>
      </c>
      <c r="T1737" t="s">
        <v>44</v>
      </c>
    </row>
    <row r="1738" spans="1:20" x14ac:dyDescent="0.35">
      <c r="A1738" t="s">
        <v>123</v>
      </c>
      <c r="B1738" t="s">
        <v>103</v>
      </c>
      <c r="C1738" t="s">
        <v>62</v>
      </c>
      <c r="D1738" t="s">
        <v>64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50.73</v>
      </c>
      <c r="K1738">
        <v>4020.6044999999999</v>
      </c>
      <c r="L1738">
        <v>14518.7405</v>
      </c>
      <c r="M1738">
        <v>15109.140299999999</v>
      </c>
      <c r="N1738">
        <v>16734.926169999999</v>
      </c>
      <c r="O1738">
        <v>17046.723999999998</v>
      </c>
      <c r="P1738">
        <v>16879.379999999899</v>
      </c>
      <c r="Q1738">
        <v>0</v>
      </c>
      <c r="R1738">
        <v>0</v>
      </c>
      <c r="S1738">
        <v>0</v>
      </c>
      <c r="T1738" t="s">
        <v>44</v>
      </c>
    </row>
    <row r="1739" spans="1:20" x14ac:dyDescent="0.35">
      <c r="A1739" t="s">
        <v>123</v>
      </c>
      <c r="B1739" t="s">
        <v>103</v>
      </c>
      <c r="C1739" t="s">
        <v>62</v>
      </c>
      <c r="D1739" t="s">
        <v>64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1.79714</v>
      </c>
      <c r="K1739">
        <v>278.17045999999999</v>
      </c>
      <c r="L1739">
        <v>2481.1748699999998</v>
      </c>
      <c r="M1739">
        <v>2661.911466</v>
      </c>
      <c r="N1739">
        <v>3312.080915</v>
      </c>
      <c r="O1739">
        <v>3873.6822000000002</v>
      </c>
      <c r="P1739">
        <v>5105.201</v>
      </c>
      <c r="Q1739">
        <v>0</v>
      </c>
      <c r="R1739">
        <v>0</v>
      </c>
      <c r="S1739">
        <v>0</v>
      </c>
      <c r="T1739" t="s">
        <v>44</v>
      </c>
    </row>
    <row r="1740" spans="1:20" x14ac:dyDescent="0.35">
      <c r="A1740" t="s">
        <v>123</v>
      </c>
      <c r="B1740" t="s">
        <v>103</v>
      </c>
      <c r="C1740" t="s">
        <v>62</v>
      </c>
      <c r="D1740" t="s">
        <v>64</v>
      </c>
      <c r="E1740" t="s">
        <v>49</v>
      </c>
      <c r="F1740">
        <v>0</v>
      </c>
      <c r="G1740">
        <v>0</v>
      </c>
      <c r="H1740">
        <v>0</v>
      </c>
      <c r="I1740">
        <v>0</v>
      </c>
      <c r="J1740">
        <v>2611.64</v>
      </c>
      <c r="K1740">
        <v>3010.3759999999902</v>
      </c>
      <c r="L1740">
        <v>3123.3009999999999</v>
      </c>
      <c r="M1740">
        <v>8219.9110000000001</v>
      </c>
      <c r="N1740">
        <v>12491.947</v>
      </c>
      <c r="O1740">
        <v>13329.655999999901</v>
      </c>
      <c r="P1740">
        <v>12589.8119999999</v>
      </c>
      <c r="Q1740">
        <v>0</v>
      </c>
      <c r="R1740">
        <v>0</v>
      </c>
      <c r="S1740">
        <v>0</v>
      </c>
      <c r="T1740" t="s">
        <v>44</v>
      </c>
    </row>
    <row r="1741" spans="1:20" x14ac:dyDescent="0.35">
      <c r="A1741" t="s">
        <v>123</v>
      </c>
      <c r="B1741" t="s">
        <v>103</v>
      </c>
      <c r="C1741" t="s">
        <v>62</v>
      </c>
      <c r="D1741" t="s">
        <v>64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48287.199999999997</v>
      </c>
      <c r="K1741">
        <v>53091.619999999901</v>
      </c>
      <c r="L1741">
        <v>44003.479999999901</v>
      </c>
      <c r="M1741">
        <v>34862.879999999997</v>
      </c>
      <c r="N1741">
        <v>27353.274000000001</v>
      </c>
      <c r="O1741">
        <v>22482.11</v>
      </c>
      <c r="P1741">
        <v>16526.309999999899</v>
      </c>
      <c r="Q1741">
        <v>0</v>
      </c>
      <c r="R1741">
        <v>0</v>
      </c>
      <c r="S1741">
        <v>0</v>
      </c>
      <c r="T1741" t="s">
        <v>44</v>
      </c>
    </row>
    <row r="1742" spans="1:20" x14ac:dyDescent="0.35">
      <c r="A1742" t="s">
        <v>123</v>
      </c>
      <c r="B1742" t="s">
        <v>103</v>
      </c>
      <c r="C1742" t="s">
        <v>65</v>
      </c>
      <c r="D1742" t="s">
        <v>66</v>
      </c>
      <c r="E1742" t="s">
        <v>49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17027.2</v>
      </c>
      <c r="N1742">
        <v>26809</v>
      </c>
      <c r="O1742">
        <v>33744.199999999997</v>
      </c>
      <c r="P1742">
        <v>39654.300000000003</v>
      </c>
      <c r="Q1742">
        <v>0</v>
      </c>
      <c r="R1742">
        <v>0</v>
      </c>
      <c r="S1742">
        <v>0</v>
      </c>
      <c r="T1742" t="s">
        <v>47</v>
      </c>
    </row>
    <row r="1743" spans="1:20" x14ac:dyDescent="0.35">
      <c r="A1743" t="s">
        <v>123</v>
      </c>
      <c r="B1743" t="s">
        <v>103</v>
      </c>
      <c r="C1743" t="s">
        <v>65</v>
      </c>
      <c r="D1743" t="s">
        <v>66</v>
      </c>
      <c r="E1743" t="s">
        <v>0</v>
      </c>
      <c r="F1743">
        <v>301478</v>
      </c>
      <c r="G1743">
        <v>204611</v>
      </c>
      <c r="H1743">
        <v>167380</v>
      </c>
      <c r="I1743">
        <v>46266.5</v>
      </c>
      <c r="J1743">
        <v>48119.1</v>
      </c>
      <c r="K1743">
        <v>52610.400000000001</v>
      </c>
      <c r="L1743">
        <v>49227.1</v>
      </c>
      <c r="M1743">
        <v>29492</v>
      </c>
      <c r="N1743">
        <v>22464.400000000001</v>
      </c>
      <c r="O1743">
        <v>18347.8</v>
      </c>
      <c r="P1743">
        <v>16608.900000000001</v>
      </c>
      <c r="Q1743">
        <v>0</v>
      </c>
      <c r="R1743">
        <v>0</v>
      </c>
      <c r="S1743">
        <v>0</v>
      </c>
      <c r="T1743" t="s">
        <v>47</v>
      </c>
    </row>
    <row r="1744" spans="1:20" x14ac:dyDescent="0.35">
      <c r="A1744" t="s">
        <v>123</v>
      </c>
      <c r="B1744" t="s">
        <v>104</v>
      </c>
      <c r="C1744" t="s">
        <v>42</v>
      </c>
      <c r="D1744" t="s">
        <v>43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4822.67</v>
      </c>
      <c r="K1744">
        <v>6083.75</v>
      </c>
      <c r="L1744">
        <v>6471.92</v>
      </c>
      <c r="M1744">
        <v>6654.69</v>
      </c>
      <c r="N1744">
        <v>7134.05</v>
      </c>
      <c r="O1744">
        <v>7635.73</v>
      </c>
      <c r="P1744">
        <v>8217.7000000000007</v>
      </c>
      <c r="Q1744">
        <v>0</v>
      </c>
      <c r="R1744">
        <v>0</v>
      </c>
      <c r="S1744">
        <v>0</v>
      </c>
      <c r="T1744" t="s">
        <v>44</v>
      </c>
    </row>
    <row r="1745" spans="1:20" x14ac:dyDescent="0.35">
      <c r="A1745" t="s">
        <v>123</v>
      </c>
      <c r="B1745" t="s">
        <v>104</v>
      </c>
      <c r="C1745" t="s">
        <v>45</v>
      </c>
      <c r="D1745" t="s">
        <v>46</v>
      </c>
      <c r="E1745" t="s">
        <v>49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1402.74</v>
      </c>
      <c r="N1745">
        <v>2414.91</v>
      </c>
      <c r="O1745">
        <v>3271.31</v>
      </c>
      <c r="P1745">
        <v>4331.3500000000004</v>
      </c>
      <c r="Q1745">
        <v>0</v>
      </c>
      <c r="R1745">
        <v>0</v>
      </c>
      <c r="S1745">
        <v>0</v>
      </c>
      <c r="T1745" t="s">
        <v>47</v>
      </c>
    </row>
    <row r="1746" spans="1:20" x14ac:dyDescent="0.35">
      <c r="A1746" t="s">
        <v>123</v>
      </c>
      <c r="B1746" t="s">
        <v>104</v>
      </c>
      <c r="C1746" t="s">
        <v>45</v>
      </c>
      <c r="D1746" t="s">
        <v>46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5065.7299999999996</v>
      </c>
      <c r="K1746">
        <v>6062.19</v>
      </c>
      <c r="L1746">
        <v>5059.78</v>
      </c>
      <c r="M1746">
        <v>2891.07</v>
      </c>
      <c r="N1746">
        <v>2479.17</v>
      </c>
      <c r="O1746">
        <v>2240.2800000000002</v>
      </c>
      <c r="P1746">
        <v>2315.41</v>
      </c>
      <c r="Q1746">
        <v>0</v>
      </c>
      <c r="R1746">
        <v>0</v>
      </c>
      <c r="S1746">
        <v>0</v>
      </c>
      <c r="T1746" t="s">
        <v>47</v>
      </c>
    </row>
    <row r="1747" spans="1:20" x14ac:dyDescent="0.35">
      <c r="A1747" t="s">
        <v>123</v>
      </c>
      <c r="B1747" t="s">
        <v>104</v>
      </c>
      <c r="C1747" t="s">
        <v>45</v>
      </c>
      <c r="D1747" t="s">
        <v>48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8245.9599999999991</v>
      </c>
      <c r="N1747">
        <v>13292.1</v>
      </c>
      <c r="O1747">
        <v>17177.7</v>
      </c>
      <c r="P1747">
        <v>20348.400000000001</v>
      </c>
      <c r="Q1747">
        <v>0</v>
      </c>
      <c r="R1747">
        <v>0</v>
      </c>
      <c r="S1747">
        <v>0</v>
      </c>
      <c r="T1747" t="s">
        <v>47</v>
      </c>
    </row>
    <row r="1748" spans="1:20" x14ac:dyDescent="0.35">
      <c r="A1748" t="s">
        <v>123</v>
      </c>
      <c r="B1748" t="s">
        <v>104</v>
      </c>
      <c r="C1748" t="s">
        <v>45</v>
      </c>
      <c r="D1748" t="s">
        <v>48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67369.8</v>
      </c>
      <c r="K1748">
        <v>72629.399999999994</v>
      </c>
      <c r="L1748">
        <v>74882.2</v>
      </c>
      <c r="M1748">
        <v>55873.599999999999</v>
      </c>
      <c r="N1748">
        <v>44913.3</v>
      </c>
      <c r="O1748">
        <v>38529.300000000003</v>
      </c>
      <c r="P1748">
        <v>34050.699999999997</v>
      </c>
      <c r="Q1748">
        <v>0</v>
      </c>
      <c r="R1748">
        <v>0</v>
      </c>
      <c r="S1748">
        <v>0</v>
      </c>
      <c r="T1748" t="s">
        <v>47</v>
      </c>
    </row>
    <row r="1749" spans="1:20" x14ac:dyDescent="0.35">
      <c r="A1749" t="s">
        <v>123</v>
      </c>
      <c r="B1749" t="s">
        <v>104</v>
      </c>
      <c r="C1749" t="s">
        <v>45</v>
      </c>
      <c r="D1749" t="s">
        <v>48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7846</v>
      </c>
      <c r="N1749">
        <v>12774.8</v>
      </c>
      <c r="O1749">
        <v>16724.900000000001</v>
      </c>
      <c r="P1749">
        <v>20064</v>
      </c>
      <c r="Q1749">
        <v>0</v>
      </c>
      <c r="R1749">
        <v>0</v>
      </c>
      <c r="S1749">
        <v>0</v>
      </c>
      <c r="T1749" t="s">
        <v>47</v>
      </c>
    </row>
    <row r="1750" spans="1:20" x14ac:dyDescent="0.35">
      <c r="A1750" t="s">
        <v>123</v>
      </c>
      <c r="B1750" t="s">
        <v>104</v>
      </c>
      <c r="C1750" t="s">
        <v>45</v>
      </c>
      <c r="D1750" t="s">
        <v>48</v>
      </c>
      <c r="E1750" t="s">
        <v>49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9236.35</v>
      </c>
      <c r="N1750">
        <v>14898.1</v>
      </c>
      <c r="O1750">
        <v>19206.400000000001</v>
      </c>
      <c r="P1750">
        <v>23009.599999999999</v>
      </c>
      <c r="Q1750">
        <v>0</v>
      </c>
      <c r="R1750">
        <v>0</v>
      </c>
      <c r="S1750">
        <v>0</v>
      </c>
      <c r="T1750" t="s">
        <v>47</v>
      </c>
    </row>
    <row r="1751" spans="1:20" x14ac:dyDescent="0.35">
      <c r="A1751" t="s">
        <v>123</v>
      </c>
      <c r="B1751" t="s">
        <v>104</v>
      </c>
      <c r="C1751" t="s">
        <v>45</v>
      </c>
      <c r="D1751" t="s">
        <v>48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45046.1</v>
      </c>
      <c r="K1751">
        <v>47329.9</v>
      </c>
      <c r="L1751">
        <v>48906.5</v>
      </c>
      <c r="M1751">
        <v>34421.599999999999</v>
      </c>
      <c r="N1751">
        <v>27738.799999999999</v>
      </c>
      <c r="O1751">
        <v>23832.2</v>
      </c>
      <c r="P1751">
        <v>21495.8</v>
      </c>
      <c r="Q1751">
        <v>0</v>
      </c>
      <c r="R1751">
        <v>0</v>
      </c>
      <c r="S1751">
        <v>0</v>
      </c>
      <c r="T1751" t="s">
        <v>47</v>
      </c>
    </row>
    <row r="1752" spans="1:20" x14ac:dyDescent="0.35">
      <c r="A1752" t="s">
        <v>123</v>
      </c>
      <c r="B1752" t="s">
        <v>104</v>
      </c>
      <c r="C1752" t="s">
        <v>45</v>
      </c>
      <c r="D1752" t="s">
        <v>4</v>
      </c>
      <c r="E1752" t="s">
        <v>4</v>
      </c>
      <c r="F1752">
        <v>37049.4</v>
      </c>
      <c r="G1752">
        <v>50135.9</v>
      </c>
      <c r="H1752">
        <v>47135.7</v>
      </c>
      <c r="I1752">
        <v>46332</v>
      </c>
      <c r="J1752">
        <v>42618.1</v>
      </c>
      <c r="K1752">
        <v>50533.599999999999</v>
      </c>
      <c r="L1752">
        <v>49451.6</v>
      </c>
      <c r="M1752">
        <v>52283.7</v>
      </c>
      <c r="N1752">
        <v>59755.8</v>
      </c>
      <c r="O1752">
        <v>67344</v>
      </c>
      <c r="P1752">
        <v>76341.7</v>
      </c>
      <c r="Q1752">
        <v>0</v>
      </c>
      <c r="R1752">
        <v>0</v>
      </c>
      <c r="S1752">
        <v>0</v>
      </c>
      <c r="T1752" t="s">
        <v>47</v>
      </c>
    </row>
    <row r="1753" spans="1:20" x14ac:dyDescent="0.35">
      <c r="A1753" t="s">
        <v>123</v>
      </c>
      <c r="B1753" t="s">
        <v>104</v>
      </c>
      <c r="C1753" t="s">
        <v>50</v>
      </c>
      <c r="D1753" t="s">
        <v>51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6.6970499999999999E-5</v>
      </c>
      <c r="K1753">
        <v>1.7202484947999901</v>
      </c>
      <c r="L1753">
        <v>3.7034034853</v>
      </c>
      <c r="M1753">
        <v>13.1441174757</v>
      </c>
      <c r="N1753">
        <v>52.989015000000002</v>
      </c>
      <c r="O1753">
        <v>254.665176</v>
      </c>
      <c r="P1753">
        <v>1021.18049999999</v>
      </c>
      <c r="Q1753">
        <v>0</v>
      </c>
      <c r="R1753">
        <v>0</v>
      </c>
      <c r="S1753">
        <v>0</v>
      </c>
      <c r="T1753" t="s">
        <v>47</v>
      </c>
    </row>
    <row r="1754" spans="1:20" x14ac:dyDescent="0.35">
      <c r="A1754" t="s">
        <v>123</v>
      </c>
      <c r="B1754" t="s">
        <v>104</v>
      </c>
      <c r="C1754" t="s">
        <v>50</v>
      </c>
      <c r="D1754" t="s">
        <v>51</v>
      </c>
      <c r="E1754" t="s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32.6706</v>
      </c>
      <c r="N1754">
        <v>116.963799999999</v>
      </c>
      <c r="O1754">
        <v>332.53039999999999</v>
      </c>
      <c r="P1754">
        <v>695.22821999999996</v>
      </c>
      <c r="Q1754">
        <v>0</v>
      </c>
      <c r="R1754">
        <v>0</v>
      </c>
      <c r="S1754">
        <v>0</v>
      </c>
      <c r="T1754" t="s">
        <v>47</v>
      </c>
    </row>
    <row r="1755" spans="1:20" x14ac:dyDescent="0.35">
      <c r="A1755" t="s">
        <v>123</v>
      </c>
      <c r="B1755" t="s">
        <v>104</v>
      </c>
      <c r="C1755" t="s">
        <v>50</v>
      </c>
      <c r="D1755" t="s">
        <v>51</v>
      </c>
      <c r="E1755" t="s">
        <v>49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2093.0300000000002</v>
      </c>
      <c r="M1755">
        <v>5574.5999999999904</v>
      </c>
      <c r="N1755">
        <v>8031.85</v>
      </c>
      <c r="O1755">
        <v>10398.562</v>
      </c>
      <c r="P1755">
        <v>11929.94</v>
      </c>
      <c r="Q1755">
        <v>0</v>
      </c>
      <c r="R1755">
        <v>0</v>
      </c>
      <c r="S1755">
        <v>0</v>
      </c>
      <c r="T1755" t="s">
        <v>47</v>
      </c>
    </row>
    <row r="1756" spans="1:20" x14ac:dyDescent="0.35">
      <c r="A1756" t="s">
        <v>123</v>
      </c>
      <c r="B1756" t="s">
        <v>104</v>
      </c>
      <c r="C1756" t="s">
        <v>50</v>
      </c>
      <c r="D1756" t="s">
        <v>51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26240.09</v>
      </c>
      <c r="K1756">
        <v>33018.160000000003</v>
      </c>
      <c r="L1756">
        <v>28684.47</v>
      </c>
      <c r="M1756">
        <v>27136.42</v>
      </c>
      <c r="N1756">
        <v>29399.21</v>
      </c>
      <c r="O1756">
        <v>31582.29</v>
      </c>
      <c r="P1756">
        <v>34754.979999999901</v>
      </c>
      <c r="Q1756">
        <v>0</v>
      </c>
      <c r="R1756">
        <v>0</v>
      </c>
      <c r="S1756">
        <v>0</v>
      </c>
      <c r="T1756" t="s">
        <v>47</v>
      </c>
    </row>
    <row r="1757" spans="1:20" x14ac:dyDescent="0.35">
      <c r="A1757" t="s">
        <v>123</v>
      </c>
      <c r="B1757" t="s">
        <v>104</v>
      </c>
      <c r="C1757" t="s">
        <v>50</v>
      </c>
      <c r="D1757" t="s">
        <v>52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28.600100000000001</v>
      </c>
      <c r="K1757">
        <v>682.10389999999995</v>
      </c>
      <c r="L1757">
        <v>944.57600000000002</v>
      </c>
      <c r="M1757">
        <v>974.73514</v>
      </c>
      <c r="N1757">
        <v>957.64300000000003</v>
      </c>
      <c r="O1757">
        <v>920.14400000000001</v>
      </c>
      <c r="P1757">
        <v>976.7473</v>
      </c>
      <c r="Q1757">
        <v>0</v>
      </c>
      <c r="R1757">
        <v>0</v>
      </c>
      <c r="S1757">
        <v>0</v>
      </c>
      <c r="T1757" t="s">
        <v>47</v>
      </c>
    </row>
    <row r="1758" spans="1:20" x14ac:dyDescent="0.35">
      <c r="A1758" t="s">
        <v>123</v>
      </c>
      <c r="B1758" t="s">
        <v>104</v>
      </c>
      <c r="C1758" t="s">
        <v>50</v>
      </c>
      <c r="D1758" t="s">
        <v>52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28.213699999999999</v>
      </c>
      <c r="N1758">
        <v>76.728200000000001</v>
      </c>
      <c r="O1758">
        <v>159.97550000000001</v>
      </c>
      <c r="P1758">
        <v>266.42264</v>
      </c>
      <c r="Q1758">
        <v>0</v>
      </c>
      <c r="R1758">
        <v>0</v>
      </c>
      <c r="S1758">
        <v>0</v>
      </c>
      <c r="T1758" t="s">
        <v>47</v>
      </c>
    </row>
    <row r="1759" spans="1:20" x14ac:dyDescent="0.35">
      <c r="A1759" t="s">
        <v>123</v>
      </c>
      <c r="B1759" t="s">
        <v>104</v>
      </c>
      <c r="C1759" t="s">
        <v>50</v>
      </c>
      <c r="D1759" t="s">
        <v>52</v>
      </c>
      <c r="E1759" t="s">
        <v>49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136.363</v>
      </c>
      <c r="M1759">
        <v>511.9511</v>
      </c>
      <c r="N1759">
        <v>723.6893</v>
      </c>
      <c r="O1759">
        <v>877.79250000000002</v>
      </c>
      <c r="P1759">
        <v>934.74399999999901</v>
      </c>
      <c r="Q1759">
        <v>0</v>
      </c>
      <c r="R1759">
        <v>0</v>
      </c>
      <c r="S1759">
        <v>0</v>
      </c>
      <c r="T1759" t="s">
        <v>47</v>
      </c>
    </row>
    <row r="1760" spans="1:20" x14ac:dyDescent="0.35">
      <c r="A1760" t="s">
        <v>123</v>
      </c>
      <c r="B1760" t="s">
        <v>104</v>
      </c>
      <c r="C1760" t="s">
        <v>50</v>
      </c>
      <c r="D1760" t="s">
        <v>52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1629.5740000000001</v>
      </c>
      <c r="K1760">
        <v>1512.675</v>
      </c>
      <c r="L1760">
        <v>1067.5160000000001</v>
      </c>
      <c r="M1760">
        <v>743.56259999999997</v>
      </c>
      <c r="N1760">
        <v>749.5444</v>
      </c>
      <c r="O1760">
        <v>768.85720000000003</v>
      </c>
      <c r="P1760">
        <v>810.50699999999995</v>
      </c>
      <c r="Q1760">
        <v>0</v>
      </c>
      <c r="R1760">
        <v>0</v>
      </c>
      <c r="S1760">
        <v>0</v>
      </c>
      <c r="T1760" t="s">
        <v>47</v>
      </c>
    </row>
    <row r="1761" spans="1:20" x14ac:dyDescent="0.35">
      <c r="A1761" t="s">
        <v>123</v>
      </c>
      <c r="B1761" t="s">
        <v>104</v>
      </c>
      <c r="C1761" t="s">
        <v>50</v>
      </c>
      <c r="D1761" t="s">
        <v>53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17.4925</v>
      </c>
      <c r="K1761">
        <v>1240.7566999999999</v>
      </c>
      <c r="L1761">
        <v>1881.3682699999999</v>
      </c>
      <c r="M1761">
        <v>2335.0058100000001</v>
      </c>
      <c r="N1761">
        <v>2780.5680000000002</v>
      </c>
      <c r="O1761">
        <v>3384.0249999999901</v>
      </c>
      <c r="P1761">
        <v>4491.4120000000003</v>
      </c>
      <c r="Q1761">
        <v>0</v>
      </c>
      <c r="R1761">
        <v>0</v>
      </c>
      <c r="S1761">
        <v>0</v>
      </c>
      <c r="T1761" t="s">
        <v>47</v>
      </c>
    </row>
    <row r="1762" spans="1:20" x14ac:dyDescent="0.35">
      <c r="A1762" t="s">
        <v>123</v>
      </c>
      <c r="B1762" t="s">
        <v>104</v>
      </c>
      <c r="C1762" t="s">
        <v>50</v>
      </c>
      <c r="D1762" t="s">
        <v>53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351.99099999999999</v>
      </c>
      <c r="N1762">
        <v>1099.9769999999901</v>
      </c>
      <c r="O1762">
        <v>2632.337</v>
      </c>
      <c r="P1762">
        <v>4738.6536999999998</v>
      </c>
      <c r="Q1762">
        <v>0</v>
      </c>
      <c r="R1762">
        <v>0</v>
      </c>
      <c r="S1762">
        <v>0</v>
      </c>
      <c r="T1762" t="s">
        <v>47</v>
      </c>
    </row>
    <row r="1763" spans="1:20" x14ac:dyDescent="0.35">
      <c r="A1763" t="s">
        <v>123</v>
      </c>
      <c r="B1763" t="s">
        <v>104</v>
      </c>
      <c r="C1763" t="s">
        <v>50</v>
      </c>
      <c r="D1763" t="s">
        <v>53</v>
      </c>
      <c r="E1763" t="s">
        <v>49</v>
      </c>
      <c r="F1763">
        <v>0</v>
      </c>
      <c r="G1763">
        <v>0</v>
      </c>
      <c r="H1763">
        <v>0</v>
      </c>
      <c r="I1763">
        <v>0</v>
      </c>
      <c r="J1763" s="1">
        <v>0</v>
      </c>
      <c r="K1763">
        <v>0</v>
      </c>
      <c r="L1763">
        <v>1081.6400000000001</v>
      </c>
      <c r="M1763">
        <v>3030.4159999999902</v>
      </c>
      <c r="N1763">
        <v>4069.2079999999901</v>
      </c>
      <c r="O1763">
        <v>4689.21</v>
      </c>
      <c r="P1763">
        <v>4595.0859999999902</v>
      </c>
      <c r="Q1763">
        <v>0</v>
      </c>
      <c r="R1763">
        <v>0</v>
      </c>
      <c r="S1763">
        <v>0</v>
      </c>
      <c r="T1763" t="s">
        <v>47</v>
      </c>
    </row>
    <row r="1764" spans="1:20" x14ac:dyDescent="0.35">
      <c r="A1764" t="s">
        <v>123</v>
      </c>
      <c r="B1764" t="s">
        <v>104</v>
      </c>
      <c r="C1764" t="s">
        <v>50</v>
      </c>
      <c r="D1764" t="s">
        <v>53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14702.34</v>
      </c>
      <c r="K1764">
        <v>16697.919999999998</v>
      </c>
      <c r="L1764">
        <v>13561.6</v>
      </c>
      <c r="M1764">
        <v>11554.067999999999</v>
      </c>
      <c r="N1764">
        <v>11701.5999999999</v>
      </c>
      <c r="O1764">
        <v>11349.190999999901</v>
      </c>
      <c r="P1764">
        <v>11134.68</v>
      </c>
      <c r="Q1764">
        <v>0</v>
      </c>
      <c r="R1764">
        <v>0</v>
      </c>
      <c r="S1764">
        <v>0</v>
      </c>
      <c r="T1764" t="s">
        <v>47</v>
      </c>
    </row>
    <row r="1765" spans="1:20" x14ac:dyDescent="0.35">
      <c r="A1765" t="s">
        <v>123</v>
      </c>
      <c r="B1765" t="s">
        <v>104</v>
      </c>
      <c r="C1765" t="s">
        <v>54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402.31299999999999</v>
      </c>
      <c r="K1765">
        <v>442.58100000000002</v>
      </c>
      <c r="L1765">
        <v>437.791</v>
      </c>
      <c r="M1765">
        <v>437.51600000000002</v>
      </c>
      <c r="N1765">
        <v>422.22</v>
      </c>
      <c r="O1765">
        <v>403.66199999999998</v>
      </c>
      <c r="P1765">
        <v>386.471</v>
      </c>
      <c r="Q1765">
        <v>0</v>
      </c>
      <c r="R1765">
        <v>0</v>
      </c>
      <c r="S1765">
        <v>0</v>
      </c>
      <c r="T1765" t="s">
        <v>44</v>
      </c>
    </row>
    <row r="1766" spans="1:20" x14ac:dyDescent="0.35">
      <c r="A1766" t="s">
        <v>123</v>
      </c>
      <c r="B1766" t="s">
        <v>104</v>
      </c>
      <c r="C1766" t="s">
        <v>54</v>
      </c>
      <c r="D1766" t="s">
        <v>55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11812.4</v>
      </c>
      <c r="K1766">
        <v>16214.3</v>
      </c>
      <c r="L1766">
        <v>16951.2</v>
      </c>
      <c r="M1766">
        <v>16833</v>
      </c>
      <c r="N1766">
        <v>17851.3</v>
      </c>
      <c r="O1766">
        <v>18793.099999999999</v>
      </c>
      <c r="P1766">
        <v>20132.099999999999</v>
      </c>
      <c r="Q1766">
        <v>0</v>
      </c>
      <c r="R1766">
        <v>0</v>
      </c>
      <c r="S1766">
        <v>0</v>
      </c>
      <c r="T1766" t="s">
        <v>44</v>
      </c>
    </row>
    <row r="1767" spans="1:20" x14ac:dyDescent="0.35">
      <c r="A1767" t="s">
        <v>123</v>
      </c>
      <c r="B1767" t="s">
        <v>104</v>
      </c>
      <c r="C1767" t="s">
        <v>54</v>
      </c>
      <c r="D1767" t="s">
        <v>56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35.165999999999997</v>
      </c>
      <c r="K1767">
        <v>77.474400000000003</v>
      </c>
      <c r="L1767">
        <v>108.13200000000001</v>
      </c>
      <c r="M1767">
        <v>149.357</v>
      </c>
      <c r="N1767">
        <v>212.48599999999999</v>
      </c>
      <c r="O1767">
        <v>291.238</v>
      </c>
      <c r="P1767">
        <v>390.012</v>
      </c>
      <c r="Q1767">
        <v>0</v>
      </c>
      <c r="R1767">
        <v>0</v>
      </c>
      <c r="S1767">
        <v>0</v>
      </c>
      <c r="T1767" t="s">
        <v>44</v>
      </c>
    </row>
    <row r="1768" spans="1:20" x14ac:dyDescent="0.35">
      <c r="A1768" t="s">
        <v>123</v>
      </c>
      <c r="B1768" t="s">
        <v>104</v>
      </c>
      <c r="C1768" t="s">
        <v>54</v>
      </c>
      <c r="D1768" t="s">
        <v>57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931.04399999999998</v>
      </c>
      <c r="K1768">
        <v>1124.4000000000001</v>
      </c>
      <c r="L1768">
        <v>1093.1300000000001</v>
      </c>
      <c r="M1768">
        <v>1127.4000000000001</v>
      </c>
      <c r="N1768">
        <v>1150.26</v>
      </c>
      <c r="O1768">
        <v>1165.73</v>
      </c>
      <c r="P1768">
        <v>1178.76</v>
      </c>
      <c r="Q1768">
        <v>0</v>
      </c>
      <c r="R1768">
        <v>0</v>
      </c>
      <c r="S1768">
        <v>0</v>
      </c>
      <c r="T1768" t="s">
        <v>44</v>
      </c>
    </row>
    <row r="1769" spans="1:20" x14ac:dyDescent="0.35">
      <c r="A1769" t="s">
        <v>123</v>
      </c>
      <c r="B1769" t="s">
        <v>104</v>
      </c>
      <c r="C1769" t="s">
        <v>54</v>
      </c>
      <c r="D1769" t="s">
        <v>57</v>
      </c>
      <c r="E1769" t="s">
        <v>0</v>
      </c>
      <c r="F1769">
        <v>146.82400000000001</v>
      </c>
      <c r="G1769">
        <v>198.666</v>
      </c>
      <c r="H1769">
        <v>185.154</v>
      </c>
      <c r="I1769">
        <v>181.17599999999999</v>
      </c>
      <c r="J1769">
        <v>748.50900000000001</v>
      </c>
      <c r="K1769">
        <v>872.76099999999997</v>
      </c>
      <c r="L1769">
        <v>868.899</v>
      </c>
      <c r="M1769">
        <v>865.08699999999999</v>
      </c>
      <c r="N1769">
        <v>884.78499999999997</v>
      </c>
      <c r="O1769">
        <v>897.41899999999998</v>
      </c>
      <c r="P1769">
        <v>920.91499999999996</v>
      </c>
      <c r="Q1769">
        <v>0</v>
      </c>
      <c r="R1769">
        <v>0</v>
      </c>
      <c r="S1769">
        <v>0</v>
      </c>
      <c r="T1769" t="s">
        <v>44</v>
      </c>
    </row>
    <row r="1770" spans="1:20" x14ac:dyDescent="0.35">
      <c r="A1770" t="s">
        <v>123</v>
      </c>
      <c r="B1770" t="s">
        <v>104</v>
      </c>
      <c r="C1770" t="s">
        <v>54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1609.25</v>
      </c>
      <c r="K1770">
        <v>1770.33</v>
      </c>
      <c r="L1770">
        <v>1751.17</v>
      </c>
      <c r="M1770">
        <v>1750.07</v>
      </c>
      <c r="N1770">
        <v>1688.88</v>
      </c>
      <c r="O1770">
        <v>1614.65</v>
      </c>
      <c r="P1770">
        <v>1545.89</v>
      </c>
      <c r="Q1770">
        <v>0</v>
      </c>
      <c r="R1770">
        <v>0</v>
      </c>
      <c r="S1770">
        <v>0</v>
      </c>
      <c r="T1770" t="s">
        <v>44</v>
      </c>
    </row>
    <row r="1771" spans="1:20" x14ac:dyDescent="0.35">
      <c r="A1771" t="s">
        <v>123</v>
      </c>
      <c r="B1771" t="s">
        <v>104</v>
      </c>
      <c r="C1771" t="s">
        <v>54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275979</v>
      </c>
      <c r="K1771">
        <v>322568</v>
      </c>
      <c r="L1771">
        <v>342285</v>
      </c>
      <c r="M1771">
        <v>350005</v>
      </c>
      <c r="N1771">
        <v>377772</v>
      </c>
      <c r="O1771">
        <v>410603</v>
      </c>
      <c r="P1771">
        <v>442935</v>
      </c>
      <c r="Q1771">
        <v>0</v>
      </c>
      <c r="R1771">
        <v>0</v>
      </c>
      <c r="S1771">
        <v>0</v>
      </c>
      <c r="T1771" t="s">
        <v>44</v>
      </c>
    </row>
    <row r="1772" spans="1:20" x14ac:dyDescent="0.35">
      <c r="A1772" t="s">
        <v>123</v>
      </c>
      <c r="B1772" t="s">
        <v>104</v>
      </c>
      <c r="C1772" t="s">
        <v>58</v>
      </c>
      <c r="D1772" t="s">
        <v>59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3249.55</v>
      </c>
      <c r="L1772">
        <v>2449.34</v>
      </c>
      <c r="M1772">
        <v>1169.9100000000001</v>
      </c>
      <c r="N1772">
        <v>2266.62</v>
      </c>
      <c r="O1772">
        <v>3203.71</v>
      </c>
      <c r="P1772">
        <v>3892.36</v>
      </c>
      <c r="Q1772">
        <v>0</v>
      </c>
      <c r="R1772">
        <v>0</v>
      </c>
      <c r="S1772">
        <v>0</v>
      </c>
      <c r="T1772" t="s">
        <v>44</v>
      </c>
    </row>
    <row r="1773" spans="1:20" x14ac:dyDescent="0.35">
      <c r="A1773" t="s">
        <v>123</v>
      </c>
      <c r="B1773" t="s">
        <v>104</v>
      </c>
      <c r="C1773" t="s">
        <v>58</v>
      </c>
      <c r="D1773" t="s">
        <v>59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2635.63</v>
      </c>
      <c r="N1773">
        <v>4687.55</v>
      </c>
      <c r="O1773">
        <v>5725.44</v>
      </c>
      <c r="P1773">
        <v>6008.56</v>
      </c>
      <c r="Q1773">
        <v>0</v>
      </c>
      <c r="R1773">
        <v>0</v>
      </c>
      <c r="S1773">
        <v>0</v>
      </c>
      <c r="T1773" t="s">
        <v>44</v>
      </c>
    </row>
    <row r="1774" spans="1:20" x14ac:dyDescent="0.35">
      <c r="A1774" t="s">
        <v>123</v>
      </c>
      <c r="B1774" t="s">
        <v>104</v>
      </c>
      <c r="C1774" t="s">
        <v>58</v>
      </c>
      <c r="D1774" t="s">
        <v>59</v>
      </c>
      <c r="E1774" t="s">
        <v>49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5506.45</v>
      </c>
      <c r="M1774">
        <v>5142.1899999999996</v>
      </c>
      <c r="N1774">
        <v>3237.85</v>
      </c>
      <c r="O1774">
        <v>1865.22</v>
      </c>
      <c r="P1774">
        <v>1055.8599999999999</v>
      </c>
      <c r="Q1774">
        <v>0</v>
      </c>
      <c r="R1774">
        <v>0</v>
      </c>
      <c r="S1774">
        <v>0</v>
      </c>
      <c r="T1774" t="s">
        <v>44</v>
      </c>
    </row>
    <row r="1775" spans="1:20" x14ac:dyDescent="0.35">
      <c r="A1775" t="s">
        <v>123</v>
      </c>
      <c r="B1775" t="s">
        <v>104</v>
      </c>
      <c r="C1775" t="s">
        <v>58</v>
      </c>
      <c r="D1775" t="s">
        <v>59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13255.2</v>
      </c>
      <c r="K1775">
        <v>10882.3</v>
      </c>
      <c r="L1775">
        <v>5565.88</v>
      </c>
      <c r="M1775">
        <v>5036.6099999999997</v>
      </c>
      <c r="N1775">
        <v>3189.13</v>
      </c>
      <c r="O1775">
        <v>1847.39</v>
      </c>
      <c r="P1775">
        <v>1052.43</v>
      </c>
      <c r="Q1775">
        <v>0</v>
      </c>
      <c r="R1775">
        <v>0</v>
      </c>
      <c r="S1775">
        <v>0</v>
      </c>
      <c r="T1775" t="s">
        <v>44</v>
      </c>
    </row>
    <row r="1776" spans="1:20" x14ac:dyDescent="0.35">
      <c r="A1776" t="s">
        <v>123</v>
      </c>
      <c r="B1776" t="s">
        <v>104</v>
      </c>
      <c r="C1776" t="s">
        <v>58</v>
      </c>
      <c r="D1776" t="s">
        <v>59</v>
      </c>
      <c r="E1776" t="s">
        <v>7</v>
      </c>
      <c r="F1776">
        <v>0</v>
      </c>
      <c r="G1776">
        <v>1887.53</v>
      </c>
      <c r="H1776">
        <v>3124.31</v>
      </c>
      <c r="I1776">
        <v>3874.84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44</v>
      </c>
    </row>
    <row r="1777" spans="1:20" x14ac:dyDescent="0.35">
      <c r="A1777" t="s">
        <v>123</v>
      </c>
      <c r="B1777" t="s">
        <v>104</v>
      </c>
      <c r="C1777" t="s">
        <v>58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>
        <v>291762</v>
      </c>
      <c r="J1777">
        <v>262724</v>
      </c>
      <c r="K1777">
        <v>308436</v>
      </c>
      <c r="L1777">
        <v>328763</v>
      </c>
      <c r="M1777">
        <v>336020</v>
      </c>
      <c r="N1777">
        <v>364391</v>
      </c>
      <c r="O1777">
        <v>397961</v>
      </c>
      <c r="P1777">
        <v>430925</v>
      </c>
      <c r="Q1777">
        <v>0</v>
      </c>
      <c r="R1777">
        <v>0</v>
      </c>
      <c r="S1777">
        <v>0</v>
      </c>
      <c r="T1777" t="s">
        <v>44</v>
      </c>
    </row>
    <row r="1778" spans="1:20" x14ac:dyDescent="0.35">
      <c r="A1778" t="s">
        <v>123</v>
      </c>
      <c r="B1778" t="s">
        <v>104</v>
      </c>
      <c r="C1778" t="s">
        <v>60</v>
      </c>
      <c r="D1778" t="s">
        <v>61</v>
      </c>
      <c r="E1778" t="s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1221.32</v>
      </c>
      <c r="M1778">
        <v>1463.1</v>
      </c>
      <c r="N1778">
        <v>1539.44</v>
      </c>
      <c r="O1778">
        <v>1584.53</v>
      </c>
      <c r="P1778">
        <v>1634.86</v>
      </c>
      <c r="Q1778">
        <v>0</v>
      </c>
      <c r="R1778">
        <v>0</v>
      </c>
      <c r="S1778">
        <v>0</v>
      </c>
      <c r="T1778" t="s">
        <v>44</v>
      </c>
    </row>
    <row r="1779" spans="1:20" x14ac:dyDescent="0.35">
      <c r="A1779" t="s">
        <v>123</v>
      </c>
      <c r="B1779" t="s">
        <v>104</v>
      </c>
      <c r="C1779" t="s">
        <v>60</v>
      </c>
      <c r="D1779" t="s">
        <v>61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1369.7</v>
      </c>
      <c r="K1779">
        <v>1610.55</v>
      </c>
      <c r="L1779">
        <v>716.86599999999999</v>
      </c>
      <c r="M1779">
        <v>804.40800000000002</v>
      </c>
      <c r="N1779">
        <v>837.125</v>
      </c>
      <c r="O1779">
        <v>852.505</v>
      </c>
      <c r="P1779">
        <v>882.29700000000003</v>
      </c>
      <c r="Q1779">
        <v>0</v>
      </c>
      <c r="R1779">
        <v>0</v>
      </c>
      <c r="S1779">
        <v>0</v>
      </c>
      <c r="T1779" t="s">
        <v>44</v>
      </c>
    </row>
    <row r="1780" spans="1:20" x14ac:dyDescent="0.35">
      <c r="A1780" t="s">
        <v>123</v>
      </c>
      <c r="B1780" t="s">
        <v>104</v>
      </c>
      <c r="C1780" t="s">
        <v>60</v>
      </c>
      <c r="D1780" t="s">
        <v>9</v>
      </c>
      <c r="E1780" t="s">
        <v>9</v>
      </c>
      <c r="F1780">
        <v>255401</v>
      </c>
      <c r="G1780">
        <v>310828</v>
      </c>
      <c r="H1780">
        <v>305539</v>
      </c>
      <c r="I1780">
        <v>290306</v>
      </c>
      <c r="J1780">
        <v>261355</v>
      </c>
      <c r="K1780">
        <v>306826</v>
      </c>
      <c r="L1780">
        <v>326825</v>
      </c>
      <c r="M1780">
        <v>333753</v>
      </c>
      <c r="N1780">
        <v>362014</v>
      </c>
      <c r="O1780">
        <v>395524</v>
      </c>
      <c r="P1780">
        <v>428408</v>
      </c>
      <c r="Q1780">
        <v>0</v>
      </c>
      <c r="R1780">
        <v>0</v>
      </c>
      <c r="S1780">
        <v>0</v>
      </c>
      <c r="T1780" t="s">
        <v>44</v>
      </c>
    </row>
    <row r="1781" spans="1:20" x14ac:dyDescent="0.35">
      <c r="A1781" t="s">
        <v>123</v>
      </c>
      <c r="B1781" t="s">
        <v>104</v>
      </c>
      <c r="C1781" t="s">
        <v>62</v>
      </c>
      <c r="D1781" t="s">
        <v>63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84.383499999999998</v>
      </c>
      <c r="K1781">
        <v>8511.6152000000002</v>
      </c>
      <c r="L1781">
        <v>32148.415099999998</v>
      </c>
      <c r="M1781">
        <v>47972.337399999997</v>
      </c>
      <c r="N1781">
        <v>89799.227700000003</v>
      </c>
      <c r="O1781">
        <v>142661.37</v>
      </c>
      <c r="P1781">
        <v>206430.52</v>
      </c>
      <c r="Q1781">
        <v>0</v>
      </c>
      <c r="R1781">
        <v>0</v>
      </c>
      <c r="S1781">
        <v>0</v>
      </c>
      <c r="T1781" t="s">
        <v>44</v>
      </c>
    </row>
    <row r="1782" spans="1:20" x14ac:dyDescent="0.35">
      <c r="A1782" t="s">
        <v>123</v>
      </c>
      <c r="B1782" t="s">
        <v>104</v>
      </c>
      <c r="C1782" t="s">
        <v>62</v>
      </c>
      <c r="D1782" t="s">
        <v>63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2.7427299999999999</v>
      </c>
      <c r="K1782">
        <v>519.07353000000001</v>
      </c>
      <c r="L1782">
        <v>5040.1887999999999</v>
      </c>
      <c r="M1782">
        <v>5608.4930850000001</v>
      </c>
      <c r="N1782">
        <v>6739.3925949999903</v>
      </c>
      <c r="O1782">
        <v>8683.1680999999899</v>
      </c>
      <c r="P1782">
        <v>11962.151</v>
      </c>
      <c r="Q1782">
        <v>0</v>
      </c>
      <c r="R1782">
        <v>0</v>
      </c>
      <c r="S1782">
        <v>0</v>
      </c>
      <c r="T1782" t="s">
        <v>44</v>
      </c>
    </row>
    <row r="1783" spans="1:20" x14ac:dyDescent="0.35">
      <c r="A1783" t="s">
        <v>123</v>
      </c>
      <c r="B1783" t="s">
        <v>104</v>
      </c>
      <c r="C1783" t="s">
        <v>62</v>
      </c>
      <c r="D1783" t="s">
        <v>63</v>
      </c>
      <c r="E1783" t="s">
        <v>49</v>
      </c>
      <c r="F1783">
        <v>168.03800000000001</v>
      </c>
      <c r="G1783">
        <v>204.499</v>
      </c>
      <c r="H1783">
        <v>200.988</v>
      </c>
      <c r="I1783">
        <v>190.976</v>
      </c>
      <c r="J1783">
        <v>5148.3320000000003</v>
      </c>
      <c r="K1783">
        <v>5923.415</v>
      </c>
      <c r="L1783">
        <v>6231.1871000000001</v>
      </c>
      <c r="M1783">
        <v>17265.608</v>
      </c>
      <c r="N1783">
        <v>24420.862000000001</v>
      </c>
      <c r="O1783">
        <v>24658.083999999999</v>
      </c>
      <c r="P1783">
        <v>21912.280999999999</v>
      </c>
      <c r="Q1783">
        <v>0</v>
      </c>
      <c r="R1783">
        <v>0</v>
      </c>
      <c r="S1783">
        <v>0</v>
      </c>
      <c r="T1783" t="s">
        <v>44</v>
      </c>
    </row>
    <row r="1784" spans="1:20" x14ac:dyDescent="0.35">
      <c r="A1784" t="s">
        <v>123</v>
      </c>
      <c r="B1784" t="s">
        <v>104</v>
      </c>
      <c r="C1784" t="s">
        <v>62</v>
      </c>
      <c r="D1784" t="s">
        <v>63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96110.81</v>
      </c>
      <c r="K1784">
        <v>103231.34</v>
      </c>
      <c r="L1784">
        <v>85988.86</v>
      </c>
      <c r="M1784">
        <v>68120.58</v>
      </c>
      <c r="N1784">
        <v>49914.63</v>
      </c>
      <c r="O1784">
        <v>39031.86</v>
      </c>
      <c r="P1784">
        <v>26499.77</v>
      </c>
      <c r="Q1784">
        <v>0</v>
      </c>
      <c r="R1784">
        <v>0</v>
      </c>
      <c r="S1784">
        <v>0</v>
      </c>
      <c r="T1784" t="s">
        <v>44</v>
      </c>
    </row>
    <row r="1785" spans="1:20" x14ac:dyDescent="0.35">
      <c r="A1785" t="s">
        <v>123</v>
      </c>
      <c r="B1785" t="s">
        <v>104</v>
      </c>
      <c r="C1785" t="s">
        <v>62</v>
      </c>
      <c r="D1785" t="s">
        <v>64</v>
      </c>
      <c r="E1785" t="s">
        <v>1</v>
      </c>
      <c r="F1785">
        <v>0</v>
      </c>
      <c r="G1785">
        <v>0</v>
      </c>
      <c r="H1785">
        <v>0</v>
      </c>
      <c r="I1785">
        <v>0</v>
      </c>
      <c r="J1785">
        <v>133.16999999999999</v>
      </c>
      <c r="K1785">
        <v>7515.8959999999997</v>
      </c>
      <c r="L1785">
        <v>30692.078600000001</v>
      </c>
      <c r="M1785">
        <v>36094.119700000003</v>
      </c>
      <c r="N1785">
        <v>42912.141900000002</v>
      </c>
      <c r="O1785">
        <v>45978.049999999901</v>
      </c>
      <c r="P1785">
        <v>47316.9399999999</v>
      </c>
      <c r="Q1785">
        <v>0</v>
      </c>
      <c r="R1785">
        <v>0</v>
      </c>
      <c r="S1785">
        <v>0</v>
      </c>
      <c r="T1785" t="s">
        <v>44</v>
      </c>
    </row>
    <row r="1786" spans="1:20" x14ac:dyDescent="0.35">
      <c r="A1786" t="s">
        <v>123</v>
      </c>
      <c r="B1786" t="s">
        <v>104</v>
      </c>
      <c r="C1786" t="s">
        <v>62</v>
      </c>
      <c r="D1786" t="s">
        <v>64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4.75237</v>
      </c>
      <c r="K1786">
        <v>526.82177000000001</v>
      </c>
      <c r="L1786">
        <v>5558.1721799999996</v>
      </c>
      <c r="M1786">
        <v>6772.7868699999999</v>
      </c>
      <c r="N1786">
        <v>9129.3151999999991</v>
      </c>
      <c r="O1786">
        <v>11294.7225</v>
      </c>
      <c r="P1786">
        <v>15530.438</v>
      </c>
      <c r="Q1786">
        <v>0</v>
      </c>
      <c r="R1786">
        <v>0</v>
      </c>
      <c r="S1786">
        <v>0</v>
      </c>
      <c r="T1786" t="s">
        <v>44</v>
      </c>
    </row>
    <row r="1787" spans="1:20" x14ac:dyDescent="0.35">
      <c r="A1787" t="s">
        <v>123</v>
      </c>
      <c r="B1787" t="s">
        <v>104</v>
      </c>
      <c r="C1787" t="s">
        <v>62</v>
      </c>
      <c r="D1787" t="s">
        <v>64</v>
      </c>
      <c r="E1787" t="s">
        <v>49</v>
      </c>
      <c r="F1787">
        <v>0</v>
      </c>
      <c r="G1787">
        <v>0</v>
      </c>
      <c r="H1787">
        <v>0</v>
      </c>
      <c r="I1787">
        <v>0</v>
      </c>
      <c r="J1787">
        <v>7484.75</v>
      </c>
      <c r="K1787">
        <v>9073.9699999999993</v>
      </c>
      <c r="L1787">
        <v>10214.93</v>
      </c>
      <c r="M1787">
        <v>28985.53</v>
      </c>
      <c r="N1787">
        <v>42436.85</v>
      </c>
      <c r="O1787">
        <v>44839.39</v>
      </c>
      <c r="P1787">
        <v>42012.491000000002</v>
      </c>
      <c r="Q1787">
        <v>0</v>
      </c>
      <c r="R1787">
        <v>0</v>
      </c>
      <c r="S1787">
        <v>0</v>
      </c>
      <c r="T1787" t="s">
        <v>44</v>
      </c>
    </row>
    <row r="1788" spans="1:20" x14ac:dyDescent="0.35">
      <c r="A1788" t="s">
        <v>123</v>
      </c>
      <c r="B1788" t="s">
        <v>104</v>
      </c>
      <c r="C1788" t="s">
        <v>62</v>
      </c>
      <c r="D1788" t="s">
        <v>64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>
        <v>152385.5</v>
      </c>
      <c r="K1788">
        <v>171523.72</v>
      </c>
      <c r="L1788">
        <v>150951.24</v>
      </c>
      <c r="M1788">
        <v>122933.269999999</v>
      </c>
      <c r="N1788">
        <v>96661.79</v>
      </c>
      <c r="O1788">
        <v>78377.7</v>
      </c>
      <c r="P1788">
        <v>56744.159999999902</v>
      </c>
      <c r="Q1788">
        <v>0</v>
      </c>
      <c r="R1788">
        <v>0</v>
      </c>
      <c r="S1788">
        <v>0</v>
      </c>
      <c r="T1788" t="s">
        <v>44</v>
      </c>
    </row>
    <row r="1789" spans="1:20" x14ac:dyDescent="0.35">
      <c r="A1789" t="s">
        <v>123</v>
      </c>
      <c r="B1789" t="s">
        <v>104</v>
      </c>
      <c r="C1789" t="s">
        <v>65</v>
      </c>
      <c r="D1789" t="s">
        <v>66</v>
      </c>
      <c r="E1789" t="s">
        <v>49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>
        <v>21979.7</v>
      </c>
      <c r="N1789">
        <v>34771.699999999997</v>
      </c>
      <c r="O1789">
        <v>43944.800000000003</v>
      </c>
      <c r="P1789">
        <v>51828.2</v>
      </c>
      <c r="Q1789">
        <v>0</v>
      </c>
      <c r="R1789">
        <v>0</v>
      </c>
      <c r="S1789">
        <v>0</v>
      </c>
      <c r="T1789" t="s">
        <v>47</v>
      </c>
    </row>
    <row r="1790" spans="1:20" x14ac:dyDescent="0.35">
      <c r="A1790" t="s">
        <v>123</v>
      </c>
      <c r="B1790" t="s">
        <v>104</v>
      </c>
      <c r="C1790" t="s">
        <v>65</v>
      </c>
      <c r="D1790" t="s">
        <v>66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62654.2</v>
      </c>
      <c r="K1790">
        <v>68455.5</v>
      </c>
      <c r="L1790">
        <v>63934.3</v>
      </c>
      <c r="M1790">
        <v>38409.9</v>
      </c>
      <c r="N1790">
        <v>29366.799999999999</v>
      </c>
      <c r="O1790">
        <v>24062.2</v>
      </c>
      <c r="P1790">
        <v>21872.400000000001</v>
      </c>
      <c r="Q1790">
        <v>0</v>
      </c>
      <c r="R1790">
        <v>0</v>
      </c>
      <c r="S1790">
        <v>0</v>
      </c>
      <c r="T1790" t="s">
        <v>47</v>
      </c>
    </row>
    <row r="1791" spans="1:20" x14ac:dyDescent="0.35">
      <c r="A1791" t="s">
        <v>123</v>
      </c>
      <c r="B1791" t="s">
        <v>105</v>
      </c>
      <c r="C1791" t="s">
        <v>42</v>
      </c>
      <c r="D1791" t="s">
        <v>43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414.65499999999997</v>
      </c>
      <c r="K1791">
        <v>515.49599999999998</v>
      </c>
      <c r="L1791">
        <v>550.375</v>
      </c>
      <c r="M1791">
        <v>568.35400000000004</v>
      </c>
      <c r="N1791">
        <v>617.11500000000001</v>
      </c>
      <c r="O1791">
        <v>667.50800000000004</v>
      </c>
      <c r="P1791">
        <v>724.76199999999994</v>
      </c>
      <c r="Q1791">
        <v>0</v>
      </c>
      <c r="R1791">
        <v>0</v>
      </c>
      <c r="S1791">
        <v>0</v>
      </c>
      <c r="T1791" t="s">
        <v>44</v>
      </c>
    </row>
    <row r="1792" spans="1:20" x14ac:dyDescent="0.35">
      <c r="A1792" t="s">
        <v>123</v>
      </c>
      <c r="B1792" t="s">
        <v>105</v>
      </c>
      <c r="C1792" t="s">
        <v>45</v>
      </c>
      <c r="D1792" t="s">
        <v>46</v>
      </c>
      <c r="E1792" t="s">
        <v>49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0.59809800000000002</v>
      </c>
      <c r="N1792">
        <v>1.0443899999999999</v>
      </c>
      <c r="O1792">
        <v>1.4313400000000001</v>
      </c>
      <c r="P1792">
        <v>1.9160600000000001</v>
      </c>
      <c r="Q1792">
        <v>0</v>
      </c>
      <c r="R1792">
        <v>0</v>
      </c>
      <c r="S1792">
        <v>0</v>
      </c>
      <c r="T1792" t="s">
        <v>47</v>
      </c>
    </row>
    <row r="1793" spans="1:20" x14ac:dyDescent="0.35">
      <c r="A1793" t="s">
        <v>123</v>
      </c>
      <c r="B1793" t="s">
        <v>105</v>
      </c>
      <c r="C1793" t="s">
        <v>45</v>
      </c>
      <c r="D1793" t="s">
        <v>46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2.2242000000000002</v>
      </c>
      <c r="K1793">
        <v>2.5764300000000002</v>
      </c>
      <c r="L1793">
        <v>2.1495299999999999</v>
      </c>
      <c r="M1793">
        <v>1.2330399999999999</v>
      </c>
      <c r="N1793">
        <v>1.0722499999999999</v>
      </c>
      <c r="O1793">
        <v>0.98011700000000002</v>
      </c>
      <c r="P1793">
        <v>1.02454</v>
      </c>
      <c r="Q1793">
        <v>0</v>
      </c>
      <c r="R1793">
        <v>0</v>
      </c>
      <c r="S1793">
        <v>0</v>
      </c>
      <c r="T1793" t="s">
        <v>47</v>
      </c>
    </row>
    <row r="1794" spans="1:20" x14ac:dyDescent="0.35">
      <c r="A1794" t="s">
        <v>123</v>
      </c>
      <c r="B1794" t="s">
        <v>105</v>
      </c>
      <c r="C1794" t="s">
        <v>45</v>
      </c>
      <c r="D1794" t="s">
        <v>48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337.72</v>
      </c>
      <c r="N1794">
        <v>555.25400000000002</v>
      </c>
      <c r="O1794">
        <v>730.63300000000004</v>
      </c>
      <c r="P1794">
        <v>880.84500000000003</v>
      </c>
      <c r="Q1794">
        <v>0</v>
      </c>
      <c r="R1794">
        <v>0</v>
      </c>
      <c r="S1794">
        <v>0</v>
      </c>
      <c r="T1794" t="s">
        <v>47</v>
      </c>
    </row>
    <row r="1795" spans="1:20" x14ac:dyDescent="0.35">
      <c r="A1795" t="s">
        <v>123</v>
      </c>
      <c r="B1795" t="s">
        <v>105</v>
      </c>
      <c r="C1795" t="s">
        <v>45</v>
      </c>
      <c r="D1795" t="s">
        <v>48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2802.37</v>
      </c>
      <c r="K1795">
        <v>3045.1</v>
      </c>
      <c r="L1795">
        <v>3104.21</v>
      </c>
      <c r="M1795">
        <v>2297.27</v>
      </c>
      <c r="N1795">
        <v>1881.31</v>
      </c>
      <c r="O1795">
        <v>1640.84</v>
      </c>
      <c r="P1795">
        <v>1473.17</v>
      </c>
      <c r="Q1795">
        <v>0</v>
      </c>
      <c r="R1795">
        <v>0</v>
      </c>
      <c r="S1795">
        <v>0</v>
      </c>
      <c r="T1795" t="s">
        <v>47</v>
      </c>
    </row>
    <row r="1796" spans="1:20" x14ac:dyDescent="0.35">
      <c r="A1796" t="s">
        <v>123</v>
      </c>
      <c r="B1796" t="s">
        <v>105</v>
      </c>
      <c r="C1796" t="s">
        <v>45</v>
      </c>
      <c r="D1796" t="s">
        <v>48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317.983</v>
      </c>
      <c r="N1796">
        <v>527.22500000000002</v>
      </c>
      <c r="O1796">
        <v>700.03899999999999</v>
      </c>
      <c r="P1796">
        <v>850.78300000000002</v>
      </c>
      <c r="Q1796">
        <v>0</v>
      </c>
      <c r="R1796">
        <v>0</v>
      </c>
      <c r="S1796">
        <v>0</v>
      </c>
      <c r="T1796" t="s">
        <v>47</v>
      </c>
    </row>
    <row r="1797" spans="1:20" x14ac:dyDescent="0.35">
      <c r="A1797" t="s">
        <v>123</v>
      </c>
      <c r="B1797" t="s">
        <v>105</v>
      </c>
      <c r="C1797" t="s">
        <v>45</v>
      </c>
      <c r="D1797" t="s">
        <v>48</v>
      </c>
      <c r="E1797" t="s">
        <v>49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381.524</v>
      </c>
      <c r="N1797">
        <v>625.52599999999995</v>
      </c>
      <c r="O1797">
        <v>817.47199999999998</v>
      </c>
      <c r="P1797">
        <v>991.45</v>
      </c>
      <c r="Q1797">
        <v>0</v>
      </c>
      <c r="R1797">
        <v>0</v>
      </c>
      <c r="S1797">
        <v>0</v>
      </c>
      <c r="T1797" t="s">
        <v>47</v>
      </c>
    </row>
    <row r="1798" spans="1:20" x14ac:dyDescent="0.35">
      <c r="A1798" t="s">
        <v>123</v>
      </c>
      <c r="B1798" t="s">
        <v>105</v>
      </c>
      <c r="C1798" t="s">
        <v>45</v>
      </c>
      <c r="D1798" t="s">
        <v>48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1889.98</v>
      </c>
      <c r="K1798">
        <v>1966.33</v>
      </c>
      <c r="L1798">
        <v>2022.05</v>
      </c>
      <c r="M1798">
        <v>1422.7</v>
      </c>
      <c r="N1798">
        <v>1165.3599999999999</v>
      </c>
      <c r="O1798">
        <v>1014.96</v>
      </c>
      <c r="P1798">
        <v>926.78800000000001</v>
      </c>
      <c r="Q1798">
        <v>0</v>
      </c>
      <c r="R1798">
        <v>0</v>
      </c>
      <c r="S1798">
        <v>0</v>
      </c>
      <c r="T1798" t="s">
        <v>47</v>
      </c>
    </row>
    <row r="1799" spans="1:20" x14ac:dyDescent="0.35">
      <c r="A1799" t="s">
        <v>123</v>
      </c>
      <c r="B1799" t="s">
        <v>105</v>
      </c>
      <c r="C1799" t="s">
        <v>45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>
        <v>1809.39</v>
      </c>
      <c r="K1799">
        <v>2073.98</v>
      </c>
      <c r="L1799">
        <v>2033.68</v>
      </c>
      <c r="M1799">
        <v>2167.62</v>
      </c>
      <c r="N1799">
        <v>2511.5500000000002</v>
      </c>
      <c r="O1799">
        <v>2861.49</v>
      </c>
      <c r="P1799">
        <v>3274.11</v>
      </c>
      <c r="Q1799">
        <v>0</v>
      </c>
      <c r="R1799">
        <v>0</v>
      </c>
      <c r="S1799">
        <v>0</v>
      </c>
      <c r="T1799" t="s">
        <v>47</v>
      </c>
    </row>
    <row r="1800" spans="1:20" x14ac:dyDescent="0.35">
      <c r="A1800" t="s">
        <v>123</v>
      </c>
      <c r="B1800" t="s">
        <v>105</v>
      </c>
      <c r="C1800" t="s">
        <v>50</v>
      </c>
      <c r="D1800" t="s">
        <v>51</v>
      </c>
      <c r="E1800" t="s">
        <v>1</v>
      </c>
      <c r="F1800">
        <v>0</v>
      </c>
      <c r="G1800">
        <v>0</v>
      </c>
      <c r="H1800">
        <v>0</v>
      </c>
      <c r="I1800">
        <v>0</v>
      </c>
      <c r="J1800" s="1">
        <v>1.7490600000000001E-6</v>
      </c>
      <c r="K1800">
        <v>7.1727766530000001E-2</v>
      </c>
      <c r="L1800">
        <v>0.16039457453099901</v>
      </c>
      <c r="M1800">
        <v>0.50460558252800003</v>
      </c>
      <c r="N1800">
        <v>2.0439535000000002</v>
      </c>
      <c r="O1800">
        <v>10.368354499999899</v>
      </c>
      <c r="P1800">
        <v>44.762461000000002</v>
      </c>
      <c r="Q1800">
        <v>0</v>
      </c>
      <c r="R1800">
        <v>0</v>
      </c>
      <c r="S1800">
        <v>0</v>
      </c>
      <c r="T1800" t="s">
        <v>47</v>
      </c>
    </row>
    <row r="1801" spans="1:20" x14ac:dyDescent="0.35">
      <c r="A1801" t="s">
        <v>123</v>
      </c>
      <c r="B1801" t="s">
        <v>105</v>
      </c>
      <c r="C1801" t="s">
        <v>50</v>
      </c>
      <c r="D1801" t="s">
        <v>51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1.11256</v>
      </c>
      <c r="N1801">
        <v>4.0623379999999996</v>
      </c>
      <c r="O1801">
        <v>11.841259999999901</v>
      </c>
      <c r="P1801">
        <v>25.661521</v>
      </c>
      <c r="Q1801">
        <v>0</v>
      </c>
      <c r="R1801">
        <v>0</v>
      </c>
      <c r="S1801">
        <v>0</v>
      </c>
      <c r="T1801" t="s">
        <v>47</v>
      </c>
    </row>
    <row r="1802" spans="1:20" x14ac:dyDescent="0.35">
      <c r="A1802" t="s">
        <v>123</v>
      </c>
      <c r="B1802" t="s">
        <v>105</v>
      </c>
      <c r="C1802" t="s">
        <v>50</v>
      </c>
      <c r="D1802" t="s">
        <v>51</v>
      </c>
      <c r="E1802" t="s">
        <v>49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92.264899999999997</v>
      </c>
      <c r="M1802">
        <v>238.23309999999901</v>
      </c>
      <c r="N1802">
        <v>339.33749999999998</v>
      </c>
      <c r="O1802">
        <v>438.74470000000002</v>
      </c>
      <c r="P1802">
        <v>508.8451</v>
      </c>
      <c r="Q1802">
        <v>0</v>
      </c>
      <c r="R1802">
        <v>0</v>
      </c>
      <c r="S1802">
        <v>0</v>
      </c>
      <c r="T1802" t="s">
        <v>47</v>
      </c>
    </row>
    <row r="1803" spans="1:20" x14ac:dyDescent="0.35">
      <c r="A1803" t="s">
        <v>123</v>
      </c>
      <c r="B1803" t="s">
        <v>105</v>
      </c>
      <c r="C1803" t="s">
        <v>50</v>
      </c>
      <c r="D1803" t="s">
        <v>51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1113.463</v>
      </c>
      <c r="K1803">
        <v>1321.54599999999</v>
      </c>
      <c r="L1803">
        <v>1172.5050000000001</v>
      </c>
      <c r="M1803">
        <v>1117.9978000000001</v>
      </c>
      <c r="N1803">
        <v>1235.0039999999999</v>
      </c>
      <c r="O1803">
        <v>1348.4195</v>
      </c>
      <c r="P1803">
        <v>1497.877</v>
      </c>
      <c r="Q1803">
        <v>0</v>
      </c>
      <c r="R1803">
        <v>0</v>
      </c>
      <c r="S1803">
        <v>0</v>
      </c>
      <c r="T1803" t="s">
        <v>47</v>
      </c>
    </row>
    <row r="1804" spans="1:20" x14ac:dyDescent="0.35">
      <c r="A1804" t="s">
        <v>123</v>
      </c>
      <c r="B1804" t="s">
        <v>105</v>
      </c>
      <c r="C1804" t="s">
        <v>50</v>
      </c>
      <c r="D1804" t="s">
        <v>52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0.96907399999999999</v>
      </c>
      <c r="K1804">
        <v>25.971627999999999</v>
      </c>
      <c r="L1804">
        <v>39.111336999999999</v>
      </c>
      <c r="M1804">
        <v>40.497846000000003</v>
      </c>
      <c r="N1804">
        <v>40.020760000000003</v>
      </c>
      <c r="O1804">
        <v>39.140909999999998</v>
      </c>
      <c r="P1804">
        <v>42.223599999999998</v>
      </c>
      <c r="Q1804">
        <v>0</v>
      </c>
      <c r="R1804">
        <v>0</v>
      </c>
      <c r="S1804">
        <v>0</v>
      </c>
      <c r="T1804" t="s">
        <v>47</v>
      </c>
    </row>
    <row r="1805" spans="1:20" x14ac:dyDescent="0.35">
      <c r="A1805" t="s">
        <v>123</v>
      </c>
      <c r="B1805" t="s">
        <v>105</v>
      </c>
      <c r="C1805" t="s">
        <v>50</v>
      </c>
      <c r="D1805" t="s">
        <v>52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1.11775</v>
      </c>
      <c r="N1805">
        <v>3.0314899999999998</v>
      </c>
      <c r="O1805">
        <v>6.3527170000000002</v>
      </c>
      <c r="P1805">
        <v>10.766354</v>
      </c>
      <c r="Q1805">
        <v>0</v>
      </c>
      <c r="R1805">
        <v>0</v>
      </c>
      <c r="S1805">
        <v>0</v>
      </c>
      <c r="T1805" t="s">
        <v>47</v>
      </c>
    </row>
    <row r="1806" spans="1:20" x14ac:dyDescent="0.35">
      <c r="A1806" t="s">
        <v>123</v>
      </c>
      <c r="B1806" t="s">
        <v>105</v>
      </c>
      <c r="C1806" t="s">
        <v>50</v>
      </c>
      <c r="D1806" t="s">
        <v>52</v>
      </c>
      <c r="E1806" t="s">
        <v>49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5.9978600000000002</v>
      </c>
      <c r="M1806">
        <v>22.08738</v>
      </c>
      <c r="N1806">
        <v>30.957929999999902</v>
      </c>
      <c r="O1806">
        <v>37.486269999999998</v>
      </c>
      <c r="P1806">
        <v>40.22878</v>
      </c>
      <c r="Q1806">
        <v>0</v>
      </c>
      <c r="R1806">
        <v>0</v>
      </c>
      <c r="S1806">
        <v>0</v>
      </c>
      <c r="T1806" t="s">
        <v>47</v>
      </c>
    </row>
    <row r="1807" spans="1:20" x14ac:dyDescent="0.35">
      <c r="A1807" t="s">
        <v>123</v>
      </c>
      <c r="B1807" t="s">
        <v>105</v>
      </c>
      <c r="C1807" t="s">
        <v>50</v>
      </c>
      <c r="D1807" t="s">
        <v>52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69.422200000000004</v>
      </c>
      <c r="K1807">
        <v>61.926110000000001</v>
      </c>
      <c r="L1807">
        <v>43.668340000000001</v>
      </c>
      <c r="M1807">
        <v>30.2153799999999</v>
      </c>
      <c r="N1807">
        <v>31.505939999999999</v>
      </c>
      <c r="O1807">
        <v>32.988520000000001</v>
      </c>
      <c r="P1807">
        <v>35.039589999999997</v>
      </c>
      <c r="Q1807">
        <v>0</v>
      </c>
      <c r="R1807">
        <v>0</v>
      </c>
      <c r="S1807">
        <v>0</v>
      </c>
      <c r="T1807" t="s">
        <v>47</v>
      </c>
    </row>
    <row r="1808" spans="1:20" x14ac:dyDescent="0.35">
      <c r="A1808" t="s">
        <v>123</v>
      </c>
      <c r="B1808" t="s">
        <v>105</v>
      </c>
      <c r="C1808" t="s">
        <v>50</v>
      </c>
      <c r="D1808" t="s">
        <v>53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0.55615199999999998</v>
      </c>
      <c r="K1808">
        <v>48.432020999999999</v>
      </c>
      <c r="L1808">
        <v>79.224575999999999</v>
      </c>
      <c r="M1808">
        <v>96.906729999999996</v>
      </c>
      <c r="N1808">
        <v>115.10769999999999</v>
      </c>
      <c r="O1808">
        <v>142.36240000000001</v>
      </c>
      <c r="P1808">
        <v>195.17689999999999</v>
      </c>
      <c r="Q1808">
        <v>0</v>
      </c>
      <c r="R1808">
        <v>0</v>
      </c>
      <c r="S1808">
        <v>0</v>
      </c>
      <c r="T1808" t="s">
        <v>47</v>
      </c>
    </row>
    <row r="1809" spans="1:20" x14ac:dyDescent="0.35">
      <c r="A1809" t="s">
        <v>123</v>
      </c>
      <c r="B1809" t="s">
        <v>105</v>
      </c>
      <c r="C1809" t="s">
        <v>50</v>
      </c>
      <c r="D1809" t="s">
        <v>53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13.5024</v>
      </c>
      <c r="N1809">
        <v>42.444949999999999</v>
      </c>
      <c r="O1809">
        <v>103.06708</v>
      </c>
      <c r="P1809">
        <v>190.29391000000001</v>
      </c>
      <c r="Q1809">
        <v>0</v>
      </c>
      <c r="R1809">
        <v>0</v>
      </c>
      <c r="S1809">
        <v>0</v>
      </c>
      <c r="T1809" t="s">
        <v>47</v>
      </c>
    </row>
    <row r="1810" spans="1:20" x14ac:dyDescent="0.35">
      <c r="A1810" t="s">
        <v>123</v>
      </c>
      <c r="B1810" t="s">
        <v>105</v>
      </c>
      <c r="C1810" t="s">
        <v>50</v>
      </c>
      <c r="D1810" t="s">
        <v>53</v>
      </c>
      <c r="E1810" t="s">
        <v>49</v>
      </c>
      <c r="F1810">
        <v>0</v>
      </c>
      <c r="G1810">
        <v>0</v>
      </c>
      <c r="H1810">
        <v>0</v>
      </c>
      <c r="I1810">
        <v>0</v>
      </c>
      <c r="J1810" s="1">
        <v>0</v>
      </c>
      <c r="K1810">
        <v>0</v>
      </c>
      <c r="L1810">
        <v>47.625399999999999</v>
      </c>
      <c r="M1810">
        <v>130.46180000000001</v>
      </c>
      <c r="N1810">
        <v>173.841599999999</v>
      </c>
      <c r="O1810">
        <v>200.39909999999901</v>
      </c>
      <c r="P1810">
        <v>198.15119999999999</v>
      </c>
      <c r="Q1810">
        <v>0</v>
      </c>
      <c r="R1810">
        <v>0</v>
      </c>
      <c r="S1810">
        <v>0</v>
      </c>
      <c r="T1810" t="s">
        <v>47</v>
      </c>
    </row>
    <row r="1811" spans="1:20" x14ac:dyDescent="0.35">
      <c r="A1811" t="s">
        <v>123</v>
      </c>
      <c r="B1811" t="s">
        <v>105</v>
      </c>
      <c r="C1811" t="s">
        <v>50</v>
      </c>
      <c r="D1811" t="s">
        <v>53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624.97900000000004</v>
      </c>
      <c r="K1811">
        <v>671.99540000000002</v>
      </c>
      <c r="L1811">
        <v>553.31889999999999</v>
      </c>
      <c r="M1811">
        <v>475.19729999999998</v>
      </c>
      <c r="N1811">
        <v>494.459599999999</v>
      </c>
      <c r="O1811">
        <v>490.66030000000001</v>
      </c>
      <c r="P1811">
        <v>485.56199999999899</v>
      </c>
      <c r="Q1811">
        <v>0</v>
      </c>
      <c r="R1811">
        <v>0</v>
      </c>
      <c r="S1811">
        <v>0</v>
      </c>
      <c r="T1811" t="s">
        <v>47</v>
      </c>
    </row>
    <row r="1812" spans="1:20" x14ac:dyDescent="0.35">
      <c r="A1812" t="s">
        <v>123</v>
      </c>
      <c r="B1812" t="s">
        <v>105</v>
      </c>
      <c r="C1812" t="s">
        <v>54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34.161499999999997</v>
      </c>
      <c r="K1812">
        <v>38.2361</v>
      </c>
      <c r="L1812">
        <v>37.664999999999999</v>
      </c>
      <c r="M1812">
        <v>37.444400000000002</v>
      </c>
      <c r="N1812">
        <v>35.665799999999997</v>
      </c>
      <c r="O1812">
        <v>33.7226</v>
      </c>
      <c r="P1812">
        <v>31.999600000000001</v>
      </c>
      <c r="Q1812">
        <v>0</v>
      </c>
      <c r="R1812">
        <v>0</v>
      </c>
      <c r="S1812">
        <v>0</v>
      </c>
      <c r="T1812" t="s">
        <v>44</v>
      </c>
    </row>
    <row r="1813" spans="1:20" x14ac:dyDescent="0.35">
      <c r="A1813" t="s">
        <v>123</v>
      </c>
      <c r="B1813" t="s">
        <v>105</v>
      </c>
      <c r="C1813" t="s">
        <v>54</v>
      </c>
      <c r="D1813" t="s">
        <v>55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1012.34</v>
      </c>
      <c r="K1813">
        <v>1372.53</v>
      </c>
      <c r="L1813">
        <v>1439.71</v>
      </c>
      <c r="M1813">
        <v>1433.37</v>
      </c>
      <c r="N1813">
        <v>1540.15</v>
      </c>
      <c r="O1813">
        <v>1637.47</v>
      </c>
      <c r="P1813">
        <v>1769.29</v>
      </c>
      <c r="Q1813">
        <v>0</v>
      </c>
      <c r="R1813">
        <v>0</v>
      </c>
      <c r="S1813">
        <v>0</v>
      </c>
      <c r="T1813" t="s">
        <v>44</v>
      </c>
    </row>
    <row r="1814" spans="1:20" x14ac:dyDescent="0.35">
      <c r="A1814" t="s">
        <v>123</v>
      </c>
      <c r="B1814" t="s">
        <v>105</v>
      </c>
      <c r="C1814" t="s">
        <v>54</v>
      </c>
      <c r="D1814" t="s">
        <v>56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2.0543800000000001</v>
      </c>
      <c r="K1814">
        <v>4.86747</v>
      </c>
      <c r="L1814">
        <v>6.93851</v>
      </c>
      <c r="M1814">
        <v>9.7127300000000005</v>
      </c>
      <c r="N1814">
        <v>14.3017</v>
      </c>
      <c r="O1814">
        <v>20.1571</v>
      </c>
      <c r="P1814">
        <v>27.647300000000001</v>
      </c>
      <c r="Q1814">
        <v>0</v>
      </c>
      <c r="R1814">
        <v>0</v>
      </c>
      <c r="S1814">
        <v>0</v>
      </c>
      <c r="T1814" t="s">
        <v>44</v>
      </c>
    </row>
    <row r="1815" spans="1:20" x14ac:dyDescent="0.35">
      <c r="A1815" t="s">
        <v>123</v>
      </c>
      <c r="B1815" t="s">
        <v>105</v>
      </c>
      <c r="C1815" t="s">
        <v>54</v>
      </c>
      <c r="D1815" t="s">
        <v>57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31.684699999999999</v>
      </c>
      <c r="K1815">
        <v>38.8277</v>
      </c>
      <c r="L1815">
        <v>37.410899999999998</v>
      </c>
      <c r="M1815">
        <v>38.358600000000003</v>
      </c>
      <c r="N1815">
        <v>39.469900000000003</v>
      </c>
      <c r="O1815">
        <v>40.284399999999998</v>
      </c>
      <c r="P1815">
        <v>41.002899999999997</v>
      </c>
      <c r="Q1815">
        <v>0</v>
      </c>
      <c r="R1815">
        <v>0</v>
      </c>
      <c r="S1815">
        <v>0</v>
      </c>
      <c r="T1815" t="s">
        <v>44</v>
      </c>
    </row>
    <row r="1816" spans="1:20" x14ac:dyDescent="0.35">
      <c r="A1816" t="s">
        <v>123</v>
      </c>
      <c r="B1816" t="s">
        <v>105</v>
      </c>
      <c r="C1816" t="s">
        <v>54</v>
      </c>
      <c r="D1816" t="s">
        <v>57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25.697900000000001</v>
      </c>
      <c r="K1816">
        <v>29.852900000000002</v>
      </c>
      <c r="L1816">
        <v>29.655899999999999</v>
      </c>
      <c r="M1816">
        <v>29.5975</v>
      </c>
      <c r="N1816">
        <v>30.457799999999999</v>
      </c>
      <c r="O1816">
        <v>31.017499999999998</v>
      </c>
      <c r="P1816">
        <v>31.923100000000002</v>
      </c>
      <c r="Q1816">
        <v>0</v>
      </c>
      <c r="R1816">
        <v>0</v>
      </c>
      <c r="S1816">
        <v>0</v>
      </c>
      <c r="T1816" t="s">
        <v>44</v>
      </c>
    </row>
    <row r="1817" spans="1:20" x14ac:dyDescent="0.35">
      <c r="A1817" t="s">
        <v>123</v>
      </c>
      <c r="B1817" t="s">
        <v>105</v>
      </c>
      <c r="C1817" t="s">
        <v>54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137.5</v>
      </c>
      <c r="K1817">
        <v>153.9</v>
      </c>
      <c r="L1817">
        <v>151.602</v>
      </c>
      <c r="M1817">
        <v>150.714</v>
      </c>
      <c r="N1817">
        <v>143.55500000000001</v>
      </c>
      <c r="O1817">
        <v>135.73400000000001</v>
      </c>
      <c r="P1817">
        <v>128.798</v>
      </c>
      <c r="Q1817">
        <v>0</v>
      </c>
      <c r="R1817">
        <v>0</v>
      </c>
      <c r="S1817">
        <v>0</v>
      </c>
      <c r="T1817" t="s">
        <v>44</v>
      </c>
    </row>
    <row r="1818" spans="1:20" x14ac:dyDescent="0.35">
      <c r="A1818" t="s">
        <v>123</v>
      </c>
      <c r="B1818" t="s">
        <v>105</v>
      </c>
      <c r="C1818" t="s">
        <v>54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20703.7</v>
      </c>
      <c r="K1818">
        <v>24029.9</v>
      </c>
      <c r="L1818">
        <v>25594.1</v>
      </c>
      <c r="M1818">
        <v>26291.8</v>
      </c>
      <c r="N1818">
        <v>28693.8</v>
      </c>
      <c r="O1818">
        <v>31527.200000000001</v>
      </c>
      <c r="P1818">
        <v>34313.699999999997</v>
      </c>
      <c r="Q1818">
        <v>0</v>
      </c>
      <c r="R1818">
        <v>0</v>
      </c>
      <c r="S1818">
        <v>0</v>
      </c>
      <c r="T1818" t="s">
        <v>44</v>
      </c>
    </row>
    <row r="1819" spans="1:20" x14ac:dyDescent="0.35">
      <c r="A1819" t="s">
        <v>123</v>
      </c>
      <c r="B1819" t="s">
        <v>105</v>
      </c>
      <c r="C1819" t="s">
        <v>58</v>
      </c>
      <c r="D1819" t="s">
        <v>59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176.45699999999999</v>
      </c>
      <c r="L1819">
        <v>131.821</v>
      </c>
      <c r="M1819">
        <v>62.645800000000001</v>
      </c>
      <c r="N1819">
        <v>119.803</v>
      </c>
      <c r="O1819">
        <v>167.226</v>
      </c>
      <c r="P1819">
        <v>200.96899999999999</v>
      </c>
      <c r="Q1819">
        <v>0</v>
      </c>
      <c r="R1819">
        <v>0</v>
      </c>
      <c r="S1819">
        <v>0</v>
      </c>
      <c r="T1819" t="s">
        <v>44</v>
      </c>
    </row>
    <row r="1820" spans="1:20" x14ac:dyDescent="0.35">
      <c r="A1820" t="s">
        <v>123</v>
      </c>
      <c r="B1820" t="s">
        <v>105</v>
      </c>
      <c r="C1820" t="s">
        <v>58</v>
      </c>
      <c r="D1820" t="s">
        <v>59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139.72499999999999</v>
      </c>
      <c r="N1820">
        <v>245.33099999999999</v>
      </c>
      <c r="O1820">
        <v>295.875</v>
      </c>
      <c r="P1820">
        <v>307.096</v>
      </c>
      <c r="Q1820">
        <v>0</v>
      </c>
      <c r="R1820">
        <v>0</v>
      </c>
      <c r="S1820">
        <v>0</v>
      </c>
      <c r="T1820" t="s">
        <v>44</v>
      </c>
    </row>
    <row r="1821" spans="1:20" x14ac:dyDescent="0.35">
      <c r="A1821" t="s">
        <v>123</v>
      </c>
      <c r="B1821" t="s">
        <v>105</v>
      </c>
      <c r="C1821" t="s">
        <v>58</v>
      </c>
      <c r="D1821" t="s">
        <v>59</v>
      </c>
      <c r="E1821" t="s">
        <v>49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296.36900000000003</v>
      </c>
      <c r="M1821">
        <v>276.67700000000002</v>
      </c>
      <c r="N1821">
        <v>172.27199999999999</v>
      </c>
      <c r="O1821">
        <v>98.208100000000002</v>
      </c>
      <c r="P1821">
        <v>55.093499999999999</v>
      </c>
      <c r="Q1821">
        <v>0</v>
      </c>
      <c r="R1821">
        <v>0</v>
      </c>
      <c r="S1821">
        <v>0</v>
      </c>
      <c r="T1821" t="s">
        <v>44</v>
      </c>
    </row>
    <row r="1822" spans="1:20" x14ac:dyDescent="0.35">
      <c r="A1822" t="s">
        <v>123</v>
      </c>
      <c r="B1822" t="s">
        <v>105</v>
      </c>
      <c r="C1822" t="s">
        <v>58</v>
      </c>
      <c r="D1822" t="s">
        <v>59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703.06500000000005</v>
      </c>
      <c r="K1822">
        <v>587.96900000000005</v>
      </c>
      <c r="L1822">
        <v>299.80799999999999</v>
      </c>
      <c r="M1822">
        <v>271.27800000000002</v>
      </c>
      <c r="N1822">
        <v>169.81</v>
      </c>
      <c r="O1822">
        <v>97.316800000000001</v>
      </c>
      <c r="P1822">
        <v>54.925699999999999</v>
      </c>
      <c r="Q1822">
        <v>0</v>
      </c>
      <c r="R1822">
        <v>0</v>
      </c>
      <c r="S1822">
        <v>0</v>
      </c>
      <c r="T1822" t="s">
        <v>44</v>
      </c>
    </row>
    <row r="1823" spans="1:20" x14ac:dyDescent="0.35">
      <c r="A1823" t="s">
        <v>123</v>
      </c>
      <c r="B1823" t="s">
        <v>105</v>
      </c>
      <c r="C1823" t="s">
        <v>58</v>
      </c>
      <c r="D1823" t="s">
        <v>59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44</v>
      </c>
    </row>
    <row r="1824" spans="1:20" x14ac:dyDescent="0.35">
      <c r="A1824" t="s">
        <v>123</v>
      </c>
      <c r="B1824" t="s">
        <v>105</v>
      </c>
      <c r="C1824" t="s">
        <v>58</v>
      </c>
      <c r="D1824" t="s">
        <v>8</v>
      </c>
      <c r="E1824" t="s">
        <v>8</v>
      </c>
      <c r="F1824">
        <v>21122.400000000001</v>
      </c>
      <c r="G1824">
        <v>23645.4</v>
      </c>
      <c r="H1824">
        <v>23768.799999999999</v>
      </c>
      <c r="I1824">
        <v>22659.9</v>
      </c>
      <c r="J1824">
        <v>20000.599999999999</v>
      </c>
      <c r="K1824">
        <v>23265.4</v>
      </c>
      <c r="L1824">
        <v>24866.1</v>
      </c>
      <c r="M1824">
        <v>25541.4</v>
      </c>
      <c r="N1824">
        <v>27986.6</v>
      </c>
      <c r="O1824">
        <v>30868.6</v>
      </c>
      <c r="P1824">
        <v>33695.599999999999</v>
      </c>
      <c r="Q1824">
        <v>0</v>
      </c>
      <c r="R1824">
        <v>0</v>
      </c>
      <c r="S1824">
        <v>0</v>
      </c>
      <c r="T1824" t="s">
        <v>44</v>
      </c>
    </row>
    <row r="1825" spans="1:20" x14ac:dyDescent="0.35">
      <c r="A1825" t="s">
        <v>123</v>
      </c>
      <c r="B1825" t="s">
        <v>105</v>
      </c>
      <c r="C1825" t="s">
        <v>60</v>
      </c>
      <c r="D1825" t="s">
        <v>61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85.218000000000004</v>
      </c>
      <c r="M1825">
        <v>103.17400000000001</v>
      </c>
      <c r="N1825">
        <v>110.777</v>
      </c>
      <c r="O1825">
        <v>115.592</v>
      </c>
      <c r="P1825">
        <v>120.58499999999999</v>
      </c>
      <c r="Q1825">
        <v>0</v>
      </c>
      <c r="R1825">
        <v>0</v>
      </c>
      <c r="S1825">
        <v>0</v>
      </c>
      <c r="T1825" t="s">
        <v>44</v>
      </c>
    </row>
    <row r="1826" spans="1:20" x14ac:dyDescent="0.35">
      <c r="A1826" t="s">
        <v>123</v>
      </c>
      <c r="B1826" t="s">
        <v>105</v>
      </c>
      <c r="C1826" t="s">
        <v>60</v>
      </c>
      <c r="D1826" t="s">
        <v>61</v>
      </c>
      <c r="E1826" t="s">
        <v>0</v>
      </c>
      <c r="F1826">
        <v>97.723100000000002</v>
      </c>
      <c r="G1826">
        <v>109.366</v>
      </c>
      <c r="H1826">
        <v>114.17100000000001</v>
      </c>
      <c r="I1826">
        <v>113.16</v>
      </c>
      <c r="J1826">
        <v>98.632900000000006</v>
      </c>
      <c r="K1826">
        <v>110.84699999999999</v>
      </c>
      <c r="L1826">
        <v>49.971699999999998</v>
      </c>
      <c r="M1826">
        <v>57.0944</v>
      </c>
      <c r="N1826">
        <v>60.494</v>
      </c>
      <c r="O1826">
        <v>62.2744</v>
      </c>
      <c r="P1826">
        <v>64.940899999999999</v>
      </c>
      <c r="Q1826">
        <v>0</v>
      </c>
      <c r="R1826">
        <v>0</v>
      </c>
      <c r="S1826">
        <v>0</v>
      </c>
      <c r="T1826" t="s">
        <v>44</v>
      </c>
    </row>
    <row r="1827" spans="1:20" x14ac:dyDescent="0.35">
      <c r="A1827" t="s">
        <v>123</v>
      </c>
      <c r="B1827" t="s">
        <v>105</v>
      </c>
      <c r="C1827" t="s">
        <v>60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19902</v>
      </c>
      <c r="K1827">
        <v>23154.6</v>
      </c>
      <c r="L1827">
        <v>24731</v>
      </c>
      <c r="M1827">
        <v>25381.200000000001</v>
      </c>
      <c r="N1827">
        <v>27815.3</v>
      </c>
      <c r="O1827">
        <v>30690.7</v>
      </c>
      <c r="P1827">
        <v>33510.1</v>
      </c>
      <c r="Q1827">
        <v>0</v>
      </c>
      <c r="R1827">
        <v>0</v>
      </c>
      <c r="S1827">
        <v>0</v>
      </c>
      <c r="T1827" t="s">
        <v>44</v>
      </c>
    </row>
    <row r="1828" spans="1:20" x14ac:dyDescent="0.35">
      <c r="A1828" t="s">
        <v>123</v>
      </c>
      <c r="B1828" t="s">
        <v>105</v>
      </c>
      <c r="C1828" t="s">
        <v>62</v>
      </c>
      <c r="D1828" t="s">
        <v>63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5.2388300000000001</v>
      </c>
      <c r="K1828">
        <v>625.45016999999996</v>
      </c>
      <c r="L1828">
        <v>2403.7837800000002</v>
      </c>
      <c r="M1828">
        <v>3613.8265899999901</v>
      </c>
      <c r="N1828">
        <v>6891.0157959999997</v>
      </c>
      <c r="O1828">
        <v>11101.617</v>
      </c>
      <c r="P1828">
        <v>16249.419</v>
      </c>
      <c r="Q1828">
        <v>0</v>
      </c>
      <c r="R1828">
        <v>0</v>
      </c>
      <c r="S1828">
        <v>0</v>
      </c>
      <c r="T1828" t="s">
        <v>44</v>
      </c>
    </row>
    <row r="1829" spans="1:20" x14ac:dyDescent="0.35">
      <c r="A1829" t="s">
        <v>123</v>
      </c>
      <c r="B1829" t="s">
        <v>105</v>
      </c>
      <c r="C1829" t="s">
        <v>62</v>
      </c>
      <c r="D1829" t="s">
        <v>63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0.167292</v>
      </c>
      <c r="K1829">
        <v>36.183179000000003</v>
      </c>
      <c r="L1829">
        <v>364.4980923</v>
      </c>
      <c r="M1829">
        <v>406.98948510000002</v>
      </c>
      <c r="N1829">
        <v>493.98553579999998</v>
      </c>
      <c r="O1829">
        <v>642.40381000000002</v>
      </c>
      <c r="P1829">
        <v>889.21900000000005</v>
      </c>
      <c r="Q1829">
        <v>0</v>
      </c>
      <c r="R1829">
        <v>0</v>
      </c>
      <c r="S1829">
        <v>0</v>
      </c>
      <c r="T1829" t="s">
        <v>44</v>
      </c>
    </row>
    <row r="1830" spans="1:20" x14ac:dyDescent="0.35">
      <c r="A1830" t="s">
        <v>123</v>
      </c>
      <c r="B1830" t="s">
        <v>105</v>
      </c>
      <c r="C1830" t="s">
        <v>62</v>
      </c>
      <c r="D1830" t="s">
        <v>63</v>
      </c>
      <c r="E1830" t="s">
        <v>49</v>
      </c>
      <c r="F1830">
        <v>13.8226</v>
      </c>
      <c r="G1830">
        <v>15.4665</v>
      </c>
      <c r="H1830">
        <v>15.5412</v>
      </c>
      <c r="I1830">
        <v>14.794</v>
      </c>
      <c r="J1830">
        <v>335.08049999999997</v>
      </c>
      <c r="K1830">
        <v>403.21607999999998</v>
      </c>
      <c r="L1830">
        <v>442.14382999999998</v>
      </c>
      <c r="M1830">
        <v>1313.99307</v>
      </c>
      <c r="N1830">
        <v>1891.9132999999999</v>
      </c>
      <c r="O1830">
        <v>1925.6469</v>
      </c>
      <c r="P1830">
        <v>1711.7384999999999</v>
      </c>
      <c r="Q1830">
        <v>0</v>
      </c>
      <c r="R1830">
        <v>0</v>
      </c>
      <c r="S1830">
        <v>0</v>
      </c>
      <c r="T1830" t="s">
        <v>44</v>
      </c>
    </row>
    <row r="1831" spans="1:20" x14ac:dyDescent="0.35">
      <c r="A1831" t="s">
        <v>123</v>
      </c>
      <c r="B1831" t="s">
        <v>105</v>
      </c>
      <c r="C1831" t="s">
        <v>62</v>
      </c>
      <c r="D1831" t="s">
        <v>63</v>
      </c>
      <c r="E1831" t="s">
        <v>0</v>
      </c>
      <c r="F1831">
        <v>8199.15</v>
      </c>
      <c r="G1831">
        <v>9178.51</v>
      </c>
      <c r="H1831">
        <v>9224.7999999999993</v>
      </c>
      <c r="I1831">
        <v>8792.7199999999993</v>
      </c>
      <c r="J1831">
        <v>7374.7089999999998</v>
      </c>
      <c r="K1831">
        <v>7850.7489999999998</v>
      </c>
      <c r="L1831">
        <v>6566.1999999999898</v>
      </c>
      <c r="M1831">
        <v>5217.1570000000002</v>
      </c>
      <c r="N1831">
        <v>3851.1098000000002</v>
      </c>
      <c r="O1831">
        <v>3038.8759999999902</v>
      </c>
      <c r="P1831">
        <v>2077.172</v>
      </c>
      <c r="Q1831">
        <v>0</v>
      </c>
      <c r="R1831">
        <v>0</v>
      </c>
      <c r="S1831">
        <v>0</v>
      </c>
      <c r="T1831" t="s">
        <v>44</v>
      </c>
    </row>
    <row r="1832" spans="1:20" x14ac:dyDescent="0.35">
      <c r="A1832" t="s">
        <v>123</v>
      </c>
      <c r="B1832" t="s">
        <v>105</v>
      </c>
      <c r="C1832" t="s">
        <v>62</v>
      </c>
      <c r="D1832" t="s">
        <v>64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8.3107399999999991</v>
      </c>
      <c r="K1832">
        <v>556.80317000000002</v>
      </c>
      <c r="L1832">
        <v>2313.2195499999998</v>
      </c>
      <c r="M1832">
        <v>2727.7839100000001</v>
      </c>
      <c r="N1832">
        <v>3275.1923099999999</v>
      </c>
      <c r="O1832">
        <v>3545.4126000000001</v>
      </c>
      <c r="P1832">
        <v>3690.6790000000001</v>
      </c>
      <c r="Q1832">
        <v>0</v>
      </c>
      <c r="R1832">
        <v>0</v>
      </c>
      <c r="S1832">
        <v>0</v>
      </c>
      <c r="T1832" t="s">
        <v>44</v>
      </c>
    </row>
    <row r="1833" spans="1:20" x14ac:dyDescent="0.35">
      <c r="A1833" t="s">
        <v>123</v>
      </c>
      <c r="B1833" t="s">
        <v>105</v>
      </c>
      <c r="C1833" t="s">
        <v>62</v>
      </c>
      <c r="D1833" t="s">
        <v>64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0.29189799999999999</v>
      </c>
      <c r="K1833">
        <v>37.287652999999999</v>
      </c>
      <c r="L1833">
        <v>407.01787300000001</v>
      </c>
      <c r="M1833">
        <v>497.08383899999899</v>
      </c>
      <c r="N1833">
        <v>676.55436080000004</v>
      </c>
      <c r="O1833">
        <v>842.55412999999999</v>
      </c>
      <c r="P1833">
        <v>1164.1064999999901</v>
      </c>
      <c r="Q1833">
        <v>0</v>
      </c>
      <c r="R1833">
        <v>0</v>
      </c>
      <c r="S1833">
        <v>0</v>
      </c>
      <c r="T1833" t="s">
        <v>44</v>
      </c>
    </row>
    <row r="1834" spans="1:20" x14ac:dyDescent="0.35">
      <c r="A1834" t="s">
        <v>123</v>
      </c>
      <c r="B1834" t="s">
        <v>105</v>
      </c>
      <c r="C1834" t="s">
        <v>62</v>
      </c>
      <c r="D1834" t="s">
        <v>64</v>
      </c>
      <c r="E1834" t="s">
        <v>49</v>
      </c>
      <c r="F1834">
        <v>0</v>
      </c>
      <c r="G1834">
        <v>0</v>
      </c>
      <c r="H1834">
        <v>0</v>
      </c>
      <c r="I1834">
        <v>0</v>
      </c>
      <c r="J1834">
        <v>484.17500000000001</v>
      </c>
      <c r="K1834">
        <v>617.928</v>
      </c>
      <c r="L1834">
        <v>727.83299999999997</v>
      </c>
      <c r="M1834">
        <v>2205.6319999999901</v>
      </c>
      <c r="N1834">
        <v>3286.2709999999902</v>
      </c>
      <c r="O1834">
        <v>3499.1846</v>
      </c>
      <c r="P1834">
        <v>3282.3505999999902</v>
      </c>
      <c r="Q1834">
        <v>0</v>
      </c>
      <c r="R1834">
        <v>0</v>
      </c>
      <c r="S1834">
        <v>0</v>
      </c>
      <c r="T1834" t="s">
        <v>44</v>
      </c>
    </row>
    <row r="1835" spans="1:20" x14ac:dyDescent="0.35">
      <c r="A1835" t="s">
        <v>123</v>
      </c>
      <c r="B1835" t="s">
        <v>105</v>
      </c>
      <c r="C1835" t="s">
        <v>62</v>
      </c>
      <c r="D1835" t="s">
        <v>64</v>
      </c>
      <c r="E1835" t="s">
        <v>0</v>
      </c>
      <c r="F1835">
        <v>12811.7</v>
      </c>
      <c r="G1835">
        <v>14342</v>
      </c>
      <c r="H1835">
        <v>14414.3</v>
      </c>
      <c r="I1835">
        <v>13739.2</v>
      </c>
      <c r="J1835">
        <v>11694</v>
      </c>
      <c r="K1835">
        <v>13026.981</v>
      </c>
      <c r="L1835">
        <v>11506.245999999999</v>
      </c>
      <c r="M1835">
        <v>9398.7099999999991</v>
      </c>
      <c r="N1835">
        <v>7449.2709999999997</v>
      </c>
      <c r="O1835">
        <v>6095.0379999999996</v>
      </c>
      <c r="P1835">
        <v>4445.375</v>
      </c>
      <c r="Q1835">
        <v>0</v>
      </c>
      <c r="R1835">
        <v>0</v>
      </c>
      <c r="S1835">
        <v>0</v>
      </c>
      <c r="T1835" t="s">
        <v>44</v>
      </c>
    </row>
    <row r="1836" spans="1:20" x14ac:dyDescent="0.35">
      <c r="A1836" t="s">
        <v>123</v>
      </c>
      <c r="B1836" t="s">
        <v>105</v>
      </c>
      <c r="C1836" t="s">
        <v>65</v>
      </c>
      <c r="D1836" t="s">
        <v>66</v>
      </c>
      <c r="E1836" t="s">
        <v>49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10.3028</v>
      </c>
      <c r="N1836">
        <v>16.4328</v>
      </c>
      <c r="O1836">
        <v>20.904699999999998</v>
      </c>
      <c r="P1836">
        <v>24.7849</v>
      </c>
      <c r="Q1836">
        <v>0</v>
      </c>
      <c r="R1836">
        <v>0</v>
      </c>
      <c r="S1836">
        <v>0</v>
      </c>
      <c r="T1836" t="s">
        <v>47</v>
      </c>
    </row>
    <row r="1837" spans="1:20" x14ac:dyDescent="0.35">
      <c r="A1837" t="s">
        <v>123</v>
      </c>
      <c r="B1837" t="s">
        <v>105</v>
      </c>
      <c r="C1837" t="s">
        <v>65</v>
      </c>
      <c r="D1837" t="s">
        <v>66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29.765999999999998</v>
      </c>
      <c r="K1837">
        <v>32.102899999999998</v>
      </c>
      <c r="L1837">
        <v>29.988199999999999</v>
      </c>
      <c r="M1837">
        <v>18.071300000000001</v>
      </c>
      <c r="N1837">
        <v>13.924200000000001</v>
      </c>
      <c r="O1837">
        <v>11.4801</v>
      </c>
      <c r="P1837">
        <v>10.492800000000001</v>
      </c>
      <c r="Q1837">
        <v>0</v>
      </c>
      <c r="R1837">
        <v>0</v>
      </c>
      <c r="S1837">
        <v>0</v>
      </c>
      <c r="T1837" t="s">
        <v>47</v>
      </c>
    </row>
    <row r="1838" spans="1:20" x14ac:dyDescent="0.35">
      <c r="A1838" t="s">
        <v>123</v>
      </c>
      <c r="B1838" t="s">
        <v>106</v>
      </c>
      <c r="C1838" t="s">
        <v>42</v>
      </c>
      <c r="D1838" t="s">
        <v>43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1346.36</v>
      </c>
      <c r="K1838">
        <v>1665.24</v>
      </c>
      <c r="L1838">
        <v>1746.81</v>
      </c>
      <c r="M1838">
        <v>1773.71</v>
      </c>
      <c r="N1838">
        <v>1899.13</v>
      </c>
      <c r="O1838">
        <v>2028.64</v>
      </c>
      <c r="P1838">
        <v>2186.42</v>
      </c>
      <c r="Q1838">
        <v>0</v>
      </c>
      <c r="R1838">
        <v>0</v>
      </c>
      <c r="S1838">
        <v>0</v>
      </c>
      <c r="T1838" t="s">
        <v>44</v>
      </c>
    </row>
    <row r="1839" spans="1:20" x14ac:dyDescent="0.35">
      <c r="A1839" t="s">
        <v>123</v>
      </c>
      <c r="B1839" t="s">
        <v>106</v>
      </c>
      <c r="C1839" t="s">
        <v>45</v>
      </c>
      <c r="D1839" t="s">
        <v>46</v>
      </c>
      <c r="E1839" t="s">
        <v>49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6403.75</v>
      </c>
      <c r="N1839">
        <v>10821.5</v>
      </c>
      <c r="O1839">
        <v>14371.8</v>
      </c>
      <c r="P1839">
        <v>18592.599999999999</v>
      </c>
      <c r="Q1839">
        <v>0</v>
      </c>
      <c r="R1839">
        <v>0</v>
      </c>
      <c r="S1839">
        <v>0</v>
      </c>
      <c r="T1839" t="s">
        <v>47</v>
      </c>
    </row>
    <row r="1840" spans="1:20" x14ac:dyDescent="0.35">
      <c r="A1840" t="s">
        <v>123</v>
      </c>
      <c r="B1840" t="s">
        <v>106</v>
      </c>
      <c r="C1840" t="s">
        <v>45</v>
      </c>
      <c r="D1840" t="s">
        <v>46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25104.1</v>
      </c>
      <c r="K1840">
        <v>28864</v>
      </c>
      <c r="L1840">
        <v>23509.4</v>
      </c>
      <c r="M1840">
        <v>13210.2</v>
      </c>
      <c r="N1840">
        <v>11111.6</v>
      </c>
      <c r="O1840">
        <v>9838.89</v>
      </c>
      <c r="P1840">
        <v>9947.43</v>
      </c>
      <c r="Q1840">
        <v>0</v>
      </c>
      <c r="R1840">
        <v>0</v>
      </c>
      <c r="S1840">
        <v>0</v>
      </c>
      <c r="T1840" t="s">
        <v>47</v>
      </c>
    </row>
    <row r="1841" spans="1:20" x14ac:dyDescent="0.35">
      <c r="A1841" t="s">
        <v>123</v>
      </c>
      <c r="B1841" t="s">
        <v>106</v>
      </c>
      <c r="C1841" t="s">
        <v>45</v>
      </c>
      <c r="D1841" t="s">
        <v>48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3855.97</v>
      </c>
      <c r="N1841">
        <v>6092.94</v>
      </c>
      <c r="O1841">
        <v>7722.13</v>
      </c>
      <c r="P1841">
        <v>8942.9599999999991</v>
      </c>
      <c r="Q1841">
        <v>0</v>
      </c>
      <c r="R1841">
        <v>0</v>
      </c>
      <c r="S1841">
        <v>0</v>
      </c>
      <c r="T1841" t="s">
        <v>47</v>
      </c>
    </row>
    <row r="1842" spans="1:20" x14ac:dyDescent="0.35">
      <c r="A1842" t="s">
        <v>123</v>
      </c>
      <c r="B1842" t="s">
        <v>106</v>
      </c>
      <c r="C1842" t="s">
        <v>45</v>
      </c>
      <c r="D1842" t="s">
        <v>48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32931.9</v>
      </c>
      <c r="K1842">
        <v>33944.1</v>
      </c>
      <c r="L1842">
        <v>35302.699999999997</v>
      </c>
      <c r="M1842">
        <v>26157.4</v>
      </c>
      <c r="N1842">
        <v>20610.5</v>
      </c>
      <c r="O1842">
        <v>17333.5</v>
      </c>
      <c r="P1842">
        <v>14961.2</v>
      </c>
      <c r="Q1842">
        <v>0</v>
      </c>
      <c r="R1842">
        <v>0</v>
      </c>
      <c r="S1842">
        <v>0</v>
      </c>
      <c r="T1842" t="s">
        <v>47</v>
      </c>
    </row>
    <row r="1843" spans="1:20" x14ac:dyDescent="0.35">
      <c r="A1843" t="s">
        <v>123</v>
      </c>
      <c r="B1843" t="s">
        <v>106</v>
      </c>
      <c r="C1843" t="s">
        <v>45</v>
      </c>
      <c r="D1843" t="s">
        <v>48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3630.71</v>
      </c>
      <c r="N1843">
        <v>5793.78</v>
      </c>
      <c r="O1843">
        <v>7437</v>
      </c>
      <c r="P1843">
        <v>8712.2800000000007</v>
      </c>
      <c r="Q1843">
        <v>0</v>
      </c>
      <c r="R1843">
        <v>0</v>
      </c>
      <c r="S1843">
        <v>0</v>
      </c>
      <c r="T1843" t="s">
        <v>47</v>
      </c>
    </row>
    <row r="1844" spans="1:20" x14ac:dyDescent="0.35">
      <c r="A1844" t="s">
        <v>123</v>
      </c>
      <c r="B1844" t="s">
        <v>106</v>
      </c>
      <c r="C1844" t="s">
        <v>45</v>
      </c>
      <c r="D1844" t="s">
        <v>48</v>
      </c>
      <c r="E1844" t="s">
        <v>49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4291.8100000000004</v>
      </c>
      <c r="N1844">
        <v>6785.98</v>
      </c>
      <c r="O1844">
        <v>8571.43</v>
      </c>
      <c r="P1844">
        <v>10012.799999999999</v>
      </c>
      <c r="Q1844">
        <v>0</v>
      </c>
      <c r="R1844">
        <v>0</v>
      </c>
      <c r="S1844">
        <v>0</v>
      </c>
      <c r="T1844" t="s">
        <v>47</v>
      </c>
    </row>
    <row r="1845" spans="1:20" x14ac:dyDescent="0.35">
      <c r="A1845" t="s">
        <v>123</v>
      </c>
      <c r="B1845" t="s">
        <v>106</v>
      </c>
      <c r="C1845" t="s">
        <v>45</v>
      </c>
      <c r="D1845" t="s">
        <v>48</v>
      </c>
      <c r="E1845" t="s">
        <v>0</v>
      </c>
      <c r="F1845">
        <v>27250.5</v>
      </c>
      <c r="G1845">
        <v>36240.5</v>
      </c>
      <c r="H1845">
        <v>37889.800000000003</v>
      </c>
      <c r="I1845">
        <v>37075.599999999999</v>
      </c>
      <c r="J1845">
        <v>22020.799999999999</v>
      </c>
      <c r="K1845">
        <v>22072.7</v>
      </c>
      <c r="L1845">
        <v>22877.3</v>
      </c>
      <c r="M1845">
        <v>16024.4</v>
      </c>
      <c r="N1845">
        <v>12658.2</v>
      </c>
      <c r="O1845">
        <v>10655.5</v>
      </c>
      <c r="P1845">
        <v>9371.7900000000009</v>
      </c>
      <c r="Q1845">
        <v>0</v>
      </c>
      <c r="R1845">
        <v>0</v>
      </c>
      <c r="S1845">
        <v>0</v>
      </c>
      <c r="T1845" t="s">
        <v>47</v>
      </c>
    </row>
    <row r="1846" spans="1:20" x14ac:dyDescent="0.35">
      <c r="A1846" t="s">
        <v>123</v>
      </c>
      <c r="B1846" t="s">
        <v>106</v>
      </c>
      <c r="C1846" t="s">
        <v>45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>
        <v>20841.099999999999</v>
      </c>
      <c r="K1846">
        <v>23552.2</v>
      </c>
      <c r="L1846">
        <v>22760.5</v>
      </c>
      <c r="M1846">
        <v>23986.3</v>
      </c>
      <c r="N1846">
        <v>26865.200000000001</v>
      </c>
      <c r="O1846">
        <v>29629.599999999999</v>
      </c>
      <c r="P1846">
        <v>32684.1</v>
      </c>
      <c r="Q1846">
        <v>0</v>
      </c>
      <c r="R1846">
        <v>0</v>
      </c>
      <c r="S1846">
        <v>0</v>
      </c>
      <c r="T1846" t="s">
        <v>47</v>
      </c>
    </row>
    <row r="1847" spans="1:20" x14ac:dyDescent="0.35">
      <c r="A1847" t="s">
        <v>123</v>
      </c>
      <c r="B1847" t="s">
        <v>106</v>
      </c>
      <c r="C1847" t="s">
        <v>50</v>
      </c>
      <c r="D1847" t="s">
        <v>51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2.0010600000000001E-5</v>
      </c>
      <c r="K1847">
        <v>0.66543949010000003</v>
      </c>
      <c r="L1847">
        <v>1.5257590053000001</v>
      </c>
      <c r="M1847">
        <v>5.6332895205</v>
      </c>
      <c r="N1847">
        <v>21.951315999999998</v>
      </c>
      <c r="O1847">
        <v>106.404619</v>
      </c>
      <c r="P1847">
        <v>431.66151000000002</v>
      </c>
      <c r="Q1847">
        <v>0</v>
      </c>
      <c r="R1847">
        <v>0</v>
      </c>
      <c r="S1847">
        <v>0</v>
      </c>
      <c r="T1847" t="s">
        <v>47</v>
      </c>
    </row>
    <row r="1848" spans="1:20" x14ac:dyDescent="0.35">
      <c r="A1848" t="s">
        <v>123</v>
      </c>
      <c r="B1848" t="s">
        <v>106</v>
      </c>
      <c r="C1848" t="s">
        <v>50</v>
      </c>
      <c r="D1848" t="s">
        <v>51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13.3467</v>
      </c>
      <c r="N1848">
        <v>45.387920000000001</v>
      </c>
      <c r="O1848">
        <v>127.85684000000001</v>
      </c>
      <c r="P1848">
        <v>264.56175999999999</v>
      </c>
      <c r="Q1848">
        <v>0</v>
      </c>
      <c r="R1848">
        <v>0</v>
      </c>
      <c r="S1848">
        <v>0</v>
      </c>
      <c r="T1848" t="s">
        <v>47</v>
      </c>
    </row>
    <row r="1849" spans="1:20" x14ac:dyDescent="0.35">
      <c r="A1849" t="s">
        <v>123</v>
      </c>
      <c r="B1849" t="s">
        <v>106</v>
      </c>
      <c r="C1849" t="s">
        <v>50</v>
      </c>
      <c r="D1849" t="s">
        <v>51</v>
      </c>
      <c r="E1849" t="s">
        <v>49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892.22799999999995</v>
      </c>
      <c r="M1849">
        <v>2501.1320000000001</v>
      </c>
      <c r="N1849">
        <v>3507.9639999999999</v>
      </c>
      <c r="O1849">
        <v>4453.2330000000002</v>
      </c>
      <c r="P1849">
        <v>4980.4709999999995</v>
      </c>
      <c r="Q1849">
        <v>0</v>
      </c>
      <c r="R1849">
        <v>0</v>
      </c>
      <c r="S1849">
        <v>0</v>
      </c>
      <c r="T1849" t="s">
        <v>47</v>
      </c>
    </row>
    <row r="1850" spans="1:20" x14ac:dyDescent="0.35">
      <c r="A1850" t="s">
        <v>123</v>
      </c>
      <c r="B1850" t="s">
        <v>106</v>
      </c>
      <c r="C1850" t="s">
        <v>50</v>
      </c>
      <c r="D1850" t="s">
        <v>51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12829.47</v>
      </c>
      <c r="K1850">
        <v>15587.27</v>
      </c>
      <c r="L1850">
        <v>13271.15</v>
      </c>
      <c r="M1850">
        <v>12507.746999999999</v>
      </c>
      <c r="N1850">
        <v>13323.96</v>
      </c>
      <c r="O1850">
        <v>14032.341</v>
      </c>
      <c r="P1850">
        <v>15035.6</v>
      </c>
      <c r="Q1850">
        <v>0</v>
      </c>
      <c r="R1850">
        <v>0</v>
      </c>
      <c r="S1850">
        <v>0</v>
      </c>
      <c r="T1850" t="s">
        <v>47</v>
      </c>
    </row>
    <row r="1851" spans="1:20" x14ac:dyDescent="0.35">
      <c r="A1851" t="s">
        <v>123</v>
      </c>
      <c r="B1851" t="s">
        <v>106</v>
      </c>
      <c r="C1851" t="s">
        <v>50</v>
      </c>
      <c r="D1851" t="s">
        <v>52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12.4748</v>
      </c>
      <c r="K1851">
        <v>309.62925000000001</v>
      </c>
      <c r="L1851">
        <v>429.30338999999998</v>
      </c>
      <c r="M1851">
        <v>451.13751999999999</v>
      </c>
      <c r="N1851">
        <v>438.446899999999</v>
      </c>
      <c r="O1851">
        <v>414.3485</v>
      </c>
      <c r="P1851">
        <v>429.3116</v>
      </c>
      <c r="Q1851">
        <v>0</v>
      </c>
      <c r="R1851">
        <v>0</v>
      </c>
      <c r="S1851">
        <v>0</v>
      </c>
      <c r="T1851" t="s">
        <v>47</v>
      </c>
    </row>
    <row r="1852" spans="1:20" x14ac:dyDescent="0.35">
      <c r="A1852" t="s">
        <v>123</v>
      </c>
      <c r="B1852" t="s">
        <v>106</v>
      </c>
      <c r="C1852" t="s">
        <v>50</v>
      </c>
      <c r="D1852" t="s">
        <v>52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12.8317</v>
      </c>
      <c r="N1852">
        <v>33.057729999999999</v>
      </c>
      <c r="O1852">
        <v>67.384459999999905</v>
      </c>
      <c r="P1852">
        <v>109.57999</v>
      </c>
      <c r="Q1852">
        <v>0</v>
      </c>
      <c r="R1852">
        <v>0</v>
      </c>
      <c r="S1852">
        <v>0</v>
      </c>
      <c r="T1852" t="s">
        <v>47</v>
      </c>
    </row>
    <row r="1853" spans="1:20" x14ac:dyDescent="0.35">
      <c r="A1853" t="s">
        <v>123</v>
      </c>
      <c r="B1853" t="s">
        <v>106</v>
      </c>
      <c r="C1853" t="s">
        <v>50</v>
      </c>
      <c r="D1853" t="s">
        <v>52</v>
      </c>
      <c r="E1853" t="s">
        <v>49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57.792900000000003</v>
      </c>
      <c r="M1853">
        <v>234.21809999999999</v>
      </c>
      <c r="N1853">
        <v>322.15339999999998</v>
      </c>
      <c r="O1853">
        <v>383.13119999999998</v>
      </c>
      <c r="P1853">
        <v>397.565</v>
      </c>
      <c r="Q1853">
        <v>0</v>
      </c>
      <c r="R1853">
        <v>0</v>
      </c>
      <c r="S1853">
        <v>0</v>
      </c>
      <c r="T1853" t="s">
        <v>47</v>
      </c>
    </row>
    <row r="1854" spans="1:20" x14ac:dyDescent="0.35">
      <c r="A1854" t="s">
        <v>123</v>
      </c>
      <c r="B1854" t="s">
        <v>106</v>
      </c>
      <c r="C1854" t="s">
        <v>50</v>
      </c>
      <c r="D1854" t="s">
        <v>52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797.91200000000003</v>
      </c>
      <c r="K1854">
        <v>723.56100000000004</v>
      </c>
      <c r="L1854">
        <v>500.97199999999998</v>
      </c>
      <c r="M1854">
        <v>339.72979999999899</v>
      </c>
      <c r="N1854">
        <v>337.624899999999</v>
      </c>
      <c r="O1854">
        <v>340.3922</v>
      </c>
      <c r="P1854">
        <v>349.73770000000002</v>
      </c>
      <c r="Q1854">
        <v>0</v>
      </c>
      <c r="R1854">
        <v>0</v>
      </c>
      <c r="S1854">
        <v>0</v>
      </c>
      <c r="T1854" t="s">
        <v>47</v>
      </c>
    </row>
    <row r="1855" spans="1:20" x14ac:dyDescent="0.35">
      <c r="A1855" t="s">
        <v>123</v>
      </c>
      <c r="B1855" t="s">
        <v>106</v>
      </c>
      <c r="C1855" t="s">
        <v>50</v>
      </c>
      <c r="D1855" t="s">
        <v>53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6.9992200000000002</v>
      </c>
      <c r="K1855">
        <v>542.23629000000005</v>
      </c>
      <c r="L1855">
        <v>835.68861000000004</v>
      </c>
      <c r="M1855">
        <v>1060.92893</v>
      </c>
      <c r="N1855">
        <v>1243.385</v>
      </c>
      <c r="O1855">
        <v>1490.3510000000001</v>
      </c>
      <c r="P1855">
        <v>1937.97899999999</v>
      </c>
      <c r="Q1855">
        <v>0</v>
      </c>
      <c r="R1855">
        <v>0</v>
      </c>
      <c r="S1855">
        <v>0</v>
      </c>
      <c r="T1855" t="s">
        <v>47</v>
      </c>
    </row>
    <row r="1856" spans="1:20" x14ac:dyDescent="0.35">
      <c r="A1856" t="s">
        <v>123</v>
      </c>
      <c r="B1856" t="s">
        <v>106</v>
      </c>
      <c r="C1856" t="s">
        <v>50</v>
      </c>
      <c r="D1856" t="s">
        <v>53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155.773</v>
      </c>
      <c r="N1856">
        <v>463.363</v>
      </c>
      <c r="O1856">
        <v>1093.9176</v>
      </c>
      <c r="P1856">
        <v>1935.5773999999999</v>
      </c>
      <c r="Q1856">
        <v>0</v>
      </c>
      <c r="R1856">
        <v>0</v>
      </c>
      <c r="S1856">
        <v>0</v>
      </c>
      <c r="T1856" t="s">
        <v>47</v>
      </c>
    </row>
    <row r="1857" spans="1:20" x14ac:dyDescent="0.35">
      <c r="A1857" t="s">
        <v>123</v>
      </c>
      <c r="B1857" t="s">
        <v>106</v>
      </c>
      <c r="C1857" t="s">
        <v>50</v>
      </c>
      <c r="D1857" t="s">
        <v>53</v>
      </c>
      <c r="E1857" t="s">
        <v>49</v>
      </c>
      <c r="F1857">
        <v>0</v>
      </c>
      <c r="G1857">
        <v>0</v>
      </c>
      <c r="H1857">
        <v>0</v>
      </c>
      <c r="I1857">
        <v>0</v>
      </c>
      <c r="J1857" s="1">
        <v>0</v>
      </c>
      <c r="K1857">
        <v>0</v>
      </c>
      <c r="L1857">
        <v>459.726</v>
      </c>
      <c r="M1857">
        <v>1367.567</v>
      </c>
      <c r="N1857">
        <v>1793.6599999999901</v>
      </c>
      <c r="O1857">
        <v>2031.769</v>
      </c>
      <c r="P1857">
        <v>1944.114</v>
      </c>
      <c r="Q1857">
        <v>0</v>
      </c>
      <c r="R1857">
        <v>0</v>
      </c>
      <c r="S1857">
        <v>0</v>
      </c>
      <c r="T1857" t="s">
        <v>47</v>
      </c>
    </row>
    <row r="1858" spans="1:20" x14ac:dyDescent="0.35">
      <c r="A1858" t="s">
        <v>123</v>
      </c>
      <c r="B1858" t="s">
        <v>106</v>
      </c>
      <c r="C1858" t="s">
        <v>50</v>
      </c>
      <c r="D1858" t="s">
        <v>53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7194.28</v>
      </c>
      <c r="K1858">
        <v>7931.683</v>
      </c>
      <c r="L1858">
        <v>6313.46</v>
      </c>
      <c r="M1858">
        <v>5338.3320000000003</v>
      </c>
      <c r="N1858">
        <v>5337.2420000000002</v>
      </c>
      <c r="O1858">
        <v>5092.5369999999903</v>
      </c>
      <c r="P1858">
        <v>4873.6539999999904</v>
      </c>
      <c r="Q1858">
        <v>0</v>
      </c>
      <c r="R1858">
        <v>0</v>
      </c>
      <c r="S1858">
        <v>0</v>
      </c>
      <c r="T1858" t="s">
        <v>47</v>
      </c>
    </row>
    <row r="1859" spans="1:20" x14ac:dyDescent="0.35">
      <c r="A1859" t="s">
        <v>123</v>
      </c>
      <c r="B1859" t="s">
        <v>106</v>
      </c>
      <c r="C1859" t="s">
        <v>54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157.29300000000001</v>
      </c>
      <c r="K1859">
        <v>177.95099999999999</v>
      </c>
      <c r="L1859">
        <v>178.274</v>
      </c>
      <c r="M1859">
        <v>178.76900000000001</v>
      </c>
      <c r="N1859">
        <v>171.75</v>
      </c>
      <c r="O1859">
        <v>163.04</v>
      </c>
      <c r="P1859">
        <v>154.81100000000001</v>
      </c>
      <c r="Q1859">
        <v>0</v>
      </c>
      <c r="R1859">
        <v>0</v>
      </c>
      <c r="S1859">
        <v>0</v>
      </c>
      <c r="T1859" t="s">
        <v>44</v>
      </c>
    </row>
    <row r="1860" spans="1:20" x14ac:dyDescent="0.35">
      <c r="A1860" t="s">
        <v>123</v>
      </c>
      <c r="B1860" t="s">
        <v>106</v>
      </c>
      <c r="C1860" t="s">
        <v>54</v>
      </c>
      <c r="D1860" t="s">
        <v>55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3307.44</v>
      </c>
      <c r="K1860">
        <v>4490.84</v>
      </c>
      <c r="L1860">
        <v>4613.53</v>
      </c>
      <c r="M1860">
        <v>4471.45</v>
      </c>
      <c r="N1860">
        <v>4706.88</v>
      </c>
      <c r="O1860">
        <v>4899.09</v>
      </c>
      <c r="P1860">
        <v>5220.13</v>
      </c>
      <c r="Q1860">
        <v>0</v>
      </c>
      <c r="R1860">
        <v>0</v>
      </c>
      <c r="S1860">
        <v>0</v>
      </c>
      <c r="T1860" t="s">
        <v>44</v>
      </c>
    </row>
    <row r="1861" spans="1:20" x14ac:dyDescent="0.35">
      <c r="A1861" t="s">
        <v>123</v>
      </c>
      <c r="B1861" t="s">
        <v>106</v>
      </c>
      <c r="C1861" t="s">
        <v>54</v>
      </c>
      <c r="D1861" t="s">
        <v>56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11.347799999999999</v>
      </c>
      <c r="K1861">
        <v>27.8935</v>
      </c>
      <c r="L1861">
        <v>40.122900000000001</v>
      </c>
      <c r="M1861">
        <v>55.684199999999997</v>
      </c>
      <c r="N1861">
        <v>79.686300000000003</v>
      </c>
      <c r="O1861">
        <v>108.905</v>
      </c>
      <c r="P1861">
        <v>145.60300000000001</v>
      </c>
      <c r="Q1861">
        <v>0</v>
      </c>
      <c r="R1861">
        <v>0</v>
      </c>
      <c r="S1861">
        <v>0</v>
      </c>
      <c r="T1861" t="s">
        <v>44</v>
      </c>
    </row>
    <row r="1862" spans="1:20" x14ac:dyDescent="0.35">
      <c r="A1862" t="s">
        <v>123</v>
      </c>
      <c r="B1862" t="s">
        <v>106</v>
      </c>
      <c r="C1862" t="s">
        <v>54</v>
      </c>
      <c r="D1862" t="s">
        <v>57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52.033099999999997</v>
      </c>
      <c r="K1862">
        <v>62.664900000000003</v>
      </c>
      <c r="L1862">
        <v>60.240200000000002</v>
      </c>
      <c r="M1862">
        <v>61.297400000000003</v>
      </c>
      <c r="N1862">
        <v>62.281199999999998</v>
      </c>
      <c r="O1862">
        <v>62.695</v>
      </c>
      <c r="P1862">
        <v>63.1554</v>
      </c>
      <c r="Q1862">
        <v>0</v>
      </c>
      <c r="R1862">
        <v>0</v>
      </c>
      <c r="S1862">
        <v>0</v>
      </c>
      <c r="T1862" t="s">
        <v>44</v>
      </c>
    </row>
    <row r="1863" spans="1:20" x14ac:dyDescent="0.35">
      <c r="A1863" t="s">
        <v>123</v>
      </c>
      <c r="B1863" t="s">
        <v>106</v>
      </c>
      <c r="C1863" t="s">
        <v>54</v>
      </c>
      <c r="D1863" t="s">
        <v>57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41.823</v>
      </c>
      <c r="K1863">
        <v>48.520600000000002</v>
      </c>
      <c r="L1863">
        <v>47.498800000000003</v>
      </c>
      <c r="M1863">
        <v>46.785600000000002</v>
      </c>
      <c r="N1863">
        <v>47.653599999999997</v>
      </c>
      <c r="O1863">
        <v>47.979599999999998</v>
      </c>
      <c r="P1863">
        <v>48.963000000000001</v>
      </c>
      <c r="Q1863">
        <v>0</v>
      </c>
      <c r="R1863">
        <v>0</v>
      </c>
      <c r="S1863">
        <v>0</v>
      </c>
      <c r="T1863" t="s">
        <v>44</v>
      </c>
    </row>
    <row r="1864" spans="1:20" x14ac:dyDescent="0.35">
      <c r="A1864" t="s">
        <v>123</v>
      </c>
      <c r="B1864" t="s">
        <v>106</v>
      </c>
      <c r="C1864" t="s">
        <v>54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629.173</v>
      </c>
      <c r="K1864">
        <v>711.80600000000004</v>
      </c>
      <c r="L1864">
        <v>713.09500000000003</v>
      </c>
      <c r="M1864">
        <v>715.07500000000005</v>
      </c>
      <c r="N1864">
        <v>687.00199999999995</v>
      </c>
      <c r="O1864">
        <v>652.16099999999994</v>
      </c>
      <c r="P1864">
        <v>619.24199999999996</v>
      </c>
      <c r="Q1864">
        <v>0</v>
      </c>
      <c r="R1864">
        <v>0</v>
      </c>
      <c r="S1864">
        <v>0</v>
      </c>
      <c r="T1864" t="s">
        <v>44</v>
      </c>
    </row>
    <row r="1865" spans="1:20" x14ac:dyDescent="0.35">
      <c r="A1865" t="s">
        <v>123</v>
      </c>
      <c r="B1865" t="s">
        <v>106</v>
      </c>
      <c r="C1865" t="s">
        <v>54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154615</v>
      </c>
      <c r="K1865">
        <v>178204</v>
      </c>
      <c r="L1865">
        <v>188063</v>
      </c>
      <c r="M1865">
        <v>193475</v>
      </c>
      <c r="N1865">
        <v>212437</v>
      </c>
      <c r="O1865">
        <v>236441</v>
      </c>
      <c r="P1865">
        <v>262052</v>
      </c>
      <c r="Q1865">
        <v>0</v>
      </c>
      <c r="R1865">
        <v>0</v>
      </c>
      <c r="S1865">
        <v>0</v>
      </c>
      <c r="T1865" t="s">
        <v>44</v>
      </c>
    </row>
    <row r="1866" spans="1:20" x14ac:dyDescent="0.35">
      <c r="A1866" t="s">
        <v>123</v>
      </c>
      <c r="B1866" t="s">
        <v>106</v>
      </c>
      <c r="C1866" t="s">
        <v>58</v>
      </c>
      <c r="D1866" t="s">
        <v>59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1351.64</v>
      </c>
      <c r="L1866">
        <v>1043.44</v>
      </c>
      <c r="M1866">
        <v>502.12700000000001</v>
      </c>
      <c r="N1866">
        <v>983.11</v>
      </c>
      <c r="O1866">
        <v>1402.51</v>
      </c>
      <c r="P1866">
        <v>1719.83</v>
      </c>
      <c r="Q1866">
        <v>0</v>
      </c>
      <c r="R1866">
        <v>0</v>
      </c>
      <c r="S1866">
        <v>0</v>
      </c>
      <c r="T1866" t="s">
        <v>44</v>
      </c>
    </row>
    <row r="1867" spans="1:20" x14ac:dyDescent="0.35">
      <c r="A1867" t="s">
        <v>123</v>
      </c>
      <c r="B1867" t="s">
        <v>106</v>
      </c>
      <c r="C1867" t="s">
        <v>58</v>
      </c>
      <c r="D1867" t="s">
        <v>59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1132.44</v>
      </c>
      <c r="N1867">
        <v>2034.58</v>
      </c>
      <c r="O1867">
        <v>2506.15</v>
      </c>
      <c r="P1867">
        <v>2651.58</v>
      </c>
      <c r="Q1867">
        <v>0</v>
      </c>
      <c r="R1867">
        <v>0</v>
      </c>
      <c r="S1867">
        <v>0</v>
      </c>
      <c r="T1867" t="s">
        <v>44</v>
      </c>
    </row>
    <row r="1868" spans="1:20" x14ac:dyDescent="0.35">
      <c r="A1868" t="s">
        <v>123</v>
      </c>
      <c r="B1868" t="s">
        <v>106</v>
      </c>
      <c r="C1868" t="s">
        <v>58</v>
      </c>
      <c r="D1868" t="s">
        <v>59</v>
      </c>
      <c r="E1868" t="s">
        <v>49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2347.64</v>
      </c>
      <c r="M1868">
        <v>2216.09</v>
      </c>
      <c r="N1868">
        <v>1406.79</v>
      </c>
      <c r="O1868">
        <v>815.41700000000003</v>
      </c>
      <c r="P1868">
        <v>464.209</v>
      </c>
      <c r="Q1868">
        <v>0</v>
      </c>
      <c r="R1868">
        <v>0</v>
      </c>
      <c r="S1868">
        <v>0</v>
      </c>
      <c r="T1868" t="s">
        <v>44</v>
      </c>
    </row>
    <row r="1869" spans="1:20" x14ac:dyDescent="0.35">
      <c r="A1869" t="s">
        <v>123</v>
      </c>
      <c r="B1869" t="s">
        <v>106</v>
      </c>
      <c r="C1869" t="s">
        <v>58</v>
      </c>
      <c r="D1869" t="s">
        <v>59</v>
      </c>
      <c r="E1869" t="s">
        <v>0</v>
      </c>
      <c r="F1869">
        <v>4517.99</v>
      </c>
      <c r="G1869">
        <v>6008.62</v>
      </c>
      <c r="H1869">
        <v>6297.97</v>
      </c>
      <c r="I1869">
        <v>6158.02</v>
      </c>
      <c r="J1869">
        <v>5386.14</v>
      </c>
      <c r="K1869">
        <v>4565.2299999999996</v>
      </c>
      <c r="L1869">
        <v>2379.6999999999998</v>
      </c>
      <c r="M1869">
        <v>2176.2800000000002</v>
      </c>
      <c r="N1869">
        <v>1388.29</v>
      </c>
      <c r="O1869">
        <v>808.61699999999996</v>
      </c>
      <c r="P1869">
        <v>462.95</v>
      </c>
      <c r="Q1869">
        <v>0</v>
      </c>
      <c r="R1869">
        <v>0</v>
      </c>
      <c r="S1869">
        <v>0</v>
      </c>
      <c r="T1869" t="s">
        <v>44</v>
      </c>
    </row>
    <row r="1870" spans="1:20" x14ac:dyDescent="0.35">
      <c r="A1870" t="s">
        <v>123</v>
      </c>
      <c r="B1870" t="s">
        <v>106</v>
      </c>
      <c r="C1870" t="s">
        <v>58</v>
      </c>
      <c r="D1870" t="s">
        <v>59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44</v>
      </c>
    </row>
    <row r="1871" spans="1:20" x14ac:dyDescent="0.35">
      <c r="A1871" t="s">
        <v>123</v>
      </c>
      <c r="B1871" t="s">
        <v>106</v>
      </c>
      <c r="C1871" t="s">
        <v>58</v>
      </c>
      <c r="D1871" t="s">
        <v>8</v>
      </c>
      <c r="E1871" t="s">
        <v>8</v>
      </c>
      <c r="F1871">
        <v>103039</v>
      </c>
      <c r="G1871">
        <v>148706</v>
      </c>
      <c r="H1871">
        <v>158507</v>
      </c>
      <c r="I1871">
        <v>167817</v>
      </c>
      <c r="J1871">
        <v>149229</v>
      </c>
      <c r="K1871">
        <v>172287</v>
      </c>
      <c r="L1871">
        <v>182292</v>
      </c>
      <c r="M1871">
        <v>187448</v>
      </c>
      <c r="N1871">
        <v>206624</v>
      </c>
      <c r="O1871">
        <v>230909</v>
      </c>
      <c r="P1871">
        <v>256754</v>
      </c>
      <c r="Q1871">
        <v>0</v>
      </c>
      <c r="R1871">
        <v>0</v>
      </c>
      <c r="S1871">
        <v>0</v>
      </c>
      <c r="T1871" t="s">
        <v>44</v>
      </c>
    </row>
    <row r="1872" spans="1:20" x14ac:dyDescent="0.35">
      <c r="A1872" t="s">
        <v>123</v>
      </c>
      <c r="B1872" t="s">
        <v>106</v>
      </c>
      <c r="C1872" t="s">
        <v>60</v>
      </c>
      <c r="D1872" t="s">
        <v>61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607.33500000000004</v>
      </c>
      <c r="M1872">
        <v>711.67200000000003</v>
      </c>
      <c r="N1872">
        <v>718.33399999999995</v>
      </c>
      <c r="O1872">
        <v>697.85699999999997</v>
      </c>
      <c r="P1872">
        <v>678.23199999999997</v>
      </c>
      <c r="Q1872">
        <v>0</v>
      </c>
      <c r="R1872">
        <v>0</v>
      </c>
      <c r="S1872">
        <v>0</v>
      </c>
      <c r="T1872" t="s">
        <v>44</v>
      </c>
    </row>
    <row r="1873" spans="1:20" x14ac:dyDescent="0.35">
      <c r="A1873" t="s">
        <v>123</v>
      </c>
      <c r="B1873" t="s">
        <v>106</v>
      </c>
      <c r="C1873" t="s">
        <v>60</v>
      </c>
      <c r="D1873" t="s">
        <v>61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742.57100000000003</v>
      </c>
      <c r="K1873">
        <v>811.02200000000005</v>
      </c>
      <c r="L1873">
        <v>355.56</v>
      </c>
      <c r="M1873">
        <v>391.15</v>
      </c>
      <c r="N1873">
        <v>390.34699999999998</v>
      </c>
      <c r="O1873">
        <v>374.84300000000002</v>
      </c>
      <c r="P1873">
        <v>364.673</v>
      </c>
      <c r="Q1873">
        <v>0</v>
      </c>
      <c r="R1873">
        <v>0</v>
      </c>
      <c r="S1873">
        <v>0</v>
      </c>
      <c r="T1873" t="s">
        <v>44</v>
      </c>
    </row>
    <row r="1874" spans="1:20" x14ac:dyDescent="0.35">
      <c r="A1874" t="s">
        <v>123</v>
      </c>
      <c r="B1874" t="s">
        <v>106</v>
      </c>
      <c r="C1874" t="s">
        <v>60</v>
      </c>
      <c r="D1874" t="s">
        <v>9</v>
      </c>
      <c r="E1874" t="s">
        <v>9</v>
      </c>
      <c r="F1874">
        <v>102562</v>
      </c>
      <c r="G1874">
        <v>148018</v>
      </c>
      <c r="H1874">
        <v>157746</v>
      </c>
      <c r="I1874">
        <v>166979</v>
      </c>
      <c r="J1874">
        <v>148487</v>
      </c>
      <c r="K1874">
        <v>171476</v>
      </c>
      <c r="L1874">
        <v>181329</v>
      </c>
      <c r="M1874">
        <v>186345</v>
      </c>
      <c r="N1874">
        <v>205516</v>
      </c>
      <c r="O1874">
        <v>229836</v>
      </c>
      <c r="P1874">
        <v>255711</v>
      </c>
      <c r="Q1874">
        <v>0</v>
      </c>
      <c r="R1874">
        <v>0</v>
      </c>
      <c r="S1874">
        <v>0</v>
      </c>
      <c r="T1874" t="s">
        <v>44</v>
      </c>
    </row>
    <row r="1875" spans="1:20" x14ac:dyDescent="0.35">
      <c r="A1875" t="s">
        <v>123</v>
      </c>
      <c r="B1875" t="s">
        <v>106</v>
      </c>
      <c r="C1875" t="s">
        <v>62</v>
      </c>
      <c r="D1875" t="s">
        <v>63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42.670900000000003</v>
      </c>
      <c r="K1875">
        <v>3915.1831999999999</v>
      </c>
      <c r="L1875">
        <v>15956.4828</v>
      </c>
      <c r="M1875">
        <v>25692.835800000001</v>
      </c>
      <c r="N1875">
        <v>51175.918140000002</v>
      </c>
      <c r="O1875">
        <v>84424.690999999904</v>
      </c>
      <c r="P1875">
        <v>125784.459999999</v>
      </c>
      <c r="Q1875">
        <v>0</v>
      </c>
      <c r="R1875">
        <v>0</v>
      </c>
      <c r="S1875">
        <v>0</v>
      </c>
      <c r="T1875" t="s">
        <v>44</v>
      </c>
    </row>
    <row r="1876" spans="1:20" x14ac:dyDescent="0.35">
      <c r="A1876" t="s">
        <v>123</v>
      </c>
      <c r="B1876" t="s">
        <v>106</v>
      </c>
      <c r="C1876" t="s">
        <v>62</v>
      </c>
      <c r="D1876" t="s">
        <v>63</v>
      </c>
      <c r="E1876" t="s">
        <v>3</v>
      </c>
      <c r="F1876">
        <v>0</v>
      </c>
      <c r="G1876">
        <v>0</v>
      </c>
      <c r="H1876">
        <v>0</v>
      </c>
      <c r="I1876">
        <v>0</v>
      </c>
      <c r="J1876">
        <v>1.36083</v>
      </c>
      <c r="K1876">
        <v>233.00389999999999</v>
      </c>
      <c r="L1876">
        <v>2433.00513</v>
      </c>
      <c r="M1876">
        <v>2825.2627599999901</v>
      </c>
      <c r="N1876">
        <v>3554.4795450000001</v>
      </c>
      <c r="O1876">
        <v>4812.2739000000001</v>
      </c>
      <c r="P1876">
        <v>6900.277</v>
      </c>
      <c r="Q1876">
        <v>0</v>
      </c>
      <c r="R1876">
        <v>0</v>
      </c>
      <c r="S1876">
        <v>0</v>
      </c>
      <c r="T1876" t="s">
        <v>44</v>
      </c>
    </row>
    <row r="1877" spans="1:20" x14ac:dyDescent="0.35">
      <c r="A1877" t="s">
        <v>123</v>
      </c>
      <c r="B1877" t="s">
        <v>106</v>
      </c>
      <c r="C1877" t="s">
        <v>62</v>
      </c>
      <c r="D1877" t="s">
        <v>63</v>
      </c>
      <c r="E1877" t="s">
        <v>49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2652.2689999999998</v>
      </c>
      <c r="K1877">
        <v>3131.0093999999999</v>
      </c>
      <c r="L1877">
        <v>3411.7213000000002</v>
      </c>
      <c r="M1877">
        <v>9679.7320999999993</v>
      </c>
      <c r="N1877">
        <v>13862.054</v>
      </c>
      <c r="O1877">
        <v>14150.42</v>
      </c>
      <c r="P1877">
        <v>12679.423000000001</v>
      </c>
      <c r="Q1877">
        <v>0</v>
      </c>
      <c r="R1877">
        <v>0</v>
      </c>
      <c r="S1877">
        <v>0</v>
      </c>
      <c r="T1877" t="s">
        <v>44</v>
      </c>
    </row>
    <row r="1878" spans="1:20" x14ac:dyDescent="0.35">
      <c r="A1878" t="s">
        <v>123</v>
      </c>
      <c r="B1878" t="s">
        <v>106</v>
      </c>
      <c r="C1878" t="s">
        <v>62</v>
      </c>
      <c r="D1878" t="s">
        <v>63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54868.28</v>
      </c>
      <c r="K1878">
        <v>58617.95</v>
      </c>
      <c r="L1878">
        <v>49414.619999999901</v>
      </c>
      <c r="M1878">
        <v>39119.31</v>
      </c>
      <c r="N1878">
        <v>28783.363000000001</v>
      </c>
      <c r="O1878">
        <v>22665.909999999902</v>
      </c>
      <c r="P1878">
        <v>15537.469999999899</v>
      </c>
      <c r="Q1878">
        <v>0</v>
      </c>
      <c r="R1878">
        <v>0</v>
      </c>
      <c r="S1878">
        <v>0</v>
      </c>
      <c r="T1878" t="s">
        <v>44</v>
      </c>
    </row>
    <row r="1879" spans="1:20" x14ac:dyDescent="0.35">
      <c r="A1879" t="s">
        <v>123</v>
      </c>
      <c r="B1879" t="s">
        <v>106</v>
      </c>
      <c r="C1879" t="s">
        <v>62</v>
      </c>
      <c r="D1879" t="s">
        <v>64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67.355400000000003</v>
      </c>
      <c r="K1879">
        <v>3624.8199</v>
      </c>
      <c r="L1879">
        <v>15793.977999999999</v>
      </c>
      <c r="M1879">
        <v>19295.431499999999</v>
      </c>
      <c r="N1879">
        <v>23793.4915</v>
      </c>
      <c r="O1879">
        <v>26360.530999999999</v>
      </c>
      <c r="P1879">
        <v>28059.31</v>
      </c>
      <c r="Q1879">
        <v>0</v>
      </c>
      <c r="R1879">
        <v>0</v>
      </c>
      <c r="S1879">
        <v>0</v>
      </c>
      <c r="T1879" t="s">
        <v>44</v>
      </c>
    </row>
    <row r="1880" spans="1:20" x14ac:dyDescent="0.35">
      <c r="A1880" t="s">
        <v>123</v>
      </c>
      <c r="B1880" t="s">
        <v>106</v>
      </c>
      <c r="C1880" t="s">
        <v>62</v>
      </c>
      <c r="D1880" t="s">
        <v>64</v>
      </c>
      <c r="E1880" t="s">
        <v>3</v>
      </c>
      <c r="F1880">
        <v>0</v>
      </c>
      <c r="G1880">
        <v>0</v>
      </c>
      <c r="H1880">
        <v>0</v>
      </c>
      <c r="I1880">
        <v>0</v>
      </c>
      <c r="J1880">
        <v>2.3532000000000002</v>
      </c>
      <c r="K1880">
        <v>247.89113</v>
      </c>
      <c r="L1880">
        <v>2783.37491</v>
      </c>
      <c r="M1880">
        <v>3521.76718199999</v>
      </c>
      <c r="N1880">
        <v>4935.6560570000001</v>
      </c>
      <c r="O1880">
        <v>6321.4807000000001</v>
      </c>
      <c r="P1880">
        <v>9007.1129999999994</v>
      </c>
      <c r="Q1880">
        <v>0</v>
      </c>
      <c r="R1880">
        <v>0</v>
      </c>
      <c r="S1880">
        <v>0</v>
      </c>
      <c r="T1880" t="s">
        <v>44</v>
      </c>
    </row>
    <row r="1881" spans="1:20" x14ac:dyDescent="0.35">
      <c r="A1881" t="s">
        <v>123</v>
      </c>
      <c r="B1881" t="s">
        <v>106</v>
      </c>
      <c r="C1881" t="s">
        <v>62</v>
      </c>
      <c r="D1881" t="s">
        <v>64</v>
      </c>
      <c r="E1881" t="s">
        <v>49</v>
      </c>
      <c r="F1881">
        <v>0</v>
      </c>
      <c r="G1881">
        <v>0</v>
      </c>
      <c r="H1881">
        <v>0</v>
      </c>
      <c r="I1881">
        <v>0</v>
      </c>
      <c r="J1881">
        <v>3838.07</v>
      </c>
      <c r="K1881">
        <v>4771.43</v>
      </c>
      <c r="L1881">
        <v>5554.04</v>
      </c>
      <c r="M1881">
        <v>16212.06</v>
      </c>
      <c r="N1881">
        <v>24071.01</v>
      </c>
      <c r="O1881">
        <v>25764.057000000001</v>
      </c>
      <c r="P1881">
        <v>24419.315999999999</v>
      </c>
      <c r="Q1881">
        <v>0</v>
      </c>
      <c r="R1881">
        <v>0</v>
      </c>
      <c r="S1881">
        <v>0</v>
      </c>
      <c r="T1881" t="s">
        <v>44</v>
      </c>
    </row>
    <row r="1882" spans="1:20" x14ac:dyDescent="0.35">
      <c r="A1882" t="s">
        <v>123</v>
      </c>
      <c r="B1882" t="s">
        <v>106</v>
      </c>
      <c r="C1882" t="s">
        <v>62</v>
      </c>
      <c r="D1882" t="s">
        <v>64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87014.25</v>
      </c>
      <c r="K1882">
        <v>96935.14</v>
      </c>
      <c r="L1882">
        <v>85982.22</v>
      </c>
      <c r="M1882">
        <v>69998.559999999998</v>
      </c>
      <c r="N1882">
        <v>55339.75</v>
      </c>
      <c r="O1882">
        <v>45336.62</v>
      </c>
      <c r="P1882">
        <v>33323.51</v>
      </c>
      <c r="Q1882">
        <v>0</v>
      </c>
      <c r="R1882">
        <v>0</v>
      </c>
      <c r="S1882">
        <v>0</v>
      </c>
      <c r="T1882" t="s">
        <v>44</v>
      </c>
    </row>
    <row r="1883" spans="1:20" x14ac:dyDescent="0.35">
      <c r="A1883" t="s">
        <v>123</v>
      </c>
      <c r="B1883" t="s">
        <v>106</v>
      </c>
      <c r="C1883" t="s">
        <v>65</v>
      </c>
      <c r="D1883" t="s">
        <v>66</v>
      </c>
      <c r="E1883" t="s">
        <v>49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102435</v>
      </c>
      <c r="N1883">
        <v>161275</v>
      </c>
      <c r="O1883">
        <v>202343</v>
      </c>
      <c r="P1883">
        <v>236763</v>
      </c>
      <c r="Q1883">
        <v>0</v>
      </c>
      <c r="R1883">
        <v>0</v>
      </c>
      <c r="S1883">
        <v>0</v>
      </c>
      <c r="T1883" t="s">
        <v>47</v>
      </c>
    </row>
    <row r="1884" spans="1:20" x14ac:dyDescent="0.35">
      <c r="A1884" t="s">
        <v>123</v>
      </c>
      <c r="B1884" t="s">
        <v>106</v>
      </c>
      <c r="C1884" t="s">
        <v>65</v>
      </c>
      <c r="D1884" t="s">
        <v>66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308586</v>
      </c>
      <c r="K1884">
        <v>330540</v>
      </c>
      <c r="L1884">
        <v>303843</v>
      </c>
      <c r="M1884">
        <v>181110</v>
      </c>
      <c r="N1884">
        <v>137624</v>
      </c>
      <c r="O1884">
        <v>111820</v>
      </c>
      <c r="P1884">
        <v>100916</v>
      </c>
      <c r="Q1884">
        <v>0</v>
      </c>
      <c r="R1884">
        <v>0</v>
      </c>
      <c r="S1884">
        <v>0</v>
      </c>
      <c r="T1884" t="s">
        <v>47</v>
      </c>
    </row>
    <row r="1885" spans="1:20" x14ac:dyDescent="0.35">
      <c r="A1885" t="s">
        <v>123</v>
      </c>
      <c r="B1885" t="s">
        <v>107</v>
      </c>
      <c r="C1885" t="s">
        <v>42</v>
      </c>
      <c r="D1885" t="s">
        <v>43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517.75300000000004</v>
      </c>
      <c r="K1885">
        <v>637.16399999999999</v>
      </c>
      <c r="L1885">
        <v>671.42399999999998</v>
      </c>
      <c r="M1885">
        <v>688.27</v>
      </c>
      <c r="N1885">
        <v>739.66</v>
      </c>
      <c r="O1885">
        <v>793.78200000000004</v>
      </c>
      <c r="P1885">
        <v>856.76400000000001</v>
      </c>
      <c r="Q1885">
        <v>0</v>
      </c>
      <c r="R1885">
        <v>0</v>
      </c>
      <c r="S1885">
        <v>0</v>
      </c>
      <c r="T1885" t="s">
        <v>44</v>
      </c>
    </row>
    <row r="1886" spans="1:20" x14ac:dyDescent="0.35">
      <c r="A1886" t="s">
        <v>123</v>
      </c>
      <c r="B1886" t="s">
        <v>107</v>
      </c>
      <c r="C1886" t="s">
        <v>45</v>
      </c>
      <c r="D1886" t="s">
        <v>46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47</v>
      </c>
    </row>
    <row r="1887" spans="1:20" x14ac:dyDescent="0.35">
      <c r="A1887" t="s">
        <v>123</v>
      </c>
      <c r="B1887" t="s">
        <v>107</v>
      </c>
      <c r="C1887" t="s">
        <v>45</v>
      </c>
      <c r="D1887" t="s">
        <v>48</v>
      </c>
      <c r="E1887" t="s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1158.6600000000001</v>
      </c>
      <c r="N1887">
        <v>1876.35</v>
      </c>
      <c r="O1887">
        <v>2440.96</v>
      </c>
      <c r="P1887">
        <v>2908.93</v>
      </c>
      <c r="Q1887">
        <v>0</v>
      </c>
      <c r="R1887">
        <v>0</v>
      </c>
      <c r="S1887">
        <v>0</v>
      </c>
      <c r="T1887" t="s">
        <v>47</v>
      </c>
    </row>
    <row r="1888" spans="1:20" x14ac:dyDescent="0.35">
      <c r="A1888" t="s">
        <v>123</v>
      </c>
      <c r="B1888" t="s">
        <v>107</v>
      </c>
      <c r="C1888" t="s">
        <v>45</v>
      </c>
      <c r="D1888" t="s">
        <v>48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9875.43</v>
      </c>
      <c r="K1888">
        <v>10236.6</v>
      </c>
      <c r="L1888">
        <v>10581.6</v>
      </c>
      <c r="M1888">
        <v>7815.29</v>
      </c>
      <c r="N1888">
        <v>6301.53</v>
      </c>
      <c r="O1888">
        <v>5430.18</v>
      </c>
      <c r="P1888">
        <v>4817.84</v>
      </c>
      <c r="Q1888">
        <v>0</v>
      </c>
      <c r="R1888">
        <v>0</v>
      </c>
      <c r="S1888">
        <v>0</v>
      </c>
      <c r="T1888" t="s">
        <v>47</v>
      </c>
    </row>
    <row r="1889" spans="1:20" x14ac:dyDescent="0.35">
      <c r="A1889" t="s">
        <v>123</v>
      </c>
      <c r="B1889" t="s">
        <v>107</v>
      </c>
      <c r="C1889" t="s">
        <v>45</v>
      </c>
      <c r="D1889" t="s">
        <v>48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1084.3</v>
      </c>
      <c r="N1889">
        <v>1767.26</v>
      </c>
      <c r="O1889">
        <v>2318.83</v>
      </c>
      <c r="P1889">
        <v>2788.37</v>
      </c>
      <c r="Q1889">
        <v>0</v>
      </c>
      <c r="R1889">
        <v>0</v>
      </c>
      <c r="S1889">
        <v>0</v>
      </c>
      <c r="T1889" t="s">
        <v>47</v>
      </c>
    </row>
    <row r="1890" spans="1:20" x14ac:dyDescent="0.35">
      <c r="A1890" t="s">
        <v>123</v>
      </c>
      <c r="B1890" t="s">
        <v>107</v>
      </c>
      <c r="C1890" t="s">
        <v>45</v>
      </c>
      <c r="D1890" t="s">
        <v>48</v>
      </c>
      <c r="E1890" t="s">
        <v>49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1273.5999999999999</v>
      </c>
      <c r="N1890">
        <v>2054.39</v>
      </c>
      <c r="O1890">
        <v>2649.31</v>
      </c>
      <c r="P1890">
        <v>3173.75</v>
      </c>
      <c r="Q1890">
        <v>0</v>
      </c>
      <c r="R1890">
        <v>0</v>
      </c>
      <c r="S1890">
        <v>0</v>
      </c>
      <c r="T1890" t="s">
        <v>47</v>
      </c>
    </row>
    <row r="1891" spans="1:20" x14ac:dyDescent="0.35">
      <c r="A1891" t="s">
        <v>123</v>
      </c>
      <c r="B1891" t="s">
        <v>107</v>
      </c>
      <c r="C1891" t="s">
        <v>45</v>
      </c>
      <c r="D1891" t="s">
        <v>48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6563.9</v>
      </c>
      <c r="K1891">
        <v>6640.66</v>
      </c>
      <c r="L1891">
        <v>6805.31</v>
      </c>
      <c r="M1891">
        <v>4751.1099999999997</v>
      </c>
      <c r="N1891">
        <v>3828.82</v>
      </c>
      <c r="O1891">
        <v>3290.61</v>
      </c>
      <c r="P1891">
        <v>2967.93</v>
      </c>
      <c r="Q1891">
        <v>0</v>
      </c>
      <c r="R1891">
        <v>0</v>
      </c>
      <c r="S1891">
        <v>0</v>
      </c>
      <c r="T1891" t="s">
        <v>47</v>
      </c>
    </row>
    <row r="1892" spans="1:20" x14ac:dyDescent="0.35">
      <c r="A1892" t="s">
        <v>123</v>
      </c>
      <c r="B1892" t="s">
        <v>107</v>
      </c>
      <c r="C1892" t="s">
        <v>45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>
        <v>6159.88</v>
      </c>
      <c r="K1892">
        <v>7052.75</v>
      </c>
      <c r="L1892">
        <v>6738.06</v>
      </c>
      <c r="M1892">
        <v>7085.89</v>
      </c>
      <c r="N1892">
        <v>8086.92</v>
      </c>
      <c r="O1892">
        <v>9089.61</v>
      </c>
      <c r="P1892">
        <v>10275.700000000001</v>
      </c>
      <c r="Q1892">
        <v>0</v>
      </c>
      <c r="R1892">
        <v>0</v>
      </c>
      <c r="S1892">
        <v>0</v>
      </c>
      <c r="T1892" t="s">
        <v>47</v>
      </c>
    </row>
    <row r="1893" spans="1:20" x14ac:dyDescent="0.35">
      <c r="A1893" t="s">
        <v>123</v>
      </c>
      <c r="B1893" t="s">
        <v>107</v>
      </c>
      <c r="C1893" t="s">
        <v>50</v>
      </c>
      <c r="D1893" t="s">
        <v>51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6.2431999999999998E-6</v>
      </c>
      <c r="K1893">
        <v>0.22398152084</v>
      </c>
      <c r="L1893">
        <v>0.55646412159999903</v>
      </c>
      <c r="M1893">
        <v>2.05890272236</v>
      </c>
      <c r="N1893">
        <v>8.2411572999999994</v>
      </c>
      <c r="O1893">
        <v>41.716025000000002</v>
      </c>
      <c r="P1893">
        <v>173.563436</v>
      </c>
      <c r="Q1893">
        <v>0</v>
      </c>
      <c r="R1893">
        <v>0</v>
      </c>
      <c r="S1893">
        <v>0</v>
      </c>
      <c r="T1893" t="s">
        <v>47</v>
      </c>
    </row>
    <row r="1894" spans="1:20" x14ac:dyDescent="0.35">
      <c r="A1894" t="s">
        <v>123</v>
      </c>
      <c r="B1894" t="s">
        <v>107</v>
      </c>
      <c r="C1894" t="s">
        <v>50</v>
      </c>
      <c r="D1894" t="s">
        <v>51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4.4568000000000003</v>
      </c>
      <c r="N1894">
        <v>15.35037</v>
      </c>
      <c r="O1894">
        <v>44.229419999999998</v>
      </c>
      <c r="P1894">
        <v>93.440789999999893</v>
      </c>
      <c r="Q1894">
        <v>0</v>
      </c>
      <c r="R1894">
        <v>0</v>
      </c>
      <c r="S1894">
        <v>0</v>
      </c>
      <c r="T1894" t="s">
        <v>47</v>
      </c>
    </row>
    <row r="1895" spans="1:20" x14ac:dyDescent="0.35">
      <c r="A1895" t="s">
        <v>123</v>
      </c>
      <c r="B1895" t="s">
        <v>107</v>
      </c>
      <c r="C1895" t="s">
        <v>50</v>
      </c>
      <c r="D1895" t="s">
        <v>51</v>
      </c>
      <c r="E1895" t="s">
        <v>49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276.21499999999997</v>
      </c>
      <c r="M1895">
        <v>761.70600000000002</v>
      </c>
      <c r="N1895">
        <v>1072.4549999999999</v>
      </c>
      <c r="O1895">
        <v>1379.7487000000001</v>
      </c>
      <c r="P1895">
        <v>1571.297</v>
      </c>
      <c r="Q1895">
        <v>0</v>
      </c>
      <c r="R1895">
        <v>0</v>
      </c>
      <c r="S1895">
        <v>0</v>
      </c>
      <c r="T1895" t="s">
        <v>47</v>
      </c>
    </row>
    <row r="1896" spans="1:20" x14ac:dyDescent="0.35">
      <c r="A1896" t="s">
        <v>123</v>
      </c>
      <c r="B1896" t="s">
        <v>107</v>
      </c>
      <c r="C1896" t="s">
        <v>50</v>
      </c>
      <c r="D1896" t="s">
        <v>51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3788.8989999999999</v>
      </c>
      <c r="K1896">
        <v>4579.51</v>
      </c>
      <c r="L1896">
        <v>3912.5149999999999</v>
      </c>
      <c r="M1896">
        <v>3668.9290000000001</v>
      </c>
      <c r="N1896">
        <v>3988.3619999999901</v>
      </c>
      <c r="O1896">
        <v>4272.3989999999903</v>
      </c>
      <c r="P1896">
        <v>4663.0940000000001</v>
      </c>
      <c r="Q1896">
        <v>0</v>
      </c>
      <c r="R1896">
        <v>0</v>
      </c>
      <c r="S1896">
        <v>0</v>
      </c>
      <c r="T1896" t="s">
        <v>47</v>
      </c>
    </row>
    <row r="1897" spans="1:20" x14ac:dyDescent="0.35">
      <c r="A1897" t="s">
        <v>123</v>
      </c>
      <c r="B1897" t="s">
        <v>107</v>
      </c>
      <c r="C1897" t="s">
        <v>50</v>
      </c>
      <c r="D1897" t="s">
        <v>52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2.9526500000000002</v>
      </c>
      <c r="K1897">
        <v>90.799679999999995</v>
      </c>
      <c r="L1897">
        <v>129.64402999999999</v>
      </c>
      <c r="M1897">
        <v>137.497073</v>
      </c>
      <c r="N1897">
        <v>135.90940000000001</v>
      </c>
      <c r="O1897">
        <v>133.09649999999999</v>
      </c>
      <c r="P1897">
        <v>142.94290000000001</v>
      </c>
      <c r="Q1897">
        <v>0</v>
      </c>
      <c r="R1897">
        <v>0</v>
      </c>
      <c r="S1897">
        <v>0</v>
      </c>
      <c r="T1897" t="s">
        <v>47</v>
      </c>
    </row>
    <row r="1898" spans="1:20" x14ac:dyDescent="0.35">
      <c r="A1898" t="s">
        <v>123</v>
      </c>
      <c r="B1898" t="s">
        <v>107</v>
      </c>
      <c r="C1898" t="s">
        <v>50</v>
      </c>
      <c r="D1898" t="s">
        <v>52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3.9081999999999999</v>
      </c>
      <c r="N1898">
        <v>10.15741</v>
      </c>
      <c r="O1898">
        <v>21.08663</v>
      </c>
      <c r="P1898">
        <v>35.116889999999998</v>
      </c>
      <c r="Q1898">
        <v>0</v>
      </c>
      <c r="R1898">
        <v>0</v>
      </c>
      <c r="S1898">
        <v>0</v>
      </c>
      <c r="T1898" t="s">
        <v>47</v>
      </c>
    </row>
    <row r="1899" spans="1:20" x14ac:dyDescent="0.35">
      <c r="A1899" t="s">
        <v>123</v>
      </c>
      <c r="B1899" t="s">
        <v>107</v>
      </c>
      <c r="C1899" t="s">
        <v>50</v>
      </c>
      <c r="D1899" t="s">
        <v>52</v>
      </c>
      <c r="E1899" t="s">
        <v>49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17.4148</v>
      </c>
      <c r="M1899">
        <v>69.515199999999993</v>
      </c>
      <c r="N1899">
        <v>95.826999999999998</v>
      </c>
      <c r="O1899">
        <v>115.05276000000001</v>
      </c>
      <c r="P1899">
        <v>121.3961</v>
      </c>
      <c r="Q1899">
        <v>0</v>
      </c>
      <c r="R1899">
        <v>0</v>
      </c>
      <c r="S1899">
        <v>0</v>
      </c>
      <c r="T1899" t="s">
        <v>47</v>
      </c>
    </row>
    <row r="1900" spans="1:20" x14ac:dyDescent="0.35">
      <c r="A1900" t="s">
        <v>123</v>
      </c>
      <c r="B1900" t="s">
        <v>107</v>
      </c>
      <c r="C1900" t="s">
        <v>50</v>
      </c>
      <c r="D1900" t="s">
        <v>52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236.70670000000001</v>
      </c>
      <c r="K1900">
        <v>213.4984</v>
      </c>
      <c r="L1900">
        <v>146.95999999999901</v>
      </c>
      <c r="M1900">
        <v>97.16919</v>
      </c>
      <c r="N1900">
        <v>99.618189999999998</v>
      </c>
      <c r="O1900">
        <v>101.53870999999999</v>
      </c>
      <c r="P1900">
        <v>106.0722</v>
      </c>
      <c r="Q1900">
        <v>0</v>
      </c>
      <c r="R1900">
        <v>0</v>
      </c>
      <c r="S1900">
        <v>0</v>
      </c>
      <c r="T1900" t="s">
        <v>47</v>
      </c>
    </row>
    <row r="1901" spans="1:20" x14ac:dyDescent="0.35">
      <c r="A1901" t="s">
        <v>123</v>
      </c>
      <c r="B1901" t="s">
        <v>107</v>
      </c>
      <c r="C1901" t="s">
        <v>50</v>
      </c>
      <c r="D1901" t="s">
        <v>53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1.7694000000000001</v>
      </c>
      <c r="K1901">
        <v>164.94726</v>
      </c>
      <c r="L1901">
        <v>263.73269800000003</v>
      </c>
      <c r="M1901">
        <v>337.97513800000002</v>
      </c>
      <c r="N1901">
        <v>403.00810000000001</v>
      </c>
      <c r="O1901">
        <v>499.66160000000002</v>
      </c>
      <c r="P1901">
        <v>671.07730000000004</v>
      </c>
      <c r="Q1901">
        <v>0</v>
      </c>
      <c r="R1901">
        <v>0</v>
      </c>
      <c r="S1901">
        <v>0</v>
      </c>
      <c r="T1901" t="s">
        <v>47</v>
      </c>
    </row>
    <row r="1902" spans="1:20" x14ac:dyDescent="0.35">
      <c r="A1902" t="s">
        <v>123</v>
      </c>
      <c r="B1902" t="s">
        <v>107</v>
      </c>
      <c r="C1902" t="s">
        <v>50</v>
      </c>
      <c r="D1902" t="s">
        <v>53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48.556699999999999</v>
      </c>
      <c r="N1902">
        <v>145.3639</v>
      </c>
      <c r="O1902">
        <v>348.55290000000002</v>
      </c>
      <c r="P1902">
        <v>628.62030000000004</v>
      </c>
      <c r="Q1902">
        <v>0</v>
      </c>
      <c r="R1902">
        <v>0</v>
      </c>
      <c r="S1902">
        <v>0</v>
      </c>
      <c r="T1902" t="s">
        <v>47</v>
      </c>
    </row>
    <row r="1903" spans="1:20" x14ac:dyDescent="0.35">
      <c r="A1903" t="s">
        <v>123</v>
      </c>
      <c r="B1903" t="s">
        <v>107</v>
      </c>
      <c r="C1903" t="s">
        <v>50</v>
      </c>
      <c r="D1903" t="s">
        <v>53</v>
      </c>
      <c r="E1903" t="s">
        <v>49</v>
      </c>
      <c r="F1903">
        <v>0</v>
      </c>
      <c r="G1903">
        <v>0</v>
      </c>
      <c r="H1903">
        <v>0</v>
      </c>
      <c r="I1903">
        <v>0</v>
      </c>
      <c r="J1903" s="1">
        <v>0</v>
      </c>
      <c r="K1903">
        <v>0</v>
      </c>
      <c r="L1903">
        <v>140.172</v>
      </c>
      <c r="M1903">
        <v>410.66300000000001</v>
      </c>
      <c r="N1903">
        <v>539.13699999999994</v>
      </c>
      <c r="O1903">
        <v>615.5444</v>
      </c>
      <c r="P1903">
        <v>596.97590000000002</v>
      </c>
      <c r="Q1903">
        <v>0</v>
      </c>
      <c r="R1903">
        <v>0</v>
      </c>
      <c r="S1903">
        <v>0</v>
      </c>
      <c r="T1903" t="s">
        <v>47</v>
      </c>
    </row>
    <row r="1904" spans="1:20" x14ac:dyDescent="0.35">
      <c r="A1904" t="s">
        <v>123</v>
      </c>
      <c r="B1904" t="s">
        <v>107</v>
      </c>
      <c r="C1904" t="s">
        <v>50</v>
      </c>
      <c r="D1904" t="s">
        <v>53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2129.5619999999999</v>
      </c>
      <c r="K1904">
        <v>2330.0519999999901</v>
      </c>
      <c r="L1904">
        <v>1851.0740000000001</v>
      </c>
      <c r="M1904">
        <v>1543.7476999999999</v>
      </c>
      <c r="N1904">
        <v>1573.914</v>
      </c>
      <c r="O1904">
        <v>1517.558</v>
      </c>
      <c r="P1904">
        <v>1472.8520000000001</v>
      </c>
      <c r="Q1904">
        <v>0</v>
      </c>
      <c r="R1904">
        <v>0</v>
      </c>
      <c r="S1904">
        <v>0</v>
      </c>
      <c r="T1904" t="s">
        <v>47</v>
      </c>
    </row>
    <row r="1905" spans="1:20" x14ac:dyDescent="0.35">
      <c r="A1905" t="s">
        <v>123</v>
      </c>
      <c r="B1905" t="s">
        <v>107</v>
      </c>
      <c r="C1905" t="s">
        <v>54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27.886199999999999</v>
      </c>
      <c r="K1905">
        <v>31.529800000000002</v>
      </c>
      <c r="L1905">
        <v>31.413599999999999</v>
      </c>
      <c r="M1905">
        <v>31.380299999999998</v>
      </c>
      <c r="N1905">
        <v>30.1494</v>
      </c>
      <c r="O1905">
        <v>28.664100000000001</v>
      </c>
      <c r="P1905">
        <v>27.309100000000001</v>
      </c>
      <c r="Q1905">
        <v>0</v>
      </c>
      <c r="R1905">
        <v>0</v>
      </c>
      <c r="S1905">
        <v>0</v>
      </c>
      <c r="T1905" t="s">
        <v>44</v>
      </c>
    </row>
    <row r="1906" spans="1:20" x14ac:dyDescent="0.35">
      <c r="A1906" t="s">
        <v>123</v>
      </c>
      <c r="B1906" t="s">
        <v>107</v>
      </c>
      <c r="C1906" t="s">
        <v>54</v>
      </c>
      <c r="D1906" t="s">
        <v>55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1259.3</v>
      </c>
      <c r="K1906">
        <v>1688.61</v>
      </c>
      <c r="L1906">
        <v>1745.65</v>
      </c>
      <c r="M1906">
        <v>1719.68</v>
      </c>
      <c r="N1906">
        <v>1823.83</v>
      </c>
      <c r="O1906">
        <v>1918.81</v>
      </c>
      <c r="P1906">
        <v>2057.58</v>
      </c>
      <c r="Q1906">
        <v>0</v>
      </c>
      <c r="R1906">
        <v>0</v>
      </c>
      <c r="S1906">
        <v>0</v>
      </c>
      <c r="T1906" t="s">
        <v>44</v>
      </c>
    </row>
    <row r="1907" spans="1:20" x14ac:dyDescent="0.35">
      <c r="A1907" t="s">
        <v>123</v>
      </c>
      <c r="B1907" t="s">
        <v>107</v>
      </c>
      <c r="C1907" t="s">
        <v>54</v>
      </c>
      <c r="D1907" t="s">
        <v>56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2.3557399999999999</v>
      </c>
      <c r="K1907">
        <v>5.7654899999999998</v>
      </c>
      <c r="L1907">
        <v>8.4800400000000007</v>
      </c>
      <c r="M1907">
        <v>11.9476</v>
      </c>
      <c r="N1907">
        <v>17.398599999999998</v>
      </c>
      <c r="O1907">
        <v>24.305499999999999</v>
      </c>
      <c r="P1907">
        <v>33.064799999999998</v>
      </c>
      <c r="Q1907">
        <v>0</v>
      </c>
      <c r="R1907">
        <v>0</v>
      </c>
      <c r="S1907">
        <v>0</v>
      </c>
      <c r="T1907" t="s">
        <v>44</v>
      </c>
    </row>
    <row r="1908" spans="1:20" x14ac:dyDescent="0.35">
      <c r="A1908" t="s">
        <v>123</v>
      </c>
      <c r="B1908" t="s">
        <v>107</v>
      </c>
      <c r="C1908" t="s">
        <v>54</v>
      </c>
      <c r="D1908" t="s">
        <v>57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15.6785</v>
      </c>
      <c r="K1908">
        <v>18.737500000000001</v>
      </c>
      <c r="L1908">
        <v>18.268899999999999</v>
      </c>
      <c r="M1908">
        <v>18.727499999999999</v>
      </c>
      <c r="N1908">
        <v>19.153600000000001</v>
      </c>
      <c r="O1908">
        <v>19.4621</v>
      </c>
      <c r="P1908">
        <v>19.733799999999999</v>
      </c>
      <c r="Q1908">
        <v>0</v>
      </c>
      <c r="R1908">
        <v>0</v>
      </c>
      <c r="S1908">
        <v>0</v>
      </c>
      <c r="T1908" t="s">
        <v>44</v>
      </c>
    </row>
    <row r="1909" spans="1:20" x14ac:dyDescent="0.35">
      <c r="A1909" t="s">
        <v>123</v>
      </c>
      <c r="B1909" t="s">
        <v>107</v>
      </c>
      <c r="C1909" t="s">
        <v>54</v>
      </c>
      <c r="D1909" t="s">
        <v>57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12.5258</v>
      </c>
      <c r="K1909">
        <v>14.474299999999999</v>
      </c>
      <c r="L1909">
        <v>14.2925</v>
      </c>
      <c r="M1909">
        <v>14.178000000000001</v>
      </c>
      <c r="N1909">
        <v>14.490500000000001</v>
      </c>
      <c r="O1909">
        <v>14.672499999999999</v>
      </c>
      <c r="P1909">
        <v>15.0357</v>
      </c>
      <c r="Q1909">
        <v>0</v>
      </c>
      <c r="R1909">
        <v>0</v>
      </c>
      <c r="S1909">
        <v>0</v>
      </c>
      <c r="T1909" t="s">
        <v>44</v>
      </c>
    </row>
    <row r="1910" spans="1:20" x14ac:dyDescent="0.35">
      <c r="A1910" t="s">
        <v>123</v>
      </c>
      <c r="B1910" t="s">
        <v>107</v>
      </c>
      <c r="C1910" t="s">
        <v>54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113.288</v>
      </c>
      <c r="K1910">
        <v>128.09</v>
      </c>
      <c r="L1910">
        <v>127.61799999999999</v>
      </c>
      <c r="M1910">
        <v>127.482</v>
      </c>
      <c r="N1910">
        <v>122.482</v>
      </c>
      <c r="O1910">
        <v>116.44799999999999</v>
      </c>
      <c r="P1910">
        <v>110.943</v>
      </c>
      <c r="Q1910">
        <v>0</v>
      </c>
      <c r="R1910">
        <v>0</v>
      </c>
      <c r="S1910">
        <v>0</v>
      </c>
      <c r="T1910" t="s">
        <v>44</v>
      </c>
    </row>
    <row r="1911" spans="1:20" x14ac:dyDescent="0.35">
      <c r="A1911" t="s">
        <v>123</v>
      </c>
      <c r="B1911" t="s">
        <v>107</v>
      </c>
      <c r="C1911" t="s">
        <v>54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26991.1</v>
      </c>
      <c r="K1911">
        <v>31111.9</v>
      </c>
      <c r="L1911">
        <v>32855.300000000003</v>
      </c>
      <c r="M1911">
        <v>33742.199999999997</v>
      </c>
      <c r="N1911">
        <v>36693.4</v>
      </c>
      <c r="O1911">
        <v>40261.300000000003</v>
      </c>
      <c r="P1911">
        <v>43829.599999999999</v>
      </c>
      <c r="Q1911">
        <v>0</v>
      </c>
      <c r="R1911">
        <v>0</v>
      </c>
      <c r="S1911">
        <v>0</v>
      </c>
      <c r="T1911" t="s">
        <v>44</v>
      </c>
    </row>
    <row r="1912" spans="1:20" x14ac:dyDescent="0.35">
      <c r="A1912" t="s">
        <v>123</v>
      </c>
      <c r="B1912" t="s">
        <v>107</v>
      </c>
      <c r="C1912" t="s">
        <v>58</v>
      </c>
      <c r="D1912" t="s">
        <v>59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540.48800000000006</v>
      </c>
      <c r="L1912">
        <v>414.48200000000003</v>
      </c>
      <c r="M1912">
        <v>197.46799999999999</v>
      </c>
      <c r="N1912">
        <v>382.2</v>
      </c>
      <c r="O1912">
        <v>539.03899999999999</v>
      </c>
      <c r="P1912">
        <v>654.29999999999995</v>
      </c>
      <c r="Q1912">
        <v>0</v>
      </c>
      <c r="R1912">
        <v>0</v>
      </c>
      <c r="S1912">
        <v>0</v>
      </c>
      <c r="T1912" t="s">
        <v>44</v>
      </c>
    </row>
    <row r="1913" spans="1:20" x14ac:dyDescent="0.35">
      <c r="A1913" t="s">
        <v>123</v>
      </c>
      <c r="B1913" t="s">
        <v>107</v>
      </c>
      <c r="C1913" t="s">
        <v>58</v>
      </c>
      <c r="D1913" t="s">
        <v>59</v>
      </c>
      <c r="E1913" t="s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443.577</v>
      </c>
      <c r="N1913">
        <v>787.01099999999997</v>
      </c>
      <c r="O1913">
        <v>957.38699999999994</v>
      </c>
      <c r="P1913">
        <v>1002.45</v>
      </c>
      <c r="Q1913">
        <v>0</v>
      </c>
      <c r="R1913">
        <v>0</v>
      </c>
      <c r="S1913">
        <v>0</v>
      </c>
      <c r="T1913" t="s">
        <v>44</v>
      </c>
    </row>
    <row r="1914" spans="1:20" x14ac:dyDescent="0.35">
      <c r="A1914" t="s">
        <v>123</v>
      </c>
      <c r="B1914" t="s">
        <v>107</v>
      </c>
      <c r="C1914" t="s">
        <v>58</v>
      </c>
      <c r="D1914" t="s">
        <v>59</v>
      </c>
      <c r="E1914" t="s">
        <v>49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925.08199999999999</v>
      </c>
      <c r="M1914">
        <v>864.32799999999997</v>
      </c>
      <c r="N1914">
        <v>541.87699999999995</v>
      </c>
      <c r="O1914">
        <v>310.214</v>
      </c>
      <c r="P1914">
        <v>174.81200000000001</v>
      </c>
      <c r="Q1914">
        <v>0</v>
      </c>
      <c r="R1914">
        <v>0</v>
      </c>
      <c r="S1914">
        <v>0</v>
      </c>
      <c r="T1914" t="s">
        <v>44</v>
      </c>
    </row>
    <row r="1915" spans="1:20" x14ac:dyDescent="0.35">
      <c r="A1915" t="s">
        <v>123</v>
      </c>
      <c r="B1915" t="s">
        <v>107</v>
      </c>
      <c r="C1915" t="s">
        <v>58</v>
      </c>
      <c r="D1915" t="s">
        <v>59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2135.9</v>
      </c>
      <c r="K1915">
        <v>1814.15</v>
      </c>
      <c r="L1915">
        <v>936.49300000000005</v>
      </c>
      <c r="M1915">
        <v>847.73800000000006</v>
      </c>
      <c r="N1915">
        <v>534.25800000000004</v>
      </c>
      <c r="O1915">
        <v>307.44600000000003</v>
      </c>
      <c r="P1915">
        <v>174.29300000000001</v>
      </c>
      <c r="Q1915">
        <v>0</v>
      </c>
      <c r="R1915">
        <v>0</v>
      </c>
      <c r="S1915">
        <v>0</v>
      </c>
      <c r="T1915" t="s">
        <v>44</v>
      </c>
    </row>
    <row r="1916" spans="1:20" x14ac:dyDescent="0.35">
      <c r="A1916" t="s">
        <v>123</v>
      </c>
      <c r="B1916" t="s">
        <v>107</v>
      </c>
      <c r="C1916" t="s">
        <v>58</v>
      </c>
      <c r="D1916" t="s">
        <v>59</v>
      </c>
      <c r="E1916" t="s">
        <v>7</v>
      </c>
      <c r="F1916">
        <v>0</v>
      </c>
      <c r="G1916">
        <v>338.24400000000003</v>
      </c>
      <c r="H1916">
        <v>368.15</v>
      </c>
      <c r="I1916">
        <v>524.63199999999995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44</v>
      </c>
    </row>
    <row r="1917" spans="1:20" x14ac:dyDescent="0.35">
      <c r="A1917" t="s">
        <v>123</v>
      </c>
      <c r="B1917" t="s">
        <v>107</v>
      </c>
      <c r="C1917" t="s">
        <v>58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24855.200000000001</v>
      </c>
      <c r="K1917">
        <v>28757.200000000001</v>
      </c>
      <c r="L1917">
        <v>30579.200000000001</v>
      </c>
      <c r="M1917">
        <v>31389.1</v>
      </c>
      <c r="N1917">
        <v>34448.1</v>
      </c>
      <c r="O1917">
        <v>38147.199999999997</v>
      </c>
      <c r="P1917">
        <v>41823.800000000003</v>
      </c>
      <c r="Q1917">
        <v>0</v>
      </c>
      <c r="R1917">
        <v>0</v>
      </c>
      <c r="S1917">
        <v>0</v>
      </c>
      <c r="T1917" t="s">
        <v>44</v>
      </c>
    </row>
    <row r="1918" spans="1:20" x14ac:dyDescent="0.35">
      <c r="A1918" t="s">
        <v>123</v>
      </c>
      <c r="B1918" t="s">
        <v>107</v>
      </c>
      <c r="C1918" t="s">
        <v>60</v>
      </c>
      <c r="D1918" t="s">
        <v>61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98.486999999999995</v>
      </c>
      <c r="M1918">
        <v>117.10899999999999</v>
      </c>
      <c r="N1918">
        <v>122.14100000000001</v>
      </c>
      <c r="O1918">
        <v>124.28700000000001</v>
      </c>
      <c r="P1918">
        <v>126.761</v>
      </c>
      <c r="Q1918">
        <v>0</v>
      </c>
      <c r="R1918">
        <v>0</v>
      </c>
      <c r="S1918">
        <v>0</v>
      </c>
      <c r="T1918" t="s">
        <v>44</v>
      </c>
    </row>
    <row r="1919" spans="1:20" x14ac:dyDescent="0.35">
      <c r="A1919" t="s">
        <v>123</v>
      </c>
      <c r="B1919" t="s">
        <v>107</v>
      </c>
      <c r="C1919" t="s">
        <v>60</v>
      </c>
      <c r="D1919" t="s">
        <v>61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118.56</v>
      </c>
      <c r="K1919">
        <v>130.76499999999999</v>
      </c>
      <c r="L1919">
        <v>57.122999999999998</v>
      </c>
      <c r="M1919">
        <v>63.757599999999996</v>
      </c>
      <c r="N1919">
        <v>65.572199999999995</v>
      </c>
      <c r="O1919">
        <v>65.747600000000006</v>
      </c>
      <c r="P1919">
        <v>66.998400000000004</v>
      </c>
      <c r="Q1919">
        <v>0</v>
      </c>
      <c r="R1919">
        <v>0</v>
      </c>
      <c r="S1919">
        <v>0</v>
      </c>
      <c r="T1919" t="s">
        <v>44</v>
      </c>
    </row>
    <row r="1920" spans="1:20" x14ac:dyDescent="0.35">
      <c r="A1920" t="s">
        <v>123</v>
      </c>
      <c r="B1920" t="s">
        <v>107</v>
      </c>
      <c r="C1920" t="s">
        <v>60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24736.6</v>
      </c>
      <c r="K1920">
        <v>28626.5</v>
      </c>
      <c r="L1920">
        <v>30423.599999999999</v>
      </c>
      <c r="M1920">
        <v>31208.2</v>
      </c>
      <c r="N1920">
        <v>34260.300000000003</v>
      </c>
      <c r="O1920">
        <v>37957.1</v>
      </c>
      <c r="P1920">
        <v>41630</v>
      </c>
      <c r="Q1920">
        <v>0</v>
      </c>
      <c r="R1920">
        <v>0</v>
      </c>
      <c r="S1920">
        <v>0</v>
      </c>
      <c r="T1920" t="s">
        <v>44</v>
      </c>
    </row>
    <row r="1921" spans="1:20" x14ac:dyDescent="0.35">
      <c r="A1921" t="s">
        <v>123</v>
      </c>
      <c r="B1921" t="s">
        <v>107</v>
      </c>
      <c r="C1921" t="s">
        <v>62</v>
      </c>
      <c r="D1921" t="s">
        <v>63</v>
      </c>
      <c r="E1921" t="s">
        <v>1</v>
      </c>
      <c r="F1921">
        <v>0</v>
      </c>
      <c r="G1921">
        <v>0</v>
      </c>
      <c r="H1921">
        <v>0</v>
      </c>
      <c r="I1921">
        <v>0</v>
      </c>
      <c r="J1921">
        <v>6.0415200000000002</v>
      </c>
      <c r="K1921">
        <v>716.34474</v>
      </c>
      <c r="L1921">
        <v>2900.1326300000001</v>
      </c>
      <c r="M1921">
        <v>4520.7068899999904</v>
      </c>
      <c r="N1921">
        <v>8779.7940299999991</v>
      </c>
      <c r="O1921">
        <v>14153.366</v>
      </c>
      <c r="P1921">
        <v>20678.170999999998</v>
      </c>
      <c r="Q1921">
        <v>0</v>
      </c>
      <c r="R1921">
        <v>0</v>
      </c>
      <c r="S1921">
        <v>0</v>
      </c>
      <c r="T1921" t="s">
        <v>44</v>
      </c>
    </row>
    <row r="1922" spans="1:20" x14ac:dyDescent="0.35">
      <c r="A1922" t="s">
        <v>123</v>
      </c>
      <c r="B1922" t="s">
        <v>107</v>
      </c>
      <c r="C1922" t="s">
        <v>62</v>
      </c>
      <c r="D1922" t="s">
        <v>63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0.19256100000000001</v>
      </c>
      <c r="K1922">
        <v>42.96105</v>
      </c>
      <c r="L1922">
        <v>437.15083499999997</v>
      </c>
      <c r="M1922">
        <v>497.63666079999899</v>
      </c>
      <c r="N1922">
        <v>611.13498200000004</v>
      </c>
      <c r="O1922">
        <v>797.63399000000004</v>
      </c>
      <c r="P1922">
        <v>1104.6662999999901</v>
      </c>
      <c r="Q1922">
        <v>0</v>
      </c>
      <c r="R1922">
        <v>0</v>
      </c>
      <c r="S1922">
        <v>0</v>
      </c>
      <c r="T1922" t="s">
        <v>44</v>
      </c>
    </row>
    <row r="1923" spans="1:20" x14ac:dyDescent="0.35">
      <c r="A1923" t="s">
        <v>123</v>
      </c>
      <c r="B1923" t="s">
        <v>107</v>
      </c>
      <c r="C1923" t="s">
        <v>62</v>
      </c>
      <c r="D1923" t="s">
        <v>63</v>
      </c>
      <c r="E1923" t="s">
        <v>49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366.36680000000001</v>
      </c>
      <c r="K1923">
        <v>461.30950000000001</v>
      </c>
      <c r="L1923">
        <v>517.92930999999999</v>
      </c>
      <c r="M1923">
        <v>1570.80621</v>
      </c>
      <c r="N1923">
        <v>2254.7856999999999</v>
      </c>
      <c r="O1923">
        <v>2283.3806999999902</v>
      </c>
      <c r="P1923">
        <v>2015.9533999999901</v>
      </c>
      <c r="Q1923">
        <v>0</v>
      </c>
      <c r="R1923">
        <v>0</v>
      </c>
      <c r="S1923">
        <v>0</v>
      </c>
      <c r="T1923" t="s">
        <v>44</v>
      </c>
    </row>
    <row r="1924" spans="1:20" x14ac:dyDescent="0.35">
      <c r="A1924" t="s">
        <v>123</v>
      </c>
      <c r="B1924" t="s">
        <v>107</v>
      </c>
      <c r="C1924" t="s">
        <v>62</v>
      </c>
      <c r="D1924" t="s">
        <v>63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9214.9429999999993</v>
      </c>
      <c r="K1924">
        <v>9790.4229999999898</v>
      </c>
      <c r="L1924">
        <v>8150.9939999999997</v>
      </c>
      <c r="M1924">
        <v>6422.1809999999996</v>
      </c>
      <c r="N1924">
        <v>4675.8411999999998</v>
      </c>
      <c r="O1924">
        <v>3659.7349999999901</v>
      </c>
      <c r="P1924">
        <v>2466.1089999999999</v>
      </c>
      <c r="Q1924">
        <v>0</v>
      </c>
      <c r="R1924">
        <v>0</v>
      </c>
      <c r="S1924">
        <v>0</v>
      </c>
      <c r="T1924" t="s">
        <v>44</v>
      </c>
    </row>
    <row r="1925" spans="1:20" x14ac:dyDescent="0.35">
      <c r="A1925" t="s">
        <v>123</v>
      </c>
      <c r="B1925" t="s">
        <v>107</v>
      </c>
      <c r="C1925" t="s">
        <v>62</v>
      </c>
      <c r="D1925" t="s">
        <v>64</v>
      </c>
      <c r="E1925" t="s">
        <v>1</v>
      </c>
      <c r="F1925">
        <v>0</v>
      </c>
      <c r="G1925">
        <v>0</v>
      </c>
      <c r="H1925">
        <v>0</v>
      </c>
      <c r="I1925">
        <v>0</v>
      </c>
      <c r="J1925">
        <v>9.50169</v>
      </c>
      <c r="K1925">
        <v>648.33912999999995</v>
      </c>
      <c r="L1925">
        <v>2823.67254</v>
      </c>
      <c r="M1925">
        <v>3391.6286500000001</v>
      </c>
      <c r="N1925">
        <v>4118.2958699999999</v>
      </c>
      <c r="O1925">
        <v>4483.942</v>
      </c>
      <c r="P1925">
        <v>4693.1890000000003</v>
      </c>
      <c r="Q1925">
        <v>0</v>
      </c>
      <c r="R1925">
        <v>0</v>
      </c>
      <c r="S1925">
        <v>0</v>
      </c>
      <c r="T1925" t="s">
        <v>44</v>
      </c>
    </row>
    <row r="1926" spans="1:20" x14ac:dyDescent="0.35">
      <c r="A1926" t="s">
        <v>123</v>
      </c>
      <c r="B1926" t="s">
        <v>107</v>
      </c>
      <c r="C1926" t="s">
        <v>62</v>
      </c>
      <c r="D1926" t="s">
        <v>64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0.33246199999999998</v>
      </c>
      <c r="K1926">
        <v>44.733972000000001</v>
      </c>
      <c r="L1926">
        <v>493.47202099999998</v>
      </c>
      <c r="M1926">
        <v>612.776208</v>
      </c>
      <c r="N1926">
        <v>840.19439820000002</v>
      </c>
      <c r="O1926">
        <v>1048.5096699999999</v>
      </c>
      <c r="P1926">
        <v>1454.1670999999999</v>
      </c>
      <c r="Q1926">
        <v>0</v>
      </c>
      <c r="R1926">
        <v>0</v>
      </c>
      <c r="S1926">
        <v>0</v>
      </c>
      <c r="T1926" t="s">
        <v>44</v>
      </c>
    </row>
    <row r="1927" spans="1:20" x14ac:dyDescent="0.35">
      <c r="A1927" t="s">
        <v>123</v>
      </c>
      <c r="B1927" t="s">
        <v>107</v>
      </c>
      <c r="C1927" t="s">
        <v>62</v>
      </c>
      <c r="D1927" t="s">
        <v>64</v>
      </c>
      <c r="E1927" t="s">
        <v>49</v>
      </c>
      <c r="F1927">
        <v>0</v>
      </c>
      <c r="G1927">
        <v>0</v>
      </c>
      <c r="H1927">
        <v>0</v>
      </c>
      <c r="I1927">
        <v>0</v>
      </c>
      <c r="J1927">
        <v>526.32500000000005</v>
      </c>
      <c r="K1927">
        <v>706.53599999999994</v>
      </c>
      <c r="L1927">
        <v>854.601</v>
      </c>
      <c r="M1927">
        <v>2644.2979999999998</v>
      </c>
      <c r="N1927">
        <v>3930.43819999999</v>
      </c>
      <c r="O1927">
        <v>4172.3653999999997</v>
      </c>
      <c r="P1927">
        <v>3900.9740000000002</v>
      </c>
      <c r="Q1927">
        <v>0</v>
      </c>
      <c r="R1927">
        <v>0</v>
      </c>
      <c r="S1927">
        <v>0</v>
      </c>
      <c r="T1927" t="s">
        <v>44</v>
      </c>
    </row>
    <row r="1928" spans="1:20" x14ac:dyDescent="0.35">
      <c r="A1928" t="s">
        <v>123</v>
      </c>
      <c r="B1928" t="s">
        <v>107</v>
      </c>
      <c r="C1928" t="s">
        <v>62</v>
      </c>
      <c r="D1928" t="s">
        <v>64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14612.902</v>
      </c>
      <c r="K1928">
        <v>16215.828</v>
      </c>
      <c r="L1928">
        <v>14245.647999999999</v>
      </c>
      <c r="M1928">
        <v>11548.1709999999</v>
      </c>
      <c r="N1928">
        <v>9049.8649999999998</v>
      </c>
      <c r="O1928">
        <v>7358.2</v>
      </c>
      <c r="P1928">
        <v>5316.848</v>
      </c>
      <c r="Q1928">
        <v>0</v>
      </c>
      <c r="R1928">
        <v>0</v>
      </c>
      <c r="S1928">
        <v>0</v>
      </c>
      <c r="T1928" t="s">
        <v>44</v>
      </c>
    </row>
    <row r="1929" spans="1:20" x14ac:dyDescent="0.35">
      <c r="A1929" t="s">
        <v>123</v>
      </c>
      <c r="B1929" t="s">
        <v>107</v>
      </c>
      <c r="C1929" t="s">
        <v>65</v>
      </c>
      <c r="D1929" t="s">
        <v>66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47</v>
      </c>
    </row>
    <row r="1930" spans="1:20" x14ac:dyDescent="0.35">
      <c r="A1930" t="s">
        <v>123</v>
      </c>
      <c r="B1930" t="s">
        <v>108</v>
      </c>
      <c r="C1930" t="s">
        <v>42</v>
      </c>
      <c r="D1930" t="s">
        <v>43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7700.76</v>
      </c>
      <c r="K1930">
        <v>9824.48</v>
      </c>
      <c r="L1930">
        <v>10555.9</v>
      </c>
      <c r="M1930">
        <v>10813</v>
      </c>
      <c r="N1930">
        <v>11643</v>
      </c>
      <c r="O1930">
        <v>12493.1</v>
      </c>
      <c r="P1930">
        <v>13502.6</v>
      </c>
      <c r="Q1930">
        <v>0</v>
      </c>
      <c r="R1930">
        <v>0</v>
      </c>
      <c r="S1930">
        <v>0</v>
      </c>
      <c r="T1930" t="s">
        <v>44</v>
      </c>
    </row>
    <row r="1931" spans="1:20" x14ac:dyDescent="0.35">
      <c r="A1931" t="s">
        <v>123</v>
      </c>
      <c r="B1931" t="s">
        <v>108</v>
      </c>
      <c r="C1931" t="s">
        <v>45</v>
      </c>
      <c r="D1931" t="s">
        <v>46</v>
      </c>
      <c r="E1931" t="s">
        <v>49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49.861499999999999</v>
      </c>
      <c r="N1931">
        <v>86.266499999999994</v>
      </c>
      <c r="O1931">
        <v>117.041</v>
      </c>
      <c r="P1931">
        <v>155.88999999999999</v>
      </c>
      <c r="Q1931">
        <v>0</v>
      </c>
      <c r="R1931">
        <v>0</v>
      </c>
      <c r="S1931">
        <v>0</v>
      </c>
      <c r="T1931" t="s">
        <v>47</v>
      </c>
    </row>
    <row r="1932" spans="1:20" x14ac:dyDescent="0.35">
      <c r="A1932" t="s">
        <v>123</v>
      </c>
      <c r="B1932" t="s">
        <v>108</v>
      </c>
      <c r="C1932" t="s">
        <v>45</v>
      </c>
      <c r="D1932" t="s">
        <v>46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182.66</v>
      </c>
      <c r="K1932">
        <v>222.292</v>
      </c>
      <c r="L1932">
        <v>183.54300000000001</v>
      </c>
      <c r="M1932">
        <v>102.85899999999999</v>
      </c>
      <c r="N1932">
        <v>88.578699999999998</v>
      </c>
      <c r="O1932">
        <v>80.125500000000002</v>
      </c>
      <c r="P1932">
        <v>83.404499999999999</v>
      </c>
      <c r="Q1932">
        <v>0</v>
      </c>
      <c r="R1932">
        <v>0</v>
      </c>
      <c r="S1932">
        <v>0</v>
      </c>
      <c r="T1932" t="s">
        <v>47</v>
      </c>
    </row>
    <row r="1933" spans="1:20" x14ac:dyDescent="0.35">
      <c r="A1933" t="s">
        <v>123</v>
      </c>
      <c r="B1933" t="s">
        <v>108</v>
      </c>
      <c r="C1933" t="s">
        <v>45</v>
      </c>
      <c r="D1933" t="s">
        <v>48</v>
      </c>
      <c r="E1933" t="s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6034.33</v>
      </c>
      <c r="N1933">
        <v>9762.16</v>
      </c>
      <c r="O1933">
        <v>12639.4</v>
      </c>
      <c r="P1933">
        <v>15070.5</v>
      </c>
      <c r="Q1933">
        <v>0</v>
      </c>
      <c r="R1933">
        <v>0</v>
      </c>
      <c r="S1933">
        <v>0</v>
      </c>
      <c r="T1933" t="s">
        <v>47</v>
      </c>
    </row>
    <row r="1934" spans="1:20" x14ac:dyDescent="0.35">
      <c r="A1934" t="s">
        <v>123</v>
      </c>
      <c r="B1934" t="s">
        <v>108</v>
      </c>
      <c r="C1934" t="s">
        <v>45</v>
      </c>
      <c r="D1934" t="s">
        <v>48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48159.3</v>
      </c>
      <c r="K1934">
        <v>52540.6</v>
      </c>
      <c r="L1934">
        <v>55394.5</v>
      </c>
      <c r="M1934">
        <v>40934.6</v>
      </c>
      <c r="N1934">
        <v>33022.300000000003</v>
      </c>
      <c r="O1934">
        <v>28371.200000000001</v>
      </c>
      <c r="P1934">
        <v>25212.2</v>
      </c>
      <c r="Q1934">
        <v>0</v>
      </c>
      <c r="R1934">
        <v>0</v>
      </c>
      <c r="S1934">
        <v>0</v>
      </c>
      <c r="T1934" t="s">
        <v>47</v>
      </c>
    </row>
    <row r="1935" spans="1:20" x14ac:dyDescent="0.35">
      <c r="A1935" t="s">
        <v>123</v>
      </c>
      <c r="B1935" t="s">
        <v>108</v>
      </c>
      <c r="C1935" t="s">
        <v>45</v>
      </c>
      <c r="D1935" t="s">
        <v>48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5682.04</v>
      </c>
      <c r="N1935">
        <v>9283.25</v>
      </c>
      <c r="O1935">
        <v>12173.4</v>
      </c>
      <c r="P1935">
        <v>14682.4</v>
      </c>
      <c r="Q1935">
        <v>0</v>
      </c>
      <c r="R1935">
        <v>0</v>
      </c>
      <c r="S1935">
        <v>0</v>
      </c>
      <c r="T1935" t="s">
        <v>47</v>
      </c>
    </row>
    <row r="1936" spans="1:20" x14ac:dyDescent="0.35">
      <c r="A1936" t="s">
        <v>123</v>
      </c>
      <c r="B1936" t="s">
        <v>108</v>
      </c>
      <c r="C1936" t="s">
        <v>45</v>
      </c>
      <c r="D1936" t="s">
        <v>48</v>
      </c>
      <c r="E1936" t="s">
        <v>49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6716.39</v>
      </c>
      <c r="N1936">
        <v>10872.6</v>
      </c>
      <c r="O1936">
        <v>14029.6</v>
      </c>
      <c r="P1936">
        <v>16873.3</v>
      </c>
      <c r="Q1936">
        <v>0</v>
      </c>
      <c r="R1936">
        <v>0</v>
      </c>
      <c r="S1936">
        <v>0</v>
      </c>
      <c r="T1936" t="s">
        <v>47</v>
      </c>
    </row>
    <row r="1937" spans="1:20" x14ac:dyDescent="0.35">
      <c r="A1937" t="s">
        <v>123</v>
      </c>
      <c r="B1937" t="s">
        <v>108</v>
      </c>
      <c r="C1937" t="s">
        <v>45</v>
      </c>
      <c r="D1937" t="s">
        <v>48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32203</v>
      </c>
      <c r="K1937">
        <v>34165.4</v>
      </c>
      <c r="L1937">
        <v>35897.5</v>
      </c>
      <c r="M1937">
        <v>25077.1</v>
      </c>
      <c r="N1937">
        <v>20281.099999999999</v>
      </c>
      <c r="O1937">
        <v>17440.7</v>
      </c>
      <c r="P1937">
        <v>15793.1</v>
      </c>
      <c r="Q1937">
        <v>0</v>
      </c>
      <c r="R1937">
        <v>0</v>
      </c>
      <c r="S1937">
        <v>0</v>
      </c>
      <c r="T1937" t="s">
        <v>47</v>
      </c>
    </row>
    <row r="1938" spans="1:20" x14ac:dyDescent="0.35">
      <c r="A1938" t="s">
        <v>123</v>
      </c>
      <c r="B1938" t="s">
        <v>108</v>
      </c>
      <c r="C1938" t="s">
        <v>45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>
        <v>30477.9</v>
      </c>
      <c r="K1938">
        <v>36455.5</v>
      </c>
      <c r="L1938">
        <v>35714.300000000003</v>
      </c>
      <c r="M1938">
        <v>37536.9</v>
      </c>
      <c r="N1938">
        <v>43043.6</v>
      </c>
      <c r="O1938">
        <v>48497.1</v>
      </c>
      <c r="P1938">
        <v>55078.3</v>
      </c>
      <c r="Q1938">
        <v>0</v>
      </c>
      <c r="R1938">
        <v>0</v>
      </c>
      <c r="S1938">
        <v>0</v>
      </c>
      <c r="T1938" t="s">
        <v>47</v>
      </c>
    </row>
    <row r="1939" spans="1:20" x14ac:dyDescent="0.35">
      <c r="A1939" t="s">
        <v>123</v>
      </c>
      <c r="B1939" t="s">
        <v>108</v>
      </c>
      <c r="C1939" t="s">
        <v>50</v>
      </c>
      <c r="D1939" t="s">
        <v>51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3.16328E-5</v>
      </c>
      <c r="K1939">
        <v>1.0355529059999999</v>
      </c>
      <c r="L1939">
        <v>2.5347558164000001</v>
      </c>
      <c r="M1939">
        <v>8.6819837267899995</v>
      </c>
      <c r="N1939">
        <v>35.875793999999999</v>
      </c>
      <c r="O1939">
        <v>177.62138199999899</v>
      </c>
      <c r="P1939">
        <v>748.50555999999995</v>
      </c>
      <c r="Q1939">
        <v>0</v>
      </c>
      <c r="R1939">
        <v>0</v>
      </c>
      <c r="S1939">
        <v>0</v>
      </c>
      <c r="T1939" t="s">
        <v>47</v>
      </c>
    </row>
    <row r="1940" spans="1:20" x14ac:dyDescent="0.35">
      <c r="A1940" t="s">
        <v>123</v>
      </c>
      <c r="B1940" t="s">
        <v>108</v>
      </c>
      <c r="C1940" t="s">
        <v>50</v>
      </c>
      <c r="D1940" t="s">
        <v>51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20.189</v>
      </c>
      <c r="N1940">
        <v>73.777900000000002</v>
      </c>
      <c r="O1940">
        <v>212.6695</v>
      </c>
      <c r="P1940">
        <v>455.03102000000001</v>
      </c>
      <c r="Q1940">
        <v>0</v>
      </c>
      <c r="R1940">
        <v>0</v>
      </c>
      <c r="S1940">
        <v>0</v>
      </c>
      <c r="T1940" t="s">
        <v>47</v>
      </c>
    </row>
    <row r="1941" spans="1:20" x14ac:dyDescent="0.35">
      <c r="A1941" t="s">
        <v>123</v>
      </c>
      <c r="B1941" t="s">
        <v>108</v>
      </c>
      <c r="C1941" t="s">
        <v>50</v>
      </c>
      <c r="D1941" t="s">
        <v>51</v>
      </c>
      <c r="E1941" t="s">
        <v>49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1525.55</v>
      </c>
      <c r="M1941">
        <v>3909.62</v>
      </c>
      <c r="N1941">
        <v>5638.7169999999996</v>
      </c>
      <c r="O1941">
        <v>7292.357</v>
      </c>
      <c r="P1941">
        <v>8397.3780000000006</v>
      </c>
      <c r="Q1941">
        <v>0</v>
      </c>
      <c r="R1941">
        <v>0</v>
      </c>
      <c r="S1941">
        <v>0</v>
      </c>
      <c r="T1941" t="s">
        <v>47</v>
      </c>
    </row>
    <row r="1942" spans="1:20" x14ac:dyDescent="0.35">
      <c r="A1942" t="s">
        <v>123</v>
      </c>
      <c r="B1942" t="s">
        <v>108</v>
      </c>
      <c r="C1942" t="s">
        <v>50</v>
      </c>
      <c r="D1942" t="s">
        <v>51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>
        <v>18766.66</v>
      </c>
      <c r="K1942">
        <v>23431.43</v>
      </c>
      <c r="L1942">
        <v>20705.769999999899</v>
      </c>
      <c r="M1942">
        <v>19575.5</v>
      </c>
      <c r="N1942">
        <v>21328.43</v>
      </c>
      <c r="O1942">
        <v>22960.67</v>
      </c>
      <c r="P1942">
        <v>25306.4899999999</v>
      </c>
      <c r="Q1942">
        <v>0</v>
      </c>
      <c r="R1942">
        <v>0</v>
      </c>
      <c r="S1942">
        <v>0</v>
      </c>
      <c r="T1942" t="s">
        <v>47</v>
      </c>
    </row>
    <row r="1943" spans="1:20" x14ac:dyDescent="0.35">
      <c r="A1943" t="s">
        <v>123</v>
      </c>
      <c r="B1943" t="s">
        <v>108</v>
      </c>
      <c r="C1943" t="s">
        <v>50</v>
      </c>
      <c r="D1943" t="s">
        <v>52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19.720099999999999</v>
      </c>
      <c r="K1943">
        <v>482.06470000000002</v>
      </c>
      <c r="L1943">
        <v>699.789029999999</v>
      </c>
      <c r="M1943">
        <v>718.42934000000002</v>
      </c>
      <c r="N1943">
        <v>707.72699999999998</v>
      </c>
      <c r="O1943">
        <v>681.84310000000005</v>
      </c>
      <c r="P1943">
        <v>724.55799999999999</v>
      </c>
      <c r="Q1943">
        <v>0</v>
      </c>
      <c r="R1943">
        <v>0</v>
      </c>
      <c r="S1943">
        <v>0</v>
      </c>
      <c r="T1943" t="s">
        <v>47</v>
      </c>
    </row>
    <row r="1944" spans="1:20" x14ac:dyDescent="0.35">
      <c r="A1944" t="s">
        <v>123</v>
      </c>
      <c r="B1944" t="s">
        <v>108</v>
      </c>
      <c r="C1944" t="s">
        <v>50</v>
      </c>
      <c r="D1944" t="s">
        <v>52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19.4053</v>
      </c>
      <c r="N1944">
        <v>53.399500000000003</v>
      </c>
      <c r="O1944">
        <v>111.51103999999999</v>
      </c>
      <c r="P1944">
        <v>187.31398999999999</v>
      </c>
      <c r="Q1944">
        <v>0</v>
      </c>
      <c r="R1944">
        <v>0</v>
      </c>
      <c r="S1944">
        <v>0</v>
      </c>
      <c r="T1944" t="s">
        <v>47</v>
      </c>
    </row>
    <row r="1945" spans="1:20" x14ac:dyDescent="0.35">
      <c r="A1945" t="s">
        <v>123</v>
      </c>
      <c r="B1945" t="s">
        <v>108</v>
      </c>
      <c r="C1945" t="s">
        <v>50</v>
      </c>
      <c r="D1945" t="s">
        <v>52</v>
      </c>
      <c r="E1945" t="s">
        <v>49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98.815700000000007</v>
      </c>
      <c r="M1945">
        <v>362.42360000000002</v>
      </c>
      <c r="N1945">
        <v>514.88779999999997</v>
      </c>
      <c r="O1945">
        <v>624.44809999999995</v>
      </c>
      <c r="P1945">
        <v>666.81349999999998</v>
      </c>
      <c r="Q1945">
        <v>0</v>
      </c>
      <c r="R1945">
        <v>0</v>
      </c>
      <c r="S1945">
        <v>0</v>
      </c>
      <c r="T1945" t="s">
        <v>47</v>
      </c>
    </row>
    <row r="1946" spans="1:20" x14ac:dyDescent="0.35">
      <c r="A1946" t="s">
        <v>123</v>
      </c>
      <c r="B1946" t="s">
        <v>108</v>
      </c>
      <c r="C1946" t="s">
        <v>50</v>
      </c>
      <c r="D1946" t="s">
        <v>52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1165.2550000000001</v>
      </c>
      <c r="K1946">
        <v>1073.3320000000001</v>
      </c>
      <c r="L1946">
        <v>759.85889999999995</v>
      </c>
      <c r="M1946">
        <v>528.48389999999995</v>
      </c>
      <c r="N1946">
        <v>537.86329999999998</v>
      </c>
      <c r="O1946">
        <v>554.63409999999999</v>
      </c>
      <c r="P1946">
        <v>586.34629999999902</v>
      </c>
      <c r="Q1946">
        <v>0</v>
      </c>
      <c r="R1946">
        <v>0</v>
      </c>
      <c r="S1946">
        <v>0</v>
      </c>
      <c r="T1946" t="s">
        <v>47</v>
      </c>
    </row>
    <row r="1947" spans="1:20" x14ac:dyDescent="0.35">
      <c r="A1947" t="s">
        <v>123</v>
      </c>
      <c r="B1947" t="s">
        <v>108</v>
      </c>
      <c r="C1947" t="s">
        <v>50</v>
      </c>
      <c r="D1947" t="s">
        <v>53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11.064399999999999</v>
      </c>
      <c r="K1947">
        <v>843.94994999999994</v>
      </c>
      <c r="L1947">
        <v>1368.67218</v>
      </c>
      <c r="M1947">
        <v>1679.6354200000001</v>
      </c>
      <c r="N1947">
        <v>2006.884</v>
      </c>
      <c r="O1947">
        <v>2454.7759999999998</v>
      </c>
      <c r="P1947">
        <v>3292.4380000000001</v>
      </c>
      <c r="Q1947">
        <v>0</v>
      </c>
      <c r="R1947">
        <v>0</v>
      </c>
      <c r="S1947">
        <v>0</v>
      </c>
      <c r="T1947" t="s">
        <v>47</v>
      </c>
    </row>
    <row r="1948" spans="1:20" x14ac:dyDescent="0.35">
      <c r="A1948" t="s">
        <v>123</v>
      </c>
      <c r="B1948" t="s">
        <v>108</v>
      </c>
      <c r="C1948" t="s">
        <v>50</v>
      </c>
      <c r="D1948" t="s">
        <v>53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235.58500000000001</v>
      </c>
      <c r="N1948">
        <v>751.01900000000001</v>
      </c>
      <c r="O1948">
        <v>1815.123</v>
      </c>
      <c r="P1948">
        <v>3317.0779000000002</v>
      </c>
      <c r="Q1948">
        <v>0</v>
      </c>
      <c r="R1948">
        <v>0</v>
      </c>
      <c r="S1948">
        <v>0</v>
      </c>
      <c r="T1948" t="s">
        <v>47</v>
      </c>
    </row>
    <row r="1949" spans="1:20" x14ac:dyDescent="0.35">
      <c r="A1949" t="s">
        <v>123</v>
      </c>
      <c r="B1949" t="s">
        <v>108</v>
      </c>
      <c r="C1949" t="s">
        <v>50</v>
      </c>
      <c r="D1949" t="s">
        <v>53</v>
      </c>
      <c r="E1949" t="s">
        <v>49</v>
      </c>
      <c r="F1949">
        <v>0</v>
      </c>
      <c r="G1949">
        <v>0</v>
      </c>
      <c r="H1949">
        <v>0</v>
      </c>
      <c r="I1949">
        <v>0</v>
      </c>
      <c r="J1949" s="1">
        <v>0</v>
      </c>
      <c r="K1949">
        <v>0</v>
      </c>
      <c r="L1949">
        <v>786.05100000000004</v>
      </c>
      <c r="M1949">
        <v>2133.6570000000002</v>
      </c>
      <c r="N1949">
        <v>2874.2660000000001</v>
      </c>
      <c r="O1949">
        <v>3311.7559999999999</v>
      </c>
      <c r="P1949">
        <v>3250.8009999999999</v>
      </c>
      <c r="Q1949">
        <v>0</v>
      </c>
      <c r="R1949">
        <v>0</v>
      </c>
      <c r="S1949">
        <v>0</v>
      </c>
      <c r="T1949" t="s">
        <v>47</v>
      </c>
    </row>
    <row r="1950" spans="1:20" x14ac:dyDescent="0.35">
      <c r="A1950" t="s">
        <v>123</v>
      </c>
      <c r="B1950" t="s">
        <v>108</v>
      </c>
      <c r="C1950" t="s">
        <v>50</v>
      </c>
      <c r="D1950" t="s">
        <v>53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10515.21</v>
      </c>
      <c r="K1950">
        <v>11874.51</v>
      </c>
      <c r="L1950">
        <v>9768.9599999999991</v>
      </c>
      <c r="M1950">
        <v>8347.857</v>
      </c>
      <c r="N1950">
        <v>8524.48</v>
      </c>
      <c r="O1950">
        <v>8304.8230000000003</v>
      </c>
      <c r="P1950">
        <v>8152.81</v>
      </c>
      <c r="Q1950">
        <v>0</v>
      </c>
      <c r="R1950">
        <v>0</v>
      </c>
      <c r="S1950">
        <v>0</v>
      </c>
      <c r="T1950" t="s">
        <v>47</v>
      </c>
    </row>
    <row r="1951" spans="1:20" x14ac:dyDescent="0.35">
      <c r="A1951" t="s">
        <v>123</v>
      </c>
      <c r="B1951" t="s">
        <v>108</v>
      </c>
      <c r="C1951" t="s">
        <v>54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207.279</v>
      </c>
      <c r="K1951">
        <v>226.47399999999999</v>
      </c>
      <c r="L1951">
        <v>221.922</v>
      </c>
      <c r="M1951">
        <v>221.41499999999999</v>
      </c>
      <c r="N1951">
        <v>212.25299999999999</v>
      </c>
      <c r="O1951">
        <v>201.821</v>
      </c>
      <c r="P1951">
        <v>192.005</v>
      </c>
      <c r="Q1951">
        <v>0</v>
      </c>
      <c r="R1951">
        <v>0</v>
      </c>
      <c r="S1951">
        <v>0</v>
      </c>
      <c r="T1951" t="s">
        <v>44</v>
      </c>
    </row>
    <row r="1952" spans="1:20" x14ac:dyDescent="0.35">
      <c r="A1952" t="s">
        <v>123</v>
      </c>
      <c r="B1952" t="s">
        <v>108</v>
      </c>
      <c r="C1952" t="s">
        <v>54</v>
      </c>
      <c r="D1952" t="s">
        <v>55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18921</v>
      </c>
      <c r="K1952">
        <v>26392</v>
      </c>
      <c r="L1952">
        <v>27857.9</v>
      </c>
      <c r="M1952">
        <v>27382.6</v>
      </c>
      <c r="N1952">
        <v>29102.400000000001</v>
      </c>
      <c r="O1952">
        <v>30621.8</v>
      </c>
      <c r="P1952">
        <v>32881.1</v>
      </c>
      <c r="Q1952">
        <v>0</v>
      </c>
      <c r="R1952">
        <v>0</v>
      </c>
      <c r="S1952">
        <v>0</v>
      </c>
      <c r="T1952" t="s">
        <v>44</v>
      </c>
    </row>
    <row r="1953" spans="1:20" x14ac:dyDescent="0.35">
      <c r="A1953" t="s">
        <v>123</v>
      </c>
      <c r="B1953" t="s">
        <v>108</v>
      </c>
      <c r="C1953" t="s">
        <v>54</v>
      </c>
      <c r="D1953" t="s">
        <v>56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15.5891</v>
      </c>
      <c r="K1953">
        <v>40.783200000000001</v>
      </c>
      <c r="L1953">
        <v>61.741900000000001</v>
      </c>
      <c r="M1953">
        <v>86.807500000000005</v>
      </c>
      <c r="N1953">
        <v>126.41800000000001</v>
      </c>
      <c r="O1953">
        <v>175.80099999999999</v>
      </c>
      <c r="P1953">
        <v>239.17400000000001</v>
      </c>
      <c r="Q1953">
        <v>0</v>
      </c>
      <c r="R1953">
        <v>0</v>
      </c>
      <c r="S1953">
        <v>0</v>
      </c>
      <c r="T1953" t="s">
        <v>44</v>
      </c>
    </row>
    <row r="1954" spans="1:20" x14ac:dyDescent="0.35">
      <c r="A1954" t="s">
        <v>123</v>
      </c>
      <c r="B1954" t="s">
        <v>108</v>
      </c>
      <c r="C1954" t="s">
        <v>54</v>
      </c>
      <c r="D1954" t="s">
        <v>57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74.498699999999999</v>
      </c>
      <c r="K1954">
        <v>90.906499999999994</v>
      </c>
      <c r="L1954">
        <v>89.136300000000006</v>
      </c>
      <c r="M1954">
        <v>91.201599999999999</v>
      </c>
      <c r="N1954">
        <v>93.063800000000001</v>
      </c>
      <c r="O1954">
        <v>94.241900000000001</v>
      </c>
      <c r="P1954">
        <v>95.421300000000002</v>
      </c>
      <c r="Q1954">
        <v>0</v>
      </c>
      <c r="R1954">
        <v>0</v>
      </c>
      <c r="S1954">
        <v>0</v>
      </c>
      <c r="T1954" t="s">
        <v>44</v>
      </c>
    </row>
    <row r="1955" spans="1:20" x14ac:dyDescent="0.35">
      <c r="A1955" t="s">
        <v>123</v>
      </c>
      <c r="B1955" t="s">
        <v>108</v>
      </c>
      <c r="C1955" t="s">
        <v>54</v>
      </c>
      <c r="D1955" t="s">
        <v>57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59.880499999999998</v>
      </c>
      <c r="K1955">
        <v>70.387699999999995</v>
      </c>
      <c r="L1955">
        <v>70.283000000000001</v>
      </c>
      <c r="M1955">
        <v>69.610200000000006</v>
      </c>
      <c r="N1955">
        <v>71.206500000000005</v>
      </c>
      <c r="O1955">
        <v>72.122100000000003</v>
      </c>
      <c r="P1955">
        <v>73.978099999999998</v>
      </c>
      <c r="Q1955">
        <v>0</v>
      </c>
      <c r="R1955">
        <v>0</v>
      </c>
      <c r="S1955">
        <v>0</v>
      </c>
      <c r="T1955" t="s">
        <v>44</v>
      </c>
    </row>
    <row r="1956" spans="1:20" x14ac:dyDescent="0.35">
      <c r="A1956" t="s">
        <v>123</v>
      </c>
      <c r="B1956" t="s">
        <v>108</v>
      </c>
      <c r="C1956" t="s">
        <v>54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827.46500000000003</v>
      </c>
      <c r="K1956">
        <v>904.09100000000001</v>
      </c>
      <c r="L1956">
        <v>885.91800000000001</v>
      </c>
      <c r="M1956">
        <v>883.89700000000005</v>
      </c>
      <c r="N1956">
        <v>847.32100000000003</v>
      </c>
      <c r="O1956">
        <v>805.678</v>
      </c>
      <c r="P1956">
        <v>766.49</v>
      </c>
      <c r="Q1956">
        <v>0</v>
      </c>
      <c r="R1956">
        <v>0</v>
      </c>
      <c r="S1956">
        <v>0</v>
      </c>
      <c r="T1956" t="s">
        <v>44</v>
      </c>
    </row>
    <row r="1957" spans="1:20" x14ac:dyDescent="0.35">
      <c r="A1957" t="s">
        <v>123</v>
      </c>
      <c r="B1957" t="s">
        <v>108</v>
      </c>
      <c r="C1957" t="s">
        <v>54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184855</v>
      </c>
      <c r="K1957">
        <v>217016</v>
      </c>
      <c r="L1957">
        <v>231037</v>
      </c>
      <c r="M1957">
        <v>237621</v>
      </c>
      <c r="N1957">
        <v>258195</v>
      </c>
      <c r="O1957">
        <v>282613</v>
      </c>
      <c r="P1957">
        <v>307093</v>
      </c>
      <c r="Q1957">
        <v>0</v>
      </c>
      <c r="R1957">
        <v>0</v>
      </c>
      <c r="S1957">
        <v>0</v>
      </c>
      <c r="T1957" t="s">
        <v>44</v>
      </c>
    </row>
    <row r="1958" spans="1:20" x14ac:dyDescent="0.35">
      <c r="A1958" t="s">
        <v>123</v>
      </c>
      <c r="B1958" t="s">
        <v>108</v>
      </c>
      <c r="C1958" t="s">
        <v>58</v>
      </c>
      <c r="D1958" t="s">
        <v>59</v>
      </c>
      <c r="E1958" t="s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1888.22</v>
      </c>
      <c r="L1958">
        <v>1420.94</v>
      </c>
      <c r="M1958">
        <v>672.673</v>
      </c>
      <c r="N1958">
        <v>1297.79</v>
      </c>
      <c r="O1958">
        <v>1828.68</v>
      </c>
      <c r="P1958">
        <v>2210.91</v>
      </c>
      <c r="Q1958">
        <v>0</v>
      </c>
      <c r="R1958">
        <v>0</v>
      </c>
      <c r="S1958">
        <v>0</v>
      </c>
      <c r="T1958" t="s">
        <v>44</v>
      </c>
    </row>
    <row r="1959" spans="1:20" x14ac:dyDescent="0.35">
      <c r="A1959" t="s">
        <v>123</v>
      </c>
      <c r="B1959" t="s">
        <v>108</v>
      </c>
      <c r="C1959" t="s">
        <v>58</v>
      </c>
      <c r="D1959" t="s">
        <v>59</v>
      </c>
      <c r="E1959" t="s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1517.09</v>
      </c>
      <c r="N1959">
        <v>2685.88</v>
      </c>
      <c r="O1959">
        <v>3267.73</v>
      </c>
      <c r="P1959">
        <v>3408.76</v>
      </c>
      <c r="Q1959">
        <v>0</v>
      </c>
      <c r="R1959">
        <v>0</v>
      </c>
      <c r="S1959">
        <v>0</v>
      </c>
      <c r="T1959" t="s">
        <v>44</v>
      </c>
    </row>
    <row r="1960" spans="1:20" x14ac:dyDescent="0.35">
      <c r="A1960" t="s">
        <v>123</v>
      </c>
      <c r="B1960" t="s">
        <v>108</v>
      </c>
      <c r="C1960" t="s">
        <v>58</v>
      </c>
      <c r="D1960" t="s">
        <v>59</v>
      </c>
      <c r="E1960" t="s">
        <v>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3196.99</v>
      </c>
      <c r="M1960">
        <v>2968.77</v>
      </c>
      <c r="N1960">
        <v>1857.09</v>
      </c>
      <c r="O1960">
        <v>1063.19</v>
      </c>
      <c r="P1960">
        <v>596.75800000000004</v>
      </c>
      <c r="Q1960">
        <v>0</v>
      </c>
      <c r="R1960">
        <v>0</v>
      </c>
      <c r="S1960">
        <v>0</v>
      </c>
      <c r="T1960" t="s">
        <v>44</v>
      </c>
    </row>
    <row r="1961" spans="1:20" x14ac:dyDescent="0.35">
      <c r="A1961" t="s">
        <v>123</v>
      </c>
      <c r="B1961" t="s">
        <v>108</v>
      </c>
      <c r="C1961" t="s">
        <v>58</v>
      </c>
      <c r="D1961" t="s">
        <v>59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7816.45</v>
      </c>
      <c r="K1961">
        <v>6377.56</v>
      </c>
      <c r="L1961">
        <v>3240.65</v>
      </c>
      <c r="M1961">
        <v>2915.45</v>
      </c>
      <c r="N1961">
        <v>1832.67</v>
      </c>
      <c r="O1961">
        <v>1054.32</v>
      </c>
      <c r="P1961">
        <v>595.14</v>
      </c>
      <c r="Q1961">
        <v>0</v>
      </c>
      <c r="R1961">
        <v>0</v>
      </c>
      <c r="S1961">
        <v>0</v>
      </c>
      <c r="T1961" t="s">
        <v>44</v>
      </c>
    </row>
    <row r="1962" spans="1:20" x14ac:dyDescent="0.35">
      <c r="A1962" t="s">
        <v>123</v>
      </c>
      <c r="B1962" t="s">
        <v>108</v>
      </c>
      <c r="C1962" t="s">
        <v>58</v>
      </c>
      <c r="D1962" t="s">
        <v>59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44</v>
      </c>
    </row>
    <row r="1963" spans="1:20" x14ac:dyDescent="0.35">
      <c r="A1963" t="s">
        <v>123</v>
      </c>
      <c r="B1963" t="s">
        <v>108</v>
      </c>
      <c r="C1963" t="s">
        <v>58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177039</v>
      </c>
      <c r="K1963">
        <v>208751</v>
      </c>
      <c r="L1963">
        <v>223178</v>
      </c>
      <c r="M1963">
        <v>229547</v>
      </c>
      <c r="N1963">
        <v>250522</v>
      </c>
      <c r="O1963">
        <v>275399</v>
      </c>
      <c r="P1963">
        <v>300281</v>
      </c>
      <c r="Q1963">
        <v>0</v>
      </c>
      <c r="R1963">
        <v>0</v>
      </c>
      <c r="S1963">
        <v>0</v>
      </c>
      <c r="T1963" t="s">
        <v>44</v>
      </c>
    </row>
    <row r="1964" spans="1:20" x14ac:dyDescent="0.35">
      <c r="A1964" t="s">
        <v>123</v>
      </c>
      <c r="B1964" t="s">
        <v>108</v>
      </c>
      <c r="C1964" t="s">
        <v>60</v>
      </c>
      <c r="D1964" t="s">
        <v>61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862.94500000000005</v>
      </c>
      <c r="M1964">
        <v>1019.25</v>
      </c>
      <c r="N1964">
        <v>1070.6199999999999</v>
      </c>
      <c r="O1964">
        <v>1093.03</v>
      </c>
      <c r="P1964">
        <v>1123.1600000000001</v>
      </c>
      <c r="Q1964">
        <v>0</v>
      </c>
      <c r="R1964">
        <v>0</v>
      </c>
      <c r="S1964">
        <v>0</v>
      </c>
      <c r="T1964" t="s">
        <v>44</v>
      </c>
    </row>
    <row r="1965" spans="1:20" x14ac:dyDescent="0.35">
      <c r="A1965" t="s">
        <v>123</v>
      </c>
      <c r="B1965" t="s">
        <v>108</v>
      </c>
      <c r="C1965" t="s">
        <v>60</v>
      </c>
      <c r="D1965" t="s">
        <v>61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921.41</v>
      </c>
      <c r="K1965">
        <v>1098.0899999999999</v>
      </c>
      <c r="L1965">
        <v>505.20499999999998</v>
      </c>
      <c r="M1965">
        <v>560.202</v>
      </c>
      <c r="N1965">
        <v>581.78300000000002</v>
      </c>
      <c r="O1965">
        <v>587.10400000000004</v>
      </c>
      <c r="P1965">
        <v>603.904</v>
      </c>
      <c r="Q1965">
        <v>0</v>
      </c>
      <c r="R1965">
        <v>0</v>
      </c>
      <c r="S1965">
        <v>0</v>
      </c>
      <c r="T1965" t="s">
        <v>44</v>
      </c>
    </row>
    <row r="1966" spans="1:20" x14ac:dyDescent="0.35">
      <c r="A1966" t="s">
        <v>123</v>
      </c>
      <c r="B1966" t="s">
        <v>108</v>
      </c>
      <c r="C1966" t="s">
        <v>60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176117</v>
      </c>
      <c r="K1966">
        <v>207653</v>
      </c>
      <c r="L1966">
        <v>221810</v>
      </c>
      <c r="M1966">
        <v>227968</v>
      </c>
      <c r="N1966">
        <v>248869</v>
      </c>
      <c r="O1966">
        <v>273719</v>
      </c>
      <c r="P1966">
        <v>298554</v>
      </c>
      <c r="Q1966">
        <v>0</v>
      </c>
      <c r="R1966">
        <v>0</v>
      </c>
      <c r="S1966">
        <v>0</v>
      </c>
      <c r="T1966" t="s">
        <v>44</v>
      </c>
    </row>
    <row r="1967" spans="1:20" x14ac:dyDescent="0.35">
      <c r="A1967" t="s">
        <v>123</v>
      </c>
      <c r="B1967" t="s">
        <v>108</v>
      </c>
      <c r="C1967" t="s">
        <v>62</v>
      </c>
      <c r="D1967" t="s">
        <v>63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56.419899999999998</v>
      </c>
      <c r="K1967">
        <v>4991.2938999999997</v>
      </c>
      <c r="L1967">
        <v>19964.037799999998</v>
      </c>
      <c r="M1967">
        <v>31623.693899999998</v>
      </c>
      <c r="N1967">
        <v>61600.027329999997</v>
      </c>
      <c r="O1967">
        <v>99753.904999999999</v>
      </c>
      <c r="P1967">
        <v>145864.65</v>
      </c>
      <c r="Q1967">
        <v>0</v>
      </c>
      <c r="R1967">
        <v>0</v>
      </c>
      <c r="S1967">
        <v>0</v>
      </c>
      <c r="T1967" t="s">
        <v>44</v>
      </c>
    </row>
    <row r="1968" spans="1:20" x14ac:dyDescent="0.35">
      <c r="A1968" t="s">
        <v>123</v>
      </c>
      <c r="B1968" t="s">
        <v>108</v>
      </c>
      <c r="C1968" t="s">
        <v>62</v>
      </c>
      <c r="D1968" t="s">
        <v>63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1.79897</v>
      </c>
      <c r="K1968">
        <v>296.86490999999899</v>
      </c>
      <c r="L1968">
        <v>3034.7929599999902</v>
      </c>
      <c r="M1968">
        <v>3491.9141249999998</v>
      </c>
      <c r="N1968">
        <v>4323.4195380000001</v>
      </c>
      <c r="O1968">
        <v>5727.5342000000001</v>
      </c>
      <c r="P1968">
        <v>8022.3559999999998</v>
      </c>
      <c r="Q1968">
        <v>0</v>
      </c>
      <c r="R1968">
        <v>0</v>
      </c>
      <c r="S1968">
        <v>0</v>
      </c>
      <c r="T1968" t="s">
        <v>44</v>
      </c>
    </row>
    <row r="1969" spans="1:20" x14ac:dyDescent="0.35">
      <c r="A1969" t="s">
        <v>123</v>
      </c>
      <c r="B1969" t="s">
        <v>108</v>
      </c>
      <c r="C1969" t="s">
        <v>62</v>
      </c>
      <c r="D1969" t="s">
        <v>63</v>
      </c>
      <c r="E1969" t="s">
        <v>49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3493.7019999999902</v>
      </c>
      <c r="K1969">
        <v>4049.0425999999902</v>
      </c>
      <c r="L1969">
        <v>4330.5504000000001</v>
      </c>
      <c r="M1969">
        <v>11852.657299999901</v>
      </c>
      <c r="N1969">
        <v>16702.398000000001</v>
      </c>
      <c r="O1969">
        <v>16842.484</v>
      </c>
      <c r="P1969">
        <v>14927.858</v>
      </c>
      <c r="Q1969">
        <v>0</v>
      </c>
      <c r="R1969">
        <v>0</v>
      </c>
      <c r="S1969">
        <v>0</v>
      </c>
      <c r="T1969" t="s">
        <v>44</v>
      </c>
    </row>
    <row r="1970" spans="1:20" x14ac:dyDescent="0.35">
      <c r="A1970" t="s">
        <v>123</v>
      </c>
      <c r="B1970" t="s">
        <v>108</v>
      </c>
      <c r="C1970" t="s">
        <v>62</v>
      </c>
      <c r="D1970" t="s">
        <v>63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64736.119999999901</v>
      </c>
      <c r="K1970">
        <v>70451.91</v>
      </c>
      <c r="L1970">
        <v>59840.92</v>
      </c>
      <c r="M1970">
        <v>47608.86</v>
      </c>
      <c r="N1970">
        <v>35022.474000000002</v>
      </c>
      <c r="O1970">
        <v>27258.69</v>
      </c>
      <c r="P1970">
        <v>18378.54</v>
      </c>
      <c r="Q1970">
        <v>0</v>
      </c>
      <c r="R1970">
        <v>0</v>
      </c>
      <c r="S1970">
        <v>0</v>
      </c>
      <c r="T1970" t="s">
        <v>44</v>
      </c>
    </row>
    <row r="1971" spans="1:20" x14ac:dyDescent="0.35">
      <c r="A1971" t="s">
        <v>123</v>
      </c>
      <c r="B1971" t="s">
        <v>108</v>
      </c>
      <c r="C1971" t="s">
        <v>62</v>
      </c>
      <c r="D1971" t="s">
        <v>64</v>
      </c>
      <c r="E1971" t="s">
        <v>1</v>
      </c>
      <c r="F1971">
        <v>0</v>
      </c>
      <c r="G1971">
        <v>0</v>
      </c>
      <c r="H1971">
        <v>0</v>
      </c>
      <c r="I1971">
        <v>0</v>
      </c>
      <c r="J1971">
        <v>89.057900000000004</v>
      </c>
      <c r="K1971">
        <v>4594.3879999999999</v>
      </c>
      <c r="L1971">
        <v>19663.117900000001</v>
      </c>
      <c r="M1971">
        <v>23790.406299999999</v>
      </c>
      <c r="N1971">
        <v>28896.960099999898</v>
      </c>
      <c r="O1971">
        <v>31485.316999999999</v>
      </c>
      <c r="P1971">
        <v>32860.729999999901</v>
      </c>
      <c r="Q1971">
        <v>0</v>
      </c>
      <c r="R1971">
        <v>0</v>
      </c>
      <c r="S1971">
        <v>0</v>
      </c>
      <c r="T1971" t="s">
        <v>44</v>
      </c>
    </row>
    <row r="1972" spans="1:20" x14ac:dyDescent="0.35">
      <c r="A1972" t="s">
        <v>123</v>
      </c>
      <c r="B1972" t="s">
        <v>108</v>
      </c>
      <c r="C1972" t="s">
        <v>62</v>
      </c>
      <c r="D1972" t="s">
        <v>64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3.1109399999999998</v>
      </c>
      <c r="K1972">
        <v>313.976</v>
      </c>
      <c r="L1972">
        <v>3455.9380099999998</v>
      </c>
      <c r="M1972">
        <v>4333.25234</v>
      </c>
      <c r="N1972">
        <v>5975.088385</v>
      </c>
      <c r="O1972">
        <v>7517.5386999999901</v>
      </c>
      <c r="P1972">
        <v>10473.263999999999</v>
      </c>
      <c r="Q1972">
        <v>0</v>
      </c>
      <c r="R1972">
        <v>0</v>
      </c>
      <c r="S1972">
        <v>0</v>
      </c>
      <c r="T1972" t="s">
        <v>44</v>
      </c>
    </row>
    <row r="1973" spans="1:20" x14ac:dyDescent="0.35">
      <c r="A1973" t="s">
        <v>123</v>
      </c>
      <c r="B1973" t="s">
        <v>108</v>
      </c>
      <c r="C1973" t="s">
        <v>62</v>
      </c>
      <c r="D1973" t="s">
        <v>64</v>
      </c>
      <c r="E1973" t="s">
        <v>49</v>
      </c>
      <c r="F1973">
        <v>0</v>
      </c>
      <c r="G1973">
        <v>0</v>
      </c>
      <c r="H1973">
        <v>0</v>
      </c>
      <c r="I1973">
        <v>0</v>
      </c>
      <c r="J1973">
        <v>5074.7299999999996</v>
      </c>
      <c r="K1973">
        <v>6176.12</v>
      </c>
      <c r="L1973">
        <v>7041.93</v>
      </c>
      <c r="M1973">
        <v>19842.55</v>
      </c>
      <c r="N1973">
        <v>28987.305</v>
      </c>
      <c r="O1973">
        <v>30636.021999999899</v>
      </c>
      <c r="P1973">
        <v>28686.95</v>
      </c>
      <c r="Q1973">
        <v>0</v>
      </c>
      <c r="R1973">
        <v>0</v>
      </c>
      <c r="S1973">
        <v>0</v>
      </c>
      <c r="T1973" t="s">
        <v>44</v>
      </c>
    </row>
    <row r="1974" spans="1:20" x14ac:dyDescent="0.35">
      <c r="A1974" t="s">
        <v>123</v>
      </c>
      <c r="B1974" t="s">
        <v>108</v>
      </c>
      <c r="C1974" t="s">
        <v>62</v>
      </c>
      <c r="D1974" t="s">
        <v>64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102662.48</v>
      </c>
      <c r="K1974">
        <v>116778.81</v>
      </c>
      <c r="L1974">
        <v>104478.73</v>
      </c>
      <c r="M1974">
        <v>85424.739999999903</v>
      </c>
      <c r="N1974">
        <v>67361.61</v>
      </c>
      <c r="O1974">
        <v>54497.479999999901</v>
      </c>
      <c r="P1974">
        <v>39339.760000000002</v>
      </c>
      <c r="Q1974">
        <v>0</v>
      </c>
      <c r="R1974">
        <v>0</v>
      </c>
      <c r="S1974">
        <v>0</v>
      </c>
      <c r="T1974" t="s">
        <v>44</v>
      </c>
    </row>
    <row r="1975" spans="1:20" x14ac:dyDescent="0.35">
      <c r="A1975" t="s">
        <v>123</v>
      </c>
      <c r="B1975" t="s">
        <v>108</v>
      </c>
      <c r="C1975" t="s">
        <v>65</v>
      </c>
      <c r="D1975" t="s">
        <v>66</v>
      </c>
      <c r="E1975" t="s">
        <v>49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781.38800000000003</v>
      </c>
      <c r="N1975">
        <v>1240.82</v>
      </c>
      <c r="O1975">
        <v>1570.15</v>
      </c>
      <c r="P1975">
        <v>1855.03</v>
      </c>
      <c r="Q1975">
        <v>0</v>
      </c>
      <c r="R1975">
        <v>0</v>
      </c>
      <c r="S1975">
        <v>0</v>
      </c>
      <c r="T1975" t="s">
        <v>47</v>
      </c>
    </row>
    <row r="1976" spans="1:20" x14ac:dyDescent="0.35">
      <c r="A1976" t="s">
        <v>123</v>
      </c>
      <c r="B1976" t="s">
        <v>108</v>
      </c>
      <c r="C1976" t="s">
        <v>65</v>
      </c>
      <c r="D1976" t="s">
        <v>66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2240.37</v>
      </c>
      <c r="K1976">
        <v>2462.44</v>
      </c>
      <c r="L1976">
        <v>2305.5</v>
      </c>
      <c r="M1976">
        <v>1381.54</v>
      </c>
      <c r="N1976">
        <v>1058.8499999999999</v>
      </c>
      <c r="O1976">
        <v>867.70699999999999</v>
      </c>
      <c r="P1976">
        <v>790.673</v>
      </c>
      <c r="Q1976">
        <v>0</v>
      </c>
      <c r="R1976">
        <v>0</v>
      </c>
      <c r="S1976">
        <v>0</v>
      </c>
      <c r="T1976" t="s">
        <v>47</v>
      </c>
    </row>
    <row r="1977" spans="1:20" x14ac:dyDescent="0.35">
      <c r="A1977" t="s">
        <v>123</v>
      </c>
      <c r="B1977" t="s">
        <v>109</v>
      </c>
      <c r="C1977" t="s">
        <v>42</v>
      </c>
      <c r="D1977" t="s">
        <v>43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49452.4</v>
      </c>
      <c r="K1977">
        <v>62126.1</v>
      </c>
      <c r="L1977">
        <v>66140.2</v>
      </c>
      <c r="M1977">
        <v>67848.100000000006</v>
      </c>
      <c r="N1977">
        <v>72594.899999999994</v>
      </c>
      <c r="O1977">
        <v>77497.600000000006</v>
      </c>
      <c r="P1977">
        <v>83252.399999999994</v>
      </c>
      <c r="Q1977">
        <v>0</v>
      </c>
      <c r="R1977">
        <v>0</v>
      </c>
      <c r="S1977">
        <v>0</v>
      </c>
      <c r="T1977" t="s">
        <v>44</v>
      </c>
    </row>
    <row r="1978" spans="1:20" x14ac:dyDescent="0.35">
      <c r="A1978" t="s">
        <v>123</v>
      </c>
      <c r="B1978" t="s">
        <v>109</v>
      </c>
      <c r="C1978" t="s">
        <v>45</v>
      </c>
      <c r="D1978" t="s">
        <v>46</v>
      </c>
      <c r="E1978" t="s">
        <v>49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81427.7</v>
      </c>
      <c r="N1978">
        <v>139108</v>
      </c>
      <c r="O1978">
        <v>187163</v>
      </c>
      <c r="P1978">
        <v>245350</v>
      </c>
      <c r="Q1978">
        <v>0</v>
      </c>
      <c r="R1978">
        <v>0</v>
      </c>
      <c r="S1978">
        <v>0</v>
      </c>
      <c r="T1978" t="s">
        <v>47</v>
      </c>
    </row>
    <row r="1979" spans="1:20" x14ac:dyDescent="0.35">
      <c r="A1979" t="s">
        <v>123</v>
      </c>
      <c r="B1979" t="s">
        <v>109</v>
      </c>
      <c r="C1979" t="s">
        <v>45</v>
      </c>
      <c r="D1979" t="s">
        <v>46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294047</v>
      </c>
      <c r="K1979">
        <v>354436</v>
      </c>
      <c r="L1979">
        <v>293717</v>
      </c>
      <c r="M1979">
        <v>168008</v>
      </c>
      <c r="N1979">
        <v>142842</v>
      </c>
      <c r="O1979">
        <v>128122</v>
      </c>
      <c r="P1979">
        <v>131290</v>
      </c>
      <c r="Q1979">
        <v>0</v>
      </c>
      <c r="R1979">
        <v>0</v>
      </c>
      <c r="S1979">
        <v>0</v>
      </c>
      <c r="T1979" t="s">
        <v>47</v>
      </c>
    </row>
    <row r="1980" spans="1:20" x14ac:dyDescent="0.35">
      <c r="A1980" t="s">
        <v>123</v>
      </c>
      <c r="B1980" t="s">
        <v>109</v>
      </c>
      <c r="C1980" t="s">
        <v>45</v>
      </c>
      <c r="D1980" t="s">
        <v>48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34252.199999999997</v>
      </c>
      <c r="N1980">
        <v>54658.2</v>
      </c>
      <c r="O1980">
        <v>70306.7</v>
      </c>
      <c r="P1980">
        <v>82625.3</v>
      </c>
      <c r="Q1980">
        <v>0</v>
      </c>
      <c r="R1980">
        <v>0</v>
      </c>
      <c r="S1980">
        <v>0</v>
      </c>
      <c r="T1980" t="s">
        <v>47</v>
      </c>
    </row>
    <row r="1981" spans="1:20" x14ac:dyDescent="0.35">
      <c r="A1981" t="s">
        <v>123</v>
      </c>
      <c r="B1981" t="s">
        <v>109</v>
      </c>
      <c r="C1981" t="s">
        <v>45</v>
      </c>
      <c r="D1981" t="s">
        <v>48</v>
      </c>
      <c r="E1981" t="s">
        <v>2</v>
      </c>
      <c r="F1981">
        <v>0</v>
      </c>
      <c r="G1981">
        <v>0</v>
      </c>
      <c r="H1981">
        <v>0</v>
      </c>
      <c r="I1981">
        <v>0</v>
      </c>
      <c r="J1981">
        <v>265770</v>
      </c>
      <c r="K1981">
        <v>273895</v>
      </c>
      <c r="L1981">
        <v>309723</v>
      </c>
      <c r="M1981">
        <v>230981</v>
      </c>
      <c r="N1981">
        <v>183776</v>
      </c>
      <c r="O1981">
        <v>156771</v>
      </c>
      <c r="P1981">
        <v>137239</v>
      </c>
      <c r="Q1981">
        <v>0</v>
      </c>
      <c r="R1981">
        <v>0</v>
      </c>
      <c r="S1981">
        <v>0</v>
      </c>
      <c r="T1981" t="s">
        <v>47</v>
      </c>
    </row>
    <row r="1982" spans="1:20" x14ac:dyDescent="0.35">
      <c r="A1982" t="s">
        <v>123</v>
      </c>
      <c r="B1982" t="s">
        <v>109</v>
      </c>
      <c r="C1982" t="s">
        <v>45</v>
      </c>
      <c r="D1982" t="s">
        <v>48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32012.6</v>
      </c>
      <c r="N1982">
        <v>51573.8</v>
      </c>
      <c r="O1982">
        <v>67150.600000000006</v>
      </c>
      <c r="P1982">
        <v>79818.899999999994</v>
      </c>
      <c r="Q1982">
        <v>0</v>
      </c>
      <c r="R1982">
        <v>0</v>
      </c>
      <c r="S1982">
        <v>0</v>
      </c>
      <c r="T1982" t="s">
        <v>47</v>
      </c>
    </row>
    <row r="1983" spans="1:20" x14ac:dyDescent="0.35">
      <c r="A1983" t="s">
        <v>123</v>
      </c>
      <c r="B1983" t="s">
        <v>109</v>
      </c>
      <c r="C1983" t="s">
        <v>45</v>
      </c>
      <c r="D1983" t="s">
        <v>48</v>
      </c>
      <c r="E1983" t="s">
        <v>49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37379.599999999999</v>
      </c>
      <c r="N1983">
        <v>59665.7</v>
      </c>
      <c r="O1983">
        <v>76358.2</v>
      </c>
      <c r="P1983">
        <v>90374.2</v>
      </c>
      <c r="Q1983">
        <v>0</v>
      </c>
      <c r="R1983">
        <v>0</v>
      </c>
      <c r="S1983">
        <v>0</v>
      </c>
      <c r="T1983" t="s">
        <v>47</v>
      </c>
    </row>
    <row r="1984" spans="1:20" x14ac:dyDescent="0.35">
      <c r="A1984" t="s">
        <v>123</v>
      </c>
      <c r="B1984" t="s">
        <v>109</v>
      </c>
      <c r="C1984" t="s">
        <v>45</v>
      </c>
      <c r="D1984" t="s">
        <v>48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175813</v>
      </c>
      <c r="K1984">
        <v>179475</v>
      </c>
      <c r="L1984">
        <v>197151</v>
      </c>
      <c r="M1984">
        <v>139616</v>
      </c>
      <c r="N1984">
        <v>111338</v>
      </c>
      <c r="O1984">
        <v>94958.3</v>
      </c>
      <c r="P1984">
        <v>84620.2</v>
      </c>
      <c r="Q1984">
        <v>0</v>
      </c>
      <c r="R1984">
        <v>0</v>
      </c>
      <c r="S1984">
        <v>0</v>
      </c>
      <c r="T1984" t="s">
        <v>47</v>
      </c>
    </row>
    <row r="1985" spans="1:20" x14ac:dyDescent="0.35">
      <c r="A1985" t="s">
        <v>123</v>
      </c>
      <c r="B1985" t="s">
        <v>109</v>
      </c>
      <c r="C1985" t="s">
        <v>45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>
        <v>163927</v>
      </c>
      <c r="K1985">
        <v>193694</v>
      </c>
      <c r="L1985">
        <v>191985</v>
      </c>
      <c r="M1985">
        <v>205683</v>
      </c>
      <c r="N1985">
        <v>232835</v>
      </c>
      <c r="O1985">
        <v>260084</v>
      </c>
      <c r="P1985">
        <v>290568</v>
      </c>
      <c r="Q1985">
        <v>0</v>
      </c>
      <c r="R1985">
        <v>0</v>
      </c>
      <c r="S1985">
        <v>0</v>
      </c>
      <c r="T1985" t="s">
        <v>47</v>
      </c>
    </row>
    <row r="1986" spans="1:20" x14ac:dyDescent="0.35">
      <c r="A1986" t="s">
        <v>123</v>
      </c>
      <c r="B1986" t="s">
        <v>109</v>
      </c>
      <c r="C1986" t="s">
        <v>50</v>
      </c>
      <c r="D1986" t="s">
        <v>51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1.86107E-4</v>
      </c>
      <c r="K1986">
        <v>4.4436347639999996</v>
      </c>
      <c r="L1986">
        <v>16.391133053299999</v>
      </c>
      <c r="M1986">
        <v>57.694171342799997</v>
      </c>
      <c r="N1986">
        <v>226.15478999999999</v>
      </c>
      <c r="O1986">
        <v>1113.36086</v>
      </c>
      <c r="P1986">
        <v>4608.9814999999999</v>
      </c>
      <c r="Q1986">
        <v>0</v>
      </c>
      <c r="R1986">
        <v>0</v>
      </c>
      <c r="S1986">
        <v>0</v>
      </c>
      <c r="T1986" t="s">
        <v>47</v>
      </c>
    </row>
    <row r="1987" spans="1:20" x14ac:dyDescent="0.35">
      <c r="A1987" t="s">
        <v>123</v>
      </c>
      <c r="B1987" t="s">
        <v>109</v>
      </c>
      <c r="C1987" t="s">
        <v>50</v>
      </c>
      <c r="D1987" t="s">
        <v>51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125.449</v>
      </c>
      <c r="N1987">
        <v>433.63619999999997</v>
      </c>
      <c r="O1987">
        <v>1239.1854000000001</v>
      </c>
      <c r="P1987">
        <v>2612.00159999999</v>
      </c>
      <c r="Q1987">
        <v>0</v>
      </c>
      <c r="R1987">
        <v>0</v>
      </c>
      <c r="S1987">
        <v>0</v>
      </c>
      <c r="T1987" t="s">
        <v>47</v>
      </c>
    </row>
    <row r="1988" spans="1:20" x14ac:dyDescent="0.35">
      <c r="A1988" t="s">
        <v>123</v>
      </c>
      <c r="B1988" t="s">
        <v>109</v>
      </c>
      <c r="C1988" t="s">
        <v>50</v>
      </c>
      <c r="D1988" t="s">
        <v>51</v>
      </c>
      <c r="E1988" t="s">
        <v>49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8447.17</v>
      </c>
      <c r="M1988">
        <v>21712.5799999999</v>
      </c>
      <c r="N1988">
        <v>30398.09</v>
      </c>
      <c r="O1988">
        <v>38747.47</v>
      </c>
      <c r="P1988">
        <v>43738.3</v>
      </c>
      <c r="Q1988">
        <v>0</v>
      </c>
      <c r="R1988">
        <v>0</v>
      </c>
      <c r="S1988">
        <v>0</v>
      </c>
      <c r="T1988" t="s">
        <v>47</v>
      </c>
    </row>
    <row r="1989" spans="1:20" x14ac:dyDescent="0.35">
      <c r="A1989" t="s">
        <v>123</v>
      </c>
      <c r="B1989" t="s">
        <v>109</v>
      </c>
      <c r="C1989" t="s">
        <v>50</v>
      </c>
      <c r="D1989" t="s">
        <v>51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100917.6</v>
      </c>
      <c r="K1989">
        <v>124077.8</v>
      </c>
      <c r="L1989">
        <v>110972.7</v>
      </c>
      <c r="M1989">
        <v>106866.08</v>
      </c>
      <c r="N1989">
        <v>115276.6</v>
      </c>
      <c r="O1989">
        <v>123012.73</v>
      </c>
      <c r="P1989">
        <v>132840.70000000001</v>
      </c>
      <c r="Q1989">
        <v>0</v>
      </c>
      <c r="R1989">
        <v>0</v>
      </c>
      <c r="S1989">
        <v>0</v>
      </c>
      <c r="T1989" t="s">
        <v>47</v>
      </c>
    </row>
    <row r="1990" spans="1:20" x14ac:dyDescent="0.35">
      <c r="A1990" t="s">
        <v>123</v>
      </c>
      <c r="B1990" t="s">
        <v>109</v>
      </c>
      <c r="C1990" t="s">
        <v>50</v>
      </c>
      <c r="D1990" t="s">
        <v>52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104.84699999999999</v>
      </c>
      <c r="K1990">
        <v>2447.0320999999999</v>
      </c>
      <c r="L1990">
        <v>3845.1336000000001</v>
      </c>
      <c r="M1990">
        <v>4050.1149999999998</v>
      </c>
      <c r="N1990">
        <v>3994.6619999999998</v>
      </c>
      <c r="O1990">
        <v>3876.96199999999</v>
      </c>
      <c r="P1990">
        <v>4041.944</v>
      </c>
      <c r="Q1990">
        <v>0</v>
      </c>
      <c r="R1990">
        <v>0</v>
      </c>
      <c r="S1990">
        <v>0</v>
      </c>
      <c r="T1990" t="s">
        <v>47</v>
      </c>
    </row>
    <row r="1991" spans="1:20" x14ac:dyDescent="0.35">
      <c r="A1991" t="s">
        <v>123</v>
      </c>
      <c r="B1991" t="s">
        <v>109</v>
      </c>
      <c r="C1991" t="s">
        <v>50</v>
      </c>
      <c r="D1991" t="s">
        <v>52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111.718</v>
      </c>
      <c r="N1991">
        <v>293.26549999999997</v>
      </c>
      <c r="O1991">
        <v>606.06410000000005</v>
      </c>
      <c r="P1991">
        <v>1005.1476</v>
      </c>
      <c r="Q1991">
        <v>0</v>
      </c>
      <c r="R1991">
        <v>0</v>
      </c>
      <c r="S1991">
        <v>0</v>
      </c>
      <c r="T1991" t="s">
        <v>47</v>
      </c>
    </row>
    <row r="1992" spans="1:20" x14ac:dyDescent="0.35">
      <c r="A1992" t="s">
        <v>123</v>
      </c>
      <c r="B1992" t="s">
        <v>109</v>
      </c>
      <c r="C1992" t="s">
        <v>50</v>
      </c>
      <c r="D1992" t="s">
        <v>52</v>
      </c>
      <c r="E1992" t="s">
        <v>49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523.12800000000004</v>
      </c>
      <c r="M1992">
        <v>1972.9590000000001</v>
      </c>
      <c r="N1992">
        <v>2726.0439999999999</v>
      </c>
      <c r="O1992">
        <v>3260.96</v>
      </c>
      <c r="P1992">
        <v>3422.1260000000002</v>
      </c>
      <c r="Q1992">
        <v>0</v>
      </c>
      <c r="R1992">
        <v>0</v>
      </c>
      <c r="S1992">
        <v>0</v>
      </c>
      <c r="T1992" t="s">
        <v>47</v>
      </c>
    </row>
    <row r="1993" spans="1:20" x14ac:dyDescent="0.35">
      <c r="A1993" t="s">
        <v>123</v>
      </c>
      <c r="B1993" t="s">
        <v>109</v>
      </c>
      <c r="C1993" t="s">
        <v>50</v>
      </c>
      <c r="D1993" t="s">
        <v>52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6268.83</v>
      </c>
      <c r="K1993">
        <v>5749.3620000000001</v>
      </c>
      <c r="L1993">
        <v>4054.9029999999998</v>
      </c>
      <c r="M1993">
        <v>2834.3829999999998</v>
      </c>
      <c r="N1993">
        <v>2855.116</v>
      </c>
      <c r="O1993">
        <v>2905.5990000000002</v>
      </c>
      <c r="P1993">
        <v>3018.2710000000002</v>
      </c>
      <c r="Q1993">
        <v>0</v>
      </c>
      <c r="R1993">
        <v>0</v>
      </c>
      <c r="S1993">
        <v>0</v>
      </c>
      <c r="T1993" t="s">
        <v>47</v>
      </c>
    </row>
    <row r="1994" spans="1:20" x14ac:dyDescent="0.35">
      <c r="A1994" t="s">
        <v>123</v>
      </c>
      <c r="B1994" t="s">
        <v>109</v>
      </c>
      <c r="C1994" t="s">
        <v>50</v>
      </c>
      <c r="D1994" t="s">
        <v>53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>
        <v>60.526499999999999</v>
      </c>
      <c r="K1994">
        <v>4104.5785999999998</v>
      </c>
      <c r="L1994">
        <v>7712.8633</v>
      </c>
      <c r="M1994">
        <v>9796.6978999999992</v>
      </c>
      <c r="N1994">
        <v>11636.66</v>
      </c>
      <c r="O1994">
        <v>14214.05</v>
      </c>
      <c r="P1994">
        <v>18581.14</v>
      </c>
      <c r="Q1994">
        <v>0</v>
      </c>
      <c r="R1994">
        <v>0</v>
      </c>
      <c r="S1994">
        <v>0</v>
      </c>
      <c r="T1994" t="s">
        <v>47</v>
      </c>
    </row>
    <row r="1995" spans="1:20" x14ac:dyDescent="0.35">
      <c r="A1995" t="s">
        <v>123</v>
      </c>
      <c r="B1995" t="s">
        <v>109</v>
      </c>
      <c r="C1995" t="s">
        <v>50</v>
      </c>
      <c r="D1995" t="s">
        <v>53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>
        <v>1378.09</v>
      </c>
      <c r="N1995">
        <v>4174.1480000000001</v>
      </c>
      <c r="O1995">
        <v>9976.0869999999995</v>
      </c>
      <c r="P1995">
        <v>17946.986000000001</v>
      </c>
      <c r="Q1995">
        <v>0</v>
      </c>
      <c r="R1995">
        <v>0</v>
      </c>
      <c r="S1995">
        <v>0</v>
      </c>
      <c r="T1995" t="s">
        <v>47</v>
      </c>
    </row>
    <row r="1996" spans="1:20" x14ac:dyDescent="0.35">
      <c r="A1996" t="s">
        <v>123</v>
      </c>
      <c r="B1996" t="s">
        <v>109</v>
      </c>
      <c r="C1996" t="s">
        <v>50</v>
      </c>
      <c r="D1996" t="s">
        <v>53</v>
      </c>
      <c r="E1996" t="s">
        <v>49</v>
      </c>
      <c r="F1996">
        <v>0</v>
      </c>
      <c r="G1996">
        <v>0</v>
      </c>
      <c r="H1996">
        <v>0</v>
      </c>
      <c r="I1996">
        <v>0</v>
      </c>
      <c r="J1996" s="1">
        <v>0</v>
      </c>
      <c r="K1996">
        <v>0</v>
      </c>
      <c r="L1996">
        <v>4243.58</v>
      </c>
      <c r="M1996">
        <v>11672.15</v>
      </c>
      <c r="N1996">
        <v>15289.45</v>
      </c>
      <c r="O1996">
        <v>17342.68</v>
      </c>
      <c r="P1996">
        <v>16676.04</v>
      </c>
      <c r="Q1996">
        <v>0</v>
      </c>
      <c r="R1996">
        <v>0</v>
      </c>
      <c r="S1996">
        <v>0</v>
      </c>
      <c r="T1996" t="s">
        <v>47</v>
      </c>
    </row>
    <row r="1997" spans="1:20" x14ac:dyDescent="0.35">
      <c r="A1997" t="s">
        <v>123</v>
      </c>
      <c r="B1997" t="s">
        <v>109</v>
      </c>
      <c r="C1997" t="s">
        <v>50</v>
      </c>
      <c r="D1997" t="s">
        <v>53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56574.8</v>
      </c>
      <c r="K1997">
        <v>63266.83</v>
      </c>
      <c r="L1997">
        <v>52175.6</v>
      </c>
      <c r="M1997">
        <v>45114.21</v>
      </c>
      <c r="N1997">
        <v>45543.86</v>
      </c>
      <c r="O1997">
        <v>43804.86</v>
      </c>
      <c r="P1997">
        <v>42097.35</v>
      </c>
      <c r="Q1997">
        <v>0</v>
      </c>
      <c r="R1997">
        <v>0</v>
      </c>
      <c r="S1997">
        <v>0</v>
      </c>
      <c r="T1997" t="s">
        <v>47</v>
      </c>
    </row>
    <row r="1998" spans="1:20" x14ac:dyDescent="0.35">
      <c r="A1998" t="s">
        <v>123</v>
      </c>
      <c r="B1998" t="s">
        <v>109</v>
      </c>
      <c r="C1998" t="s">
        <v>54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884.63800000000003</v>
      </c>
      <c r="K1998">
        <v>974.88199999999995</v>
      </c>
      <c r="L1998">
        <v>960.41600000000005</v>
      </c>
      <c r="M1998">
        <v>960.64400000000001</v>
      </c>
      <c r="N1998">
        <v>927.22199999999998</v>
      </c>
      <c r="O1998">
        <v>887.46400000000006</v>
      </c>
      <c r="P1998">
        <v>850.27700000000004</v>
      </c>
      <c r="Q1998">
        <v>0</v>
      </c>
      <c r="R1998">
        <v>0</v>
      </c>
      <c r="S1998">
        <v>0</v>
      </c>
      <c r="T1998" t="s">
        <v>44</v>
      </c>
    </row>
    <row r="1999" spans="1:20" x14ac:dyDescent="0.35">
      <c r="A1999" t="s">
        <v>123</v>
      </c>
      <c r="B1999" t="s">
        <v>109</v>
      </c>
      <c r="C1999" t="s">
        <v>54</v>
      </c>
      <c r="D1999" t="s">
        <v>55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120581</v>
      </c>
      <c r="K1999">
        <v>164354</v>
      </c>
      <c r="L1999">
        <v>171337</v>
      </c>
      <c r="M1999">
        <v>169460</v>
      </c>
      <c r="N1999">
        <v>179023</v>
      </c>
      <c r="O1999">
        <v>187683</v>
      </c>
      <c r="P1999">
        <v>200428</v>
      </c>
      <c r="Q1999">
        <v>0</v>
      </c>
      <c r="R1999">
        <v>0</v>
      </c>
      <c r="S1999">
        <v>0</v>
      </c>
      <c r="T1999" t="s">
        <v>44</v>
      </c>
    </row>
    <row r="2000" spans="1:20" x14ac:dyDescent="0.35">
      <c r="A2000" t="s">
        <v>123</v>
      </c>
      <c r="B2000" t="s">
        <v>109</v>
      </c>
      <c r="C2000" t="s">
        <v>54</v>
      </c>
      <c r="D2000" t="s">
        <v>56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78.955200000000005</v>
      </c>
      <c r="K2000">
        <v>194.97</v>
      </c>
      <c r="L2000">
        <v>301.32299999999998</v>
      </c>
      <c r="M2000">
        <v>421.23599999999999</v>
      </c>
      <c r="N2000">
        <v>607.75300000000004</v>
      </c>
      <c r="O2000">
        <v>841.07399999999996</v>
      </c>
      <c r="P2000">
        <v>1137.68</v>
      </c>
      <c r="Q2000">
        <v>0</v>
      </c>
      <c r="R2000">
        <v>0</v>
      </c>
      <c r="S2000">
        <v>0</v>
      </c>
      <c r="T2000" t="s">
        <v>44</v>
      </c>
    </row>
    <row r="2001" spans="1:20" x14ac:dyDescent="0.35">
      <c r="A2001" t="s">
        <v>123</v>
      </c>
      <c r="B2001" t="s">
        <v>109</v>
      </c>
      <c r="C2001" t="s">
        <v>54</v>
      </c>
      <c r="D2001" t="s">
        <v>57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585.91099999999994</v>
      </c>
      <c r="K2001">
        <v>694.54499999999996</v>
      </c>
      <c r="L2001">
        <v>696.28200000000004</v>
      </c>
      <c r="M2001">
        <v>711.23599999999999</v>
      </c>
      <c r="N2001">
        <v>723.46600000000001</v>
      </c>
      <c r="O2001">
        <v>732.048</v>
      </c>
      <c r="P2001">
        <v>740.26199999999994</v>
      </c>
      <c r="Q2001">
        <v>0</v>
      </c>
      <c r="R2001">
        <v>0</v>
      </c>
      <c r="S2001">
        <v>0</v>
      </c>
      <c r="T2001" t="s">
        <v>44</v>
      </c>
    </row>
    <row r="2002" spans="1:20" x14ac:dyDescent="0.35">
      <c r="A2002" t="s">
        <v>123</v>
      </c>
      <c r="B2002" t="s">
        <v>109</v>
      </c>
      <c r="C2002" t="s">
        <v>54</v>
      </c>
      <c r="D2002" t="s">
        <v>57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465.73700000000002</v>
      </c>
      <c r="K2002">
        <v>542.00199999999995</v>
      </c>
      <c r="L2002">
        <v>539</v>
      </c>
      <c r="M2002">
        <v>535.46699999999998</v>
      </c>
      <c r="N2002">
        <v>545.88400000000001</v>
      </c>
      <c r="O2002">
        <v>551.82600000000002</v>
      </c>
      <c r="P2002">
        <v>564.69799999999998</v>
      </c>
      <c r="Q2002">
        <v>0</v>
      </c>
      <c r="R2002">
        <v>0</v>
      </c>
      <c r="S2002">
        <v>0</v>
      </c>
      <c r="T2002" t="s">
        <v>44</v>
      </c>
    </row>
    <row r="2003" spans="1:20" x14ac:dyDescent="0.35">
      <c r="A2003" t="s">
        <v>123</v>
      </c>
      <c r="B2003" t="s">
        <v>109</v>
      </c>
      <c r="C2003" t="s">
        <v>54</v>
      </c>
      <c r="D2003" t="s">
        <v>6</v>
      </c>
      <c r="E2003" t="s">
        <v>6</v>
      </c>
      <c r="F2003">
        <v>2617.94</v>
      </c>
      <c r="G2003">
        <v>3455.95</v>
      </c>
      <c r="H2003">
        <v>3832.96</v>
      </c>
      <c r="I2003">
        <v>4179.95</v>
      </c>
      <c r="J2003">
        <v>3538.55</v>
      </c>
      <c r="K2003">
        <v>3899.53</v>
      </c>
      <c r="L2003">
        <v>3841.66</v>
      </c>
      <c r="M2003">
        <v>3842.58</v>
      </c>
      <c r="N2003">
        <v>3708.89</v>
      </c>
      <c r="O2003">
        <v>3549.85</v>
      </c>
      <c r="P2003">
        <v>3401.11</v>
      </c>
      <c r="Q2003">
        <v>0</v>
      </c>
      <c r="R2003">
        <v>0</v>
      </c>
      <c r="S2003">
        <v>0</v>
      </c>
      <c r="T2003" t="s">
        <v>44</v>
      </c>
    </row>
    <row r="2004" spans="1:20" x14ac:dyDescent="0.35">
      <c r="A2004" t="s">
        <v>123</v>
      </c>
      <c r="B2004" t="s">
        <v>109</v>
      </c>
      <c r="C2004" t="s">
        <v>54</v>
      </c>
      <c r="D2004" t="s">
        <v>4</v>
      </c>
      <c r="E2004" t="s">
        <v>4</v>
      </c>
      <c r="F2004">
        <v>504304</v>
      </c>
      <c r="G2004">
        <v>734924</v>
      </c>
      <c r="H2004">
        <v>774480</v>
      </c>
      <c r="I2004">
        <v>884347</v>
      </c>
      <c r="J2004">
        <v>780757</v>
      </c>
      <c r="K2004">
        <v>909702</v>
      </c>
      <c r="L2004">
        <v>966599</v>
      </c>
      <c r="M2004">
        <v>987532</v>
      </c>
      <c r="N2004">
        <v>1063990</v>
      </c>
      <c r="O2004">
        <v>1153090</v>
      </c>
      <c r="P2004">
        <v>1240210</v>
      </c>
      <c r="Q2004">
        <v>0</v>
      </c>
      <c r="R2004">
        <v>0</v>
      </c>
      <c r="S2004">
        <v>0</v>
      </c>
      <c r="T2004" t="s">
        <v>44</v>
      </c>
    </row>
    <row r="2005" spans="1:20" x14ac:dyDescent="0.35">
      <c r="A2005" t="s">
        <v>123</v>
      </c>
      <c r="B2005" t="s">
        <v>109</v>
      </c>
      <c r="C2005" t="s">
        <v>58</v>
      </c>
      <c r="D2005" t="s">
        <v>59</v>
      </c>
      <c r="E2005" t="s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11472.3</v>
      </c>
      <c r="L2005">
        <v>8754.7199999999993</v>
      </c>
      <c r="M2005">
        <v>4150.3999999999996</v>
      </c>
      <c r="N2005">
        <v>8030.21</v>
      </c>
      <c r="O2005">
        <v>11358.2</v>
      </c>
      <c r="P2005">
        <v>13805.3</v>
      </c>
      <c r="Q2005">
        <v>0</v>
      </c>
      <c r="R2005">
        <v>0</v>
      </c>
      <c r="S2005">
        <v>0</v>
      </c>
      <c r="T2005" t="s">
        <v>44</v>
      </c>
    </row>
    <row r="2006" spans="1:20" x14ac:dyDescent="0.35">
      <c r="A2006" t="s">
        <v>123</v>
      </c>
      <c r="B2006" t="s">
        <v>109</v>
      </c>
      <c r="C2006" t="s">
        <v>58</v>
      </c>
      <c r="D2006" t="s">
        <v>59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9345.14</v>
      </c>
      <c r="N2006">
        <v>16591.099999999999</v>
      </c>
      <c r="O2006">
        <v>20256.3</v>
      </c>
      <c r="P2006">
        <v>21241.3</v>
      </c>
      <c r="Q2006">
        <v>0</v>
      </c>
      <c r="R2006">
        <v>0</v>
      </c>
      <c r="S2006">
        <v>0</v>
      </c>
      <c r="T2006" t="s">
        <v>44</v>
      </c>
    </row>
    <row r="2007" spans="1:20" x14ac:dyDescent="0.35">
      <c r="A2007" t="s">
        <v>123</v>
      </c>
      <c r="B2007" t="s">
        <v>109</v>
      </c>
      <c r="C2007" t="s">
        <v>58</v>
      </c>
      <c r="D2007" t="s">
        <v>59</v>
      </c>
      <c r="E2007" t="s">
        <v>49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19483.3</v>
      </c>
      <c r="M2007">
        <v>18192.8</v>
      </c>
      <c r="N2007">
        <v>11406.7</v>
      </c>
      <c r="O2007">
        <v>6547.74</v>
      </c>
      <c r="P2007">
        <v>3691.1</v>
      </c>
      <c r="Q2007">
        <v>0</v>
      </c>
      <c r="R2007">
        <v>0</v>
      </c>
      <c r="S2007">
        <v>0</v>
      </c>
      <c r="T2007" t="s">
        <v>44</v>
      </c>
    </row>
    <row r="2008" spans="1:20" x14ac:dyDescent="0.35">
      <c r="A2008" t="s">
        <v>123</v>
      </c>
      <c r="B2008" t="s">
        <v>109</v>
      </c>
      <c r="C2008" t="s">
        <v>58</v>
      </c>
      <c r="D2008" t="s">
        <v>59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47225.1</v>
      </c>
      <c r="K2008">
        <v>39052</v>
      </c>
      <c r="L2008">
        <v>19760.599999999999</v>
      </c>
      <c r="M2008">
        <v>17875</v>
      </c>
      <c r="N2008">
        <v>11260.8</v>
      </c>
      <c r="O2008">
        <v>6494.64</v>
      </c>
      <c r="P2008">
        <v>3681.47</v>
      </c>
      <c r="Q2008">
        <v>0</v>
      </c>
      <c r="R2008">
        <v>0</v>
      </c>
      <c r="S2008">
        <v>0</v>
      </c>
      <c r="T2008" t="s">
        <v>44</v>
      </c>
    </row>
    <row r="2009" spans="1:20" x14ac:dyDescent="0.35">
      <c r="A2009" t="s">
        <v>123</v>
      </c>
      <c r="B2009" t="s">
        <v>109</v>
      </c>
      <c r="C2009" t="s">
        <v>58</v>
      </c>
      <c r="D2009" t="s">
        <v>59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44</v>
      </c>
    </row>
    <row r="2010" spans="1:20" x14ac:dyDescent="0.35">
      <c r="A2010" t="s">
        <v>123</v>
      </c>
      <c r="B2010" t="s">
        <v>109</v>
      </c>
      <c r="C2010" t="s">
        <v>58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733532</v>
      </c>
      <c r="K2010">
        <v>859178</v>
      </c>
      <c r="L2010">
        <v>918601</v>
      </c>
      <c r="M2010">
        <v>937968</v>
      </c>
      <c r="N2010">
        <v>1016700</v>
      </c>
      <c r="O2010">
        <v>1108430</v>
      </c>
      <c r="P2010">
        <v>1197790</v>
      </c>
      <c r="Q2010">
        <v>0</v>
      </c>
      <c r="R2010">
        <v>0</v>
      </c>
      <c r="S2010">
        <v>0</v>
      </c>
      <c r="T2010" t="s">
        <v>44</v>
      </c>
    </row>
    <row r="2011" spans="1:20" x14ac:dyDescent="0.35">
      <c r="A2011" t="s">
        <v>123</v>
      </c>
      <c r="B2011" t="s">
        <v>109</v>
      </c>
      <c r="C2011" t="s">
        <v>60</v>
      </c>
      <c r="D2011" t="s">
        <v>61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3338.24</v>
      </c>
      <c r="M2011">
        <v>3960.16</v>
      </c>
      <c r="N2011">
        <v>4149.9399999999996</v>
      </c>
      <c r="O2011">
        <v>4258.63</v>
      </c>
      <c r="P2011">
        <v>4397.46</v>
      </c>
      <c r="Q2011">
        <v>0</v>
      </c>
      <c r="R2011">
        <v>0</v>
      </c>
      <c r="S2011">
        <v>0</v>
      </c>
      <c r="T2011" t="s">
        <v>44</v>
      </c>
    </row>
    <row r="2012" spans="1:20" x14ac:dyDescent="0.35">
      <c r="A2012" t="s">
        <v>123</v>
      </c>
      <c r="B2012" t="s">
        <v>109</v>
      </c>
      <c r="C2012" t="s">
        <v>60</v>
      </c>
      <c r="D2012" t="s">
        <v>61</v>
      </c>
      <c r="E2012" t="s">
        <v>0</v>
      </c>
      <c r="F2012">
        <v>2238.35</v>
      </c>
      <c r="G2012">
        <v>3207.65</v>
      </c>
      <c r="H2012">
        <v>3499.43</v>
      </c>
      <c r="I2012">
        <v>4135.57</v>
      </c>
      <c r="J2012">
        <v>3700.13</v>
      </c>
      <c r="K2012">
        <v>4352.71</v>
      </c>
      <c r="L2012">
        <v>1923.95</v>
      </c>
      <c r="M2012">
        <v>2151.79</v>
      </c>
      <c r="N2012">
        <v>2228.81</v>
      </c>
      <c r="O2012">
        <v>2258.3200000000002</v>
      </c>
      <c r="P2012">
        <v>2331.9299999999998</v>
      </c>
      <c r="Q2012">
        <v>0</v>
      </c>
      <c r="R2012">
        <v>0</v>
      </c>
      <c r="S2012">
        <v>0</v>
      </c>
      <c r="T2012" t="s">
        <v>44</v>
      </c>
    </row>
    <row r="2013" spans="1:20" x14ac:dyDescent="0.35">
      <c r="A2013" t="s">
        <v>123</v>
      </c>
      <c r="B2013" t="s">
        <v>109</v>
      </c>
      <c r="C2013" t="s">
        <v>60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729832</v>
      </c>
      <c r="K2013">
        <v>854825</v>
      </c>
      <c r="L2013">
        <v>913339</v>
      </c>
      <c r="M2013">
        <v>931856</v>
      </c>
      <c r="N2013">
        <v>1010330</v>
      </c>
      <c r="O2013">
        <v>1101910</v>
      </c>
      <c r="P2013">
        <v>1191060</v>
      </c>
      <c r="Q2013">
        <v>0</v>
      </c>
      <c r="R2013">
        <v>0</v>
      </c>
      <c r="S2013">
        <v>0</v>
      </c>
      <c r="T2013" t="s">
        <v>44</v>
      </c>
    </row>
    <row r="2014" spans="1:20" x14ac:dyDescent="0.35">
      <c r="A2014" t="s">
        <v>123</v>
      </c>
      <c r="B2014" t="s">
        <v>109</v>
      </c>
      <c r="C2014" t="s">
        <v>62</v>
      </c>
      <c r="D2014" t="s">
        <v>63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211.102</v>
      </c>
      <c r="K2014">
        <v>22012.576000000001</v>
      </c>
      <c r="L2014">
        <v>91374.672999999995</v>
      </c>
      <c r="M2014">
        <v>138681.71979999999</v>
      </c>
      <c r="N2014">
        <v>260953.80429999999</v>
      </c>
      <c r="O2014">
        <v>411090.7</v>
      </c>
      <c r="P2014">
        <v>590862</v>
      </c>
      <c r="Q2014">
        <v>0</v>
      </c>
      <c r="R2014">
        <v>0</v>
      </c>
      <c r="S2014">
        <v>0</v>
      </c>
      <c r="T2014" t="s">
        <v>44</v>
      </c>
    </row>
    <row r="2015" spans="1:20" x14ac:dyDescent="0.35">
      <c r="A2015" t="s">
        <v>123</v>
      </c>
      <c r="B2015" t="s">
        <v>109</v>
      </c>
      <c r="C2015" t="s">
        <v>62</v>
      </c>
      <c r="D2015" t="s">
        <v>63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6.7158600000000002</v>
      </c>
      <c r="K2015">
        <v>1371.10436</v>
      </c>
      <c r="L2015">
        <v>13548.1280799999</v>
      </c>
      <c r="M2015">
        <v>15200.32409</v>
      </c>
      <c r="N2015">
        <v>18295.886689999999</v>
      </c>
      <c r="O2015">
        <v>23374.563999999998</v>
      </c>
      <c r="P2015">
        <v>31864.2399999999</v>
      </c>
      <c r="Q2015">
        <v>0</v>
      </c>
      <c r="R2015">
        <v>0</v>
      </c>
      <c r="S2015">
        <v>0</v>
      </c>
      <c r="T2015" t="s">
        <v>44</v>
      </c>
    </row>
    <row r="2016" spans="1:20" x14ac:dyDescent="0.35">
      <c r="A2016" t="s">
        <v>123</v>
      </c>
      <c r="B2016" t="s">
        <v>109</v>
      </c>
      <c r="C2016" t="s">
        <v>62</v>
      </c>
      <c r="D2016" t="s">
        <v>63</v>
      </c>
      <c r="E2016" t="s">
        <v>49</v>
      </c>
      <c r="F2016">
        <v>316.86900000000003</v>
      </c>
      <c r="G2016">
        <v>454.05</v>
      </c>
      <c r="H2016">
        <v>477.06400000000002</v>
      </c>
      <c r="I2016">
        <v>542.06600000000003</v>
      </c>
      <c r="J2016">
        <v>12591.302</v>
      </c>
      <c r="K2016">
        <v>15128.039000000001</v>
      </c>
      <c r="L2016">
        <v>16237.082</v>
      </c>
      <c r="M2016">
        <v>46378.720000000001</v>
      </c>
      <c r="N2016">
        <v>65433.959999999897</v>
      </c>
      <c r="O2016">
        <v>65520.353999999999</v>
      </c>
      <c r="P2016">
        <v>57476.635000000002</v>
      </c>
      <c r="Q2016">
        <v>0</v>
      </c>
      <c r="R2016">
        <v>0</v>
      </c>
      <c r="S2016">
        <v>0</v>
      </c>
      <c r="T2016" t="s">
        <v>44</v>
      </c>
    </row>
    <row r="2017" spans="1:20" x14ac:dyDescent="0.35">
      <c r="A2017" t="s">
        <v>123</v>
      </c>
      <c r="B2017" t="s">
        <v>109</v>
      </c>
      <c r="C2017" t="s">
        <v>62</v>
      </c>
      <c r="D2017" t="s">
        <v>63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270109.7</v>
      </c>
      <c r="K2017">
        <v>290262.5</v>
      </c>
      <c r="L2017">
        <v>240416.19999999899</v>
      </c>
      <c r="M2017">
        <v>189325.36</v>
      </c>
      <c r="N2017">
        <v>137113.71</v>
      </c>
      <c r="O2017">
        <v>106246.7</v>
      </c>
      <c r="P2017">
        <v>70762.5</v>
      </c>
      <c r="Q2017">
        <v>0</v>
      </c>
      <c r="R2017">
        <v>0</v>
      </c>
      <c r="S2017">
        <v>0</v>
      </c>
      <c r="T2017" t="s">
        <v>44</v>
      </c>
    </row>
    <row r="2018" spans="1:20" x14ac:dyDescent="0.35">
      <c r="A2018" t="s">
        <v>123</v>
      </c>
      <c r="B2018" t="s">
        <v>109</v>
      </c>
      <c r="C2018" t="s">
        <v>62</v>
      </c>
      <c r="D2018" t="s">
        <v>64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331.125</v>
      </c>
      <c r="K2018">
        <v>19689.109999999899</v>
      </c>
      <c r="L2018">
        <v>87905.625</v>
      </c>
      <c r="M2018">
        <v>103864.228</v>
      </c>
      <c r="N2018">
        <v>123378.7029</v>
      </c>
      <c r="O2018">
        <v>131340.82</v>
      </c>
      <c r="P2018">
        <v>134579.70000000001</v>
      </c>
      <c r="Q2018">
        <v>0</v>
      </c>
      <c r="R2018">
        <v>0</v>
      </c>
      <c r="S2018">
        <v>0</v>
      </c>
      <c r="T2018" t="s">
        <v>44</v>
      </c>
    </row>
    <row r="2019" spans="1:20" x14ac:dyDescent="0.35">
      <c r="A2019" t="s">
        <v>123</v>
      </c>
      <c r="B2019" t="s">
        <v>109</v>
      </c>
      <c r="C2019" t="s">
        <v>62</v>
      </c>
      <c r="D2019" t="s">
        <v>64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11.523400000000001</v>
      </c>
      <c r="K2019">
        <v>1399.1129599999999</v>
      </c>
      <c r="L2019">
        <v>15114.100109999999</v>
      </c>
      <c r="M2019">
        <v>18503.07978</v>
      </c>
      <c r="N2019">
        <v>24884.9395999999</v>
      </c>
      <c r="O2019">
        <v>30531.809999999899</v>
      </c>
      <c r="P2019">
        <v>41727.199999999997</v>
      </c>
      <c r="Q2019">
        <v>0</v>
      </c>
      <c r="R2019">
        <v>0</v>
      </c>
      <c r="S2019">
        <v>0</v>
      </c>
      <c r="T2019" t="s">
        <v>44</v>
      </c>
    </row>
    <row r="2020" spans="1:20" x14ac:dyDescent="0.35">
      <c r="A2020" t="s">
        <v>123</v>
      </c>
      <c r="B2020" t="s">
        <v>109</v>
      </c>
      <c r="C2020" t="s">
        <v>62</v>
      </c>
      <c r="D2020" t="s">
        <v>64</v>
      </c>
      <c r="E2020" t="s">
        <v>49</v>
      </c>
      <c r="F2020">
        <v>0</v>
      </c>
      <c r="G2020">
        <v>0</v>
      </c>
      <c r="H2020">
        <v>0</v>
      </c>
      <c r="I2020">
        <v>0</v>
      </c>
      <c r="J2020">
        <v>18193</v>
      </c>
      <c r="K2020">
        <v>23142.02</v>
      </c>
      <c r="L2020">
        <v>26713.68</v>
      </c>
      <c r="M2020">
        <v>78027.600000000006</v>
      </c>
      <c r="N2020">
        <v>114016.16</v>
      </c>
      <c r="O2020">
        <v>119675.1</v>
      </c>
      <c r="P2020">
        <v>111075.18</v>
      </c>
      <c r="Q2020">
        <v>0</v>
      </c>
      <c r="R2020">
        <v>0</v>
      </c>
      <c r="S2020">
        <v>0</v>
      </c>
      <c r="T2020" t="s">
        <v>44</v>
      </c>
    </row>
    <row r="2021" spans="1:20" x14ac:dyDescent="0.35">
      <c r="A2021" t="s">
        <v>123</v>
      </c>
      <c r="B2021" t="s">
        <v>109</v>
      </c>
      <c r="C2021" t="s">
        <v>62</v>
      </c>
      <c r="D2021" t="s">
        <v>64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428377.3</v>
      </c>
      <c r="K2021">
        <v>481821.5</v>
      </c>
      <c r="L2021">
        <v>422029.5</v>
      </c>
      <c r="M2021">
        <v>341874.92</v>
      </c>
      <c r="N2021">
        <v>266249.15999999997</v>
      </c>
      <c r="O2021">
        <v>214132.09999999899</v>
      </c>
      <c r="P2021">
        <v>152711.6</v>
      </c>
      <c r="Q2021">
        <v>0</v>
      </c>
      <c r="R2021">
        <v>0</v>
      </c>
      <c r="S2021">
        <v>0</v>
      </c>
      <c r="T2021" t="s">
        <v>44</v>
      </c>
    </row>
    <row r="2022" spans="1:20" x14ac:dyDescent="0.35">
      <c r="A2022" t="s">
        <v>123</v>
      </c>
      <c r="B2022" t="s">
        <v>109</v>
      </c>
      <c r="C2022" t="s">
        <v>65</v>
      </c>
      <c r="D2022" t="s">
        <v>66</v>
      </c>
      <c r="E2022" t="s">
        <v>49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1243400</v>
      </c>
      <c r="N2022">
        <v>1972010</v>
      </c>
      <c r="O2022">
        <v>2494290</v>
      </c>
      <c r="P2022">
        <v>2944840</v>
      </c>
      <c r="Q2022">
        <v>0</v>
      </c>
      <c r="R2022">
        <v>0</v>
      </c>
      <c r="S2022">
        <v>0</v>
      </c>
      <c r="T2022" t="s">
        <v>47</v>
      </c>
    </row>
    <row r="2023" spans="1:20" x14ac:dyDescent="0.35">
      <c r="A2023" t="s">
        <v>123</v>
      </c>
      <c r="B2023" t="s">
        <v>109</v>
      </c>
      <c r="C2023" t="s">
        <v>65</v>
      </c>
      <c r="D2023" t="s">
        <v>66</v>
      </c>
      <c r="E2023" t="s">
        <v>0</v>
      </c>
      <c r="F2023">
        <v>2107420</v>
      </c>
      <c r="G2023">
        <v>2456430</v>
      </c>
      <c r="H2023">
        <v>2960990</v>
      </c>
      <c r="I2023">
        <v>3535010</v>
      </c>
      <c r="J2023">
        <v>3602670</v>
      </c>
      <c r="K2023">
        <v>3944170</v>
      </c>
      <c r="L2023">
        <v>3673650</v>
      </c>
      <c r="M2023">
        <v>2203610</v>
      </c>
      <c r="N2023">
        <v>1686340</v>
      </c>
      <c r="O2023">
        <v>1380980</v>
      </c>
      <c r="P2023">
        <v>1257710</v>
      </c>
      <c r="Q2023">
        <v>0</v>
      </c>
      <c r="R2023">
        <v>0</v>
      </c>
      <c r="S2023">
        <v>0</v>
      </c>
      <c r="T2023" t="s">
        <v>47</v>
      </c>
    </row>
    <row r="2024" spans="1:20" x14ac:dyDescent="0.35">
      <c r="A2024" t="s">
        <v>123</v>
      </c>
      <c r="B2024" t="s">
        <v>110</v>
      </c>
      <c r="C2024" t="s">
        <v>42</v>
      </c>
      <c r="D2024" t="s">
        <v>43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4017.45</v>
      </c>
      <c r="K2024">
        <v>5147.1400000000003</v>
      </c>
      <c r="L2024">
        <v>5544.22</v>
      </c>
      <c r="M2024">
        <v>5725.21</v>
      </c>
      <c r="N2024">
        <v>6159.51</v>
      </c>
      <c r="O2024">
        <v>6606.47</v>
      </c>
      <c r="P2024">
        <v>7131.44</v>
      </c>
      <c r="Q2024">
        <v>0</v>
      </c>
      <c r="R2024">
        <v>0</v>
      </c>
      <c r="S2024">
        <v>0</v>
      </c>
      <c r="T2024" t="s">
        <v>44</v>
      </c>
    </row>
    <row r="2025" spans="1:20" x14ac:dyDescent="0.35">
      <c r="A2025" t="s">
        <v>123</v>
      </c>
      <c r="B2025" t="s">
        <v>110</v>
      </c>
      <c r="C2025" t="s">
        <v>45</v>
      </c>
      <c r="D2025" t="s">
        <v>46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47</v>
      </c>
    </row>
    <row r="2026" spans="1:20" x14ac:dyDescent="0.35">
      <c r="A2026" t="s">
        <v>123</v>
      </c>
      <c r="B2026" t="s">
        <v>110</v>
      </c>
      <c r="C2026" t="s">
        <v>45</v>
      </c>
      <c r="D2026" t="s">
        <v>48</v>
      </c>
      <c r="E2026" t="s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2803.29</v>
      </c>
      <c r="N2026">
        <v>4565.68</v>
      </c>
      <c r="O2026">
        <v>5941.52</v>
      </c>
      <c r="P2026">
        <v>7087.27</v>
      </c>
      <c r="Q2026">
        <v>0</v>
      </c>
      <c r="R2026">
        <v>0</v>
      </c>
      <c r="S2026">
        <v>0</v>
      </c>
      <c r="T2026" t="s">
        <v>47</v>
      </c>
    </row>
    <row r="2027" spans="1:20" x14ac:dyDescent="0.35">
      <c r="A2027" t="s">
        <v>123</v>
      </c>
      <c r="B2027" t="s">
        <v>110</v>
      </c>
      <c r="C2027" t="s">
        <v>45</v>
      </c>
      <c r="D2027" t="s">
        <v>48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21685.3</v>
      </c>
      <c r="K2027">
        <v>23830</v>
      </c>
      <c r="L2027">
        <v>24880.5</v>
      </c>
      <c r="M2027">
        <v>18654.900000000001</v>
      </c>
      <c r="N2027">
        <v>15117.6</v>
      </c>
      <c r="O2027">
        <v>13035.8</v>
      </c>
      <c r="P2027">
        <v>11586.2</v>
      </c>
      <c r="Q2027">
        <v>0</v>
      </c>
      <c r="R2027">
        <v>0</v>
      </c>
      <c r="S2027">
        <v>0</v>
      </c>
      <c r="T2027" t="s">
        <v>47</v>
      </c>
    </row>
    <row r="2028" spans="1:20" x14ac:dyDescent="0.35">
      <c r="A2028" t="s">
        <v>123</v>
      </c>
      <c r="B2028" t="s">
        <v>110</v>
      </c>
      <c r="C2028" t="s">
        <v>45</v>
      </c>
      <c r="D2028" t="s">
        <v>48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2603.12</v>
      </c>
      <c r="N2028">
        <v>4260.1400000000003</v>
      </c>
      <c r="O2028">
        <v>5592.33</v>
      </c>
      <c r="P2028">
        <v>6735.63</v>
      </c>
      <c r="Q2028">
        <v>0</v>
      </c>
      <c r="R2028">
        <v>0</v>
      </c>
      <c r="S2028">
        <v>0</v>
      </c>
      <c r="T2028" t="s">
        <v>47</v>
      </c>
    </row>
    <row r="2029" spans="1:20" x14ac:dyDescent="0.35">
      <c r="A2029" t="s">
        <v>123</v>
      </c>
      <c r="B2029" t="s">
        <v>110</v>
      </c>
      <c r="C2029" t="s">
        <v>45</v>
      </c>
      <c r="D2029" t="s">
        <v>48</v>
      </c>
      <c r="E2029" t="s">
        <v>49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2997.36</v>
      </c>
      <c r="N2029">
        <v>4852.01</v>
      </c>
      <c r="O2029">
        <v>6264.24</v>
      </c>
      <c r="P2029">
        <v>7526.16</v>
      </c>
      <c r="Q2029">
        <v>0</v>
      </c>
      <c r="R2029">
        <v>0</v>
      </c>
      <c r="S2029">
        <v>0</v>
      </c>
      <c r="T2029" t="s">
        <v>47</v>
      </c>
    </row>
    <row r="2030" spans="1:20" x14ac:dyDescent="0.35">
      <c r="A2030" t="s">
        <v>123</v>
      </c>
      <c r="B2030" t="s">
        <v>110</v>
      </c>
      <c r="C2030" t="s">
        <v>45</v>
      </c>
      <c r="D2030" t="s">
        <v>48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14200.3</v>
      </c>
      <c r="K2030">
        <v>15186.9</v>
      </c>
      <c r="L2030">
        <v>15814</v>
      </c>
      <c r="M2030">
        <v>11154.1</v>
      </c>
      <c r="N2030">
        <v>9020.84</v>
      </c>
      <c r="O2030">
        <v>7761.77</v>
      </c>
      <c r="P2030">
        <v>7020.58</v>
      </c>
      <c r="Q2030">
        <v>0</v>
      </c>
      <c r="R2030">
        <v>0</v>
      </c>
      <c r="S2030">
        <v>0</v>
      </c>
      <c r="T2030" t="s">
        <v>47</v>
      </c>
    </row>
    <row r="2031" spans="1:20" x14ac:dyDescent="0.35">
      <c r="A2031" t="s">
        <v>123</v>
      </c>
      <c r="B2031" t="s">
        <v>110</v>
      </c>
      <c r="C2031" t="s">
        <v>45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>
        <v>13043.6</v>
      </c>
      <c r="K2031">
        <v>15669.2</v>
      </c>
      <c r="L2031">
        <v>15615.2</v>
      </c>
      <c r="M2031">
        <v>16540.8</v>
      </c>
      <c r="N2031">
        <v>18983.900000000001</v>
      </c>
      <c r="O2031">
        <v>21422.1</v>
      </c>
      <c r="P2031">
        <v>24377.5</v>
      </c>
      <c r="Q2031">
        <v>0</v>
      </c>
      <c r="R2031">
        <v>0</v>
      </c>
      <c r="S2031">
        <v>0</v>
      </c>
      <c r="T2031" t="s">
        <v>47</v>
      </c>
    </row>
    <row r="2032" spans="1:20" x14ac:dyDescent="0.35">
      <c r="A2032" t="s">
        <v>123</v>
      </c>
      <c r="B2032" t="s">
        <v>110</v>
      </c>
      <c r="C2032" t="s">
        <v>50</v>
      </c>
      <c r="D2032" t="s">
        <v>51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4.23655E-5</v>
      </c>
      <c r="K2032">
        <v>0.88643867779999996</v>
      </c>
      <c r="L2032">
        <v>2.2449481828</v>
      </c>
      <c r="M2032">
        <v>7.5747556876999997</v>
      </c>
      <c r="N2032">
        <v>30.252312</v>
      </c>
      <c r="O2032">
        <v>141.41271</v>
      </c>
      <c r="P2032">
        <v>552.36748999999998</v>
      </c>
      <c r="Q2032">
        <v>0</v>
      </c>
      <c r="R2032">
        <v>0</v>
      </c>
      <c r="S2032">
        <v>0</v>
      </c>
      <c r="T2032" t="s">
        <v>47</v>
      </c>
    </row>
    <row r="2033" spans="1:20" x14ac:dyDescent="0.35">
      <c r="A2033" t="s">
        <v>123</v>
      </c>
      <c r="B2033" t="s">
        <v>110</v>
      </c>
      <c r="C2033" t="s">
        <v>50</v>
      </c>
      <c r="D2033" t="s">
        <v>51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13.7605</v>
      </c>
      <c r="N2033">
        <v>49.056509999999903</v>
      </c>
      <c r="O2033">
        <v>136.70177000000001</v>
      </c>
      <c r="P2033">
        <v>282.71253000000002</v>
      </c>
      <c r="Q2033">
        <v>0</v>
      </c>
      <c r="R2033">
        <v>0</v>
      </c>
      <c r="S2033">
        <v>0</v>
      </c>
      <c r="T2033" t="s">
        <v>47</v>
      </c>
    </row>
    <row r="2034" spans="1:20" x14ac:dyDescent="0.35">
      <c r="A2034" t="s">
        <v>123</v>
      </c>
      <c r="B2034" t="s">
        <v>110</v>
      </c>
      <c r="C2034" t="s">
        <v>50</v>
      </c>
      <c r="D2034" t="s">
        <v>51</v>
      </c>
      <c r="E2034" t="s">
        <v>49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765.81600000000003</v>
      </c>
      <c r="M2034">
        <v>1852.2840000000001</v>
      </c>
      <c r="N2034">
        <v>2621.473</v>
      </c>
      <c r="O2034">
        <v>3339.6889999999999</v>
      </c>
      <c r="P2034">
        <v>3790.5369999999998</v>
      </c>
      <c r="Q2034">
        <v>0</v>
      </c>
      <c r="R2034">
        <v>0</v>
      </c>
      <c r="S2034">
        <v>0</v>
      </c>
      <c r="T2034" t="s">
        <v>47</v>
      </c>
    </row>
    <row r="2035" spans="1:20" x14ac:dyDescent="0.35">
      <c r="A2035" t="s">
        <v>123</v>
      </c>
      <c r="B2035" t="s">
        <v>110</v>
      </c>
      <c r="C2035" t="s">
        <v>50</v>
      </c>
      <c r="D2035" t="s">
        <v>51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8029.61</v>
      </c>
      <c r="K2035">
        <v>9821.9599999999991</v>
      </c>
      <c r="L2035">
        <v>8924.7189999999991</v>
      </c>
      <c r="M2035">
        <v>8464.7070000000003</v>
      </c>
      <c r="N2035">
        <v>9217.1</v>
      </c>
      <c r="O2035">
        <v>9880.9120000000003</v>
      </c>
      <c r="P2035">
        <v>10757.54</v>
      </c>
      <c r="Q2035">
        <v>0</v>
      </c>
      <c r="R2035">
        <v>0</v>
      </c>
      <c r="S2035">
        <v>0</v>
      </c>
      <c r="T2035" t="s">
        <v>47</v>
      </c>
    </row>
    <row r="2036" spans="1:20" x14ac:dyDescent="0.35">
      <c r="A2036" t="s">
        <v>123</v>
      </c>
      <c r="B2036" t="s">
        <v>110</v>
      </c>
      <c r="C2036" t="s">
        <v>50</v>
      </c>
      <c r="D2036" t="s">
        <v>52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9.6880600000000001</v>
      </c>
      <c r="K2036">
        <v>210.89333999999999</v>
      </c>
      <c r="L2036">
        <v>327.55002999999999</v>
      </c>
      <c r="M2036">
        <v>342.18772999999999</v>
      </c>
      <c r="N2036">
        <v>342.856099999999</v>
      </c>
      <c r="O2036">
        <v>338.32740000000001</v>
      </c>
      <c r="P2036">
        <v>362.2747</v>
      </c>
      <c r="Q2036">
        <v>0</v>
      </c>
      <c r="R2036">
        <v>0</v>
      </c>
      <c r="S2036">
        <v>0</v>
      </c>
      <c r="T2036" t="s">
        <v>47</v>
      </c>
    </row>
    <row r="2037" spans="1:20" x14ac:dyDescent="0.35">
      <c r="A2037" t="s">
        <v>123</v>
      </c>
      <c r="B2037" t="s">
        <v>110</v>
      </c>
      <c r="C2037" t="s">
        <v>50</v>
      </c>
      <c r="D2037" t="s">
        <v>52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9.3243399999999994</v>
      </c>
      <c r="N2037">
        <v>25.307359999999999</v>
      </c>
      <c r="O2037">
        <v>52.255969999999998</v>
      </c>
      <c r="P2037">
        <v>87.700770000000006</v>
      </c>
      <c r="Q2037">
        <v>0</v>
      </c>
      <c r="R2037">
        <v>0</v>
      </c>
      <c r="S2037">
        <v>0</v>
      </c>
      <c r="T2037" t="s">
        <v>47</v>
      </c>
    </row>
    <row r="2038" spans="1:20" x14ac:dyDescent="0.35">
      <c r="A2038" t="s">
        <v>123</v>
      </c>
      <c r="B2038" t="s">
        <v>110</v>
      </c>
      <c r="C2038" t="s">
        <v>50</v>
      </c>
      <c r="D2038" t="s">
        <v>52</v>
      </c>
      <c r="E2038" t="s">
        <v>49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45.9542</v>
      </c>
      <c r="M2038">
        <v>157.27440000000001</v>
      </c>
      <c r="N2038">
        <v>218.9067</v>
      </c>
      <c r="O2038">
        <v>261.51819999999998</v>
      </c>
      <c r="P2038">
        <v>277.22719999999998</v>
      </c>
      <c r="Q2038">
        <v>0</v>
      </c>
      <c r="R2038">
        <v>0</v>
      </c>
      <c r="S2038">
        <v>0</v>
      </c>
      <c r="T2038" t="s">
        <v>47</v>
      </c>
    </row>
    <row r="2039" spans="1:20" x14ac:dyDescent="0.35">
      <c r="A2039" t="s">
        <v>123</v>
      </c>
      <c r="B2039" t="s">
        <v>110</v>
      </c>
      <c r="C2039" t="s">
        <v>50</v>
      </c>
      <c r="D2039" t="s">
        <v>52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498.2133</v>
      </c>
      <c r="K2039">
        <v>449.54649999999998</v>
      </c>
      <c r="L2039">
        <v>320.33800000000002</v>
      </c>
      <c r="M2039">
        <v>219.21709999999999</v>
      </c>
      <c r="N2039">
        <v>221.67840000000001</v>
      </c>
      <c r="O2039">
        <v>226.7808</v>
      </c>
      <c r="P2039">
        <v>237.75069999999999</v>
      </c>
      <c r="Q2039">
        <v>0</v>
      </c>
      <c r="R2039">
        <v>0</v>
      </c>
      <c r="S2039">
        <v>0</v>
      </c>
      <c r="T2039" t="s">
        <v>47</v>
      </c>
    </row>
    <row r="2040" spans="1:20" x14ac:dyDescent="0.35">
      <c r="A2040" t="s">
        <v>123</v>
      </c>
      <c r="B2040" t="s">
        <v>110</v>
      </c>
      <c r="C2040" t="s">
        <v>50</v>
      </c>
      <c r="D2040" t="s">
        <v>53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6.9088900000000004</v>
      </c>
      <c r="K2040">
        <v>435.36788000000001</v>
      </c>
      <c r="L2040">
        <v>746.49144999999999</v>
      </c>
      <c r="M2040">
        <v>928.57700999999997</v>
      </c>
      <c r="N2040">
        <v>1114.0229999999999</v>
      </c>
      <c r="O2040">
        <v>1358.8899999999901</v>
      </c>
      <c r="P2040">
        <v>1794.8720000000001</v>
      </c>
      <c r="Q2040">
        <v>0</v>
      </c>
      <c r="R2040">
        <v>0</v>
      </c>
      <c r="S2040">
        <v>0</v>
      </c>
      <c r="T2040" t="s">
        <v>47</v>
      </c>
    </row>
    <row r="2041" spans="1:20" x14ac:dyDescent="0.35">
      <c r="A2041" t="s">
        <v>123</v>
      </c>
      <c r="B2041" t="s">
        <v>110</v>
      </c>
      <c r="C2041" t="s">
        <v>50</v>
      </c>
      <c r="D2041" t="s">
        <v>53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123.206</v>
      </c>
      <c r="N2041">
        <v>381.01440000000002</v>
      </c>
      <c r="O2041">
        <v>892.93719999999996</v>
      </c>
      <c r="P2041">
        <v>1600.8798999999999</v>
      </c>
      <c r="Q2041">
        <v>0</v>
      </c>
      <c r="R2041">
        <v>0</v>
      </c>
      <c r="S2041">
        <v>0</v>
      </c>
      <c r="T2041" t="s">
        <v>47</v>
      </c>
    </row>
    <row r="2042" spans="1:20" x14ac:dyDescent="0.35">
      <c r="A2042" t="s">
        <v>123</v>
      </c>
      <c r="B2042" t="s">
        <v>110</v>
      </c>
      <c r="C2042" t="s">
        <v>50</v>
      </c>
      <c r="D2042" t="s">
        <v>53</v>
      </c>
      <c r="E2042" t="s">
        <v>49</v>
      </c>
      <c r="F2042">
        <v>0</v>
      </c>
      <c r="G2042">
        <v>0</v>
      </c>
      <c r="H2042">
        <v>0</v>
      </c>
      <c r="I2042">
        <v>0</v>
      </c>
      <c r="J2042" s="1">
        <v>0</v>
      </c>
      <c r="K2042">
        <v>0</v>
      </c>
      <c r="L2042">
        <v>377.30099999999999</v>
      </c>
      <c r="M2042">
        <v>962.91700000000003</v>
      </c>
      <c r="N2042">
        <v>1265.153</v>
      </c>
      <c r="O2042">
        <v>1428.0129999999999</v>
      </c>
      <c r="P2042">
        <v>1380.117</v>
      </c>
      <c r="Q2042">
        <v>0</v>
      </c>
      <c r="R2042">
        <v>0</v>
      </c>
      <c r="S2042">
        <v>0</v>
      </c>
      <c r="T2042" t="s">
        <v>47</v>
      </c>
    </row>
    <row r="2043" spans="1:20" x14ac:dyDescent="0.35">
      <c r="A2043" t="s">
        <v>123</v>
      </c>
      <c r="B2043" t="s">
        <v>110</v>
      </c>
      <c r="C2043" t="s">
        <v>50</v>
      </c>
      <c r="D2043" t="s">
        <v>53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4499.2079999999996</v>
      </c>
      <c r="K2043">
        <v>4922.4799999999996</v>
      </c>
      <c r="L2043">
        <v>4105.424</v>
      </c>
      <c r="M2043">
        <v>3460.614</v>
      </c>
      <c r="N2043">
        <v>3498.2550000000001</v>
      </c>
      <c r="O2043">
        <v>3366.259</v>
      </c>
      <c r="P2043">
        <v>3255.6689999999999</v>
      </c>
      <c r="Q2043">
        <v>0</v>
      </c>
      <c r="R2043">
        <v>0</v>
      </c>
      <c r="S2043">
        <v>0</v>
      </c>
      <c r="T2043" t="s">
        <v>47</v>
      </c>
    </row>
    <row r="2044" spans="1:20" x14ac:dyDescent="0.35">
      <c r="A2044" t="s">
        <v>123</v>
      </c>
      <c r="B2044" t="s">
        <v>110</v>
      </c>
      <c r="C2044" t="s">
        <v>54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92.925399999999996</v>
      </c>
      <c r="K2044">
        <v>101.12</v>
      </c>
      <c r="L2044">
        <v>99.095100000000002</v>
      </c>
      <c r="M2044">
        <v>98.269800000000004</v>
      </c>
      <c r="N2044">
        <v>94.2316</v>
      </c>
      <c r="O2044">
        <v>89.752899999999997</v>
      </c>
      <c r="P2044">
        <v>85.646600000000007</v>
      </c>
      <c r="Q2044">
        <v>0</v>
      </c>
      <c r="R2044">
        <v>0</v>
      </c>
      <c r="S2044">
        <v>0</v>
      </c>
      <c r="T2044" t="s">
        <v>44</v>
      </c>
    </row>
    <row r="2045" spans="1:20" x14ac:dyDescent="0.35">
      <c r="A2045" t="s">
        <v>123</v>
      </c>
      <c r="B2045" t="s">
        <v>110</v>
      </c>
      <c r="C2045" t="s">
        <v>54</v>
      </c>
      <c r="D2045" t="s">
        <v>55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9863.3799999999992</v>
      </c>
      <c r="K2045">
        <v>13829</v>
      </c>
      <c r="L2045">
        <v>14683</v>
      </c>
      <c r="M2045">
        <v>14595.1</v>
      </c>
      <c r="N2045">
        <v>15498.5</v>
      </c>
      <c r="O2045">
        <v>16322.2</v>
      </c>
      <c r="P2045">
        <v>17532.7</v>
      </c>
      <c r="Q2045">
        <v>0</v>
      </c>
      <c r="R2045">
        <v>0</v>
      </c>
      <c r="S2045">
        <v>0</v>
      </c>
      <c r="T2045" t="s">
        <v>44</v>
      </c>
    </row>
    <row r="2046" spans="1:20" x14ac:dyDescent="0.35">
      <c r="A2046" t="s">
        <v>123</v>
      </c>
      <c r="B2046" t="s">
        <v>110</v>
      </c>
      <c r="C2046" t="s">
        <v>54</v>
      </c>
      <c r="D2046" t="s">
        <v>56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>
        <v>6.64703</v>
      </c>
      <c r="K2046">
        <v>16.558599999999998</v>
      </c>
      <c r="L2046">
        <v>24.582699999999999</v>
      </c>
      <c r="M2046">
        <v>34.861499999999999</v>
      </c>
      <c r="N2046">
        <v>50.715600000000002</v>
      </c>
      <c r="O2046">
        <v>70.577299999999994</v>
      </c>
      <c r="P2046">
        <v>95.852900000000005</v>
      </c>
      <c r="Q2046">
        <v>0</v>
      </c>
      <c r="R2046">
        <v>0</v>
      </c>
      <c r="S2046">
        <v>0</v>
      </c>
      <c r="T2046" t="s">
        <v>44</v>
      </c>
    </row>
    <row r="2047" spans="1:20" x14ac:dyDescent="0.35">
      <c r="A2047" t="s">
        <v>123</v>
      </c>
      <c r="B2047" t="s">
        <v>110</v>
      </c>
      <c r="C2047" t="s">
        <v>54</v>
      </c>
      <c r="D2047" t="s">
        <v>57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92.815700000000007</v>
      </c>
      <c r="K2047">
        <v>113.233</v>
      </c>
      <c r="L2047">
        <v>111.074</v>
      </c>
      <c r="M2047">
        <v>114.614</v>
      </c>
      <c r="N2047">
        <v>117.267</v>
      </c>
      <c r="O2047">
        <v>119.075</v>
      </c>
      <c r="P2047">
        <v>120.68300000000001</v>
      </c>
      <c r="Q2047">
        <v>0</v>
      </c>
      <c r="R2047">
        <v>0</v>
      </c>
      <c r="S2047">
        <v>0</v>
      </c>
      <c r="T2047" t="s">
        <v>44</v>
      </c>
    </row>
    <row r="2048" spans="1:20" x14ac:dyDescent="0.35">
      <c r="A2048" t="s">
        <v>123</v>
      </c>
      <c r="B2048" t="s">
        <v>110</v>
      </c>
      <c r="C2048" t="s">
        <v>54</v>
      </c>
      <c r="D2048" t="s">
        <v>57</v>
      </c>
      <c r="E2048" t="s">
        <v>0</v>
      </c>
      <c r="F2048">
        <v>32.016300000000001</v>
      </c>
      <c r="G2048">
        <v>51.333100000000002</v>
      </c>
      <c r="H2048">
        <v>54.276899999999998</v>
      </c>
      <c r="I2048">
        <v>55.977699999999999</v>
      </c>
      <c r="J2048">
        <v>73.039699999999996</v>
      </c>
      <c r="K2048">
        <v>85.904799999999994</v>
      </c>
      <c r="L2048">
        <v>85.841899999999995</v>
      </c>
      <c r="M2048">
        <v>85.234999999999999</v>
      </c>
      <c r="N2048">
        <v>87.0137</v>
      </c>
      <c r="O2048">
        <v>88.090299999999999</v>
      </c>
      <c r="P2048">
        <v>90.346199999999996</v>
      </c>
      <c r="Q2048">
        <v>0</v>
      </c>
      <c r="R2048">
        <v>0</v>
      </c>
      <c r="S2048">
        <v>0</v>
      </c>
      <c r="T2048" t="s">
        <v>44</v>
      </c>
    </row>
    <row r="2049" spans="1:20" x14ac:dyDescent="0.35">
      <c r="A2049" t="s">
        <v>123</v>
      </c>
      <c r="B2049" t="s">
        <v>110</v>
      </c>
      <c r="C2049" t="s">
        <v>54</v>
      </c>
      <c r="D2049" t="s">
        <v>6</v>
      </c>
      <c r="E2049" t="s">
        <v>6</v>
      </c>
      <c r="F2049">
        <v>265.99599999999998</v>
      </c>
      <c r="G2049">
        <v>372.995</v>
      </c>
      <c r="H2049">
        <v>420.995</v>
      </c>
      <c r="I2049">
        <v>452.995</v>
      </c>
      <c r="J2049">
        <v>372.524</v>
      </c>
      <c r="K2049">
        <v>405.375</v>
      </c>
      <c r="L2049">
        <v>397.25700000000001</v>
      </c>
      <c r="M2049">
        <v>393.94900000000001</v>
      </c>
      <c r="N2049">
        <v>377.76</v>
      </c>
      <c r="O2049">
        <v>359.80599999999998</v>
      </c>
      <c r="P2049">
        <v>343.34399999999999</v>
      </c>
      <c r="Q2049">
        <v>0</v>
      </c>
      <c r="R2049">
        <v>0</v>
      </c>
      <c r="S2049">
        <v>0</v>
      </c>
      <c r="T2049" t="s">
        <v>44</v>
      </c>
    </row>
    <row r="2050" spans="1:20" x14ac:dyDescent="0.35">
      <c r="A2050" t="s">
        <v>123</v>
      </c>
      <c r="B2050" t="s">
        <v>110</v>
      </c>
      <c r="C2050" t="s">
        <v>54</v>
      </c>
      <c r="D2050" t="s">
        <v>4</v>
      </c>
      <c r="E2050" t="s">
        <v>4</v>
      </c>
      <c r="F2050">
        <v>42101.3</v>
      </c>
      <c r="G2050">
        <v>66276.800000000003</v>
      </c>
      <c r="H2050">
        <v>65083.8</v>
      </c>
      <c r="I2050">
        <v>74986.7</v>
      </c>
      <c r="J2050">
        <v>67542.3</v>
      </c>
      <c r="K2050">
        <v>79400.5</v>
      </c>
      <c r="L2050">
        <v>84593.8</v>
      </c>
      <c r="M2050">
        <v>87348.800000000003</v>
      </c>
      <c r="N2050">
        <v>94915.5</v>
      </c>
      <c r="O2050">
        <v>103674</v>
      </c>
      <c r="P2050">
        <v>112187</v>
      </c>
      <c r="Q2050">
        <v>0</v>
      </c>
      <c r="R2050">
        <v>0</v>
      </c>
      <c r="S2050">
        <v>0</v>
      </c>
      <c r="T2050" t="s">
        <v>44</v>
      </c>
    </row>
    <row r="2051" spans="1:20" x14ac:dyDescent="0.35">
      <c r="A2051" t="s">
        <v>123</v>
      </c>
      <c r="B2051" t="s">
        <v>110</v>
      </c>
      <c r="C2051" t="s">
        <v>58</v>
      </c>
      <c r="D2051" t="s">
        <v>59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1016.97</v>
      </c>
      <c r="L2051">
        <v>761.51700000000005</v>
      </c>
      <c r="M2051">
        <v>357.68</v>
      </c>
      <c r="N2051">
        <v>683.11800000000005</v>
      </c>
      <c r="O2051">
        <v>957.221</v>
      </c>
      <c r="P2051">
        <v>1156.6600000000001</v>
      </c>
      <c r="Q2051">
        <v>0</v>
      </c>
      <c r="R2051">
        <v>0</v>
      </c>
      <c r="S2051">
        <v>0</v>
      </c>
      <c r="T2051" t="s">
        <v>44</v>
      </c>
    </row>
    <row r="2052" spans="1:20" x14ac:dyDescent="0.35">
      <c r="A2052" t="s">
        <v>123</v>
      </c>
      <c r="B2052" t="s">
        <v>110</v>
      </c>
      <c r="C2052" t="s">
        <v>58</v>
      </c>
      <c r="D2052" t="s">
        <v>59</v>
      </c>
      <c r="E2052" t="s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795.49699999999996</v>
      </c>
      <c r="N2052">
        <v>1393.1</v>
      </c>
      <c r="O2052">
        <v>1686.3</v>
      </c>
      <c r="P2052">
        <v>1760.7</v>
      </c>
      <c r="Q2052">
        <v>0</v>
      </c>
      <c r="R2052">
        <v>0</v>
      </c>
      <c r="S2052">
        <v>0</v>
      </c>
      <c r="T2052" t="s">
        <v>44</v>
      </c>
    </row>
    <row r="2053" spans="1:20" x14ac:dyDescent="0.35">
      <c r="A2053" t="s">
        <v>123</v>
      </c>
      <c r="B2053" t="s">
        <v>110</v>
      </c>
      <c r="C2053" t="s">
        <v>58</v>
      </c>
      <c r="D2053" t="s">
        <v>59</v>
      </c>
      <c r="E2053" t="s">
        <v>49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1672.06</v>
      </c>
      <c r="M2053">
        <v>1533.5</v>
      </c>
      <c r="N2053">
        <v>951.17100000000005</v>
      </c>
      <c r="O2053">
        <v>543.34699999999998</v>
      </c>
      <c r="P2053">
        <v>306.226</v>
      </c>
      <c r="Q2053">
        <v>0</v>
      </c>
      <c r="R2053">
        <v>0</v>
      </c>
      <c r="S2053">
        <v>0</v>
      </c>
      <c r="T2053" t="s">
        <v>44</v>
      </c>
    </row>
    <row r="2054" spans="1:20" x14ac:dyDescent="0.35">
      <c r="A2054" t="s">
        <v>123</v>
      </c>
      <c r="B2054" t="s">
        <v>110</v>
      </c>
      <c r="C2054" t="s">
        <v>58</v>
      </c>
      <c r="D2054" t="s">
        <v>59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4118.3500000000004</v>
      </c>
      <c r="K2054">
        <v>3323.68</v>
      </c>
      <c r="L2054">
        <v>1686.34</v>
      </c>
      <c r="M2054">
        <v>1498.79</v>
      </c>
      <c r="N2054">
        <v>935.37699999999995</v>
      </c>
      <c r="O2054">
        <v>537.61</v>
      </c>
      <c r="P2054">
        <v>305.096</v>
      </c>
      <c r="Q2054">
        <v>0</v>
      </c>
      <c r="R2054">
        <v>0</v>
      </c>
      <c r="S2054">
        <v>0</v>
      </c>
      <c r="T2054" t="s">
        <v>44</v>
      </c>
    </row>
    <row r="2055" spans="1:20" x14ac:dyDescent="0.35">
      <c r="A2055" t="s">
        <v>123</v>
      </c>
      <c r="B2055" t="s">
        <v>110</v>
      </c>
      <c r="C2055" t="s">
        <v>58</v>
      </c>
      <c r="D2055" t="s">
        <v>59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44</v>
      </c>
    </row>
    <row r="2056" spans="1:20" x14ac:dyDescent="0.35">
      <c r="A2056" t="s">
        <v>123</v>
      </c>
      <c r="B2056" t="s">
        <v>110</v>
      </c>
      <c r="C2056" t="s">
        <v>58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63423.9</v>
      </c>
      <c r="K2056">
        <v>75059.8</v>
      </c>
      <c r="L2056">
        <v>80473.899999999994</v>
      </c>
      <c r="M2056">
        <v>83163.3</v>
      </c>
      <c r="N2056">
        <v>90952.7</v>
      </c>
      <c r="O2056">
        <v>99949.2</v>
      </c>
      <c r="P2056">
        <v>108658</v>
      </c>
      <c r="Q2056">
        <v>0</v>
      </c>
      <c r="R2056">
        <v>0</v>
      </c>
      <c r="S2056">
        <v>0</v>
      </c>
      <c r="T2056" t="s">
        <v>44</v>
      </c>
    </row>
    <row r="2057" spans="1:20" x14ac:dyDescent="0.35">
      <c r="A2057" t="s">
        <v>123</v>
      </c>
      <c r="B2057" t="s">
        <v>110</v>
      </c>
      <c r="C2057" t="s">
        <v>60</v>
      </c>
      <c r="D2057" t="s">
        <v>61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317.49400000000003</v>
      </c>
      <c r="M2057">
        <v>378.81799999999998</v>
      </c>
      <c r="N2057">
        <v>397.52800000000002</v>
      </c>
      <c r="O2057">
        <v>407.56099999999998</v>
      </c>
      <c r="P2057">
        <v>421.161</v>
      </c>
      <c r="Q2057">
        <v>0</v>
      </c>
      <c r="R2057">
        <v>0</v>
      </c>
      <c r="S2057">
        <v>0</v>
      </c>
      <c r="T2057" t="s">
        <v>44</v>
      </c>
    </row>
    <row r="2058" spans="1:20" x14ac:dyDescent="0.35">
      <c r="A2058" t="s">
        <v>123</v>
      </c>
      <c r="B2058" t="s">
        <v>110</v>
      </c>
      <c r="C2058" t="s">
        <v>60</v>
      </c>
      <c r="D2058" t="s">
        <v>61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331.14100000000002</v>
      </c>
      <c r="K2058">
        <v>398.63499999999999</v>
      </c>
      <c r="L2058">
        <v>180.92</v>
      </c>
      <c r="M2058">
        <v>201.65100000000001</v>
      </c>
      <c r="N2058">
        <v>208.48500000000001</v>
      </c>
      <c r="O2058">
        <v>210.82400000000001</v>
      </c>
      <c r="P2058">
        <v>218.06899999999999</v>
      </c>
      <c r="Q2058">
        <v>0</v>
      </c>
      <c r="R2058">
        <v>0</v>
      </c>
      <c r="S2058">
        <v>0</v>
      </c>
      <c r="T2058" t="s">
        <v>44</v>
      </c>
    </row>
    <row r="2059" spans="1:20" x14ac:dyDescent="0.35">
      <c r="A2059" t="s">
        <v>123</v>
      </c>
      <c r="B2059" t="s">
        <v>110</v>
      </c>
      <c r="C2059" t="s">
        <v>60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63092.800000000003</v>
      </c>
      <c r="K2059">
        <v>74661.2</v>
      </c>
      <c r="L2059">
        <v>79975.5</v>
      </c>
      <c r="M2059">
        <v>82582.899999999994</v>
      </c>
      <c r="N2059">
        <v>90346.7</v>
      </c>
      <c r="O2059">
        <v>99330.8</v>
      </c>
      <c r="P2059">
        <v>108019</v>
      </c>
      <c r="Q2059">
        <v>0</v>
      </c>
      <c r="R2059">
        <v>0</v>
      </c>
      <c r="S2059">
        <v>0</v>
      </c>
      <c r="T2059" t="s">
        <v>44</v>
      </c>
    </row>
    <row r="2060" spans="1:20" x14ac:dyDescent="0.35">
      <c r="A2060" t="s">
        <v>123</v>
      </c>
      <c r="B2060" t="s">
        <v>110</v>
      </c>
      <c r="C2060" t="s">
        <v>62</v>
      </c>
      <c r="D2060" t="s">
        <v>63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23.851900000000001</v>
      </c>
      <c r="K2060">
        <v>1928.8453999999999</v>
      </c>
      <c r="L2060">
        <v>7494.3895000000002</v>
      </c>
      <c r="M2060">
        <v>12108.496719999999</v>
      </c>
      <c r="N2060">
        <v>23579.361850000001</v>
      </c>
      <c r="O2060">
        <v>37707.016000000003</v>
      </c>
      <c r="P2060">
        <v>54210.43</v>
      </c>
      <c r="Q2060">
        <v>0</v>
      </c>
      <c r="R2060">
        <v>0</v>
      </c>
      <c r="S2060">
        <v>0</v>
      </c>
      <c r="T2060" t="s">
        <v>44</v>
      </c>
    </row>
    <row r="2061" spans="1:20" x14ac:dyDescent="0.35">
      <c r="A2061" t="s">
        <v>123</v>
      </c>
      <c r="B2061" t="s">
        <v>110</v>
      </c>
      <c r="C2061" t="s">
        <v>62</v>
      </c>
      <c r="D2061" t="s">
        <v>63</v>
      </c>
      <c r="E2061" t="s">
        <v>3</v>
      </c>
      <c r="F2061">
        <v>0</v>
      </c>
      <c r="G2061">
        <v>0</v>
      </c>
      <c r="H2061">
        <v>0</v>
      </c>
      <c r="I2061">
        <v>0</v>
      </c>
      <c r="J2061">
        <v>0.76617500000000005</v>
      </c>
      <c r="K2061">
        <v>115.26056800000001</v>
      </c>
      <c r="L2061">
        <v>1127.353519</v>
      </c>
      <c r="M2061">
        <v>1311.803782</v>
      </c>
      <c r="N2061">
        <v>1621.818612</v>
      </c>
      <c r="O2061">
        <v>2112.0765999999999</v>
      </c>
      <c r="P2061">
        <v>2885.2689999999998</v>
      </c>
      <c r="Q2061">
        <v>0</v>
      </c>
      <c r="R2061">
        <v>0</v>
      </c>
      <c r="S2061">
        <v>0</v>
      </c>
      <c r="T2061" t="s">
        <v>44</v>
      </c>
    </row>
    <row r="2062" spans="1:20" x14ac:dyDescent="0.35">
      <c r="A2062" t="s">
        <v>123</v>
      </c>
      <c r="B2062" t="s">
        <v>110</v>
      </c>
      <c r="C2062" t="s">
        <v>62</v>
      </c>
      <c r="D2062" t="s">
        <v>63</v>
      </c>
      <c r="E2062" t="s">
        <v>49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1312.4047</v>
      </c>
      <c r="K2062">
        <v>1503.5863999999999</v>
      </c>
      <c r="L2062">
        <v>1587.6687999999999</v>
      </c>
      <c r="M2062">
        <v>4226.2667899999997</v>
      </c>
      <c r="N2062">
        <v>5838.4979999999996</v>
      </c>
      <c r="O2062">
        <v>5794.5014000000001</v>
      </c>
      <c r="P2062">
        <v>5068.9182000000001</v>
      </c>
      <c r="Q2062">
        <v>0</v>
      </c>
      <c r="R2062">
        <v>0</v>
      </c>
      <c r="S2062">
        <v>0</v>
      </c>
      <c r="T2062" t="s">
        <v>44</v>
      </c>
    </row>
    <row r="2063" spans="1:20" x14ac:dyDescent="0.35">
      <c r="A2063" t="s">
        <v>123</v>
      </c>
      <c r="B2063" t="s">
        <v>110</v>
      </c>
      <c r="C2063" t="s">
        <v>62</v>
      </c>
      <c r="D2063" t="s">
        <v>63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23133.11</v>
      </c>
      <c r="K2063">
        <v>25174.54</v>
      </c>
      <c r="L2063">
        <v>21274.23</v>
      </c>
      <c r="M2063">
        <v>16830.537</v>
      </c>
      <c r="N2063">
        <v>12200.654</v>
      </c>
      <c r="O2063">
        <v>9351.3799999999992</v>
      </c>
      <c r="P2063">
        <v>6172.2659999999996</v>
      </c>
      <c r="Q2063">
        <v>0</v>
      </c>
      <c r="R2063">
        <v>0</v>
      </c>
      <c r="S2063">
        <v>0</v>
      </c>
      <c r="T2063" t="s">
        <v>44</v>
      </c>
    </row>
    <row r="2064" spans="1:20" x14ac:dyDescent="0.35">
      <c r="A2064" t="s">
        <v>123</v>
      </c>
      <c r="B2064" t="s">
        <v>110</v>
      </c>
      <c r="C2064" t="s">
        <v>62</v>
      </c>
      <c r="D2064" t="s">
        <v>64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37.166200000000003</v>
      </c>
      <c r="K2064">
        <v>1778.2909</v>
      </c>
      <c r="L2064">
        <v>7417.7258000000002</v>
      </c>
      <c r="M2064">
        <v>9082.0887000000002</v>
      </c>
      <c r="N2064">
        <v>11077.96257</v>
      </c>
      <c r="O2064">
        <v>12079.1539999999</v>
      </c>
      <c r="P2064">
        <v>12575.23</v>
      </c>
      <c r="Q2064">
        <v>0</v>
      </c>
      <c r="R2064">
        <v>0</v>
      </c>
      <c r="S2064">
        <v>0</v>
      </c>
      <c r="T2064" t="s">
        <v>44</v>
      </c>
    </row>
    <row r="2065" spans="1:20" x14ac:dyDescent="0.35">
      <c r="A2065" t="s">
        <v>123</v>
      </c>
      <c r="B2065" t="s">
        <v>110</v>
      </c>
      <c r="C2065" t="s">
        <v>62</v>
      </c>
      <c r="D2065" t="s">
        <v>64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1.3165899999999999</v>
      </c>
      <c r="K2065">
        <v>122.64776000000001</v>
      </c>
      <c r="L2065">
        <v>1296.0912940000001</v>
      </c>
      <c r="M2065">
        <v>1638.47977099999</v>
      </c>
      <c r="N2065">
        <v>2247.560461</v>
      </c>
      <c r="O2065">
        <v>2798.1984000000002</v>
      </c>
      <c r="P2065">
        <v>3837.3819999999901</v>
      </c>
      <c r="Q2065">
        <v>0</v>
      </c>
      <c r="R2065">
        <v>0</v>
      </c>
      <c r="S2065">
        <v>0</v>
      </c>
      <c r="T2065" t="s">
        <v>44</v>
      </c>
    </row>
    <row r="2066" spans="1:20" x14ac:dyDescent="0.35">
      <c r="A2066" t="s">
        <v>123</v>
      </c>
      <c r="B2066" t="s">
        <v>110</v>
      </c>
      <c r="C2066" t="s">
        <v>62</v>
      </c>
      <c r="D2066" t="s">
        <v>64</v>
      </c>
      <c r="E2066" t="s">
        <v>49</v>
      </c>
      <c r="F2066">
        <v>0</v>
      </c>
      <c r="G2066">
        <v>0</v>
      </c>
      <c r="H2066">
        <v>0</v>
      </c>
      <c r="I2066">
        <v>0</v>
      </c>
      <c r="J2066">
        <v>1913.36</v>
      </c>
      <c r="K2066">
        <v>2300.7399999999998</v>
      </c>
      <c r="L2066">
        <v>2590.34</v>
      </c>
      <c r="M2066">
        <v>7119.33</v>
      </c>
      <c r="N2066">
        <v>10211.896000000001</v>
      </c>
      <c r="O2066">
        <v>10660.084999999999</v>
      </c>
      <c r="P2066">
        <v>9892.8909999999996</v>
      </c>
      <c r="Q2066">
        <v>0</v>
      </c>
      <c r="R2066">
        <v>0</v>
      </c>
      <c r="S2066">
        <v>0</v>
      </c>
      <c r="T2066" t="s">
        <v>44</v>
      </c>
    </row>
    <row r="2067" spans="1:20" x14ac:dyDescent="0.35">
      <c r="A2067" t="s">
        <v>123</v>
      </c>
      <c r="B2067" t="s">
        <v>110</v>
      </c>
      <c r="C2067" t="s">
        <v>62</v>
      </c>
      <c r="D2067" t="s">
        <v>64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36670.89</v>
      </c>
      <c r="K2067">
        <v>41737.25</v>
      </c>
      <c r="L2067">
        <v>37187.659999999902</v>
      </c>
      <c r="M2067">
        <v>30265.87</v>
      </c>
      <c r="N2067">
        <v>23568.998</v>
      </c>
      <c r="O2067">
        <v>18828.32</v>
      </c>
      <c r="P2067">
        <v>13376.52</v>
      </c>
      <c r="Q2067">
        <v>0</v>
      </c>
      <c r="R2067">
        <v>0</v>
      </c>
      <c r="S2067">
        <v>0</v>
      </c>
      <c r="T2067" t="s">
        <v>44</v>
      </c>
    </row>
    <row r="2068" spans="1:20" x14ac:dyDescent="0.35">
      <c r="A2068" t="s">
        <v>123</v>
      </c>
      <c r="B2068" t="s">
        <v>110</v>
      </c>
      <c r="C2068" t="s">
        <v>65</v>
      </c>
      <c r="D2068" t="s">
        <v>66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47</v>
      </c>
    </row>
    <row r="2069" spans="1:20" x14ac:dyDescent="0.35">
      <c r="A2069" t="s">
        <v>123</v>
      </c>
      <c r="B2069" t="s">
        <v>111</v>
      </c>
      <c r="C2069" t="s">
        <v>42</v>
      </c>
      <c r="D2069" t="s">
        <v>43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7110.41</v>
      </c>
      <c r="K2069">
        <v>8941.81</v>
      </c>
      <c r="L2069">
        <v>9427.09</v>
      </c>
      <c r="M2069">
        <v>9589.83</v>
      </c>
      <c r="N2069">
        <v>10190.1</v>
      </c>
      <c r="O2069">
        <v>10799.5</v>
      </c>
      <c r="P2069">
        <v>11521.7</v>
      </c>
      <c r="Q2069">
        <v>0</v>
      </c>
      <c r="R2069">
        <v>0</v>
      </c>
      <c r="S2069">
        <v>0</v>
      </c>
      <c r="T2069" t="s">
        <v>44</v>
      </c>
    </row>
    <row r="2070" spans="1:20" x14ac:dyDescent="0.35">
      <c r="A2070" t="s">
        <v>123</v>
      </c>
      <c r="B2070" t="s">
        <v>111</v>
      </c>
      <c r="C2070" t="s">
        <v>45</v>
      </c>
      <c r="D2070" t="s">
        <v>46</v>
      </c>
      <c r="E2070" t="s">
        <v>49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1037.8</v>
      </c>
      <c r="N2070">
        <v>1765.15</v>
      </c>
      <c r="O2070">
        <v>2355.16</v>
      </c>
      <c r="P2070">
        <v>3076.02</v>
      </c>
      <c r="Q2070">
        <v>0</v>
      </c>
      <c r="R2070">
        <v>0</v>
      </c>
      <c r="S2070">
        <v>0</v>
      </c>
      <c r="T2070" t="s">
        <v>47</v>
      </c>
    </row>
    <row r="2071" spans="1:20" x14ac:dyDescent="0.35">
      <c r="A2071" t="s">
        <v>123</v>
      </c>
      <c r="B2071" t="s">
        <v>111</v>
      </c>
      <c r="C2071" t="s">
        <v>45</v>
      </c>
      <c r="D2071" t="s">
        <v>46</v>
      </c>
      <c r="E2071" t="s">
        <v>0</v>
      </c>
      <c r="F2071">
        <v>9679.5</v>
      </c>
      <c r="G2071">
        <v>7048.88</v>
      </c>
      <c r="H2071">
        <v>2517.96</v>
      </c>
      <c r="I2071">
        <v>3651.94</v>
      </c>
      <c r="J2071">
        <v>3956.11</v>
      </c>
      <c r="K2071">
        <v>4762.78</v>
      </c>
      <c r="L2071">
        <v>3852.39</v>
      </c>
      <c r="M2071">
        <v>2140.86</v>
      </c>
      <c r="N2071">
        <v>1812.46</v>
      </c>
      <c r="O2071">
        <v>1612.33</v>
      </c>
      <c r="P2071">
        <v>1645.73</v>
      </c>
      <c r="Q2071">
        <v>0</v>
      </c>
      <c r="R2071">
        <v>0</v>
      </c>
      <c r="S2071">
        <v>0</v>
      </c>
      <c r="T2071" t="s">
        <v>47</v>
      </c>
    </row>
    <row r="2072" spans="1:20" x14ac:dyDescent="0.35">
      <c r="A2072" t="s">
        <v>123</v>
      </c>
      <c r="B2072" t="s">
        <v>111</v>
      </c>
      <c r="C2072" t="s">
        <v>45</v>
      </c>
      <c r="D2072" t="s">
        <v>48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5546.27</v>
      </c>
      <c r="N2072">
        <v>8820.92</v>
      </c>
      <c r="O2072">
        <v>11231.6</v>
      </c>
      <c r="P2072">
        <v>13131.9</v>
      </c>
      <c r="Q2072">
        <v>0</v>
      </c>
      <c r="R2072">
        <v>0</v>
      </c>
      <c r="S2072">
        <v>0</v>
      </c>
      <c r="T2072" t="s">
        <v>47</v>
      </c>
    </row>
    <row r="2073" spans="1:20" x14ac:dyDescent="0.35">
      <c r="A2073" t="s">
        <v>123</v>
      </c>
      <c r="B2073" t="s">
        <v>111</v>
      </c>
      <c r="C2073" t="s">
        <v>45</v>
      </c>
      <c r="D2073" t="s">
        <v>48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46060.3</v>
      </c>
      <c r="K2073">
        <v>49711.199999999997</v>
      </c>
      <c r="L2073">
        <v>51343.1</v>
      </c>
      <c r="M2073">
        <v>37623.800000000003</v>
      </c>
      <c r="N2073">
        <v>29838.400000000001</v>
      </c>
      <c r="O2073">
        <v>25211.1</v>
      </c>
      <c r="P2073">
        <v>21969.1</v>
      </c>
      <c r="Q2073">
        <v>0</v>
      </c>
      <c r="R2073">
        <v>0</v>
      </c>
      <c r="S2073">
        <v>0</v>
      </c>
      <c r="T2073" t="s">
        <v>47</v>
      </c>
    </row>
    <row r="2074" spans="1:20" x14ac:dyDescent="0.35">
      <c r="A2074" t="s">
        <v>123</v>
      </c>
      <c r="B2074" t="s">
        <v>111</v>
      </c>
      <c r="C2074" t="s">
        <v>45</v>
      </c>
      <c r="D2074" t="s">
        <v>48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5223.2</v>
      </c>
      <c r="N2074">
        <v>8389.59</v>
      </c>
      <c r="O2074">
        <v>10819.3</v>
      </c>
      <c r="P2074">
        <v>12795.8</v>
      </c>
      <c r="Q2074">
        <v>0</v>
      </c>
      <c r="R2074">
        <v>0</v>
      </c>
      <c r="S2074">
        <v>0</v>
      </c>
      <c r="T2074" t="s">
        <v>47</v>
      </c>
    </row>
    <row r="2075" spans="1:20" x14ac:dyDescent="0.35">
      <c r="A2075" t="s">
        <v>123</v>
      </c>
      <c r="B2075" t="s">
        <v>111</v>
      </c>
      <c r="C2075" t="s">
        <v>45</v>
      </c>
      <c r="D2075" t="s">
        <v>48</v>
      </c>
      <c r="E2075" t="s">
        <v>49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6173.17</v>
      </c>
      <c r="N2075">
        <v>9824.25</v>
      </c>
      <c r="O2075">
        <v>12466.9</v>
      </c>
      <c r="P2075">
        <v>14702.8</v>
      </c>
      <c r="Q2075">
        <v>0</v>
      </c>
      <c r="R2075">
        <v>0</v>
      </c>
      <c r="S2075">
        <v>0</v>
      </c>
      <c r="T2075" t="s">
        <v>47</v>
      </c>
    </row>
    <row r="2076" spans="1:20" x14ac:dyDescent="0.35">
      <c r="A2076" t="s">
        <v>123</v>
      </c>
      <c r="B2076" t="s">
        <v>111</v>
      </c>
      <c r="C2076" t="s">
        <v>45</v>
      </c>
      <c r="D2076" t="s">
        <v>48</v>
      </c>
      <c r="E2076" t="s">
        <v>0</v>
      </c>
      <c r="F2076">
        <v>43420.4</v>
      </c>
      <c r="G2076">
        <v>59607.7</v>
      </c>
      <c r="H2076">
        <v>53752.1</v>
      </c>
      <c r="I2076">
        <v>51321.5</v>
      </c>
      <c r="J2076">
        <v>30799.4</v>
      </c>
      <c r="K2076">
        <v>32325.599999999999</v>
      </c>
      <c r="L2076">
        <v>33272</v>
      </c>
      <c r="M2076">
        <v>23048.9</v>
      </c>
      <c r="N2076">
        <v>18325.599999999999</v>
      </c>
      <c r="O2076">
        <v>15498</v>
      </c>
      <c r="P2076">
        <v>13761.6</v>
      </c>
      <c r="Q2076">
        <v>0</v>
      </c>
      <c r="R2076">
        <v>0</v>
      </c>
      <c r="S2076">
        <v>0</v>
      </c>
      <c r="T2076" t="s">
        <v>47</v>
      </c>
    </row>
    <row r="2077" spans="1:20" x14ac:dyDescent="0.35">
      <c r="A2077" t="s">
        <v>123</v>
      </c>
      <c r="B2077" t="s">
        <v>111</v>
      </c>
      <c r="C2077" t="s">
        <v>45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>
        <v>29149.7</v>
      </c>
      <c r="K2077">
        <v>34492.6</v>
      </c>
      <c r="L2077">
        <v>33102.400000000001</v>
      </c>
      <c r="M2077">
        <v>34501</v>
      </c>
      <c r="N2077">
        <v>38893.199999999997</v>
      </c>
      <c r="O2077">
        <v>43094.9</v>
      </c>
      <c r="P2077">
        <v>47992.9</v>
      </c>
      <c r="Q2077">
        <v>0</v>
      </c>
      <c r="R2077">
        <v>0</v>
      </c>
      <c r="S2077">
        <v>0</v>
      </c>
      <c r="T2077" t="s">
        <v>47</v>
      </c>
    </row>
    <row r="2078" spans="1:20" x14ac:dyDescent="0.35">
      <c r="A2078" t="s">
        <v>123</v>
      </c>
      <c r="B2078" t="s">
        <v>111</v>
      </c>
      <c r="C2078" t="s">
        <v>50</v>
      </c>
      <c r="D2078" t="s">
        <v>51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2.91759E-5</v>
      </c>
      <c r="K2078">
        <v>0.97971512689999996</v>
      </c>
      <c r="L2078">
        <v>2.2750525879999999</v>
      </c>
      <c r="M2078">
        <v>7.9821950490000004</v>
      </c>
      <c r="N2078">
        <v>31.967513999999898</v>
      </c>
      <c r="O2078">
        <v>156.00183999999999</v>
      </c>
      <c r="P2078">
        <v>640.36111000000005</v>
      </c>
      <c r="Q2078">
        <v>0</v>
      </c>
      <c r="R2078">
        <v>0</v>
      </c>
      <c r="S2078">
        <v>0</v>
      </c>
      <c r="T2078" t="s">
        <v>47</v>
      </c>
    </row>
    <row r="2079" spans="1:20" x14ac:dyDescent="0.35">
      <c r="A2079" t="s">
        <v>123</v>
      </c>
      <c r="B2079" t="s">
        <v>111</v>
      </c>
      <c r="C2079" t="s">
        <v>50</v>
      </c>
      <c r="D2079" t="s">
        <v>51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18.708100000000002</v>
      </c>
      <c r="N2079">
        <v>65.997299999999996</v>
      </c>
      <c r="O2079">
        <v>187.50853000000001</v>
      </c>
      <c r="P2079">
        <v>392.08434999999997</v>
      </c>
      <c r="Q2079">
        <v>0</v>
      </c>
      <c r="R2079">
        <v>0</v>
      </c>
      <c r="S2079">
        <v>0</v>
      </c>
      <c r="T2079" t="s">
        <v>47</v>
      </c>
    </row>
    <row r="2080" spans="1:20" x14ac:dyDescent="0.35">
      <c r="A2080" t="s">
        <v>123</v>
      </c>
      <c r="B2080" t="s">
        <v>111</v>
      </c>
      <c r="C2080" t="s">
        <v>50</v>
      </c>
      <c r="D2080" t="s">
        <v>51</v>
      </c>
      <c r="E2080" t="s">
        <v>49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1338.14</v>
      </c>
      <c r="M2080">
        <v>3564.4679999999998</v>
      </c>
      <c r="N2080">
        <v>5066.8010000000004</v>
      </c>
      <c r="O2080">
        <v>6477.59399999999</v>
      </c>
      <c r="P2080">
        <v>7314.3689999999997</v>
      </c>
      <c r="Q2080">
        <v>0</v>
      </c>
      <c r="R2080">
        <v>0</v>
      </c>
      <c r="S2080">
        <v>0</v>
      </c>
      <c r="T2080" t="s">
        <v>47</v>
      </c>
    </row>
    <row r="2081" spans="1:20" x14ac:dyDescent="0.35">
      <c r="A2081" t="s">
        <v>123</v>
      </c>
      <c r="B2081" t="s">
        <v>111</v>
      </c>
      <c r="C2081" t="s">
        <v>50</v>
      </c>
      <c r="D2081" t="s">
        <v>51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17946.57</v>
      </c>
      <c r="K2081">
        <v>22297.200000000001</v>
      </c>
      <c r="L2081">
        <v>19265.59</v>
      </c>
      <c r="M2081">
        <v>18022.68</v>
      </c>
      <c r="N2081">
        <v>19299.95</v>
      </c>
      <c r="O2081">
        <v>20405.879999999899</v>
      </c>
      <c r="P2081">
        <v>22066.35</v>
      </c>
      <c r="Q2081">
        <v>0</v>
      </c>
      <c r="R2081">
        <v>0</v>
      </c>
      <c r="S2081">
        <v>0</v>
      </c>
      <c r="T2081" t="s">
        <v>47</v>
      </c>
    </row>
    <row r="2082" spans="1:20" x14ac:dyDescent="0.35">
      <c r="A2082" t="s">
        <v>123</v>
      </c>
      <c r="B2082" t="s">
        <v>111</v>
      </c>
      <c r="C2082" t="s">
        <v>50</v>
      </c>
      <c r="D2082" t="s">
        <v>52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18.188400000000001</v>
      </c>
      <c r="K2082">
        <v>455.73059999999998</v>
      </c>
      <c r="L2082">
        <v>637.61217999999997</v>
      </c>
      <c r="M2082">
        <v>657.36377000000005</v>
      </c>
      <c r="N2082">
        <v>639.44799999999998</v>
      </c>
      <c r="O2082">
        <v>604.60919999999999</v>
      </c>
      <c r="P2082">
        <v>630.72770000000003</v>
      </c>
      <c r="Q2082">
        <v>0</v>
      </c>
      <c r="R2082">
        <v>0</v>
      </c>
      <c r="S2082">
        <v>0</v>
      </c>
      <c r="T2082" t="s">
        <v>47</v>
      </c>
    </row>
    <row r="2083" spans="1:20" x14ac:dyDescent="0.35">
      <c r="A2083" t="s">
        <v>123</v>
      </c>
      <c r="B2083" t="s">
        <v>111</v>
      </c>
      <c r="C2083" t="s">
        <v>50</v>
      </c>
      <c r="D2083" t="s">
        <v>52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17.9663</v>
      </c>
      <c r="N2083">
        <v>47.863599999999998</v>
      </c>
      <c r="O2083">
        <v>98.505359999999996</v>
      </c>
      <c r="P2083">
        <v>161.90572</v>
      </c>
      <c r="Q2083">
        <v>0</v>
      </c>
      <c r="R2083">
        <v>0</v>
      </c>
      <c r="S2083">
        <v>0</v>
      </c>
      <c r="T2083" t="s">
        <v>47</v>
      </c>
    </row>
    <row r="2084" spans="1:20" x14ac:dyDescent="0.35">
      <c r="A2084" t="s">
        <v>123</v>
      </c>
      <c r="B2084" t="s">
        <v>111</v>
      </c>
      <c r="C2084" t="s">
        <v>50</v>
      </c>
      <c r="D2084" t="s">
        <v>52</v>
      </c>
      <c r="E2084" t="s">
        <v>49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86.675899999999999</v>
      </c>
      <c r="M2084">
        <v>331.910899999999</v>
      </c>
      <c r="N2084">
        <v>463.827</v>
      </c>
      <c r="O2084">
        <v>555.97199999999998</v>
      </c>
      <c r="P2084">
        <v>582.62469999999996</v>
      </c>
      <c r="Q2084">
        <v>0</v>
      </c>
      <c r="R2084">
        <v>0</v>
      </c>
      <c r="S2084">
        <v>0</v>
      </c>
      <c r="T2084" t="s">
        <v>47</v>
      </c>
    </row>
    <row r="2085" spans="1:20" x14ac:dyDescent="0.35">
      <c r="A2085" t="s">
        <v>123</v>
      </c>
      <c r="B2085" t="s">
        <v>111</v>
      </c>
      <c r="C2085" t="s">
        <v>50</v>
      </c>
      <c r="D2085" t="s">
        <v>52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1115.1990000000001</v>
      </c>
      <c r="K2085">
        <v>1024.095</v>
      </c>
      <c r="L2085">
        <v>716.23680000000002</v>
      </c>
      <c r="M2085">
        <v>488.06020000000001</v>
      </c>
      <c r="N2085">
        <v>487.72460000000001</v>
      </c>
      <c r="O2085">
        <v>493.91759999999999</v>
      </c>
      <c r="P2085">
        <v>512.43830000000003</v>
      </c>
      <c r="Q2085">
        <v>0</v>
      </c>
      <c r="R2085">
        <v>0</v>
      </c>
      <c r="S2085">
        <v>0</v>
      </c>
      <c r="T2085" t="s">
        <v>47</v>
      </c>
    </row>
    <row r="2086" spans="1:20" x14ac:dyDescent="0.35">
      <c r="A2086" t="s">
        <v>123</v>
      </c>
      <c r="B2086" t="s">
        <v>111</v>
      </c>
      <c r="C2086" t="s">
        <v>50</v>
      </c>
      <c r="D2086" t="s">
        <v>53</v>
      </c>
      <c r="E2086" t="s">
        <v>1</v>
      </c>
      <c r="F2086">
        <v>0</v>
      </c>
      <c r="G2086">
        <v>0</v>
      </c>
      <c r="H2086">
        <v>0</v>
      </c>
      <c r="I2086">
        <v>0</v>
      </c>
      <c r="J2086">
        <v>10.205</v>
      </c>
      <c r="K2086">
        <v>798.25468000000001</v>
      </c>
      <c r="L2086">
        <v>1242.5065099999999</v>
      </c>
      <c r="M2086">
        <v>1536.4293399999999</v>
      </c>
      <c r="N2086">
        <v>1808.06</v>
      </c>
      <c r="O2086">
        <v>2174.1619999999998</v>
      </c>
      <c r="P2086">
        <v>2853.9389999999999</v>
      </c>
      <c r="Q2086">
        <v>0</v>
      </c>
      <c r="R2086">
        <v>0</v>
      </c>
      <c r="S2086">
        <v>0</v>
      </c>
      <c r="T2086" t="s">
        <v>47</v>
      </c>
    </row>
    <row r="2087" spans="1:20" x14ac:dyDescent="0.35">
      <c r="A2087" t="s">
        <v>123</v>
      </c>
      <c r="B2087" t="s">
        <v>111</v>
      </c>
      <c r="C2087" t="s">
        <v>50</v>
      </c>
      <c r="D2087" t="s">
        <v>53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218.15199999999999</v>
      </c>
      <c r="N2087">
        <v>672.18</v>
      </c>
      <c r="O2087">
        <v>1601.2280000000001</v>
      </c>
      <c r="P2087">
        <v>2862.7003999999902</v>
      </c>
      <c r="Q2087">
        <v>0</v>
      </c>
      <c r="R2087">
        <v>0</v>
      </c>
      <c r="S2087">
        <v>0</v>
      </c>
      <c r="T2087" t="s">
        <v>47</v>
      </c>
    </row>
    <row r="2088" spans="1:20" x14ac:dyDescent="0.35">
      <c r="A2088" t="s">
        <v>123</v>
      </c>
      <c r="B2088" t="s">
        <v>111</v>
      </c>
      <c r="C2088" t="s">
        <v>50</v>
      </c>
      <c r="D2088" t="s">
        <v>53</v>
      </c>
      <c r="E2088" t="s">
        <v>49</v>
      </c>
      <c r="F2088">
        <v>0</v>
      </c>
      <c r="G2088">
        <v>0</v>
      </c>
      <c r="H2088">
        <v>0</v>
      </c>
      <c r="I2088">
        <v>0</v>
      </c>
      <c r="J2088" s="1">
        <v>0</v>
      </c>
      <c r="K2088">
        <v>0</v>
      </c>
      <c r="L2088">
        <v>689.48599999999999</v>
      </c>
      <c r="M2088">
        <v>1946.8819999999901</v>
      </c>
      <c r="N2088">
        <v>2586.5129999999999</v>
      </c>
      <c r="O2088">
        <v>2949.0549999999998</v>
      </c>
      <c r="P2088">
        <v>2845.6319999999901</v>
      </c>
      <c r="Q2088">
        <v>0</v>
      </c>
      <c r="R2088">
        <v>0</v>
      </c>
      <c r="S2088">
        <v>0</v>
      </c>
      <c r="T2088" t="s">
        <v>47</v>
      </c>
    </row>
    <row r="2089" spans="1:20" x14ac:dyDescent="0.35">
      <c r="A2089" t="s">
        <v>123</v>
      </c>
      <c r="B2089" t="s">
        <v>111</v>
      </c>
      <c r="C2089" t="s">
        <v>50</v>
      </c>
      <c r="D2089" t="s">
        <v>53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10059.540000000001</v>
      </c>
      <c r="K2089">
        <v>11309.36</v>
      </c>
      <c r="L2089">
        <v>9125.6769999999997</v>
      </c>
      <c r="M2089">
        <v>7692.4229999999998</v>
      </c>
      <c r="N2089">
        <v>7725.6210000000001</v>
      </c>
      <c r="O2089">
        <v>7394.0259999999998</v>
      </c>
      <c r="P2089">
        <v>7134.7619999999997</v>
      </c>
      <c r="Q2089">
        <v>0</v>
      </c>
      <c r="R2089">
        <v>0</v>
      </c>
      <c r="S2089">
        <v>0</v>
      </c>
      <c r="T2089" t="s">
        <v>47</v>
      </c>
    </row>
    <row r="2090" spans="1:20" x14ac:dyDescent="0.35">
      <c r="A2090" t="s">
        <v>123</v>
      </c>
      <c r="B2090" t="s">
        <v>111</v>
      </c>
      <c r="C2090" t="s">
        <v>54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265.55099999999999</v>
      </c>
      <c r="K2090">
        <v>292.78899999999999</v>
      </c>
      <c r="L2090">
        <v>292.18599999999998</v>
      </c>
      <c r="M2090">
        <v>293.75</v>
      </c>
      <c r="N2090">
        <v>285.44200000000001</v>
      </c>
      <c r="O2090">
        <v>274.89499999999998</v>
      </c>
      <c r="P2090">
        <v>264.90100000000001</v>
      </c>
      <c r="Q2090">
        <v>0</v>
      </c>
      <c r="R2090">
        <v>0</v>
      </c>
      <c r="S2090">
        <v>0</v>
      </c>
      <c r="T2090" t="s">
        <v>44</v>
      </c>
    </row>
    <row r="2091" spans="1:20" x14ac:dyDescent="0.35">
      <c r="A2091" t="s">
        <v>123</v>
      </c>
      <c r="B2091" t="s">
        <v>111</v>
      </c>
      <c r="C2091" t="s">
        <v>54</v>
      </c>
      <c r="D2091" t="s">
        <v>55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17384.7</v>
      </c>
      <c r="K2091">
        <v>23757</v>
      </c>
      <c r="L2091">
        <v>24595.4</v>
      </c>
      <c r="M2091">
        <v>24032.9</v>
      </c>
      <c r="N2091">
        <v>25202.400000000001</v>
      </c>
      <c r="O2091">
        <v>26192.9</v>
      </c>
      <c r="P2091">
        <v>27743</v>
      </c>
      <c r="Q2091">
        <v>0</v>
      </c>
      <c r="R2091">
        <v>0</v>
      </c>
      <c r="S2091">
        <v>0</v>
      </c>
      <c r="T2091" t="s">
        <v>44</v>
      </c>
    </row>
    <row r="2092" spans="1:20" x14ac:dyDescent="0.35">
      <c r="A2092" t="s">
        <v>123</v>
      </c>
      <c r="B2092" t="s">
        <v>111</v>
      </c>
      <c r="C2092" t="s">
        <v>54</v>
      </c>
      <c r="D2092" t="s">
        <v>56</v>
      </c>
      <c r="E2092" t="s">
        <v>2</v>
      </c>
      <c r="F2092">
        <v>0.90531700000000004</v>
      </c>
      <c r="G2092">
        <v>1.5843100000000001</v>
      </c>
      <c r="H2092">
        <v>1.8695600000000001</v>
      </c>
      <c r="I2092">
        <v>2.6660300000000001</v>
      </c>
      <c r="J2092">
        <v>23.345600000000001</v>
      </c>
      <c r="K2092">
        <v>56.789200000000001</v>
      </c>
      <c r="L2092">
        <v>81.882099999999994</v>
      </c>
      <c r="M2092">
        <v>112.43899999999999</v>
      </c>
      <c r="N2092">
        <v>159.148</v>
      </c>
      <c r="O2092">
        <v>215.76300000000001</v>
      </c>
      <c r="P2092">
        <v>285.94600000000003</v>
      </c>
      <c r="Q2092">
        <v>0</v>
      </c>
      <c r="R2092">
        <v>0</v>
      </c>
      <c r="S2092">
        <v>0</v>
      </c>
      <c r="T2092" t="s">
        <v>44</v>
      </c>
    </row>
    <row r="2093" spans="1:20" x14ac:dyDescent="0.35">
      <c r="A2093" t="s">
        <v>123</v>
      </c>
      <c r="B2093" t="s">
        <v>111</v>
      </c>
      <c r="C2093" t="s">
        <v>54</v>
      </c>
      <c r="D2093" t="s">
        <v>57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280.37900000000002</v>
      </c>
      <c r="K2093">
        <v>339.07900000000001</v>
      </c>
      <c r="L2093">
        <v>330.63900000000001</v>
      </c>
      <c r="M2093">
        <v>337.27499999999998</v>
      </c>
      <c r="N2093">
        <v>342.214</v>
      </c>
      <c r="O2093">
        <v>344.822</v>
      </c>
      <c r="P2093">
        <v>347.21899999999999</v>
      </c>
      <c r="Q2093">
        <v>0</v>
      </c>
      <c r="R2093">
        <v>0</v>
      </c>
      <c r="S2093">
        <v>0</v>
      </c>
      <c r="T2093" t="s">
        <v>44</v>
      </c>
    </row>
    <row r="2094" spans="1:20" x14ac:dyDescent="0.35">
      <c r="A2094" t="s">
        <v>123</v>
      </c>
      <c r="B2094" t="s">
        <v>111</v>
      </c>
      <c r="C2094" t="s">
        <v>54</v>
      </c>
      <c r="D2094" t="s">
        <v>57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225.36199999999999</v>
      </c>
      <c r="K2094">
        <v>262.54399999999998</v>
      </c>
      <c r="L2094">
        <v>260.70499999999998</v>
      </c>
      <c r="M2094">
        <v>257.42700000000002</v>
      </c>
      <c r="N2094">
        <v>261.83999999999997</v>
      </c>
      <c r="O2094">
        <v>263.88799999999998</v>
      </c>
      <c r="P2094">
        <v>269.19099999999997</v>
      </c>
      <c r="Q2094">
        <v>0</v>
      </c>
      <c r="R2094">
        <v>0</v>
      </c>
      <c r="S2094">
        <v>0</v>
      </c>
      <c r="T2094" t="s">
        <v>44</v>
      </c>
    </row>
    <row r="2095" spans="1:20" x14ac:dyDescent="0.35">
      <c r="A2095" t="s">
        <v>123</v>
      </c>
      <c r="B2095" t="s">
        <v>111</v>
      </c>
      <c r="C2095" t="s">
        <v>54</v>
      </c>
      <c r="D2095" t="s">
        <v>6</v>
      </c>
      <c r="E2095" t="s">
        <v>6</v>
      </c>
      <c r="F2095">
        <v>954.98900000000003</v>
      </c>
      <c r="G2095">
        <v>1149.99</v>
      </c>
      <c r="H2095">
        <v>1217.99</v>
      </c>
      <c r="I2095">
        <v>1271.99</v>
      </c>
      <c r="J2095">
        <v>1062.2</v>
      </c>
      <c r="K2095">
        <v>1171.1600000000001</v>
      </c>
      <c r="L2095">
        <v>1168.74</v>
      </c>
      <c r="M2095">
        <v>1175</v>
      </c>
      <c r="N2095">
        <v>1141.77</v>
      </c>
      <c r="O2095">
        <v>1099.58</v>
      </c>
      <c r="P2095">
        <v>1059.5999999999999</v>
      </c>
      <c r="Q2095">
        <v>0</v>
      </c>
      <c r="R2095">
        <v>0</v>
      </c>
      <c r="S2095">
        <v>0</v>
      </c>
      <c r="T2095" t="s">
        <v>44</v>
      </c>
    </row>
    <row r="2096" spans="1:20" x14ac:dyDescent="0.35">
      <c r="A2096" t="s">
        <v>123</v>
      </c>
      <c r="B2096" t="s">
        <v>111</v>
      </c>
      <c r="C2096" t="s">
        <v>54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221713</v>
      </c>
      <c r="K2096">
        <v>258602</v>
      </c>
      <c r="L2096">
        <v>272338</v>
      </c>
      <c r="M2096">
        <v>278850</v>
      </c>
      <c r="N2096">
        <v>300533</v>
      </c>
      <c r="O2096">
        <v>326713</v>
      </c>
      <c r="P2096">
        <v>353352</v>
      </c>
      <c r="Q2096">
        <v>0</v>
      </c>
      <c r="R2096">
        <v>0</v>
      </c>
      <c r="S2096">
        <v>0</v>
      </c>
      <c r="T2096" t="s">
        <v>44</v>
      </c>
    </row>
    <row r="2097" spans="1:20" x14ac:dyDescent="0.35">
      <c r="A2097" t="s">
        <v>123</v>
      </c>
      <c r="B2097" t="s">
        <v>111</v>
      </c>
      <c r="C2097" t="s">
        <v>58</v>
      </c>
      <c r="D2097" t="s">
        <v>59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1872.73</v>
      </c>
      <c r="L2097">
        <v>1441.12</v>
      </c>
      <c r="M2097">
        <v>686.59100000000001</v>
      </c>
      <c r="N2097">
        <v>1344.66</v>
      </c>
      <c r="O2097">
        <v>1923.34</v>
      </c>
      <c r="P2097">
        <v>2363.84</v>
      </c>
      <c r="Q2097">
        <v>0</v>
      </c>
      <c r="R2097">
        <v>0</v>
      </c>
      <c r="S2097">
        <v>0</v>
      </c>
      <c r="T2097" t="s">
        <v>44</v>
      </c>
    </row>
    <row r="2098" spans="1:20" x14ac:dyDescent="0.35">
      <c r="A2098" t="s">
        <v>123</v>
      </c>
      <c r="B2098" t="s">
        <v>111</v>
      </c>
      <c r="C2098" t="s">
        <v>58</v>
      </c>
      <c r="D2098" t="s">
        <v>59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1548.56</v>
      </c>
      <c r="N2098">
        <v>2783.04</v>
      </c>
      <c r="O2098">
        <v>3437.08</v>
      </c>
      <c r="P2098">
        <v>3644.75</v>
      </c>
      <c r="Q2098">
        <v>0</v>
      </c>
      <c r="R2098">
        <v>0</v>
      </c>
      <c r="S2098">
        <v>0</v>
      </c>
      <c r="T2098" t="s">
        <v>44</v>
      </c>
    </row>
    <row r="2099" spans="1:20" x14ac:dyDescent="0.35">
      <c r="A2099" t="s">
        <v>123</v>
      </c>
      <c r="B2099" t="s">
        <v>111</v>
      </c>
      <c r="C2099" t="s">
        <v>58</v>
      </c>
      <c r="D2099" t="s">
        <v>59</v>
      </c>
      <c r="E2099" t="s">
        <v>49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3242.39</v>
      </c>
      <c r="M2099">
        <v>3030.2</v>
      </c>
      <c r="N2099">
        <v>1924.15</v>
      </c>
      <c r="O2099">
        <v>1118.22</v>
      </c>
      <c r="P2099">
        <v>638.03700000000003</v>
      </c>
      <c r="Q2099">
        <v>0</v>
      </c>
      <c r="R2099">
        <v>0</v>
      </c>
      <c r="S2099">
        <v>0</v>
      </c>
      <c r="T2099" t="s">
        <v>44</v>
      </c>
    </row>
    <row r="2100" spans="1:20" x14ac:dyDescent="0.35">
      <c r="A2100" t="s">
        <v>123</v>
      </c>
      <c r="B2100" t="s">
        <v>111</v>
      </c>
      <c r="C2100" t="s">
        <v>58</v>
      </c>
      <c r="D2100" t="s">
        <v>59</v>
      </c>
      <c r="E2100" t="s">
        <v>0</v>
      </c>
      <c r="F2100">
        <v>7198.95</v>
      </c>
      <c r="G2100">
        <v>9882.65</v>
      </c>
      <c r="H2100">
        <v>8934.48</v>
      </c>
      <c r="I2100">
        <v>8524.1200000000008</v>
      </c>
      <c r="J2100">
        <v>7659.69</v>
      </c>
      <c r="K2100">
        <v>6325.25</v>
      </c>
      <c r="L2100">
        <v>3286.67</v>
      </c>
      <c r="M2100">
        <v>2975.77</v>
      </c>
      <c r="N2100">
        <v>1898.85</v>
      </c>
      <c r="O2100">
        <v>1108.9000000000001</v>
      </c>
      <c r="P2100">
        <v>636.30700000000002</v>
      </c>
      <c r="Q2100">
        <v>0</v>
      </c>
      <c r="R2100">
        <v>0</v>
      </c>
      <c r="S2100">
        <v>0</v>
      </c>
      <c r="T2100" t="s">
        <v>44</v>
      </c>
    </row>
    <row r="2101" spans="1:20" x14ac:dyDescent="0.35">
      <c r="A2101" t="s">
        <v>123</v>
      </c>
      <c r="B2101" t="s">
        <v>111</v>
      </c>
      <c r="C2101" t="s">
        <v>58</v>
      </c>
      <c r="D2101" t="s">
        <v>59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44</v>
      </c>
    </row>
    <row r="2102" spans="1:20" x14ac:dyDescent="0.35">
      <c r="A2102" t="s">
        <v>123</v>
      </c>
      <c r="B2102" t="s">
        <v>111</v>
      </c>
      <c r="C2102" t="s">
        <v>58</v>
      </c>
      <c r="D2102" t="s">
        <v>8</v>
      </c>
      <c r="E2102" t="s">
        <v>8</v>
      </c>
      <c r="F2102">
        <v>168643</v>
      </c>
      <c r="G2102">
        <v>240639</v>
      </c>
      <c r="H2102">
        <v>243786</v>
      </c>
      <c r="I2102">
        <v>239703</v>
      </c>
      <c r="J2102">
        <v>214053</v>
      </c>
      <c r="K2102">
        <v>250404</v>
      </c>
      <c r="L2102">
        <v>264368</v>
      </c>
      <c r="M2102">
        <v>270609</v>
      </c>
      <c r="N2102">
        <v>292582</v>
      </c>
      <c r="O2102">
        <v>319126</v>
      </c>
      <c r="P2102">
        <v>346069</v>
      </c>
      <c r="Q2102">
        <v>0</v>
      </c>
      <c r="R2102">
        <v>0</v>
      </c>
      <c r="S2102">
        <v>0</v>
      </c>
      <c r="T2102" t="s">
        <v>44</v>
      </c>
    </row>
    <row r="2103" spans="1:20" x14ac:dyDescent="0.35">
      <c r="A2103" t="s">
        <v>123</v>
      </c>
      <c r="B2103" t="s">
        <v>111</v>
      </c>
      <c r="C2103" t="s">
        <v>60</v>
      </c>
      <c r="D2103" t="s">
        <v>61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971.95399999999995</v>
      </c>
      <c r="M2103">
        <v>1125.6400000000001</v>
      </c>
      <c r="N2103">
        <v>1155.29</v>
      </c>
      <c r="O2103">
        <v>1152.71</v>
      </c>
      <c r="P2103">
        <v>1151.1199999999999</v>
      </c>
      <c r="Q2103">
        <v>0</v>
      </c>
      <c r="R2103">
        <v>0</v>
      </c>
      <c r="S2103">
        <v>0</v>
      </c>
      <c r="T2103" t="s">
        <v>44</v>
      </c>
    </row>
    <row r="2104" spans="1:20" x14ac:dyDescent="0.35">
      <c r="A2104" t="s">
        <v>123</v>
      </c>
      <c r="B2104" t="s">
        <v>111</v>
      </c>
      <c r="C2104" t="s">
        <v>60</v>
      </c>
      <c r="D2104" t="s">
        <v>61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1102.73</v>
      </c>
      <c r="K2104">
        <v>1293.56</v>
      </c>
      <c r="L2104">
        <v>569.02300000000002</v>
      </c>
      <c r="M2104">
        <v>618.67600000000004</v>
      </c>
      <c r="N2104">
        <v>627.79</v>
      </c>
      <c r="O2104">
        <v>619.15800000000002</v>
      </c>
      <c r="P2104">
        <v>618.93399999999997</v>
      </c>
      <c r="Q2104">
        <v>0</v>
      </c>
      <c r="R2104">
        <v>0</v>
      </c>
      <c r="S2104">
        <v>0</v>
      </c>
      <c r="T2104" t="s">
        <v>44</v>
      </c>
    </row>
    <row r="2105" spans="1:20" x14ac:dyDescent="0.35">
      <c r="A2105" t="s">
        <v>123</v>
      </c>
      <c r="B2105" t="s">
        <v>111</v>
      </c>
      <c r="C2105" t="s">
        <v>60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212950</v>
      </c>
      <c r="K2105">
        <v>249110</v>
      </c>
      <c r="L2105">
        <v>262827</v>
      </c>
      <c r="M2105">
        <v>268865</v>
      </c>
      <c r="N2105">
        <v>290799</v>
      </c>
      <c r="O2105">
        <v>317354</v>
      </c>
      <c r="P2105">
        <v>344299</v>
      </c>
      <c r="Q2105">
        <v>0</v>
      </c>
      <c r="R2105">
        <v>0</v>
      </c>
      <c r="S2105">
        <v>0</v>
      </c>
      <c r="T2105" t="s">
        <v>44</v>
      </c>
    </row>
    <row r="2106" spans="1:20" x14ac:dyDescent="0.35">
      <c r="A2106" t="s">
        <v>123</v>
      </c>
      <c r="B2106" t="s">
        <v>111</v>
      </c>
      <c r="C2106" t="s">
        <v>62</v>
      </c>
      <c r="D2106" t="s">
        <v>63</v>
      </c>
      <c r="E2106" t="s">
        <v>1</v>
      </c>
      <c r="F2106">
        <v>0</v>
      </c>
      <c r="G2106">
        <v>0</v>
      </c>
      <c r="H2106">
        <v>0</v>
      </c>
      <c r="I2106">
        <v>0</v>
      </c>
      <c r="J2106">
        <v>63.262</v>
      </c>
      <c r="K2106">
        <v>5954.5384999999997</v>
      </c>
      <c r="L2106">
        <v>23495.401099999999</v>
      </c>
      <c r="M2106">
        <v>37220.461299999901</v>
      </c>
      <c r="N2106">
        <v>71816.431199999904</v>
      </c>
      <c r="O2106">
        <v>115112.15</v>
      </c>
      <c r="P2106">
        <v>167799.96</v>
      </c>
      <c r="Q2106">
        <v>0</v>
      </c>
      <c r="R2106">
        <v>0</v>
      </c>
      <c r="S2106">
        <v>0</v>
      </c>
      <c r="T2106" t="s">
        <v>44</v>
      </c>
    </row>
    <row r="2107" spans="1:20" x14ac:dyDescent="0.35">
      <c r="A2107" t="s">
        <v>123</v>
      </c>
      <c r="B2107" t="s">
        <v>111</v>
      </c>
      <c r="C2107" t="s">
        <v>62</v>
      </c>
      <c r="D2107" t="s">
        <v>63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2.0175000000000001</v>
      </c>
      <c r="K2107">
        <v>354.42448999999999</v>
      </c>
      <c r="L2107">
        <v>3565.98506</v>
      </c>
      <c r="M2107">
        <v>4105.876612</v>
      </c>
      <c r="N2107">
        <v>5055.7759889999998</v>
      </c>
      <c r="O2107">
        <v>6629.8437000000004</v>
      </c>
      <c r="P2107">
        <v>9242.0939999999991</v>
      </c>
      <c r="Q2107">
        <v>0</v>
      </c>
      <c r="R2107">
        <v>0</v>
      </c>
      <c r="S2107">
        <v>0</v>
      </c>
      <c r="T2107" t="s">
        <v>44</v>
      </c>
    </row>
    <row r="2108" spans="1:20" x14ac:dyDescent="0.35">
      <c r="A2108" t="s">
        <v>123</v>
      </c>
      <c r="B2108" t="s">
        <v>111</v>
      </c>
      <c r="C2108" t="s">
        <v>62</v>
      </c>
      <c r="D2108" t="s">
        <v>63</v>
      </c>
      <c r="E2108" t="s">
        <v>49</v>
      </c>
      <c r="F2108">
        <v>110.431</v>
      </c>
      <c r="G2108">
        <v>157.577</v>
      </c>
      <c r="H2108">
        <v>159.595</v>
      </c>
      <c r="I2108">
        <v>156.905</v>
      </c>
      <c r="J2108">
        <v>3927.462</v>
      </c>
      <c r="K2108">
        <v>4630.5501999999997</v>
      </c>
      <c r="L2108">
        <v>4981.3617000000004</v>
      </c>
      <c r="M2108">
        <v>13881.200699999999</v>
      </c>
      <c r="N2108">
        <v>19480.901999999998</v>
      </c>
      <c r="O2108">
        <v>19557.585999999999</v>
      </c>
      <c r="P2108">
        <v>17272.849999999999</v>
      </c>
      <c r="Q2108">
        <v>0</v>
      </c>
      <c r="R2108">
        <v>0</v>
      </c>
      <c r="S2108">
        <v>0</v>
      </c>
      <c r="T2108" t="s">
        <v>44</v>
      </c>
    </row>
    <row r="2109" spans="1:20" x14ac:dyDescent="0.35">
      <c r="A2109" t="s">
        <v>123</v>
      </c>
      <c r="B2109" t="s">
        <v>111</v>
      </c>
      <c r="C2109" t="s">
        <v>62</v>
      </c>
      <c r="D2109" t="s">
        <v>63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78567.06</v>
      </c>
      <c r="K2109">
        <v>84794.81</v>
      </c>
      <c r="L2109">
        <v>71270.39</v>
      </c>
      <c r="M2109">
        <v>56353.54</v>
      </c>
      <c r="N2109">
        <v>41001.816999999901</v>
      </c>
      <c r="O2109">
        <v>31782.799999999999</v>
      </c>
      <c r="P2109">
        <v>21292.25</v>
      </c>
      <c r="Q2109">
        <v>0</v>
      </c>
      <c r="R2109">
        <v>0</v>
      </c>
      <c r="S2109">
        <v>0</v>
      </c>
      <c r="T2109" t="s">
        <v>44</v>
      </c>
    </row>
    <row r="2110" spans="1:20" x14ac:dyDescent="0.35">
      <c r="A2110" t="s">
        <v>123</v>
      </c>
      <c r="B2110" t="s">
        <v>111</v>
      </c>
      <c r="C2110" t="s">
        <v>62</v>
      </c>
      <c r="D2110" t="s">
        <v>64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99.857900000000001</v>
      </c>
      <c r="K2110">
        <v>5470.6764999999996</v>
      </c>
      <c r="L2110">
        <v>23107.667399999998</v>
      </c>
      <c r="M2110">
        <v>27972.975299999998</v>
      </c>
      <c r="N2110">
        <v>33784.840499999998</v>
      </c>
      <c r="O2110">
        <v>36517.544999999998</v>
      </c>
      <c r="P2110">
        <v>37921.74</v>
      </c>
      <c r="Q2110">
        <v>0</v>
      </c>
      <c r="R2110">
        <v>0</v>
      </c>
      <c r="S2110">
        <v>0</v>
      </c>
      <c r="T2110" t="s">
        <v>44</v>
      </c>
    </row>
    <row r="2111" spans="1:20" x14ac:dyDescent="0.35">
      <c r="A2111" t="s">
        <v>123</v>
      </c>
      <c r="B2111" t="s">
        <v>111</v>
      </c>
      <c r="C2111" t="s">
        <v>62</v>
      </c>
      <c r="D2111" t="s">
        <v>64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3.48874</v>
      </c>
      <c r="K2111">
        <v>374.18707999999998</v>
      </c>
      <c r="L2111">
        <v>4055.5999200000001</v>
      </c>
      <c r="M2111">
        <v>5091.5640299999995</v>
      </c>
      <c r="N2111">
        <v>6978.6628600000004</v>
      </c>
      <c r="O2111">
        <v>8702.8822999999993</v>
      </c>
      <c r="P2111">
        <v>12067.843000000001</v>
      </c>
      <c r="Q2111">
        <v>0</v>
      </c>
      <c r="R2111">
        <v>0</v>
      </c>
      <c r="S2111">
        <v>0</v>
      </c>
      <c r="T2111" t="s">
        <v>44</v>
      </c>
    </row>
    <row r="2112" spans="1:20" x14ac:dyDescent="0.35">
      <c r="A2112" t="s">
        <v>123</v>
      </c>
      <c r="B2112" t="s">
        <v>111</v>
      </c>
      <c r="C2112" t="s">
        <v>62</v>
      </c>
      <c r="D2112" t="s">
        <v>64</v>
      </c>
      <c r="E2112" t="s">
        <v>49</v>
      </c>
      <c r="F2112">
        <v>0</v>
      </c>
      <c r="G2112">
        <v>0</v>
      </c>
      <c r="H2112">
        <v>0</v>
      </c>
      <c r="I2112">
        <v>0</v>
      </c>
      <c r="J2112">
        <v>5690.14</v>
      </c>
      <c r="K2112">
        <v>7065.54</v>
      </c>
      <c r="L2112">
        <v>8112.53999999999</v>
      </c>
      <c r="M2112">
        <v>23250.01</v>
      </c>
      <c r="N2112">
        <v>33809.392999999996</v>
      </c>
      <c r="O2112">
        <v>35548.744999999901</v>
      </c>
      <c r="P2112">
        <v>33163.707999999999</v>
      </c>
      <c r="Q2112">
        <v>0</v>
      </c>
      <c r="R2112">
        <v>0</v>
      </c>
      <c r="S2112">
        <v>0</v>
      </c>
      <c r="T2112" t="s">
        <v>44</v>
      </c>
    </row>
    <row r="2113" spans="1:20" x14ac:dyDescent="0.35">
      <c r="A2113" t="s">
        <v>123</v>
      </c>
      <c r="B2113" t="s">
        <v>111</v>
      </c>
      <c r="C2113" t="s">
        <v>62</v>
      </c>
      <c r="D2113" t="s">
        <v>64</v>
      </c>
      <c r="E2113" t="s">
        <v>0</v>
      </c>
      <c r="F2113">
        <v>102290</v>
      </c>
      <c r="G2113">
        <v>145959</v>
      </c>
      <c r="H2113">
        <v>147841</v>
      </c>
      <c r="I2113">
        <v>145337</v>
      </c>
      <c r="J2113">
        <v>124597.2</v>
      </c>
      <c r="K2113">
        <v>140465.4</v>
      </c>
      <c r="L2113">
        <v>124237.75999999999</v>
      </c>
      <c r="M2113">
        <v>100989.02</v>
      </c>
      <c r="N2113">
        <v>78870.87</v>
      </c>
      <c r="O2113">
        <v>63502.22</v>
      </c>
      <c r="P2113">
        <v>45538.78</v>
      </c>
      <c r="Q2113">
        <v>0</v>
      </c>
      <c r="R2113">
        <v>0</v>
      </c>
      <c r="S2113">
        <v>0</v>
      </c>
      <c r="T2113" t="s">
        <v>44</v>
      </c>
    </row>
    <row r="2114" spans="1:20" x14ac:dyDescent="0.35">
      <c r="A2114" t="s">
        <v>123</v>
      </c>
      <c r="B2114" t="s">
        <v>111</v>
      </c>
      <c r="C2114" t="s">
        <v>65</v>
      </c>
      <c r="D2114" t="s">
        <v>66</v>
      </c>
      <c r="E2114" t="s">
        <v>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16598.099999999999</v>
      </c>
      <c r="N2114">
        <v>26132.5</v>
      </c>
      <c r="O2114">
        <v>32787.699999999997</v>
      </c>
      <c r="P2114">
        <v>38364.300000000003</v>
      </c>
      <c r="Q2114">
        <v>0</v>
      </c>
      <c r="R2114">
        <v>0</v>
      </c>
      <c r="S2114">
        <v>0</v>
      </c>
      <c r="T2114" t="s">
        <v>47</v>
      </c>
    </row>
    <row r="2115" spans="1:20" x14ac:dyDescent="0.35">
      <c r="A2115" t="s">
        <v>123</v>
      </c>
      <c r="B2115" t="s">
        <v>111</v>
      </c>
      <c r="C2115" t="s">
        <v>65</v>
      </c>
      <c r="D2115" t="s">
        <v>66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48695.4</v>
      </c>
      <c r="K2115">
        <v>53248.3</v>
      </c>
      <c r="L2115">
        <v>49235.8</v>
      </c>
      <c r="M2115">
        <v>29346.5</v>
      </c>
      <c r="N2115">
        <v>22300.1</v>
      </c>
      <c r="O2115">
        <v>18119.3</v>
      </c>
      <c r="P2115">
        <v>16352.1</v>
      </c>
      <c r="Q2115">
        <v>0</v>
      </c>
      <c r="R2115">
        <v>0</v>
      </c>
      <c r="S2115">
        <v>0</v>
      </c>
      <c r="T2115" t="s">
        <v>47</v>
      </c>
    </row>
    <row r="2116" spans="1:20" x14ac:dyDescent="0.35">
      <c r="A2116" t="s">
        <v>123</v>
      </c>
      <c r="B2116" t="s">
        <v>112</v>
      </c>
      <c r="C2116" t="s">
        <v>42</v>
      </c>
      <c r="D2116" t="s">
        <v>43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163.22399999999999</v>
      </c>
      <c r="K2116">
        <v>205.34800000000001</v>
      </c>
      <c r="L2116">
        <v>220.006</v>
      </c>
      <c r="M2116">
        <v>226.90299999999999</v>
      </c>
      <c r="N2116">
        <v>246.708</v>
      </c>
      <c r="O2116">
        <v>266.92599999999999</v>
      </c>
      <c r="P2116">
        <v>290.16800000000001</v>
      </c>
      <c r="Q2116">
        <v>0</v>
      </c>
      <c r="R2116">
        <v>0</v>
      </c>
      <c r="S2116">
        <v>0</v>
      </c>
      <c r="T2116" t="s">
        <v>44</v>
      </c>
    </row>
    <row r="2117" spans="1:20" x14ac:dyDescent="0.35">
      <c r="A2117" t="s">
        <v>123</v>
      </c>
      <c r="B2117" t="s">
        <v>112</v>
      </c>
      <c r="C2117" t="s">
        <v>45</v>
      </c>
      <c r="D2117" t="s">
        <v>46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47</v>
      </c>
    </row>
    <row r="2118" spans="1:20" x14ac:dyDescent="0.35">
      <c r="A2118" t="s">
        <v>123</v>
      </c>
      <c r="B2118" t="s">
        <v>112</v>
      </c>
      <c r="C2118" t="s">
        <v>45</v>
      </c>
      <c r="D2118" t="s">
        <v>48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396.97399999999999</v>
      </c>
      <c r="N2118">
        <v>652.94200000000001</v>
      </c>
      <c r="O2118">
        <v>858.83</v>
      </c>
      <c r="P2118">
        <v>1035.69</v>
      </c>
      <c r="Q2118">
        <v>0</v>
      </c>
      <c r="R2118">
        <v>0</v>
      </c>
      <c r="S2118">
        <v>0</v>
      </c>
      <c r="T2118" t="s">
        <v>47</v>
      </c>
    </row>
    <row r="2119" spans="1:20" x14ac:dyDescent="0.35">
      <c r="A2119" t="s">
        <v>123</v>
      </c>
      <c r="B2119" t="s">
        <v>112</v>
      </c>
      <c r="C2119" t="s">
        <v>45</v>
      </c>
      <c r="D2119" t="s">
        <v>48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3244.44</v>
      </c>
      <c r="K2119">
        <v>3569.95</v>
      </c>
      <c r="L2119">
        <v>3652.65</v>
      </c>
      <c r="M2119">
        <v>2700.34</v>
      </c>
      <c r="N2119">
        <v>2212.3000000000002</v>
      </c>
      <c r="O2119">
        <v>1928.75</v>
      </c>
      <c r="P2119">
        <v>1732.14</v>
      </c>
      <c r="Q2119">
        <v>0</v>
      </c>
      <c r="R2119">
        <v>0</v>
      </c>
      <c r="S2119">
        <v>0</v>
      </c>
      <c r="T2119" t="s">
        <v>47</v>
      </c>
    </row>
    <row r="2120" spans="1:20" x14ac:dyDescent="0.35">
      <c r="A2120" t="s">
        <v>123</v>
      </c>
      <c r="B2120" t="s">
        <v>112</v>
      </c>
      <c r="C2120" t="s">
        <v>45</v>
      </c>
      <c r="D2120" t="s">
        <v>48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373.20699999999999</v>
      </c>
      <c r="N2120">
        <v>618.16999999999996</v>
      </c>
      <c r="O2120">
        <v>820.47400000000005</v>
      </c>
      <c r="P2120">
        <v>999.43299999999999</v>
      </c>
      <c r="Q2120">
        <v>0</v>
      </c>
      <c r="R2120">
        <v>0</v>
      </c>
      <c r="S2120">
        <v>0</v>
      </c>
      <c r="T2120" t="s">
        <v>47</v>
      </c>
    </row>
    <row r="2121" spans="1:20" x14ac:dyDescent="0.35">
      <c r="A2121" t="s">
        <v>123</v>
      </c>
      <c r="B2121" t="s">
        <v>112</v>
      </c>
      <c r="C2121" t="s">
        <v>45</v>
      </c>
      <c r="D2121" t="s">
        <v>48</v>
      </c>
      <c r="E2121" t="s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448.464</v>
      </c>
      <c r="N2121">
        <v>735.577</v>
      </c>
      <c r="O2121">
        <v>960.90599999999995</v>
      </c>
      <c r="P2121">
        <v>1165.74</v>
      </c>
      <c r="Q2121">
        <v>0</v>
      </c>
      <c r="R2121">
        <v>0</v>
      </c>
      <c r="S2121">
        <v>0</v>
      </c>
      <c r="T2121" t="s">
        <v>47</v>
      </c>
    </row>
    <row r="2122" spans="1:20" x14ac:dyDescent="0.35">
      <c r="A2122" t="s">
        <v>123</v>
      </c>
      <c r="B2122" t="s">
        <v>112</v>
      </c>
      <c r="C2122" t="s">
        <v>45</v>
      </c>
      <c r="D2122" t="s">
        <v>48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2188.12</v>
      </c>
      <c r="K2122">
        <v>2305.25</v>
      </c>
      <c r="L2122">
        <v>2379.3000000000002</v>
      </c>
      <c r="M2122">
        <v>1672.32</v>
      </c>
      <c r="N2122">
        <v>1370.39</v>
      </c>
      <c r="O2122">
        <v>1193.05</v>
      </c>
      <c r="P2122">
        <v>1089.71</v>
      </c>
      <c r="Q2122">
        <v>0</v>
      </c>
      <c r="R2122">
        <v>0</v>
      </c>
      <c r="S2122">
        <v>0</v>
      </c>
      <c r="T2122" t="s">
        <v>47</v>
      </c>
    </row>
    <row r="2123" spans="1:20" x14ac:dyDescent="0.35">
      <c r="A2123" t="s">
        <v>123</v>
      </c>
      <c r="B2123" t="s">
        <v>112</v>
      </c>
      <c r="C2123" t="s">
        <v>45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>
        <v>2094.9499999999998</v>
      </c>
      <c r="K2123">
        <v>2431.6</v>
      </c>
      <c r="L2123">
        <v>2393.13</v>
      </c>
      <c r="M2123">
        <v>2548.29</v>
      </c>
      <c r="N2123">
        <v>2954.26</v>
      </c>
      <c r="O2123">
        <v>3364.62</v>
      </c>
      <c r="P2123">
        <v>3850.2</v>
      </c>
      <c r="Q2123">
        <v>0</v>
      </c>
      <c r="R2123">
        <v>0</v>
      </c>
      <c r="S2123">
        <v>0</v>
      </c>
      <c r="T2123" t="s">
        <v>47</v>
      </c>
    </row>
    <row r="2124" spans="1:20" x14ac:dyDescent="0.35">
      <c r="A2124" t="s">
        <v>123</v>
      </c>
      <c r="B2124" t="s">
        <v>112</v>
      </c>
      <c r="C2124" t="s">
        <v>50</v>
      </c>
      <c r="D2124" t="s">
        <v>51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2.2697399999999999E-6</v>
      </c>
      <c r="K2124">
        <v>8.7383943569999997E-2</v>
      </c>
      <c r="L2124">
        <v>0.18804953486999901</v>
      </c>
      <c r="M2124">
        <v>0.58697832617199996</v>
      </c>
      <c r="N2124">
        <v>2.4175241999999999</v>
      </c>
      <c r="O2124">
        <v>12.237340100000001</v>
      </c>
      <c r="P2124">
        <v>52.568104999999903</v>
      </c>
      <c r="Q2124">
        <v>0</v>
      </c>
      <c r="R2124">
        <v>0</v>
      </c>
      <c r="S2124">
        <v>0</v>
      </c>
      <c r="T2124" t="s">
        <v>47</v>
      </c>
    </row>
    <row r="2125" spans="1:20" x14ac:dyDescent="0.35">
      <c r="A2125" t="s">
        <v>123</v>
      </c>
      <c r="B2125" t="s">
        <v>112</v>
      </c>
      <c r="C2125" t="s">
        <v>50</v>
      </c>
      <c r="D2125" t="s">
        <v>51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1.27166</v>
      </c>
      <c r="N2125">
        <v>4.6831040000000002</v>
      </c>
      <c r="O2125">
        <v>13.632768</v>
      </c>
      <c r="P2125">
        <v>29.776561999999998</v>
      </c>
      <c r="Q2125">
        <v>0</v>
      </c>
      <c r="R2125">
        <v>0</v>
      </c>
      <c r="S2125">
        <v>0</v>
      </c>
      <c r="T2125" t="s">
        <v>47</v>
      </c>
    </row>
    <row r="2126" spans="1:20" x14ac:dyDescent="0.35">
      <c r="A2126" t="s">
        <v>123</v>
      </c>
      <c r="B2126" t="s">
        <v>112</v>
      </c>
      <c r="C2126" t="s">
        <v>50</v>
      </c>
      <c r="D2126" t="s">
        <v>51</v>
      </c>
      <c r="E2126" t="s">
        <v>49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106.146</v>
      </c>
      <c r="M2126">
        <v>275.84190000000001</v>
      </c>
      <c r="N2126">
        <v>397.86320000000001</v>
      </c>
      <c r="O2126">
        <v>516.15409999999997</v>
      </c>
      <c r="P2126">
        <v>598.54700000000003</v>
      </c>
      <c r="Q2126">
        <v>0</v>
      </c>
      <c r="R2126">
        <v>0</v>
      </c>
      <c r="S2126">
        <v>0</v>
      </c>
      <c r="T2126" t="s">
        <v>47</v>
      </c>
    </row>
    <row r="2127" spans="1:20" x14ac:dyDescent="0.35">
      <c r="A2127" t="s">
        <v>123</v>
      </c>
      <c r="B2127" t="s">
        <v>112</v>
      </c>
      <c r="C2127" t="s">
        <v>50</v>
      </c>
      <c r="D2127" t="s">
        <v>51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1289.653</v>
      </c>
      <c r="K2127">
        <v>1564.386</v>
      </c>
      <c r="L2127">
        <v>1382.575</v>
      </c>
      <c r="M2127">
        <v>1318.6289999999999</v>
      </c>
      <c r="N2127">
        <v>1454.2190000000001</v>
      </c>
      <c r="O2127">
        <v>1585.7349999999999</v>
      </c>
      <c r="P2127">
        <v>1761.9390000000001</v>
      </c>
      <c r="Q2127">
        <v>0</v>
      </c>
      <c r="R2127">
        <v>0</v>
      </c>
      <c r="S2127">
        <v>0</v>
      </c>
      <c r="T2127" t="s">
        <v>47</v>
      </c>
    </row>
    <row r="2128" spans="1:20" x14ac:dyDescent="0.35">
      <c r="A2128" t="s">
        <v>123</v>
      </c>
      <c r="B2128" t="s">
        <v>112</v>
      </c>
      <c r="C2128" t="s">
        <v>50</v>
      </c>
      <c r="D2128" t="s">
        <v>52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1.2575700000000001</v>
      </c>
      <c r="K2128">
        <v>31.69633</v>
      </c>
      <c r="L2128">
        <v>46.308183</v>
      </c>
      <c r="M2128">
        <v>47.621734999999902</v>
      </c>
      <c r="N2128">
        <v>47.116100000000003</v>
      </c>
      <c r="O2128">
        <v>45.981969999999997</v>
      </c>
      <c r="P2128">
        <v>49.687510000000003</v>
      </c>
      <c r="Q2128">
        <v>0</v>
      </c>
      <c r="R2128">
        <v>0</v>
      </c>
      <c r="S2128">
        <v>0</v>
      </c>
      <c r="T2128" t="s">
        <v>47</v>
      </c>
    </row>
    <row r="2129" spans="1:20" x14ac:dyDescent="0.35">
      <c r="A2129" t="s">
        <v>123</v>
      </c>
      <c r="B2129" t="s">
        <v>112</v>
      </c>
      <c r="C2129" t="s">
        <v>50</v>
      </c>
      <c r="D2129" t="s">
        <v>52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1.28948</v>
      </c>
      <c r="N2129">
        <v>3.5414720000000002</v>
      </c>
      <c r="O2129">
        <v>7.416131</v>
      </c>
      <c r="P2129">
        <v>12.58135</v>
      </c>
      <c r="Q2129">
        <v>0</v>
      </c>
      <c r="R2129">
        <v>0</v>
      </c>
      <c r="S2129">
        <v>0</v>
      </c>
      <c r="T2129" t="s">
        <v>47</v>
      </c>
    </row>
    <row r="2130" spans="1:20" x14ac:dyDescent="0.35">
      <c r="A2130" t="s">
        <v>123</v>
      </c>
      <c r="B2130" t="s">
        <v>112</v>
      </c>
      <c r="C2130" t="s">
        <v>50</v>
      </c>
      <c r="D2130" t="s">
        <v>52</v>
      </c>
      <c r="E2130" t="s">
        <v>49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6.90029</v>
      </c>
      <c r="M2130">
        <v>25.595949999999998</v>
      </c>
      <c r="N2130">
        <v>36.311239999999998</v>
      </c>
      <c r="O2130">
        <v>44.10754</v>
      </c>
      <c r="P2130">
        <v>47.334429999999998</v>
      </c>
      <c r="Q2130">
        <v>0</v>
      </c>
      <c r="R2130">
        <v>0</v>
      </c>
      <c r="S2130">
        <v>0</v>
      </c>
      <c r="T2130" t="s">
        <v>47</v>
      </c>
    </row>
    <row r="2131" spans="1:20" x14ac:dyDescent="0.35">
      <c r="A2131" t="s">
        <v>123</v>
      </c>
      <c r="B2131" t="s">
        <v>112</v>
      </c>
      <c r="C2131" t="s">
        <v>50</v>
      </c>
      <c r="D2131" t="s">
        <v>52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80.235100000000003</v>
      </c>
      <c r="K2131">
        <v>72.4773</v>
      </c>
      <c r="L2131">
        <v>51.250349999999997</v>
      </c>
      <c r="M2131">
        <v>35.860790000000001</v>
      </c>
      <c r="N2131">
        <v>37.113439999999997</v>
      </c>
      <c r="O2131">
        <v>38.806719999999999</v>
      </c>
      <c r="P2131">
        <v>41.227159999999998</v>
      </c>
      <c r="Q2131">
        <v>0</v>
      </c>
      <c r="R2131">
        <v>0</v>
      </c>
      <c r="S2131">
        <v>0</v>
      </c>
      <c r="T2131" t="s">
        <v>47</v>
      </c>
    </row>
    <row r="2132" spans="1:20" x14ac:dyDescent="0.35">
      <c r="A2132" t="s">
        <v>123</v>
      </c>
      <c r="B2132" t="s">
        <v>112</v>
      </c>
      <c r="C2132" t="s">
        <v>50</v>
      </c>
      <c r="D2132" t="s">
        <v>53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0.72170699999999999</v>
      </c>
      <c r="K2132">
        <v>59.034702999999901</v>
      </c>
      <c r="L2132">
        <v>93.542852999999994</v>
      </c>
      <c r="M2132">
        <v>113.56890300000001</v>
      </c>
      <c r="N2132">
        <v>135.54390000000001</v>
      </c>
      <c r="O2132">
        <v>167.6977</v>
      </c>
      <c r="P2132">
        <v>229.78909999999999</v>
      </c>
      <c r="Q2132">
        <v>0</v>
      </c>
      <c r="R2132">
        <v>0</v>
      </c>
      <c r="S2132">
        <v>0</v>
      </c>
      <c r="T2132" t="s">
        <v>47</v>
      </c>
    </row>
    <row r="2133" spans="1:20" x14ac:dyDescent="0.35">
      <c r="A2133" t="s">
        <v>123</v>
      </c>
      <c r="B2133" t="s">
        <v>112</v>
      </c>
      <c r="C2133" t="s">
        <v>50</v>
      </c>
      <c r="D2133" t="s">
        <v>53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15.549799999999999</v>
      </c>
      <c r="N2133">
        <v>49.503300000000003</v>
      </c>
      <c r="O2133">
        <v>120.13238999999901</v>
      </c>
      <c r="P2133">
        <v>222.21904999999899</v>
      </c>
      <c r="Q2133">
        <v>0</v>
      </c>
      <c r="R2133">
        <v>0</v>
      </c>
      <c r="S2133">
        <v>0</v>
      </c>
      <c r="T2133" t="s">
        <v>47</v>
      </c>
    </row>
    <row r="2134" spans="1:20" x14ac:dyDescent="0.35">
      <c r="A2134" t="s">
        <v>123</v>
      </c>
      <c r="B2134" t="s">
        <v>112</v>
      </c>
      <c r="C2134" t="s">
        <v>50</v>
      </c>
      <c r="D2134" t="s">
        <v>53</v>
      </c>
      <c r="E2134" t="s">
        <v>49</v>
      </c>
      <c r="F2134">
        <v>0</v>
      </c>
      <c r="G2134">
        <v>0</v>
      </c>
      <c r="H2134">
        <v>0</v>
      </c>
      <c r="I2134">
        <v>0</v>
      </c>
      <c r="J2134" s="1">
        <v>0</v>
      </c>
      <c r="K2134">
        <v>0</v>
      </c>
      <c r="L2134">
        <v>54.790300000000002</v>
      </c>
      <c r="M2134">
        <v>151.10579999999999</v>
      </c>
      <c r="N2134">
        <v>203.78819999999999</v>
      </c>
      <c r="O2134">
        <v>235.82909999999899</v>
      </c>
      <c r="P2134">
        <v>233.3432</v>
      </c>
      <c r="Q2134">
        <v>0</v>
      </c>
      <c r="R2134">
        <v>0</v>
      </c>
      <c r="S2134">
        <v>0</v>
      </c>
      <c r="T2134" t="s">
        <v>47</v>
      </c>
    </row>
    <row r="2135" spans="1:20" x14ac:dyDescent="0.35">
      <c r="A2135" t="s">
        <v>123</v>
      </c>
      <c r="B2135" t="s">
        <v>112</v>
      </c>
      <c r="C2135" t="s">
        <v>50</v>
      </c>
      <c r="D2135" t="s">
        <v>53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723.08199999999999</v>
      </c>
      <c r="K2135">
        <v>792.50800000000004</v>
      </c>
      <c r="L2135">
        <v>651.65750000000003</v>
      </c>
      <c r="M2135">
        <v>561.61040000000003</v>
      </c>
      <c r="N2135">
        <v>582.488599999999</v>
      </c>
      <c r="O2135">
        <v>577.30930000000001</v>
      </c>
      <c r="P2135">
        <v>571.78980000000001</v>
      </c>
      <c r="Q2135">
        <v>0</v>
      </c>
      <c r="R2135">
        <v>0</v>
      </c>
      <c r="S2135">
        <v>0</v>
      </c>
      <c r="T2135" t="s">
        <v>47</v>
      </c>
    </row>
    <row r="2136" spans="1:20" x14ac:dyDescent="0.35">
      <c r="A2136" t="s">
        <v>123</v>
      </c>
      <c r="B2136" t="s">
        <v>112</v>
      </c>
      <c r="C2136" t="s">
        <v>54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20.054200000000002</v>
      </c>
      <c r="K2136">
        <v>22.169599999999999</v>
      </c>
      <c r="L2136">
        <v>21.558900000000001</v>
      </c>
      <c r="M2136">
        <v>21.671600000000002</v>
      </c>
      <c r="N2136">
        <v>20.6084</v>
      </c>
      <c r="O2136">
        <v>19.427600000000002</v>
      </c>
      <c r="P2136">
        <v>18.3992</v>
      </c>
      <c r="Q2136">
        <v>0</v>
      </c>
      <c r="R2136">
        <v>0</v>
      </c>
      <c r="S2136">
        <v>0</v>
      </c>
      <c r="T2136" t="s">
        <v>44</v>
      </c>
    </row>
    <row r="2137" spans="1:20" x14ac:dyDescent="0.35">
      <c r="A2137" t="s">
        <v>123</v>
      </c>
      <c r="B2137" t="s">
        <v>112</v>
      </c>
      <c r="C2137" t="s">
        <v>54</v>
      </c>
      <c r="D2137" t="s">
        <v>55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400.12599999999998</v>
      </c>
      <c r="K2137">
        <v>548.048</v>
      </c>
      <c r="L2137">
        <v>570.98500000000001</v>
      </c>
      <c r="M2137">
        <v>574.82000000000005</v>
      </c>
      <c r="N2137">
        <v>617.577</v>
      </c>
      <c r="O2137">
        <v>655.68899999999996</v>
      </c>
      <c r="P2137">
        <v>708.42399999999998</v>
      </c>
      <c r="Q2137">
        <v>0</v>
      </c>
      <c r="R2137">
        <v>0</v>
      </c>
      <c r="S2137">
        <v>0</v>
      </c>
      <c r="T2137" t="s">
        <v>44</v>
      </c>
    </row>
    <row r="2138" spans="1:20" x14ac:dyDescent="0.35">
      <c r="A2138" t="s">
        <v>123</v>
      </c>
      <c r="B2138" t="s">
        <v>112</v>
      </c>
      <c r="C2138" t="s">
        <v>54</v>
      </c>
      <c r="D2138" t="s">
        <v>56</v>
      </c>
      <c r="E2138" t="s">
        <v>2</v>
      </c>
      <c r="F2138">
        <v>0</v>
      </c>
      <c r="G2138">
        <v>0</v>
      </c>
      <c r="H2138">
        <v>0</v>
      </c>
      <c r="I2138">
        <v>0</v>
      </c>
      <c r="J2138">
        <v>1.4096900000000001</v>
      </c>
      <c r="K2138">
        <v>3.6643599999999998</v>
      </c>
      <c r="L2138">
        <v>5.3386800000000001</v>
      </c>
      <c r="M2138">
        <v>7.6675500000000003</v>
      </c>
      <c r="N2138">
        <v>11.3863</v>
      </c>
      <c r="O2138">
        <v>16.120699999999999</v>
      </c>
      <c r="P2138">
        <v>22.201799999999999</v>
      </c>
      <c r="Q2138">
        <v>0</v>
      </c>
      <c r="R2138">
        <v>0</v>
      </c>
      <c r="S2138">
        <v>0</v>
      </c>
      <c r="T2138" t="s">
        <v>44</v>
      </c>
    </row>
    <row r="2139" spans="1:20" x14ac:dyDescent="0.35">
      <c r="A2139" t="s">
        <v>123</v>
      </c>
      <c r="B2139" t="s">
        <v>112</v>
      </c>
      <c r="C2139" t="s">
        <v>54</v>
      </c>
      <c r="D2139" t="s">
        <v>57</v>
      </c>
      <c r="E2139" t="s">
        <v>2</v>
      </c>
      <c r="F2139">
        <v>0</v>
      </c>
      <c r="G2139">
        <v>0</v>
      </c>
      <c r="H2139">
        <v>0</v>
      </c>
      <c r="I2139">
        <v>0</v>
      </c>
      <c r="J2139">
        <v>5.0928300000000002</v>
      </c>
      <c r="K2139">
        <v>6.2583299999999999</v>
      </c>
      <c r="L2139">
        <v>5.9741999999999997</v>
      </c>
      <c r="M2139">
        <v>6.1958700000000002</v>
      </c>
      <c r="N2139">
        <v>6.3735499999999998</v>
      </c>
      <c r="O2139">
        <v>6.4946099999999998</v>
      </c>
      <c r="P2139">
        <v>6.6070000000000002</v>
      </c>
      <c r="Q2139">
        <v>0</v>
      </c>
      <c r="R2139">
        <v>0</v>
      </c>
      <c r="S2139">
        <v>0</v>
      </c>
      <c r="T2139" t="s">
        <v>44</v>
      </c>
    </row>
    <row r="2140" spans="1:20" x14ac:dyDescent="0.35">
      <c r="A2140" t="s">
        <v>123</v>
      </c>
      <c r="B2140" t="s">
        <v>112</v>
      </c>
      <c r="C2140" t="s">
        <v>54</v>
      </c>
      <c r="D2140" t="s">
        <v>57</v>
      </c>
      <c r="E2140" t="s">
        <v>0</v>
      </c>
      <c r="F2140">
        <v>6.5917000000000003</v>
      </c>
      <c r="G2140">
        <v>7.7114900000000004</v>
      </c>
      <c r="H2140">
        <v>8.7659199999999995</v>
      </c>
      <c r="I2140">
        <v>9.0320300000000007</v>
      </c>
      <c r="J2140">
        <v>4.1305399999999999</v>
      </c>
      <c r="K2140">
        <v>4.81175</v>
      </c>
      <c r="L2140">
        <v>4.7357800000000001</v>
      </c>
      <c r="M2140">
        <v>4.7807399999999998</v>
      </c>
      <c r="N2140">
        <v>4.9182899999999998</v>
      </c>
      <c r="O2140">
        <v>5.00061</v>
      </c>
      <c r="P2140">
        <v>5.14391</v>
      </c>
      <c r="Q2140">
        <v>0</v>
      </c>
      <c r="R2140">
        <v>0</v>
      </c>
      <c r="S2140">
        <v>0</v>
      </c>
      <c r="T2140" t="s">
        <v>44</v>
      </c>
    </row>
    <row r="2141" spans="1:20" x14ac:dyDescent="0.35">
      <c r="A2141" t="s">
        <v>123</v>
      </c>
      <c r="B2141" t="s">
        <v>112</v>
      </c>
      <c r="C2141" t="s">
        <v>54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79.381200000000007</v>
      </c>
      <c r="K2141">
        <v>87.754599999999996</v>
      </c>
      <c r="L2141">
        <v>85.337100000000007</v>
      </c>
      <c r="M2141">
        <v>85.783600000000007</v>
      </c>
      <c r="N2141">
        <v>81.575000000000003</v>
      </c>
      <c r="O2141">
        <v>76.900800000000004</v>
      </c>
      <c r="P2141">
        <v>72.83</v>
      </c>
      <c r="Q2141">
        <v>0</v>
      </c>
      <c r="R2141">
        <v>0</v>
      </c>
      <c r="S2141">
        <v>0</v>
      </c>
      <c r="T2141" t="s">
        <v>44</v>
      </c>
    </row>
    <row r="2142" spans="1:20" x14ac:dyDescent="0.35">
      <c r="A2142" t="s">
        <v>123</v>
      </c>
      <c r="B2142" t="s">
        <v>112</v>
      </c>
      <c r="C2142" t="s">
        <v>54</v>
      </c>
      <c r="D2142" t="s">
        <v>4</v>
      </c>
      <c r="E2142" t="s">
        <v>4</v>
      </c>
      <c r="F2142">
        <v>16424</v>
      </c>
      <c r="G2142">
        <v>21373.1</v>
      </c>
      <c r="H2142">
        <v>20159.5</v>
      </c>
      <c r="I2142">
        <v>19184.5</v>
      </c>
      <c r="J2142">
        <v>17121.3</v>
      </c>
      <c r="K2142">
        <v>20123.599999999999</v>
      </c>
      <c r="L2142">
        <v>21847.200000000001</v>
      </c>
      <c r="M2142">
        <v>21891</v>
      </c>
      <c r="N2142">
        <v>23917.3</v>
      </c>
      <c r="O2142">
        <v>26283.9</v>
      </c>
      <c r="P2142">
        <v>28637</v>
      </c>
      <c r="Q2142">
        <v>0</v>
      </c>
      <c r="R2142">
        <v>0</v>
      </c>
      <c r="S2142">
        <v>0</v>
      </c>
      <c r="T2142" t="s">
        <v>44</v>
      </c>
    </row>
    <row r="2143" spans="1:20" x14ac:dyDescent="0.35">
      <c r="A2143" t="s">
        <v>123</v>
      </c>
      <c r="B2143" t="s">
        <v>112</v>
      </c>
      <c r="C2143" t="s">
        <v>58</v>
      </c>
      <c r="D2143" t="s">
        <v>59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127.187</v>
      </c>
      <c r="L2143">
        <v>91.238</v>
      </c>
      <c r="M2143">
        <v>45.546599999999998</v>
      </c>
      <c r="N2143">
        <v>87.009</v>
      </c>
      <c r="O2143">
        <v>121.127</v>
      </c>
      <c r="P2143">
        <v>145.29400000000001</v>
      </c>
      <c r="Q2143">
        <v>0</v>
      </c>
      <c r="R2143">
        <v>0</v>
      </c>
      <c r="S2143">
        <v>0</v>
      </c>
      <c r="T2143" t="s">
        <v>44</v>
      </c>
    </row>
    <row r="2144" spans="1:20" x14ac:dyDescent="0.35">
      <c r="A2144" t="s">
        <v>123</v>
      </c>
      <c r="B2144" t="s">
        <v>112</v>
      </c>
      <c r="C2144" t="s">
        <v>58</v>
      </c>
      <c r="D2144" t="s">
        <v>59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101.527</v>
      </c>
      <c r="N2144">
        <v>177.982</v>
      </c>
      <c r="O2144">
        <v>214.09299999999999</v>
      </c>
      <c r="P2144">
        <v>221.95500000000001</v>
      </c>
      <c r="Q2144">
        <v>0</v>
      </c>
      <c r="R2144">
        <v>0</v>
      </c>
      <c r="S2144">
        <v>0</v>
      </c>
      <c r="T2144" t="s">
        <v>44</v>
      </c>
    </row>
    <row r="2145" spans="1:20" x14ac:dyDescent="0.35">
      <c r="A2145" t="s">
        <v>123</v>
      </c>
      <c r="B2145" t="s">
        <v>112</v>
      </c>
      <c r="C2145" t="s">
        <v>58</v>
      </c>
      <c r="D2145" t="s">
        <v>59</v>
      </c>
      <c r="E2145" t="s">
        <v>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205.12700000000001</v>
      </c>
      <c r="M2145">
        <v>201.15700000000001</v>
      </c>
      <c r="N2145">
        <v>125.11499999999999</v>
      </c>
      <c r="O2145">
        <v>71.135199999999998</v>
      </c>
      <c r="P2145">
        <v>39.831000000000003</v>
      </c>
      <c r="Q2145">
        <v>0</v>
      </c>
      <c r="R2145">
        <v>0</v>
      </c>
      <c r="S2145">
        <v>0</v>
      </c>
      <c r="T2145" t="s">
        <v>44</v>
      </c>
    </row>
    <row r="2146" spans="1:20" x14ac:dyDescent="0.35">
      <c r="A2146" t="s">
        <v>123</v>
      </c>
      <c r="B2146" t="s">
        <v>112</v>
      </c>
      <c r="C2146" t="s">
        <v>58</v>
      </c>
      <c r="D2146" t="s">
        <v>59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519.62199999999996</v>
      </c>
      <c r="K2146">
        <v>423.8</v>
      </c>
      <c r="L2146">
        <v>207.50700000000001</v>
      </c>
      <c r="M2146">
        <v>197.233</v>
      </c>
      <c r="N2146">
        <v>123.327</v>
      </c>
      <c r="O2146">
        <v>70.489599999999996</v>
      </c>
      <c r="P2146">
        <v>39.709600000000002</v>
      </c>
      <c r="Q2146">
        <v>0</v>
      </c>
      <c r="R2146">
        <v>0</v>
      </c>
      <c r="S2146">
        <v>0</v>
      </c>
      <c r="T2146" t="s">
        <v>44</v>
      </c>
    </row>
    <row r="2147" spans="1:20" x14ac:dyDescent="0.35">
      <c r="A2147" t="s">
        <v>123</v>
      </c>
      <c r="B2147" t="s">
        <v>112</v>
      </c>
      <c r="C2147" t="s">
        <v>58</v>
      </c>
      <c r="D2147" t="s">
        <v>59</v>
      </c>
      <c r="E2147" t="s">
        <v>7</v>
      </c>
      <c r="F2147">
        <v>0</v>
      </c>
      <c r="G2147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44</v>
      </c>
    </row>
    <row r="2148" spans="1:20" x14ac:dyDescent="0.35">
      <c r="A2148" t="s">
        <v>123</v>
      </c>
      <c r="B2148" t="s">
        <v>112</v>
      </c>
      <c r="C2148" t="s">
        <v>58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>
        <v>16601.7</v>
      </c>
      <c r="K2148">
        <v>19572.599999999999</v>
      </c>
      <c r="L2148">
        <v>21343.3</v>
      </c>
      <c r="M2148">
        <v>21345.599999999999</v>
      </c>
      <c r="N2148">
        <v>23403.8</v>
      </c>
      <c r="O2148">
        <v>25807</v>
      </c>
      <c r="P2148">
        <v>28190.2</v>
      </c>
      <c r="Q2148">
        <v>0</v>
      </c>
      <c r="R2148">
        <v>0</v>
      </c>
      <c r="S2148">
        <v>0</v>
      </c>
      <c r="T2148" t="s">
        <v>44</v>
      </c>
    </row>
    <row r="2149" spans="1:20" x14ac:dyDescent="0.35">
      <c r="A2149" t="s">
        <v>123</v>
      </c>
      <c r="B2149" t="s">
        <v>112</v>
      </c>
      <c r="C2149" t="s">
        <v>60</v>
      </c>
      <c r="D2149" t="s">
        <v>61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71.357299999999995</v>
      </c>
      <c r="M2149">
        <v>90.698599999999999</v>
      </c>
      <c r="N2149">
        <v>97.2273</v>
      </c>
      <c r="O2149">
        <v>101.12</v>
      </c>
      <c r="P2149">
        <v>105.26600000000001</v>
      </c>
      <c r="Q2149">
        <v>0</v>
      </c>
      <c r="R2149">
        <v>0</v>
      </c>
      <c r="S2149">
        <v>0</v>
      </c>
      <c r="T2149" t="s">
        <v>44</v>
      </c>
    </row>
    <row r="2150" spans="1:20" x14ac:dyDescent="0.35">
      <c r="A2150" t="s">
        <v>123</v>
      </c>
      <c r="B2150" t="s">
        <v>112</v>
      </c>
      <c r="C2150" t="s">
        <v>60</v>
      </c>
      <c r="D2150" t="s">
        <v>61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84.483800000000002</v>
      </c>
      <c r="K2150">
        <v>95.588499999999996</v>
      </c>
      <c r="L2150">
        <v>41.843800000000002</v>
      </c>
      <c r="M2150">
        <v>50.1907</v>
      </c>
      <c r="N2150">
        <v>53.094499999999996</v>
      </c>
      <c r="O2150">
        <v>54.477499999999999</v>
      </c>
      <c r="P2150">
        <v>56.691099999999999</v>
      </c>
      <c r="Q2150">
        <v>0</v>
      </c>
      <c r="R2150">
        <v>0</v>
      </c>
      <c r="S2150">
        <v>0</v>
      </c>
      <c r="T2150" t="s">
        <v>44</v>
      </c>
    </row>
    <row r="2151" spans="1:20" x14ac:dyDescent="0.35">
      <c r="A2151" t="s">
        <v>123</v>
      </c>
      <c r="B2151" t="s">
        <v>112</v>
      </c>
      <c r="C2151" t="s">
        <v>60</v>
      </c>
      <c r="D2151" t="s">
        <v>9</v>
      </c>
      <c r="E2151" t="s">
        <v>9</v>
      </c>
      <c r="F2151">
        <v>15901.9</v>
      </c>
      <c r="G2151">
        <v>20752.2</v>
      </c>
      <c r="H2151">
        <v>19467.099999999999</v>
      </c>
      <c r="I2151">
        <v>18465.400000000001</v>
      </c>
      <c r="J2151">
        <v>16517.2</v>
      </c>
      <c r="K2151">
        <v>19477</v>
      </c>
      <c r="L2151">
        <v>21230.1</v>
      </c>
      <c r="M2151">
        <v>21204.7</v>
      </c>
      <c r="N2151">
        <v>23253.5</v>
      </c>
      <c r="O2151">
        <v>25651.4</v>
      </c>
      <c r="P2151">
        <v>28028.2</v>
      </c>
      <c r="Q2151">
        <v>0</v>
      </c>
      <c r="R2151">
        <v>0</v>
      </c>
      <c r="S2151">
        <v>0</v>
      </c>
      <c r="T2151" t="s">
        <v>44</v>
      </c>
    </row>
    <row r="2152" spans="1:20" x14ac:dyDescent="0.35">
      <c r="A2152" t="s">
        <v>123</v>
      </c>
      <c r="B2152" t="s">
        <v>112</v>
      </c>
      <c r="C2152" t="s">
        <v>62</v>
      </c>
      <c r="D2152" t="s">
        <v>63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4.8637100000000002</v>
      </c>
      <c r="K2152">
        <v>802.52820999999994</v>
      </c>
      <c r="L2152">
        <v>2760.7394599999998</v>
      </c>
      <c r="M2152">
        <v>3516.0078600000002</v>
      </c>
      <c r="N2152">
        <v>6115.956792</v>
      </c>
      <c r="O2152">
        <v>9514.6740000000009</v>
      </c>
      <c r="P2152">
        <v>13707.762000000001</v>
      </c>
      <c r="Q2152">
        <v>0</v>
      </c>
      <c r="R2152">
        <v>0</v>
      </c>
      <c r="S2152">
        <v>0</v>
      </c>
      <c r="T2152" t="s">
        <v>44</v>
      </c>
    </row>
    <row r="2153" spans="1:20" x14ac:dyDescent="0.35">
      <c r="A2153" t="s">
        <v>123</v>
      </c>
      <c r="B2153" t="s">
        <v>112</v>
      </c>
      <c r="C2153" t="s">
        <v>62</v>
      </c>
      <c r="D2153" t="s">
        <v>63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0.15526899999999999</v>
      </c>
      <c r="K2153">
        <v>46.437728999999997</v>
      </c>
      <c r="L2153">
        <v>410.16963449999997</v>
      </c>
      <c r="M2153">
        <v>416.68156670000002</v>
      </c>
      <c r="N2153">
        <v>467.75302019999998</v>
      </c>
      <c r="O2153">
        <v>568.31514000000004</v>
      </c>
      <c r="P2153">
        <v>756.99860000000001</v>
      </c>
      <c r="Q2153">
        <v>0</v>
      </c>
      <c r="R2153">
        <v>0</v>
      </c>
      <c r="S2153">
        <v>0</v>
      </c>
      <c r="T2153" t="s">
        <v>44</v>
      </c>
    </row>
    <row r="2154" spans="1:20" x14ac:dyDescent="0.35">
      <c r="A2154" t="s">
        <v>123</v>
      </c>
      <c r="B2154" t="s">
        <v>112</v>
      </c>
      <c r="C2154" t="s">
        <v>62</v>
      </c>
      <c r="D2154" t="s">
        <v>63</v>
      </c>
      <c r="E2154" t="s">
        <v>49</v>
      </c>
      <c r="F2154">
        <v>10.4604</v>
      </c>
      <c r="G2154">
        <v>13.6732</v>
      </c>
      <c r="H2154">
        <v>12.7765</v>
      </c>
      <c r="I2154">
        <v>12.178900000000001</v>
      </c>
      <c r="J2154">
        <v>309.86295999999999</v>
      </c>
      <c r="K2154">
        <v>353.29957999999999</v>
      </c>
      <c r="L2154">
        <v>359.99689999999998</v>
      </c>
      <c r="M2154">
        <v>1034.2506599999999</v>
      </c>
      <c r="N2154">
        <v>1531.7161999999901</v>
      </c>
      <c r="O2154">
        <v>1574.6711</v>
      </c>
      <c r="P2154">
        <v>1413.5468000000001</v>
      </c>
      <c r="Q2154">
        <v>0</v>
      </c>
      <c r="R2154">
        <v>0</v>
      </c>
      <c r="S2154">
        <v>0</v>
      </c>
      <c r="T2154" t="s">
        <v>44</v>
      </c>
    </row>
    <row r="2155" spans="1:20" x14ac:dyDescent="0.35">
      <c r="A2155" t="s">
        <v>123</v>
      </c>
      <c r="B2155" t="s">
        <v>112</v>
      </c>
      <c r="C2155" t="s">
        <v>62</v>
      </c>
      <c r="D2155" t="s">
        <v>63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6089.3329999999996</v>
      </c>
      <c r="K2155">
        <v>6372.9189999999999</v>
      </c>
      <c r="L2155">
        <v>5100.9380000000001</v>
      </c>
      <c r="M2155">
        <v>4010.24</v>
      </c>
      <c r="N2155">
        <v>2978.6709999999998</v>
      </c>
      <c r="O2155">
        <v>2393.7440000000001</v>
      </c>
      <c r="P2155">
        <v>1675.55</v>
      </c>
      <c r="Q2155">
        <v>0</v>
      </c>
      <c r="R2155">
        <v>0</v>
      </c>
      <c r="S2155">
        <v>0</v>
      </c>
      <c r="T2155" t="s">
        <v>44</v>
      </c>
    </row>
    <row r="2156" spans="1:20" x14ac:dyDescent="0.35">
      <c r="A2156" t="s">
        <v>123</v>
      </c>
      <c r="B2156" t="s">
        <v>112</v>
      </c>
      <c r="C2156" t="s">
        <v>62</v>
      </c>
      <c r="D2156" t="s">
        <v>64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7.7155899999999997</v>
      </c>
      <c r="K2156">
        <v>632.50843999999995</v>
      </c>
      <c r="L2156">
        <v>2431.8122400000002</v>
      </c>
      <c r="M2156">
        <v>2621.4981499999999</v>
      </c>
      <c r="N2156">
        <v>2980.7735899999998</v>
      </c>
      <c r="O2156">
        <v>3106.8559999999902</v>
      </c>
      <c r="P2156">
        <v>3144.9949999999999</v>
      </c>
      <c r="Q2156">
        <v>0</v>
      </c>
      <c r="R2156">
        <v>0</v>
      </c>
      <c r="S2156">
        <v>0</v>
      </c>
      <c r="T2156" t="s">
        <v>44</v>
      </c>
    </row>
    <row r="2157" spans="1:20" x14ac:dyDescent="0.35">
      <c r="A2157" t="s">
        <v>123</v>
      </c>
      <c r="B2157" t="s">
        <v>112</v>
      </c>
      <c r="C2157" t="s">
        <v>62</v>
      </c>
      <c r="D2157" t="s">
        <v>64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0.27092899999999998</v>
      </c>
      <c r="K2157">
        <v>42.379997000000003</v>
      </c>
      <c r="L2157">
        <v>422.366489</v>
      </c>
      <c r="M2157">
        <v>470.52480759999997</v>
      </c>
      <c r="N2157">
        <v>604.45467120000001</v>
      </c>
      <c r="O2157">
        <v>726.22227999999996</v>
      </c>
      <c r="P2157">
        <v>982.79319999999996</v>
      </c>
      <c r="Q2157">
        <v>0</v>
      </c>
      <c r="R2157">
        <v>0</v>
      </c>
      <c r="S2157">
        <v>0</v>
      </c>
      <c r="T2157" t="s">
        <v>44</v>
      </c>
    </row>
    <row r="2158" spans="1:20" x14ac:dyDescent="0.35">
      <c r="A2158" t="s">
        <v>123</v>
      </c>
      <c r="B2158" t="s">
        <v>112</v>
      </c>
      <c r="C2158" t="s">
        <v>62</v>
      </c>
      <c r="D2158" t="s">
        <v>64</v>
      </c>
      <c r="E2158" t="s">
        <v>49</v>
      </c>
      <c r="F2158">
        <v>0</v>
      </c>
      <c r="G2158">
        <v>0</v>
      </c>
      <c r="H2158">
        <v>0</v>
      </c>
      <c r="I2158">
        <v>0</v>
      </c>
      <c r="J2158">
        <v>449.50200000000001</v>
      </c>
      <c r="K2158">
        <v>545.72199999999998</v>
      </c>
      <c r="L2158">
        <v>603.68700000000001</v>
      </c>
      <c r="M2158">
        <v>1745.3240000000001</v>
      </c>
      <c r="N2158">
        <v>2670.7797</v>
      </c>
      <c r="O2158">
        <v>2872.2013999999999</v>
      </c>
      <c r="P2158">
        <v>2718.1147999999998</v>
      </c>
      <c r="Q2158">
        <v>0</v>
      </c>
      <c r="R2158">
        <v>0</v>
      </c>
      <c r="S2158">
        <v>0</v>
      </c>
      <c r="T2158" t="s">
        <v>44</v>
      </c>
    </row>
    <row r="2159" spans="1:20" x14ac:dyDescent="0.35">
      <c r="A2159" t="s">
        <v>123</v>
      </c>
      <c r="B2159" t="s">
        <v>112</v>
      </c>
      <c r="C2159" t="s">
        <v>62</v>
      </c>
      <c r="D2159" t="s">
        <v>64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9655.5290000000005</v>
      </c>
      <c r="K2159">
        <v>10681.205</v>
      </c>
      <c r="L2159">
        <v>9140.44</v>
      </c>
      <c r="M2159">
        <v>7390.1710000000003</v>
      </c>
      <c r="N2159">
        <v>5903.4229999999998</v>
      </c>
      <c r="O2159">
        <v>4894.7640000000001</v>
      </c>
      <c r="P2159">
        <v>3628.489</v>
      </c>
      <c r="Q2159">
        <v>0</v>
      </c>
      <c r="R2159">
        <v>0</v>
      </c>
      <c r="S2159">
        <v>0</v>
      </c>
      <c r="T2159" t="s">
        <v>44</v>
      </c>
    </row>
    <row r="2160" spans="1:20" x14ac:dyDescent="0.35">
      <c r="A2160" t="s">
        <v>123</v>
      </c>
      <c r="B2160" t="s">
        <v>112</v>
      </c>
      <c r="C2160" t="s">
        <v>65</v>
      </c>
      <c r="D2160" t="s">
        <v>66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47</v>
      </c>
    </row>
    <row r="2161" spans="1:20" x14ac:dyDescent="0.35">
      <c r="A2161" t="s">
        <v>123</v>
      </c>
      <c r="B2161" t="s">
        <v>113</v>
      </c>
      <c r="C2161" t="s">
        <v>42</v>
      </c>
      <c r="D2161" t="s">
        <v>43</v>
      </c>
      <c r="E2161" t="s">
        <v>0</v>
      </c>
      <c r="F2161">
        <v>14544.2</v>
      </c>
      <c r="G2161">
        <v>12042.6</v>
      </c>
      <c r="H2161">
        <v>12643.6</v>
      </c>
      <c r="I2161">
        <v>12643.8</v>
      </c>
      <c r="J2161">
        <v>12441</v>
      </c>
      <c r="K2161">
        <v>15997.4</v>
      </c>
      <c r="L2161">
        <v>17058.7</v>
      </c>
      <c r="M2161">
        <v>17486.2</v>
      </c>
      <c r="N2161">
        <v>18570.8</v>
      </c>
      <c r="O2161">
        <v>19685.599999999999</v>
      </c>
      <c r="P2161">
        <v>20968.400000000001</v>
      </c>
      <c r="Q2161">
        <v>0</v>
      </c>
      <c r="R2161">
        <v>0</v>
      </c>
      <c r="S2161">
        <v>0</v>
      </c>
      <c r="T2161" t="s">
        <v>44</v>
      </c>
    </row>
    <row r="2162" spans="1:20" x14ac:dyDescent="0.35">
      <c r="A2162" t="s">
        <v>123</v>
      </c>
      <c r="B2162" t="s">
        <v>113</v>
      </c>
      <c r="C2162" t="s">
        <v>45</v>
      </c>
      <c r="D2162" t="s">
        <v>46</v>
      </c>
      <c r="E2162" t="s">
        <v>49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45126.1</v>
      </c>
      <c r="N2162">
        <v>75764.600000000006</v>
      </c>
      <c r="O2162">
        <v>100664</v>
      </c>
      <c r="P2162">
        <v>128802</v>
      </c>
      <c r="Q2162">
        <v>0</v>
      </c>
      <c r="R2162">
        <v>0</v>
      </c>
      <c r="S2162">
        <v>0</v>
      </c>
      <c r="T2162" t="s">
        <v>47</v>
      </c>
    </row>
    <row r="2163" spans="1:20" x14ac:dyDescent="0.35">
      <c r="A2163" t="s">
        <v>123</v>
      </c>
      <c r="B2163" t="s">
        <v>113</v>
      </c>
      <c r="C2163" t="s">
        <v>45</v>
      </c>
      <c r="D2163" t="s">
        <v>46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144296</v>
      </c>
      <c r="K2163">
        <v>176138</v>
      </c>
      <c r="L2163">
        <v>156450</v>
      </c>
      <c r="M2163">
        <v>92942.2</v>
      </c>
      <c r="N2163">
        <v>77769.5</v>
      </c>
      <c r="O2163">
        <v>68955.199999999997</v>
      </c>
      <c r="P2163">
        <v>68810.600000000006</v>
      </c>
      <c r="Q2163">
        <v>0</v>
      </c>
      <c r="R2163">
        <v>0</v>
      </c>
      <c r="S2163">
        <v>0</v>
      </c>
      <c r="T2163" t="s">
        <v>47</v>
      </c>
    </row>
    <row r="2164" spans="1:20" x14ac:dyDescent="0.35">
      <c r="A2164" t="s">
        <v>123</v>
      </c>
      <c r="B2164" t="s">
        <v>113</v>
      </c>
      <c r="C2164" t="s">
        <v>45</v>
      </c>
      <c r="D2164" t="s">
        <v>48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6059.37</v>
      </c>
      <c r="N2164">
        <v>9601.36</v>
      </c>
      <c r="O2164">
        <v>12255.1</v>
      </c>
      <c r="P2164">
        <v>14129.2</v>
      </c>
      <c r="Q2164">
        <v>0</v>
      </c>
      <c r="R2164">
        <v>0</v>
      </c>
      <c r="S2164">
        <v>0</v>
      </c>
      <c r="T2164" t="s">
        <v>47</v>
      </c>
    </row>
    <row r="2165" spans="1:20" x14ac:dyDescent="0.35">
      <c r="A2165" t="s">
        <v>123</v>
      </c>
      <c r="B2165" t="s">
        <v>113</v>
      </c>
      <c r="C2165" t="s">
        <v>45</v>
      </c>
      <c r="D2165" t="s">
        <v>48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43397.5</v>
      </c>
      <c r="K2165">
        <v>48452.7</v>
      </c>
      <c r="L2165">
        <v>52745.599999999999</v>
      </c>
      <c r="M2165">
        <v>40323.1</v>
      </c>
      <c r="N2165">
        <v>31791.3</v>
      </c>
      <c r="O2165">
        <v>26888</v>
      </c>
      <c r="P2165">
        <v>23098.3</v>
      </c>
      <c r="Q2165">
        <v>0</v>
      </c>
      <c r="R2165">
        <v>0</v>
      </c>
      <c r="S2165">
        <v>0</v>
      </c>
      <c r="T2165" t="s">
        <v>47</v>
      </c>
    </row>
    <row r="2166" spans="1:20" x14ac:dyDescent="0.35">
      <c r="A2166" t="s">
        <v>123</v>
      </c>
      <c r="B2166" t="s">
        <v>113</v>
      </c>
      <c r="C2166" t="s">
        <v>45</v>
      </c>
      <c r="D2166" t="s">
        <v>48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5625.58</v>
      </c>
      <c r="N2166">
        <v>8956.99</v>
      </c>
      <c r="O2166">
        <v>11532.3</v>
      </c>
      <c r="P2166">
        <v>13425.7</v>
      </c>
      <c r="Q2166">
        <v>0</v>
      </c>
      <c r="R2166">
        <v>0</v>
      </c>
      <c r="S2166">
        <v>0</v>
      </c>
      <c r="T2166" t="s">
        <v>47</v>
      </c>
    </row>
    <row r="2167" spans="1:20" x14ac:dyDescent="0.35">
      <c r="A2167" t="s">
        <v>123</v>
      </c>
      <c r="B2167" t="s">
        <v>113</v>
      </c>
      <c r="C2167" t="s">
        <v>45</v>
      </c>
      <c r="D2167" t="s">
        <v>48</v>
      </c>
      <c r="E2167" t="s">
        <v>49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6478.88</v>
      </c>
      <c r="N2167">
        <v>10203.5</v>
      </c>
      <c r="O2167">
        <v>12920.7</v>
      </c>
      <c r="P2167">
        <v>15004.1</v>
      </c>
      <c r="Q2167">
        <v>0</v>
      </c>
      <c r="R2167">
        <v>0</v>
      </c>
      <c r="S2167">
        <v>0</v>
      </c>
      <c r="T2167" t="s">
        <v>47</v>
      </c>
    </row>
    <row r="2168" spans="1:20" x14ac:dyDescent="0.35">
      <c r="A2168" t="s">
        <v>123</v>
      </c>
      <c r="B2168" t="s">
        <v>113</v>
      </c>
      <c r="C2168" t="s">
        <v>45</v>
      </c>
      <c r="D2168" t="s">
        <v>48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28418.2</v>
      </c>
      <c r="K2168">
        <v>30879</v>
      </c>
      <c r="L2168">
        <v>33525.1</v>
      </c>
      <c r="M2168">
        <v>24109.9</v>
      </c>
      <c r="N2168">
        <v>18970.3</v>
      </c>
      <c r="O2168">
        <v>16009.6</v>
      </c>
      <c r="P2168">
        <v>13996.2</v>
      </c>
      <c r="Q2168">
        <v>0</v>
      </c>
      <c r="R2168">
        <v>0</v>
      </c>
      <c r="S2168">
        <v>0</v>
      </c>
      <c r="T2168" t="s">
        <v>47</v>
      </c>
    </row>
    <row r="2169" spans="1:20" x14ac:dyDescent="0.35">
      <c r="A2169" t="s">
        <v>123</v>
      </c>
      <c r="B2169" t="s">
        <v>113</v>
      </c>
      <c r="C2169" t="s">
        <v>45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>
        <v>26103.599999999999</v>
      </c>
      <c r="K2169">
        <v>31859.9</v>
      </c>
      <c r="L2169">
        <v>33103.9</v>
      </c>
      <c r="M2169">
        <v>35754</v>
      </c>
      <c r="N2169">
        <v>39923</v>
      </c>
      <c r="O2169">
        <v>44186.9</v>
      </c>
      <c r="P2169">
        <v>48600</v>
      </c>
      <c r="Q2169">
        <v>0</v>
      </c>
      <c r="R2169">
        <v>0</v>
      </c>
      <c r="S2169">
        <v>0</v>
      </c>
      <c r="T2169" t="s">
        <v>47</v>
      </c>
    </row>
    <row r="2170" spans="1:20" x14ac:dyDescent="0.35">
      <c r="A2170" t="s">
        <v>123</v>
      </c>
      <c r="B2170" t="s">
        <v>113</v>
      </c>
      <c r="C2170" t="s">
        <v>50</v>
      </c>
      <c r="D2170" t="s">
        <v>51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1.13226E-4</v>
      </c>
      <c r="K2170">
        <v>2.0840819891</v>
      </c>
      <c r="L2170">
        <v>4.6971566127999997</v>
      </c>
      <c r="M2170">
        <v>16.021351236499999</v>
      </c>
      <c r="N2170">
        <v>62.868229999999997</v>
      </c>
      <c r="O2170">
        <v>289.667598</v>
      </c>
      <c r="P2170">
        <v>1066.69759</v>
      </c>
      <c r="Q2170">
        <v>0</v>
      </c>
      <c r="R2170">
        <v>0</v>
      </c>
      <c r="S2170">
        <v>0</v>
      </c>
      <c r="T2170" t="s">
        <v>47</v>
      </c>
    </row>
    <row r="2171" spans="1:20" x14ac:dyDescent="0.35">
      <c r="A2171" t="s">
        <v>123</v>
      </c>
      <c r="B2171" t="s">
        <v>113</v>
      </c>
      <c r="C2171" t="s">
        <v>50</v>
      </c>
      <c r="D2171" t="s">
        <v>51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29.143699999999999</v>
      </c>
      <c r="N2171">
        <v>101.89879999999999</v>
      </c>
      <c r="O2171">
        <v>280.11739999999998</v>
      </c>
      <c r="P2171">
        <v>551.91270999999995</v>
      </c>
      <c r="Q2171">
        <v>0</v>
      </c>
      <c r="R2171">
        <v>0</v>
      </c>
      <c r="S2171">
        <v>0</v>
      </c>
      <c r="T2171" t="s">
        <v>47</v>
      </c>
    </row>
    <row r="2172" spans="1:20" x14ac:dyDescent="0.35">
      <c r="A2172" t="s">
        <v>123</v>
      </c>
      <c r="B2172" t="s">
        <v>113</v>
      </c>
      <c r="C2172" t="s">
        <v>50</v>
      </c>
      <c r="D2172" t="s">
        <v>51</v>
      </c>
      <c r="E2172" t="s">
        <v>49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1522.99</v>
      </c>
      <c r="M2172">
        <v>3856.84</v>
      </c>
      <c r="N2172">
        <v>5445.2039999999997</v>
      </c>
      <c r="O2172">
        <v>6889.5389999999998</v>
      </c>
      <c r="P2172">
        <v>7560.54</v>
      </c>
      <c r="Q2172">
        <v>0</v>
      </c>
      <c r="R2172">
        <v>0</v>
      </c>
      <c r="S2172">
        <v>0</v>
      </c>
      <c r="T2172" t="s">
        <v>47</v>
      </c>
    </row>
    <row r="2173" spans="1:20" x14ac:dyDescent="0.35">
      <c r="A2173" t="s">
        <v>123</v>
      </c>
      <c r="B2173" t="s">
        <v>113</v>
      </c>
      <c r="C2173" t="s">
        <v>50</v>
      </c>
      <c r="D2173" t="s">
        <v>51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16087.07</v>
      </c>
      <c r="K2173">
        <v>21182.87</v>
      </c>
      <c r="L2173">
        <v>19037.419999999998</v>
      </c>
      <c r="M2173">
        <v>18448.05</v>
      </c>
      <c r="N2173">
        <v>19454.43</v>
      </c>
      <c r="O2173">
        <v>20384.9899999999</v>
      </c>
      <c r="P2173">
        <v>21489.94</v>
      </c>
      <c r="Q2173">
        <v>0</v>
      </c>
      <c r="R2173">
        <v>0</v>
      </c>
      <c r="S2173">
        <v>0</v>
      </c>
      <c r="T2173" t="s">
        <v>47</v>
      </c>
    </row>
    <row r="2174" spans="1:20" x14ac:dyDescent="0.35">
      <c r="A2174" t="s">
        <v>123</v>
      </c>
      <c r="B2174" t="s">
        <v>113</v>
      </c>
      <c r="C2174" t="s">
        <v>50</v>
      </c>
      <c r="D2174" t="s">
        <v>52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25.892299999999999</v>
      </c>
      <c r="K2174">
        <v>498.081199999999</v>
      </c>
      <c r="L2174">
        <v>708.21519999999998</v>
      </c>
      <c r="M2174">
        <v>734.07114000000001</v>
      </c>
      <c r="N2174">
        <v>722.68299999999897</v>
      </c>
      <c r="O2174">
        <v>695.43269999999995</v>
      </c>
      <c r="P2174">
        <v>721.53549999999996</v>
      </c>
      <c r="Q2174">
        <v>0</v>
      </c>
      <c r="R2174">
        <v>0</v>
      </c>
      <c r="S2174">
        <v>0</v>
      </c>
      <c r="T2174" t="s">
        <v>47</v>
      </c>
    </row>
    <row r="2175" spans="1:20" x14ac:dyDescent="0.35">
      <c r="A2175" t="s">
        <v>123</v>
      </c>
      <c r="B2175" t="s">
        <v>113</v>
      </c>
      <c r="C2175" t="s">
        <v>50</v>
      </c>
      <c r="D2175" t="s">
        <v>52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19.771799999999999</v>
      </c>
      <c r="N2175">
        <v>52.7087</v>
      </c>
      <c r="O2175">
        <v>107.42398</v>
      </c>
      <c r="P2175">
        <v>172.45920000000001</v>
      </c>
      <c r="Q2175">
        <v>0</v>
      </c>
      <c r="R2175">
        <v>0</v>
      </c>
      <c r="S2175">
        <v>0</v>
      </c>
      <c r="T2175" t="s">
        <v>47</v>
      </c>
    </row>
    <row r="2176" spans="1:20" x14ac:dyDescent="0.35">
      <c r="A2176" t="s">
        <v>123</v>
      </c>
      <c r="B2176" t="s">
        <v>113</v>
      </c>
      <c r="C2176" t="s">
        <v>50</v>
      </c>
      <c r="D2176" t="s">
        <v>52</v>
      </c>
      <c r="E2176" t="s">
        <v>49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91.390100000000004</v>
      </c>
      <c r="M2176">
        <v>329.32560000000001</v>
      </c>
      <c r="N2176">
        <v>456.03609999999998</v>
      </c>
      <c r="O2176">
        <v>540.69050000000004</v>
      </c>
      <c r="P2176">
        <v>555.3827</v>
      </c>
      <c r="Q2176">
        <v>0</v>
      </c>
      <c r="R2176">
        <v>0</v>
      </c>
      <c r="S2176">
        <v>0</v>
      </c>
      <c r="T2176" t="s">
        <v>47</v>
      </c>
    </row>
    <row r="2177" spans="1:20" x14ac:dyDescent="0.35">
      <c r="A2177" t="s">
        <v>123</v>
      </c>
      <c r="B2177" t="s">
        <v>113</v>
      </c>
      <c r="C2177" t="s">
        <v>50</v>
      </c>
      <c r="D2177" t="s">
        <v>52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990.58199999999999</v>
      </c>
      <c r="K2177">
        <v>933.13099999999997</v>
      </c>
      <c r="L2177">
        <v>671.53959999999995</v>
      </c>
      <c r="M2177">
        <v>486.9502</v>
      </c>
      <c r="N2177">
        <v>469.17329999999998</v>
      </c>
      <c r="O2177">
        <v>468.85399999999902</v>
      </c>
      <c r="P2177">
        <v>476.42660000000001</v>
      </c>
      <c r="Q2177">
        <v>0</v>
      </c>
      <c r="R2177">
        <v>0</v>
      </c>
      <c r="S2177">
        <v>0</v>
      </c>
      <c r="T2177" t="s">
        <v>47</v>
      </c>
    </row>
    <row r="2178" spans="1:20" x14ac:dyDescent="0.35">
      <c r="A2178" t="s">
        <v>123</v>
      </c>
      <c r="B2178" t="s">
        <v>113</v>
      </c>
      <c r="C2178" t="s">
        <v>50</v>
      </c>
      <c r="D2178" t="s">
        <v>53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18.464600000000001</v>
      </c>
      <c r="K2178">
        <v>1025.1905999999999</v>
      </c>
      <c r="L2178">
        <v>1599.84031</v>
      </c>
      <c r="M2178">
        <v>1979.23498</v>
      </c>
      <c r="N2178">
        <v>2337.375</v>
      </c>
      <c r="O2178">
        <v>2795.951</v>
      </c>
      <c r="P2178">
        <v>3552.9119999999998</v>
      </c>
      <c r="Q2178">
        <v>0</v>
      </c>
      <c r="R2178">
        <v>0</v>
      </c>
      <c r="S2178">
        <v>0</v>
      </c>
      <c r="T2178" t="s">
        <v>47</v>
      </c>
    </row>
    <row r="2179" spans="1:20" x14ac:dyDescent="0.35">
      <c r="A2179" t="s">
        <v>123</v>
      </c>
      <c r="B2179" t="s">
        <v>113</v>
      </c>
      <c r="C2179" t="s">
        <v>50</v>
      </c>
      <c r="D2179" t="s">
        <v>53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261.19499999999999</v>
      </c>
      <c r="N2179">
        <v>792.77700000000004</v>
      </c>
      <c r="O2179">
        <v>1833.4960000000001</v>
      </c>
      <c r="P2179">
        <v>3140.8119999999999</v>
      </c>
      <c r="Q2179">
        <v>0</v>
      </c>
      <c r="R2179">
        <v>0</v>
      </c>
      <c r="S2179">
        <v>0</v>
      </c>
      <c r="T2179" t="s">
        <v>47</v>
      </c>
    </row>
    <row r="2180" spans="1:20" x14ac:dyDescent="0.35">
      <c r="A2180" t="s">
        <v>123</v>
      </c>
      <c r="B2180" t="s">
        <v>113</v>
      </c>
      <c r="C2180" t="s">
        <v>50</v>
      </c>
      <c r="D2180" t="s">
        <v>53</v>
      </c>
      <c r="E2180" t="s">
        <v>49</v>
      </c>
      <c r="F2180">
        <v>0</v>
      </c>
      <c r="G2180">
        <v>0</v>
      </c>
      <c r="H2180">
        <v>0</v>
      </c>
      <c r="I2180">
        <v>0</v>
      </c>
      <c r="J2180" s="1">
        <v>0</v>
      </c>
      <c r="K2180">
        <v>0</v>
      </c>
      <c r="L2180">
        <v>750.34299999999996</v>
      </c>
      <c r="M2180">
        <v>2007.05</v>
      </c>
      <c r="N2180">
        <v>2630.1109999999999</v>
      </c>
      <c r="O2180">
        <v>2951.15</v>
      </c>
      <c r="P2180">
        <v>2774.826</v>
      </c>
      <c r="Q2180">
        <v>0</v>
      </c>
      <c r="R2180">
        <v>0</v>
      </c>
      <c r="S2180">
        <v>0</v>
      </c>
      <c r="T2180" t="s">
        <v>47</v>
      </c>
    </row>
    <row r="2181" spans="1:20" x14ac:dyDescent="0.35">
      <c r="A2181" t="s">
        <v>123</v>
      </c>
      <c r="B2181" t="s">
        <v>113</v>
      </c>
      <c r="C2181" t="s">
        <v>50</v>
      </c>
      <c r="D2181" t="s">
        <v>53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8981.66</v>
      </c>
      <c r="K2181">
        <v>10480.549999999999</v>
      </c>
      <c r="L2181">
        <v>8719.07</v>
      </c>
      <c r="M2181">
        <v>7588.9989999999998</v>
      </c>
      <c r="N2181">
        <v>7401.299</v>
      </c>
      <c r="O2181">
        <v>6954.058</v>
      </c>
      <c r="P2181">
        <v>6542.348</v>
      </c>
      <c r="Q2181">
        <v>0</v>
      </c>
      <c r="R2181">
        <v>0</v>
      </c>
      <c r="S2181">
        <v>0</v>
      </c>
      <c r="T2181" t="s">
        <v>47</v>
      </c>
    </row>
    <row r="2182" spans="1:20" x14ac:dyDescent="0.35">
      <c r="A2182" t="s">
        <v>123</v>
      </c>
      <c r="B2182" t="s">
        <v>113</v>
      </c>
      <c r="C2182" t="s">
        <v>54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217.46600000000001</v>
      </c>
      <c r="K2182">
        <v>232.976</v>
      </c>
      <c r="L2182">
        <v>229.81200000000001</v>
      </c>
      <c r="M2182">
        <v>230.547</v>
      </c>
      <c r="N2182">
        <v>224.267</v>
      </c>
      <c r="O2182">
        <v>216.53100000000001</v>
      </c>
      <c r="P2182">
        <v>209.45400000000001</v>
      </c>
      <c r="Q2182">
        <v>0</v>
      </c>
      <c r="R2182">
        <v>0</v>
      </c>
      <c r="S2182">
        <v>0</v>
      </c>
      <c r="T2182" t="s">
        <v>44</v>
      </c>
    </row>
    <row r="2183" spans="1:20" x14ac:dyDescent="0.35">
      <c r="A2183" t="s">
        <v>123</v>
      </c>
      <c r="B2183" t="s">
        <v>113</v>
      </c>
      <c r="C2183" t="s">
        <v>54</v>
      </c>
      <c r="D2183" t="s">
        <v>55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30450.5</v>
      </c>
      <c r="K2183">
        <v>42291.1</v>
      </c>
      <c r="L2183">
        <v>44365.1</v>
      </c>
      <c r="M2183">
        <v>44010.5</v>
      </c>
      <c r="N2183">
        <v>46163.6</v>
      </c>
      <c r="O2183">
        <v>48142.5</v>
      </c>
      <c r="P2183">
        <v>51011.1</v>
      </c>
      <c r="Q2183">
        <v>0</v>
      </c>
      <c r="R2183">
        <v>0</v>
      </c>
      <c r="S2183">
        <v>0</v>
      </c>
      <c r="T2183" t="s">
        <v>44</v>
      </c>
    </row>
    <row r="2184" spans="1:20" x14ac:dyDescent="0.35">
      <c r="A2184" t="s">
        <v>123</v>
      </c>
      <c r="B2184" t="s">
        <v>113</v>
      </c>
      <c r="C2184" t="s">
        <v>54</v>
      </c>
      <c r="D2184" t="s">
        <v>56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>
        <v>17.993600000000001</v>
      </c>
      <c r="K2184">
        <v>48.6402</v>
      </c>
      <c r="L2184">
        <v>73.272800000000004</v>
      </c>
      <c r="M2184">
        <v>103.292</v>
      </c>
      <c r="N2184">
        <v>148.09100000000001</v>
      </c>
      <c r="O2184">
        <v>203.239</v>
      </c>
      <c r="P2184">
        <v>271.27800000000002</v>
      </c>
      <c r="Q2184">
        <v>0</v>
      </c>
      <c r="R2184">
        <v>0</v>
      </c>
      <c r="S2184">
        <v>0</v>
      </c>
      <c r="T2184" t="s">
        <v>44</v>
      </c>
    </row>
    <row r="2185" spans="1:20" x14ac:dyDescent="0.35">
      <c r="A2185" t="s">
        <v>123</v>
      </c>
      <c r="B2185" t="s">
        <v>113</v>
      </c>
      <c r="C2185" t="s">
        <v>54</v>
      </c>
      <c r="D2185" t="s">
        <v>57</v>
      </c>
      <c r="E2185" t="s">
        <v>2</v>
      </c>
      <c r="F2185">
        <v>27.331299999999999</v>
      </c>
      <c r="G2185">
        <v>2.94252</v>
      </c>
      <c r="H2185">
        <v>11.7281</v>
      </c>
      <c r="I2185">
        <v>12.1966</v>
      </c>
      <c r="J2185">
        <v>64.741299999999995</v>
      </c>
      <c r="K2185">
        <v>78.352999999999994</v>
      </c>
      <c r="L2185">
        <v>76.941299999999998</v>
      </c>
      <c r="M2185">
        <v>79.237399999999994</v>
      </c>
      <c r="N2185">
        <v>80.621899999999997</v>
      </c>
      <c r="O2185">
        <v>81.542900000000003</v>
      </c>
      <c r="P2185">
        <v>82.247200000000007</v>
      </c>
      <c r="Q2185">
        <v>0</v>
      </c>
      <c r="R2185">
        <v>0</v>
      </c>
      <c r="S2185">
        <v>0</v>
      </c>
      <c r="T2185" t="s">
        <v>44</v>
      </c>
    </row>
    <row r="2186" spans="1:20" x14ac:dyDescent="0.35">
      <c r="A2186" t="s">
        <v>123</v>
      </c>
      <c r="B2186" t="s">
        <v>113</v>
      </c>
      <c r="C2186" t="s">
        <v>54</v>
      </c>
      <c r="D2186" t="s">
        <v>57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50.947000000000003</v>
      </c>
      <c r="K2186">
        <v>59.443100000000001</v>
      </c>
      <c r="L2186">
        <v>59.463000000000001</v>
      </c>
      <c r="M2186">
        <v>58.926600000000001</v>
      </c>
      <c r="N2186">
        <v>59.822400000000002</v>
      </c>
      <c r="O2186">
        <v>60.324599999999997</v>
      </c>
      <c r="P2186">
        <v>61.572099999999999</v>
      </c>
      <c r="Q2186">
        <v>0</v>
      </c>
      <c r="R2186">
        <v>0</v>
      </c>
      <c r="S2186">
        <v>0</v>
      </c>
      <c r="T2186" t="s">
        <v>44</v>
      </c>
    </row>
    <row r="2187" spans="1:20" x14ac:dyDescent="0.35">
      <c r="A2187" t="s">
        <v>123</v>
      </c>
      <c r="B2187" t="s">
        <v>113</v>
      </c>
      <c r="C2187" t="s">
        <v>54</v>
      </c>
      <c r="D2187" t="s">
        <v>6</v>
      </c>
      <c r="E2187" t="s">
        <v>6</v>
      </c>
      <c r="F2187">
        <v>752.98599999999999</v>
      </c>
      <c r="G2187">
        <v>948.98699999999997</v>
      </c>
      <c r="H2187">
        <v>1023.99</v>
      </c>
      <c r="I2187">
        <v>1088.99</v>
      </c>
      <c r="J2187">
        <v>870.66399999999999</v>
      </c>
      <c r="K2187">
        <v>932.76</v>
      </c>
      <c r="L2187">
        <v>920.09199999999998</v>
      </c>
      <c r="M2187">
        <v>923.03599999999994</v>
      </c>
      <c r="N2187">
        <v>897.89300000000003</v>
      </c>
      <c r="O2187">
        <v>866.92100000000005</v>
      </c>
      <c r="P2187">
        <v>838.58699999999999</v>
      </c>
      <c r="Q2187">
        <v>0</v>
      </c>
      <c r="R2187">
        <v>0</v>
      </c>
      <c r="S2187">
        <v>0</v>
      </c>
      <c r="T2187" t="s">
        <v>44</v>
      </c>
    </row>
    <row r="2188" spans="1:20" x14ac:dyDescent="0.35">
      <c r="A2188" t="s">
        <v>123</v>
      </c>
      <c r="B2188" t="s">
        <v>113</v>
      </c>
      <c r="C2188" t="s">
        <v>54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159468</v>
      </c>
      <c r="K2188">
        <v>187650</v>
      </c>
      <c r="L2188">
        <v>198269</v>
      </c>
      <c r="M2188">
        <v>202415</v>
      </c>
      <c r="N2188">
        <v>216234</v>
      </c>
      <c r="O2188">
        <v>231755</v>
      </c>
      <c r="P2188">
        <v>246436</v>
      </c>
      <c r="Q2188">
        <v>0</v>
      </c>
      <c r="R2188">
        <v>0</v>
      </c>
      <c r="S2188">
        <v>0</v>
      </c>
      <c r="T2188" t="s">
        <v>44</v>
      </c>
    </row>
    <row r="2189" spans="1:20" x14ac:dyDescent="0.35">
      <c r="A2189" t="s">
        <v>123</v>
      </c>
      <c r="B2189" t="s">
        <v>113</v>
      </c>
      <c r="C2189" t="s">
        <v>58</v>
      </c>
      <c r="D2189" t="s">
        <v>59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1525.79</v>
      </c>
      <c r="L2189">
        <v>1148.9100000000001</v>
      </c>
      <c r="M2189">
        <v>545.41099999999994</v>
      </c>
      <c r="N2189">
        <v>1054.58</v>
      </c>
      <c r="O2189">
        <v>1494.91</v>
      </c>
      <c r="P2189">
        <v>1827.32</v>
      </c>
      <c r="Q2189">
        <v>0</v>
      </c>
      <c r="R2189">
        <v>0</v>
      </c>
      <c r="S2189">
        <v>0</v>
      </c>
      <c r="T2189" t="s">
        <v>44</v>
      </c>
    </row>
    <row r="2190" spans="1:20" x14ac:dyDescent="0.35">
      <c r="A2190" t="s">
        <v>123</v>
      </c>
      <c r="B2190" t="s">
        <v>113</v>
      </c>
      <c r="C2190" t="s">
        <v>58</v>
      </c>
      <c r="D2190" t="s">
        <v>59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1212.92</v>
      </c>
      <c r="N2190">
        <v>2150.46</v>
      </c>
      <c r="O2190">
        <v>2633.31</v>
      </c>
      <c r="P2190">
        <v>2781.42</v>
      </c>
      <c r="Q2190">
        <v>0</v>
      </c>
      <c r="R2190">
        <v>0</v>
      </c>
      <c r="S2190">
        <v>0</v>
      </c>
      <c r="T2190" t="s">
        <v>44</v>
      </c>
    </row>
    <row r="2191" spans="1:20" x14ac:dyDescent="0.35">
      <c r="A2191" t="s">
        <v>123</v>
      </c>
      <c r="B2191" t="s">
        <v>113</v>
      </c>
      <c r="C2191" t="s">
        <v>58</v>
      </c>
      <c r="D2191" t="s">
        <v>59</v>
      </c>
      <c r="E2191" t="s">
        <v>49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2522.67</v>
      </c>
      <c r="M2191">
        <v>2338.37</v>
      </c>
      <c r="N2191">
        <v>1468.39</v>
      </c>
      <c r="O2191">
        <v>848.55499999999995</v>
      </c>
      <c r="P2191">
        <v>483.78300000000002</v>
      </c>
      <c r="Q2191">
        <v>0</v>
      </c>
      <c r="R2191">
        <v>0</v>
      </c>
      <c r="S2191">
        <v>0</v>
      </c>
      <c r="T2191" t="s">
        <v>44</v>
      </c>
    </row>
    <row r="2192" spans="1:20" x14ac:dyDescent="0.35">
      <c r="A2192" t="s">
        <v>123</v>
      </c>
      <c r="B2192" t="s">
        <v>113</v>
      </c>
      <c r="C2192" t="s">
        <v>58</v>
      </c>
      <c r="D2192" t="s">
        <v>59</v>
      </c>
      <c r="E2192" t="s">
        <v>0</v>
      </c>
      <c r="F2192">
        <v>4989.5200000000004</v>
      </c>
      <c r="G2192">
        <v>6794.53</v>
      </c>
      <c r="H2192">
        <v>6684.17</v>
      </c>
      <c r="I2192">
        <v>6955.79</v>
      </c>
      <c r="J2192">
        <v>6302.38</v>
      </c>
      <c r="K2192">
        <v>4986.62</v>
      </c>
      <c r="L2192">
        <v>2544.21</v>
      </c>
      <c r="M2192">
        <v>2285.44</v>
      </c>
      <c r="N2192">
        <v>1444.01</v>
      </c>
      <c r="O2192">
        <v>839.596</v>
      </c>
      <c r="P2192">
        <v>481.99799999999999</v>
      </c>
      <c r="Q2192">
        <v>0</v>
      </c>
      <c r="R2192">
        <v>0</v>
      </c>
      <c r="S2192">
        <v>0</v>
      </c>
      <c r="T2192" t="s">
        <v>44</v>
      </c>
    </row>
    <row r="2193" spans="1:20" x14ac:dyDescent="0.35">
      <c r="A2193" t="s">
        <v>123</v>
      </c>
      <c r="B2193" t="s">
        <v>113</v>
      </c>
      <c r="C2193" t="s">
        <v>58</v>
      </c>
      <c r="D2193" t="s">
        <v>59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44</v>
      </c>
    </row>
    <row r="2194" spans="1:20" x14ac:dyDescent="0.35">
      <c r="A2194" t="s">
        <v>123</v>
      </c>
      <c r="B2194" t="s">
        <v>113</v>
      </c>
      <c r="C2194" t="s">
        <v>58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153166</v>
      </c>
      <c r="K2194">
        <v>181138</v>
      </c>
      <c r="L2194">
        <v>192053</v>
      </c>
      <c r="M2194">
        <v>196033</v>
      </c>
      <c r="N2194">
        <v>210116</v>
      </c>
      <c r="O2194">
        <v>225939</v>
      </c>
      <c r="P2194">
        <v>240861</v>
      </c>
      <c r="Q2194">
        <v>0</v>
      </c>
      <c r="R2194">
        <v>0</v>
      </c>
      <c r="S2194">
        <v>0</v>
      </c>
      <c r="T2194" t="s">
        <v>44</v>
      </c>
    </row>
    <row r="2195" spans="1:20" x14ac:dyDescent="0.35">
      <c r="A2195" t="s">
        <v>123</v>
      </c>
      <c r="B2195" t="s">
        <v>113</v>
      </c>
      <c r="C2195" t="s">
        <v>60</v>
      </c>
      <c r="D2195" t="s">
        <v>61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830.005</v>
      </c>
      <c r="M2195">
        <v>966.79399999999998</v>
      </c>
      <c r="N2195">
        <v>1007.87</v>
      </c>
      <c r="O2195">
        <v>1034.06</v>
      </c>
      <c r="P2195">
        <v>1065.29</v>
      </c>
      <c r="Q2195">
        <v>0</v>
      </c>
      <c r="R2195">
        <v>0</v>
      </c>
      <c r="S2195">
        <v>0</v>
      </c>
      <c r="T2195" t="s">
        <v>44</v>
      </c>
    </row>
    <row r="2196" spans="1:20" x14ac:dyDescent="0.35">
      <c r="A2196" t="s">
        <v>123</v>
      </c>
      <c r="B2196" t="s">
        <v>113</v>
      </c>
      <c r="C2196" t="s">
        <v>60</v>
      </c>
      <c r="D2196" t="s">
        <v>61</v>
      </c>
      <c r="E2196" t="s">
        <v>0</v>
      </c>
      <c r="F2196">
        <v>591.86</v>
      </c>
      <c r="G2196">
        <v>767.07799999999997</v>
      </c>
      <c r="H2196">
        <v>759.44100000000003</v>
      </c>
      <c r="I2196">
        <v>837.14200000000005</v>
      </c>
      <c r="J2196">
        <v>855.66600000000005</v>
      </c>
      <c r="K2196">
        <v>1078.82</v>
      </c>
      <c r="L2196">
        <v>472.96899999999999</v>
      </c>
      <c r="M2196">
        <v>514.64099999999996</v>
      </c>
      <c r="N2196">
        <v>528.58100000000002</v>
      </c>
      <c r="O2196">
        <v>534.90099999999995</v>
      </c>
      <c r="P2196">
        <v>551.58500000000004</v>
      </c>
      <c r="Q2196">
        <v>0</v>
      </c>
      <c r="R2196">
        <v>0</v>
      </c>
      <c r="S2196">
        <v>0</v>
      </c>
      <c r="T2196" t="s">
        <v>44</v>
      </c>
    </row>
    <row r="2197" spans="1:20" x14ac:dyDescent="0.35">
      <c r="A2197" t="s">
        <v>123</v>
      </c>
      <c r="B2197" t="s">
        <v>113</v>
      </c>
      <c r="C2197" t="s">
        <v>60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152310</v>
      </c>
      <c r="K2197">
        <v>180059</v>
      </c>
      <c r="L2197">
        <v>190750</v>
      </c>
      <c r="M2197">
        <v>194552</v>
      </c>
      <c r="N2197">
        <v>208580</v>
      </c>
      <c r="O2197">
        <v>224370</v>
      </c>
      <c r="P2197">
        <v>239244</v>
      </c>
      <c r="Q2197">
        <v>0</v>
      </c>
      <c r="R2197">
        <v>0</v>
      </c>
      <c r="S2197">
        <v>0</v>
      </c>
      <c r="T2197" t="s">
        <v>44</v>
      </c>
    </row>
    <row r="2198" spans="1:20" x14ac:dyDescent="0.35">
      <c r="A2198" t="s">
        <v>123</v>
      </c>
      <c r="B2198" t="s">
        <v>113</v>
      </c>
      <c r="C2198" t="s">
        <v>62</v>
      </c>
      <c r="D2198" t="s">
        <v>63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60.2607</v>
      </c>
      <c r="K2198">
        <v>5165.2645999999904</v>
      </c>
      <c r="L2198">
        <v>19030.794300000001</v>
      </c>
      <c r="M2198">
        <v>29310.5334</v>
      </c>
      <c r="N2198">
        <v>54616.613100000002</v>
      </c>
      <c r="O2198">
        <v>84632.350999999995</v>
      </c>
      <c r="P2198">
        <v>119356.73</v>
      </c>
      <c r="Q2198">
        <v>0</v>
      </c>
      <c r="R2198">
        <v>0</v>
      </c>
      <c r="S2198">
        <v>0</v>
      </c>
      <c r="T2198" t="s">
        <v>44</v>
      </c>
    </row>
    <row r="2199" spans="1:20" x14ac:dyDescent="0.35">
      <c r="A2199" t="s">
        <v>123</v>
      </c>
      <c r="B2199" t="s">
        <v>113</v>
      </c>
      <c r="C2199" t="s">
        <v>62</v>
      </c>
      <c r="D2199" t="s">
        <v>63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1.93587</v>
      </c>
      <c r="K2199">
        <v>308.778649999999</v>
      </c>
      <c r="L2199">
        <v>2838.5124599999999</v>
      </c>
      <c r="M2199">
        <v>3214.296292</v>
      </c>
      <c r="N2199">
        <v>3844.9746249999998</v>
      </c>
      <c r="O2199">
        <v>4813.5344999999998</v>
      </c>
      <c r="P2199">
        <v>6387.1540000000005</v>
      </c>
      <c r="Q2199">
        <v>0</v>
      </c>
      <c r="R2199">
        <v>0</v>
      </c>
      <c r="S2199">
        <v>0</v>
      </c>
      <c r="T2199" t="s">
        <v>44</v>
      </c>
    </row>
    <row r="2200" spans="1:20" x14ac:dyDescent="0.35">
      <c r="A2200" t="s">
        <v>123</v>
      </c>
      <c r="B2200" t="s">
        <v>113</v>
      </c>
      <c r="C2200" t="s">
        <v>62</v>
      </c>
      <c r="D2200" t="s">
        <v>63</v>
      </c>
      <c r="E2200" t="s">
        <v>49</v>
      </c>
      <c r="F2200">
        <v>83.756500000000003</v>
      </c>
      <c r="G2200">
        <v>108.563</v>
      </c>
      <c r="H2200">
        <v>103.557</v>
      </c>
      <c r="I2200">
        <v>109.758</v>
      </c>
      <c r="J2200">
        <v>3311.1792999999998</v>
      </c>
      <c r="K2200">
        <v>3716.8573000000001</v>
      </c>
      <c r="L2200">
        <v>3802.6659</v>
      </c>
      <c r="M2200">
        <v>9837.5887999999995</v>
      </c>
      <c r="N2200">
        <v>13366.386999999901</v>
      </c>
      <c r="O2200">
        <v>13070.611000000001</v>
      </c>
      <c r="P2200">
        <v>11321.687</v>
      </c>
      <c r="Q2200">
        <v>0</v>
      </c>
      <c r="R2200">
        <v>0</v>
      </c>
      <c r="S2200">
        <v>0</v>
      </c>
      <c r="T2200" t="s">
        <v>44</v>
      </c>
    </row>
    <row r="2201" spans="1:20" x14ac:dyDescent="0.35">
      <c r="A2201" t="s">
        <v>123</v>
      </c>
      <c r="B2201" t="s">
        <v>113</v>
      </c>
      <c r="C2201" t="s">
        <v>62</v>
      </c>
      <c r="D2201" t="s">
        <v>63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55704.36</v>
      </c>
      <c r="K2201">
        <v>60194.61</v>
      </c>
      <c r="L2201">
        <v>49835.11</v>
      </c>
      <c r="M2201">
        <v>39104.44</v>
      </c>
      <c r="N2201">
        <v>27902.455999999998</v>
      </c>
      <c r="O2201">
        <v>21156.48</v>
      </c>
      <c r="P2201">
        <v>13769</v>
      </c>
      <c r="Q2201">
        <v>0</v>
      </c>
      <c r="R2201">
        <v>0</v>
      </c>
      <c r="S2201">
        <v>0</v>
      </c>
      <c r="T2201" t="s">
        <v>44</v>
      </c>
    </row>
    <row r="2202" spans="1:20" x14ac:dyDescent="0.35">
      <c r="A2202" t="s">
        <v>123</v>
      </c>
      <c r="B2202" t="s">
        <v>113</v>
      </c>
      <c r="C2202" t="s">
        <v>62</v>
      </c>
      <c r="D2202" t="s">
        <v>64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93.898399999999995</v>
      </c>
      <c r="K2202">
        <v>4615.2327999999998</v>
      </c>
      <c r="L2202">
        <v>18380.699499999999</v>
      </c>
      <c r="M2202">
        <v>21950.594799999999</v>
      </c>
      <c r="N2202">
        <v>26037.321800000002</v>
      </c>
      <c r="O2202">
        <v>27599.947999999898</v>
      </c>
      <c r="P2202">
        <v>28035.369999999901</v>
      </c>
      <c r="Q2202">
        <v>0</v>
      </c>
      <c r="R2202">
        <v>0</v>
      </c>
      <c r="S2202">
        <v>0</v>
      </c>
      <c r="T2202" t="s">
        <v>44</v>
      </c>
    </row>
    <row r="2203" spans="1:20" x14ac:dyDescent="0.35">
      <c r="A2203" t="s">
        <v>123</v>
      </c>
      <c r="B2203" t="s">
        <v>113</v>
      </c>
      <c r="C2203" t="s">
        <v>62</v>
      </c>
      <c r="D2203" t="s">
        <v>64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3.3265400000000001</v>
      </c>
      <c r="K2203">
        <v>318.41525000000001</v>
      </c>
      <c r="L2203">
        <v>3189.9563499999999</v>
      </c>
      <c r="M2203">
        <v>3938.6107699999998</v>
      </c>
      <c r="N2203">
        <v>5247.4893199999997</v>
      </c>
      <c r="O2203">
        <v>6343.3046000000004</v>
      </c>
      <c r="P2203">
        <v>8483.0349999999999</v>
      </c>
      <c r="Q2203">
        <v>0</v>
      </c>
      <c r="R2203">
        <v>0</v>
      </c>
      <c r="S2203">
        <v>0</v>
      </c>
      <c r="T2203" t="s">
        <v>44</v>
      </c>
    </row>
    <row r="2204" spans="1:20" x14ac:dyDescent="0.35">
      <c r="A2204" t="s">
        <v>123</v>
      </c>
      <c r="B2204" t="s">
        <v>113</v>
      </c>
      <c r="C2204" t="s">
        <v>62</v>
      </c>
      <c r="D2204" t="s">
        <v>64</v>
      </c>
      <c r="E2204" t="s">
        <v>49</v>
      </c>
      <c r="F2204">
        <v>0</v>
      </c>
      <c r="G2204">
        <v>0</v>
      </c>
      <c r="H2204">
        <v>0</v>
      </c>
      <c r="I2204">
        <v>0</v>
      </c>
      <c r="J2204">
        <v>4834</v>
      </c>
      <c r="K2204">
        <v>5696.1</v>
      </c>
      <c r="L2204">
        <v>6216.53</v>
      </c>
      <c r="M2204">
        <v>16581.89</v>
      </c>
      <c r="N2204">
        <v>23379.0259999999</v>
      </c>
      <c r="O2204">
        <v>24023.034</v>
      </c>
      <c r="P2204">
        <v>22045.167000000001</v>
      </c>
      <c r="Q2204">
        <v>0</v>
      </c>
      <c r="R2204">
        <v>0</v>
      </c>
      <c r="S2204">
        <v>0</v>
      </c>
      <c r="T2204" t="s">
        <v>44</v>
      </c>
    </row>
    <row r="2205" spans="1:20" x14ac:dyDescent="0.35">
      <c r="A2205" t="s">
        <v>123</v>
      </c>
      <c r="B2205" t="s">
        <v>113</v>
      </c>
      <c r="C2205" t="s">
        <v>62</v>
      </c>
      <c r="D2205" t="s">
        <v>64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88301.08</v>
      </c>
      <c r="K2205">
        <v>100043.66</v>
      </c>
      <c r="L2205">
        <v>87456.109999999899</v>
      </c>
      <c r="M2205">
        <v>70613.759999999995</v>
      </c>
      <c r="N2205">
        <v>54185.61</v>
      </c>
      <c r="O2205">
        <v>42730.61</v>
      </c>
      <c r="P2205">
        <v>29846.21</v>
      </c>
      <c r="Q2205">
        <v>0</v>
      </c>
      <c r="R2205">
        <v>0</v>
      </c>
      <c r="S2205">
        <v>0</v>
      </c>
      <c r="T2205" t="s">
        <v>44</v>
      </c>
    </row>
    <row r="2206" spans="1:20" x14ac:dyDescent="0.35">
      <c r="A2206" t="s">
        <v>123</v>
      </c>
      <c r="B2206" t="s">
        <v>113</v>
      </c>
      <c r="C2206" t="s">
        <v>65</v>
      </c>
      <c r="D2206" t="s">
        <v>66</v>
      </c>
      <c r="E2206" t="s">
        <v>49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620475</v>
      </c>
      <c r="N2206">
        <v>976983</v>
      </c>
      <c r="O2206">
        <v>1229670</v>
      </c>
      <c r="P2206">
        <v>1445070</v>
      </c>
      <c r="Q2206">
        <v>0</v>
      </c>
      <c r="R2206">
        <v>0</v>
      </c>
      <c r="S2206">
        <v>0</v>
      </c>
      <c r="T2206" t="s">
        <v>47</v>
      </c>
    </row>
    <row r="2207" spans="1:20" x14ac:dyDescent="0.35">
      <c r="A2207" t="s">
        <v>123</v>
      </c>
      <c r="B2207" t="s">
        <v>113</v>
      </c>
      <c r="C2207" t="s">
        <v>65</v>
      </c>
      <c r="D2207" t="s">
        <v>66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1705210</v>
      </c>
      <c r="K2207">
        <v>1905230</v>
      </c>
      <c r="L2207">
        <v>1793830</v>
      </c>
      <c r="M2207">
        <v>1074700</v>
      </c>
      <c r="N2207">
        <v>818655</v>
      </c>
      <c r="O2207">
        <v>668612</v>
      </c>
      <c r="P2207">
        <v>605255</v>
      </c>
      <c r="Q2207">
        <v>0</v>
      </c>
      <c r="R2207">
        <v>0</v>
      </c>
      <c r="S2207">
        <v>0</v>
      </c>
      <c r="T2207" t="s">
        <v>47</v>
      </c>
    </row>
    <row r="2208" spans="1:20" x14ac:dyDescent="0.35">
      <c r="A2208" t="s">
        <v>123</v>
      </c>
      <c r="B2208" t="s">
        <v>114</v>
      </c>
      <c r="C2208" t="s">
        <v>42</v>
      </c>
      <c r="D2208" t="s">
        <v>43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1234.51</v>
      </c>
      <c r="K2208">
        <v>1564.38</v>
      </c>
      <c r="L2208">
        <v>1663.8</v>
      </c>
      <c r="M2208">
        <v>1698.89</v>
      </c>
      <c r="N2208">
        <v>1815.69</v>
      </c>
      <c r="O2208">
        <v>1937.5</v>
      </c>
      <c r="P2208">
        <v>2080.8200000000002</v>
      </c>
      <c r="Q2208">
        <v>0</v>
      </c>
      <c r="R2208">
        <v>0</v>
      </c>
      <c r="S2208">
        <v>0</v>
      </c>
      <c r="T2208" t="s">
        <v>44</v>
      </c>
    </row>
    <row r="2209" spans="1:20" x14ac:dyDescent="0.35">
      <c r="A2209" t="s">
        <v>123</v>
      </c>
      <c r="B2209" t="s">
        <v>114</v>
      </c>
      <c r="C2209" t="s">
        <v>45</v>
      </c>
      <c r="D2209" t="s">
        <v>46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47</v>
      </c>
    </row>
    <row r="2210" spans="1:20" x14ac:dyDescent="0.35">
      <c r="A2210" t="s">
        <v>123</v>
      </c>
      <c r="B2210" t="s">
        <v>114</v>
      </c>
      <c r="C2210" t="s">
        <v>45</v>
      </c>
      <c r="D2210" t="s">
        <v>48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4473.7700000000004</v>
      </c>
      <c r="N2210">
        <v>7201.38</v>
      </c>
      <c r="O2210">
        <v>9294.65</v>
      </c>
      <c r="P2210">
        <v>11010.1</v>
      </c>
      <c r="Q2210">
        <v>0</v>
      </c>
      <c r="R2210">
        <v>0</v>
      </c>
      <c r="S2210">
        <v>0</v>
      </c>
      <c r="T2210" t="s">
        <v>47</v>
      </c>
    </row>
    <row r="2211" spans="1:20" x14ac:dyDescent="0.35">
      <c r="A2211" t="s">
        <v>123</v>
      </c>
      <c r="B2211" t="s">
        <v>114</v>
      </c>
      <c r="C2211" t="s">
        <v>45</v>
      </c>
      <c r="D2211" t="s">
        <v>48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36323.300000000003</v>
      </c>
      <c r="K2211">
        <v>39607.199999999997</v>
      </c>
      <c r="L2211">
        <v>41001.1</v>
      </c>
      <c r="M2211">
        <v>30162.6</v>
      </c>
      <c r="N2211">
        <v>24179</v>
      </c>
      <c r="O2211">
        <v>20682.7</v>
      </c>
      <c r="P2211">
        <v>18245.7</v>
      </c>
      <c r="Q2211">
        <v>0</v>
      </c>
      <c r="R2211">
        <v>0</v>
      </c>
      <c r="S2211">
        <v>0</v>
      </c>
      <c r="T2211" t="s">
        <v>47</v>
      </c>
    </row>
    <row r="2212" spans="1:20" x14ac:dyDescent="0.35">
      <c r="A2212" t="s">
        <v>123</v>
      </c>
      <c r="B2212" t="s">
        <v>114</v>
      </c>
      <c r="C2212" t="s">
        <v>45</v>
      </c>
      <c r="D2212" t="s">
        <v>48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4183.68</v>
      </c>
      <c r="N2212">
        <v>6783.65</v>
      </c>
      <c r="O2212">
        <v>8837.84</v>
      </c>
      <c r="P2212">
        <v>10556.5</v>
      </c>
      <c r="Q2212">
        <v>0</v>
      </c>
      <c r="R2212">
        <v>0</v>
      </c>
      <c r="S2212">
        <v>0</v>
      </c>
      <c r="T2212" t="s">
        <v>47</v>
      </c>
    </row>
    <row r="2213" spans="1:20" x14ac:dyDescent="0.35">
      <c r="A2213" t="s">
        <v>123</v>
      </c>
      <c r="B2213" t="s">
        <v>114</v>
      </c>
      <c r="C2213" t="s">
        <v>45</v>
      </c>
      <c r="D2213" t="s">
        <v>48</v>
      </c>
      <c r="E2213" t="s">
        <v>49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4922.67</v>
      </c>
      <c r="N2213">
        <v>7897.16</v>
      </c>
      <c r="O2213">
        <v>10119.6</v>
      </c>
      <c r="P2213">
        <v>12060</v>
      </c>
      <c r="Q2213">
        <v>0</v>
      </c>
      <c r="R2213">
        <v>0</v>
      </c>
      <c r="S2213">
        <v>0</v>
      </c>
      <c r="T2213" t="s">
        <v>47</v>
      </c>
    </row>
    <row r="2214" spans="1:20" x14ac:dyDescent="0.35">
      <c r="A2214" t="s">
        <v>123</v>
      </c>
      <c r="B2214" t="s">
        <v>114</v>
      </c>
      <c r="C2214" t="s">
        <v>45</v>
      </c>
      <c r="D2214" t="s">
        <v>48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24186.799999999999</v>
      </c>
      <c r="K2214">
        <v>25593.4</v>
      </c>
      <c r="L2214">
        <v>26421.1</v>
      </c>
      <c r="M2214">
        <v>18355.5</v>
      </c>
      <c r="N2214">
        <v>14711.5</v>
      </c>
      <c r="O2214">
        <v>12563.6</v>
      </c>
      <c r="P2214">
        <v>11272.7</v>
      </c>
      <c r="Q2214">
        <v>0</v>
      </c>
      <c r="R2214">
        <v>0</v>
      </c>
      <c r="S2214">
        <v>0</v>
      </c>
      <c r="T2214" t="s">
        <v>47</v>
      </c>
    </row>
    <row r="2215" spans="1:20" x14ac:dyDescent="0.35">
      <c r="A2215" t="s">
        <v>123</v>
      </c>
      <c r="B2215" t="s">
        <v>114</v>
      </c>
      <c r="C2215" t="s">
        <v>45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>
        <v>22754.400000000001</v>
      </c>
      <c r="K2215">
        <v>27015.5</v>
      </c>
      <c r="L2215">
        <v>26266.400000000001</v>
      </c>
      <c r="M2215">
        <v>27468.2</v>
      </c>
      <c r="N2215">
        <v>31192.799999999999</v>
      </c>
      <c r="O2215">
        <v>34875.300000000003</v>
      </c>
      <c r="P2215">
        <v>39246.9</v>
      </c>
      <c r="Q2215">
        <v>0</v>
      </c>
      <c r="R2215">
        <v>0</v>
      </c>
      <c r="S2215">
        <v>0</v>
      </c>
      <c r="T2215" t="s">
        <v>47</v>
      </c>
    </row>
    <row r="2216" spans="1:20" x14ac:dyDescent="0.35">
      <c r="A2216" t="s">
        <v>123</v>
      </c>
      <c r="B2216" t="s">
        <v>114</v>
      </c>
      <c r="C2216" t="s">
        <v>50</v>
      </c>
      <c r="D2216" t="s">
        <v>51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3.3789399999999999E-5</v>
      </c>
      <c r="K2216">
        <v>0.9628684676</v>
      </c>
      <c r="L2216">
        <v>2.3558128946999899</v>
      </c>
      <c r="M2216">
        <v>8.0015213217499994</v>
      </c>
      <c r="N2216">
        <v>32.438195999999998</v>
      </c>
      <c r="O2216">
        <v>158.99910499999999</v>
      </c>
      <c r="P2216">
        <v>653.82029999999997</v>
      </c>
      <c r="Q2216">
        <v>0</v>
      </c>
      <c r="R2216">
        <v>0</v>
      </c>
      <c r="S2216">
        <v>0</v>
      </c>
      <c r="T2216" t="s">
        <v>47</v>
      </c>
    </row>
    <row r="2217" spans="1:20" x14ac:dyDescent="0.35">
      <c r="A2217" t="s">
        <v>123</v>
      </c>
      <c r="B2217" t="s">
        <v>114</v>
      </c>
      <c r="C2217" t="s">
        <v>50</v>
      </c>
      <c r="D2217" t="s">
        <v>51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16.634399999999999</v>
      </c>
      <c r="N2217">
        <v>59.670499999999997</v>
      </c>
      <c r="O2217">
        <v>169.67462</v>
      </c>
      <c r="P2217">
        <v>355.19387999999998</v>
      </c>
      <c r="Q2217">
        <v>0</v>
      </c>
      <c r="R2217">
        <v>0</v>
      </c>
      <c r="S2217">
        <v>0</v>
      </c>
      <c r="T2217" t="s">
        <v>47</v>
      </c>
    </row>
    <row r="2218" spans="1:20" x14ac:dyDescent="0.35">
      <c r="A2218" t="s">
        <v>123</v>
      </c>
      <c r="B2218" t="s">
        <v>114</v>
      </c>
      <c r="C2218" t="s">
        <v>50</v>
      </c>
      <c r="D2218" t="s">
        <v>51</v>
      </c>
      <c r="E2218" t="s">
        <v>49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1163.21</v>
      </c>
      <c r="M2218">
        <v>2940.4540000000002</v>
      </c>
      <c r="N2218">
        <v>4169.634</v>
      </c>
      <c r="O2218">
        <v>5327.2839999999997</v>
      </c>
      <c r="P2218">
        <v>6044.3139999999903</v>
      </c>
      <c r="Q2218">
        <v>0</v>
      </c>
      <c r="R2218">
        <v>0</v>
      </c>
      <c r="S2218">
        <v>0</v>
      </c>
      <c r="T2218" t="s">
        <v>47</v>
      </c>
    </row>
    <row r="2219" spans="1:20" x14ac:dyDescent="0.35">
      <c r="A2219" t="s">
        <v>123</v>
      </c>
      <c r="B2219" t="s">
        <v>114</v>
      </c>
      <c r="C2219" t="s">
        <v>50</v>
      </c>
      <c r="D2219" t="s">
        <v>51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14008.9</v>
      </c>
      <c r="K2219">
        <v>17150.73</v>
      </c>
      <c r="L2219">
        <v>15169.68</v>
      </c>
      <c r="M2219">
        <v>14231.153</v>
      </c>
      <c r="N2219">
        <v>15349.98</v>
      </c>
      <c r="O2219">
        <v>16363.91</v>
      </c>
      <c r="P2219">
        <v>17787.91</v>
      </c>
      <c r="Q2219">
        <v>0</v>
      </c>
      <c r="R2219">
        <v>0</v>
      </c>
      <c r="S2219">
        <v>0</v>
      </c>
      <c r="T2219" t="s">
        <v>47</v>
      </c>
    </row>
    <row r="2220" spans="1:20" x14ac:dyDescent="0.35">
      <c r="A2220" t="s">
        <v>123</v>
      </c>
      <c r="B2220" t="s">
        <v>114</v>
      </c>
      <c r="C2220" t="s">
        <v>50</v>
      </c>
      <c r="D2220" t="s">
        <v>52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15.029500000000001</v>
      </c>
      <c r="K2220">
        <v>351.72120000000001</v>
      </c>
      <c r="L2220">
        <v>519.44974000000002</v>
      </c>
      <c r="M2220">
        <v>536.72730000000001</v>
      </c>
      <c r="N2220">
        <v>528.65689999999995</v>
      </c>
      <c r="O2220">
        <v>510.92410000000001</v>
      </c>
      <c r="P2220">
        <v>541.70409999999902</v>
      </c>
      <c r="Q2220">
        <v>0</v>
      </c>
      <c r="R2220">
        <v>0</v>
      </c>
      <c r="S2220">
        <v>0</v>
      </c>
      <c r="T2220" t="s">
        <v>47</v>
      </c>
    </row>
    <row r="2221" spans="1:20" x14ac:dyDescent="0.35">
      <c r="A2221" t="s">
        <v>123</v>
      </c>
      <c r="B2221" t="s">
        <v>114</v>
      </c>
      <c r="C2221" t="s">
        <v>50</v>
      </c>
      <c r="D2221" t="s">
        <v>52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14.449199999999999</v>
      </c>
      <c r="N2221">
        <v>38.962199999999903</v>
      </c>
      <c r="O2221">
        <v>80.470690000000005</v>
      </c>
      <c r="P2221">
        <v>133.62302</v>
      </c>
      <c r="Q2221">
        <v>0</v>
      </c>
      <c r="R2221">
        <v>0</v>
      </c>
      <c r="S2221">
        <v>0</v>
      </c>
      <c r="T2221" t="s">
        <v>47</v>
      </c>
    </row>
    <row r="2222" spans="1:20" x14ac:dyDescent="0.35">
      <c r="A2222" t="s">
        <v>123</v>
      </c>
      <c r="B2222" t="s">
        <v>114</v>
      </c>
      <c r="C2222" t="s">
        <v>50</v>
      </c>
      <c r="D2222" t="s">
        <v>52</v>
      </c>
      <c r="E2222" t="s">
        <v>49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73.47</v>
      </c>
      <c r="M2222">
        <v>264.78219999999999</v>
      </c>
      <c r="N2222">
        <v>369.31299999999999</v>
      </c>
      <c r="O2222">
        <v>442.04879999999901</v>
      </c>
      <c r="P2222">
        <v>465.86259999999999</v>
      </c>
      <c r="Q2222">
        <v>0</v>
      </c>
      <c r="R2222">
        <v>0</v>
      </c>
      <c r="S2222">
        <v>0</v>
      </c>
      <c r="T2222" t="s">
        <v>47</v>
      </c>
    </row>
    <row r="2223" spans="1:20" x14ac:dyDescent="0.35">
      <c r="A2223" t="s">
        <v>123</v>
      </c>
      <c r="B2223" t="s">
        <v>114</v>
      </c>
      <c r="C2223" t="s">
        <v>50</v>
      </c>
      <c r="D2223" t="s">
        <v>52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870.16399999999999</v>
      </c>
      <c r="K2223">
        <v>790.68600000000004</v>
      </c>
      <c r="L2223">
        <v>558.11749999999995</v>
      </c>
      <c r="M2223">
        <v>380.45909999999998</v>
      </c>
      <c r="N2223">
        <v>381.87549999999999</v>
      </c>
      <c r="O2223">
        <v>388.9846</v>
      </c>
      <c r="P2223">
        <v>405.64170000000001</v>
      </c>
      <c r="Q2223">
        <v>0</v>
      </c>
      <c r="R2223">
        <v>0</v>
      </c>
      <c r="S2223">
        <v>0</v>
      </c>
      <c r="T2223" t="s">
        <v>47</v>
      </c>
    </row>
    <row r="2224" spans="1:20" x14ac:dyDescent="0.35">
      <c r="A2224" t="s">
        <v>123</v>
      </c>
      <c r="B2224" t="s">
        <v>114</v>
      </c>
      <c r="C2224" t="s">
        <v>50</v>
      </c>
      <c r="D2224" t="s">
        <v>53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9.1252600000000008</v>
      </c>
      <c r="K2224">
        <v>653.5788</v>
      </c>
      <c r="L2224">
        <v>1072.40563</v>
      </c>
      <c r="M2224">
        <v>1323.0124599999999</v>
      </c>
      <c r="N2224">
        <v>1572.9159999999999</v>
      </c>
      <c r="O2224">
        <v>1917.999</v>
      </c>
      <c r="P2224">
        <v>2552.23899999999</v>
      </c>
      <c r="Q2224">
        <v>0</v>
      </c>
      <c r="R2224">
        <v>0</v>
      </c>
      <c r="S2224">
        <v>0</v>
      </c>
      <c r="T2224" t="s">
        <v>47</v>
      </c>
    </row>
    <row r="2225" spans="1:20" x14ac:dyDescent="0.35">
      <c r="A2225" t="s">
        <v>123</v>
      </c>
      <c r="B2225" t="s">
        <v>114</v>
      </c>
      <c r="C2225" t="s">
        <v>50</v>
      </c>
      <c r="D2225" t="s">
        <v>53</v>
      </c>
      <c r="E2225" t="s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180.16399999999999</v>
      </c>
      <c r="N2225">
        <v>559.97900000000004</v>
      </c>
      <c r="O2225">
        <v>1331.1781000000001</v>
      </c>
      <c r="P2225">
        <v>2390.7784000000001</v>
      </c>
      <c r="Q2225">
        <v>0</v>
      </c>
      <c r="R2225">
        <v>0</v>
      </c>
      <c r="S2225">
        <v>0</v>
      </c>
      <c r="T2225" t="s">
        <v>47</v>
      </c>
    </row>
    <row r="2226" spans="1:20" x14ac:dyDescent="0.35">
      <c r="A2226" t="s">
        <v>123</v>
      </c>
      <c r="B2226" t="s">
        <v>114</v>
      </c>
      <c r="C2226" t="s">
        <v>50</v>
      </c>
      <c r="D2226" t="s">
        <v>53</v>
      </c>
      <c r="E2226" t="s">
        <v>49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590.86</v>
      </c>
      <c r="M2226">
        <v>1580.855</v>
      </c>
      <c r="N2226">
        <v>2090.6499999999901</v>
      </c>
      <c r="O2226">
        <v>2375.471</v>
      </c>
      <c r="P2226">
        <v>2297.694</v>
      </c>
      <c r="Q2226">
        <v>0</v>
      </c>
      <c r="R2226">
        <v>0</v>
      </c>
      <c r="S2226">
        <v>0</v>
      </c>
      <c r="T2226" t="s">
        <v>47</v>
      </c>
    </row>
    <row r="2227" spans="1:20" x14ac:dyDescent="0.35">
      <c r="A2227" t="s">
        <v>123</v>
      </c>
      <c r="B2227" t="s">
        <v>114</v>
      </c>
      <c r="C2227" t="s">
        <v>50</v>
      </c>
      <c r="D2227" t="s">
        <v>53</v>
      </c>
      <c r="E2227" t="s">
        <v>0</v>
      </c>
      <c r="F2227">
        <v>6845.62</v>
      </c>
      <c r="G2227">
        <v>7822.38</v>
      </c>
      <c r="H2227">
        <v>8289.44</v>
      </c>
      <c r="I2227">
        <v>8665.2900000000009</v>
      </c>
      <c r="J2227">
        <v>7851.13</v>
      </c>
      <c r="K2227">
        <v>8677.11</v>
      </c>
      <c r="L2227">
        <v>7118.1569999999901</v>
      </c>
      <c r="M2227">
        <v>5993.1779999999999</v>
      </c>
      <c r="N2227">
        <v>6041.0550000000003</v>
      </c>
      <c r="O2227">
        <v>5811.3890000000001</v>
      </c>
      <c r="P2227">
        <v>5622.2560000000003</v>
      </c>
      <c r="Q2227">
        <v>0</v>
      </c>
      <c r="R2227">
        <v>0</v>
      </c>
      <c r="S2227">
        <v>0</v>
      </c>
      <c r="T2227" t="s">
        <v>47</v>
      </c>
    </row>
    <row r="2228" spans="1:20" x14ac:dyDescent="0.35">
      <c r="A2228" t="s">
        <v>123</v>
      </c>
      <c r="B2228" t="s">
        <v>114</v>
      </c>
      <c r="C2228" t="s">
        <v>54</v>
      </c>
      <c r="D2228" t="s">
        <v>5</v>
      </c>
      <c r="E2228" t="s">
        <v>5</v>
      </c>
      <c r="F2228">
        <v>188</v>
      </c>
      <c r="G2228">
        <v>210</v>
      </c>
      <c r="H2228">
        <v>216</v>
      </c>
      <c r="I2228">
        <v>219</v>
      </c>
      <c r="J2228" s="1">
        <v>181.46299999999999</v>
      </c>
      <c r="K2228">
        <v>199.244</v>
      </c>
      <c r="L2228">
        <v>197.23400000000001</v>
      </c>
      <c r="M2228">
        <v>197.60900000000001</v>
      </c>
      <c r="N2228">
        <v>190.791</v>
      </c>
      <c r="O2228">
        <v>182.429</v>
      </c>
      <c r="P2228">
        <v>174.66399999999999</v>
      </c>
      <c r="Q2228">
        <v>0</v>
      </c>
      <c r="R2228">
        <v>0</v>
      </c>
      <c r="S2228">
        <v>0</v>
      </c>
      <c r="T2228" t="s">
        <v>44</v>
      </c>
    </row>
    <row r="2229" spans="1:20" x14ac:dyDescent="0.35">
      <c r="A2229" t="s">
        <v>123</v>
      </c>
      <c r="B2229" t="s">
        <v>114</v>
      </c>
      <c r="C2229" t="s">
        <v>54</v>
      </c>
      <c r="D2229" t="s">
        <v>55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3025.88</v>
      </c>
      <c r="K2229">
        <v>4182.72</v>
      </c>
      <c r="L2229">
        <v>4373.29</v>
      </c>
      <c r="M2229">
        <v>4290.72</v>
      </c>
      <c r="N2229">
        <v>4523.92</v>
      </c>
      <c r="O2229">
        <v>4732.95</v>
      </c>
      <c r="P2229">
        <v>5048.58</v>
      </c>
      <c r="Q2229">
        <v>0</v>
      </c>
      <c r="R2229">
        <v>0</v>
      </c>
      <c r="S2229">
        <v>0</v>
      </c>
      <c r="T2229" t="s">
        <v>44</v>
      </c>
    </row>
    <row r="2230" spans="1:20" x14ac:dyDescent="0.35">
      <c r="A2230" t="s">
        <v>123</v>
      </c>
      <c r="B2230" t="s">
        <v>114</v>
      </c>
      <c r="C2230" t="s">
        <v>54</v>
      </c>
      <c r="D2230" t="s">
        <v>56</v>
      </c>
      <c r="E2230" t="s">
        <v>2</v>
      </c>
      <c r="F2230">
        <v>0</v>
      </c>
      <c r="G2230">
        <v>0</v>
      </c>
      <c r="H2230">
        <v>0</v>
      </c>
      <c r="I2230">
        <v>0</v>
      </c>
      <c r="J2230">
        <v>13.1004</v>
      </c>
      <c r="K2230">
        <v>34.093200000000003</v>
      </c>
      <c r="L2230">
        <v>50.650399999999998</v>
      </c>
      <c r="M2230">
        <v>70.821299999999994</v>
      </c>
      <c r="N2230">
        <v>102.14400000000001</v>
      </c>
      <c r="O2230">
        <v>141.143</v>
      </c>
      <c r="P2230">
        <v>190.285</v>
      </c>
      <c r="Q2230">
        <v>0</v>
      </c>
      <c r="R2230">
        <v>0</v>
      </c>
      <c r="S2230">
        <v>0</v>
      </c>
      <c r="T2230" t="s">
        <v>44</v>
      </c>
    </row>
    <row r="2231" spans="1:20" x14ac:dyDescent="0.35">
      <c r="A2231" t="s">
        <v>123</v>
      </c>
      <c r="B2231" t="s">
        <v>114</v>
      </c>
      <c r="C2231" t="s">
        <v>54</v>
      </c>
      <c r="D2231" t="s">
        <v>57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56.005299999999998</v>
      </c>
      <c r="K2231">
        <v>68.184899999999999</v>
      </c>
      <c r="L2231">
        <v>66.549300000000002</v>
      </c>
      <c r="M2231">
        <v>68.076099999999997</v>
      </c>
      <c r="N2231">
        <v>69.380899999999997</v>
      </c>
      <c r="O2231">
        <v>70.241699999999994</v>
      </c>
      <c r="P2231">
        <v>71.027699999999996</v>
      </c>
      <c r="Q2231">
        <v>0</v>
      </c>
      <c r="R2231">
        <v>0</v>
      </c>
      <c r="S2231">
        <v>0</v>
      </c>
      <c r="T2231" t="s">
        <v>44</v>
      </c>
    </row>
    <row r="2232" spans="1:20" x14ac:dyDescent="0.35">
      <c r="A2232" t="s">
        <v>123</v>
      </c>
      <c r="B2232" t="s">
        <v>114</v>
      </c>
      <c r="C2232" t="s">
        <v>54</v>
      </c>
      <c r="D2232" t="s">
        <v>57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44.829900000000002</v>
      </c>
      <c r="K2232">
        <v>52.4621</v>
      </c>
      <c r="L2232">
        <v>52.170099999999998</v>
      </c>
      <c r="M2232">
        <v>51.586500000000001</v>
      </c>
      <c r="N2232">
        <v>52.558199999999999</v>
      </c>
      <c r="O2232">
        <v>53.080300000000001</v>
      </c>
      <c r="P2232">
        <v>54.275700000000001</v>
      </c>
      <c r="Q2232">
        <v>0</v>
      </c>
      <c r="R2232">
        <v>0</v>
      </c>
      <c r="S2232">
        <v>0</v>
      </c>
      <c r="T2232" t="s">
        <v>44</v>
      </c>
    </row>
    <row r="2233" spans="1:20" x14ac:dyDescent="0.35">
      <c r="A2233" t="s">
        <v>123</v>
      </c>
      <c r="B2233" t="s">
        <v>114</v>
      </c>
      <c r="C2233" t="s">
        <v>54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725.85299999999995</v>
      </c>
      <c r="K2233">
        <v>796.97699999999998</v>
      </c>
      <c r="L2233">
        <v>788.93799999999999</v>
      </c>
      <c r="M2233">
        <v>790.43399999999997</v>
      </c>
      <c r="N2233">
        <v>763.16300000000001</v>
      </c>
      <c r="O2233">
        <v>729.71500000000003</v>
      </c>
      <c r="P2233">
        <v>698.65599999999995</v>
      </c>
      <c r="Q2233">
        <v>0</v>
      </c>
      <c r="R2233">
        <v>0</v>
      </c>
      <c r="S2233">
        <v>0</v>
      </c>
      <c r="T2233" t="s">
        <v>44</v>
      </c>
    </row>
    <row r="2234" spans="1:20" x14ac:dyDescent="0.35">
      <c r="A2234" t="s">
        <v>123</v>
      </c>
      <c r="B2234" t="s">
        <v>114</v>
      </c>
      <c r="C2234" t="s">
        <v>54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146869</v>
      </c>
      <c r="K2234">
        <v>171918</v>
      </c>
      <c r="L2234">
        <v>182018</v>
      </c>
      <c r="M2234">
        <v>186832</v>
      </c>
      <c r="N2234">
        <v>202437</v>
      </c>
      <c r="O2234">
        <v>221205</v>
      </c>
      <c r="P2234">
        <v>240010</v>
      </c>
      <c r="Q2234">
        <v>0</v>
      </c>
      <c r="R2234">
        <v>0</v>
      </c>
      <c r="S2234">
        <v>0</v>
      </c>
      <c r="T2234" t="s">
        <v>44</v>
      </c>
    </row>
    <row r="2235" spans="1:20" x14ac:dyDescent="0.35">
      <c r="A2235" t="s">
        <v>123</v>
      </c>
      <c r="B2235" t="s">
        <v>114</v>
      </c>
      <c r="C2235" t="s">
        <v>58</v>
      </c>
      <c r="D2235" t="s">
        <v>59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1397.92</v>
      </c>
      <c r="L2235">
        <v>1061.8399999999999</v>
      </c>
      <c r="M2235">
        <v>505.52199999999999</v>
      </c>
      <c r="N2235">
        <v>979.54899999999998</v>
      </c>
      <c r="O2235">
        <v>1385.38</v>
      </c>
      <c r="P2235">
        <v>1686.42</v>
      </c>
      <c r="Q2235">
        <v>0</v>
      </c>
      <c r="R2235">
        <v>0</v>
      </c>
      <c r="S2235">
        <v>0</v>
      </c>
      <c r="T2235" t="s">
        <v>44</v>
      </c>
    </row>
    <row r="2236" spans="1:20" x14ac:dyDescent="0.35">
      <c r="A2236" t="s">
        <v>123</v>
      </c>
      <c r="B2236" t="s">
        <v>114</v>
      </c>
      <c r="C2236" t="s">
        <v>58</v>
      </c>
      <c r="D2236" t="s">
        <v>59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1128.28</v>
      </c>
      <c r="N2236">
        <v>2006.09</v>
      </c>
      <c r="O2236">
        <v>2450.6799999999998</v>
      </c>
      <c r="P2236">
        <v>2575.61</v>
      </c>
      <c r="Q2236">
        <v>0</v>
      </c>
      <c r="R2236">
        <v>0</v>
      </c>
      <c r="S2236">
        <v>0</v>
      </c>
      <c r="T2236" t="s">
        <v>44</v>
      </c>
    </row>
    <row r="2237" spans="1:20" x14ac:dyDescent="0.35">
      <c r="A2237" t="s">
        <v>123</v>
      </c>
      <c r="B2237" t="s">
        <v>114</v>
      </c>
      <c r="C2237" t="s">
        <v>58</v>
      </c>
      <c r="D2237" t="s">
        <v>59</v>
      </c>
      <c r="E2237" t="s">
        <v>49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2369.5100000000002</v>
      </c>
      <c r="M2237">
        <v>2208.8200000000002</v>
      </c>
      <c r="N2237">
        <v>1391.1</v>
      </c>
      <c r="O2237">
        <v>801.98900000000003</v>
      </c>
      <c r="P2237">
        <v>454.95100000000002</v>
      </c>
      <c r="Q2237">
        <v>0</v>
      </c>
      <c r="R2237">
        <v>0</v>
      </c>
      <c r="S2237">
        <v>0</v>
      </c>
      <c r="T2237" t="s">
        <v>44</v>
      </c>
    </row>
    <row r="2238" spans="1:20" x14ac:dyDescent="0.35">
      <c r="A2238" t="s">
        <v>123</v>
      </c>
      <c r="B2238" t="s">
        <v>114</v>
      </c>
      <c r="C2238" t="s">
        <v>58</v>
      </c>
      <c r="D2238" t="s">
        <v>59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5693.99</v>
      </c>
      <c r="K2238">
        <v>4662.55</v>
      </c>
      <c r="L2238">
        <v>2396.9299999999998</v>
      </c>
      <c r="M2238">
        <v>2165.31</v>
      </c>
      <c r="N2238">
        <v>1371.02</v>
      </c>
      <c r="O2238">
        <v>794.63900000000001</v>
      </c>
      <c r="P2238">
        <v>453.54899999999998</v>
      </c>
      <c r="Q2238">
        <v>0</v>
      </c>
      <c r="R2238">
        <v>0</v>
      </c>
      <c r="S2238">
        <v>0</v>
      </c>
      <c r="T2238" t="s">
        <v>44</v>
      </c>
    </row>
    <row r="2239" spans="1:20" x14ac:dyDescent="0.35">
      <c r="A2239" t="s">
        <v>123</v>
      </c>
      <c r="B2239" t="s">
        <v>114</v>
      </c>
      <c r="C2239" t="s">
        <v>58</v>
      </c>
      <c r="D2239" t="s">
        <v>59</v>
      </c>
      <c r="E2239" t="s">
        <v>7</v>
      </c>
      <c r="F2239">
        <v>0</v>
      </c>
      <c r="G2239">
        <v>222.61199999999999</v>
      </c>
      <c r="H2239">
        <v>192.983</v>
      </c>
      <c r="I2239">
        <v>310.95600000000002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44</v>
      </c>
    </row>
    <row r="2240" spans="1:20" x14ac:dyDescent="0.35">
      <c r="A2240" t="s">
        <v>123</v>
      </c>
      <c r="B2240" t="s">
        <v>114</v>
      </c>
      <c r="C2240" t="s">
        <v>58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141176</v>
      </c>
      <c r="K2240">
        <v>165858</v>
      </c>
      <c r="L2240">
        <v>176190</v>
      </c>
      <c r="M2240">
        <v>180824</v>
      </c>
      <c r="N2240">
        <v>196689</v>
      </c>
      <c r="O2240">
        <v>215772</v>
      </c>
      <c r="P2240">
        <v>234840</v>
      </c>
      <c r="Q2240">
        <v>0</v>
      </c>
      <c r="R2240">
        <v>0</v>
      </c>
      <c r="S2240">
        <v>0</v>
      </c>
      <c r="T2240" t="s">
        <v>44</v>
      </c>
    </row>
    <row r="2241" spans="1:20" x14ac:dyDescent="0.35">
      <c r="A2241" t="s">
        <v>123</v>
      </c>
      <c r="B2241" t="s">
        <v>114</v>
      </c>
      <c r="C2241" t="s">
        <v>60</v>
      </c>
      <c r="D2241" t="s">
        <v>61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664.64700000000005</v>
      </c>
      <c r="M2241">
        <v>776.70600000000002</v>
      </c>
      <c r="N2241">
        <v>803.44100000000003</v>
      </c>
      <c r="O2241">
        <v>810.76400000000001</v>
      </c>
      <c r="P2241">
        <v>820.89300000000003</v>
      </c>
      <c r="Q2241">
        <v>0</v>
      </c>
      <c r="R2241">
        <v>0</v>
      </c>
      <c r="S2241">
        <v>0</v>
      </c>
      <c r="T2241" t="s">
        <v>44</v>
      </c>
    </row>
    <row r="2242" spans="1:20" x14ac:dyDescent="0.35">
      <c r="A2242" t="s">
        <v>123</v>
      </c>
      <c r="B2242" t="s">
        <v>114</v>
      </c>
      <c r="C2242" t="s">
        <v>60</v>
      </c>
      <c r="D2242" t="s">
        <v>61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732.024</v>
      </c>
      <c r="K2242">
        <v>864.30399999999997</v>
      </c>
      <c r="L2242">
        <v>385.76</v>
      </c>
      <c r="M2242">
        <v>422.75200000000001</v>
      </c>
      <c r="N2242">
        <v>431.40100000000001</v>
      </c>
      <c r="O2242">
        <v>429.40699999999998</v>
      </c>
      <c r="P2242">
        <v>434.65899999999999</v>
      </c>
      <c r="Q2242">
        <v>0</v>
      </c>
      <c r="R2242">
        <v>0</v>
      </c>
      <c r="S2242">
        <v>0</v>
      </c>
      <c r="T2242" t="s">
        <v>44</v>
      </c>
    </row>
    <row r="2243" spans="1:20" x14ac:dyDescent="0.35">
      <c r="A2243" t="s">
        <v>123</v>
      </c>
      <c r="B2243" t="s">
        <v>114</v>
      </c>
      <c r="C2243" t="s">
        <v>60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140443</v>
      </c>
      <c r="K2243">
        <v>164993</v>
      </c>
      <c r="L2243">
        <v>175140</v>
      </c>
      <c r="M2243">
        <v>179624</v>
      </c>
      <c r="N2243">
        <v>195454</v>
      </c>
      <c r="O2243">
        <v>214532</v>
      </c>
      <c r="P2243">
        <v>233584</v>
      </c>
      <c r="Q2243">
        <v>0</v>
      </c>
      <c r="R2243">
        <v>0</v>
      </c>
      <c r="S2243">
        <v>0</v>
      </c>
      <c r="T2243" t="s">
        <v>44</v>
      </c>
    </row>
    <row r="2244" spans="1:20" x14ac:dyDescent="0.35">
      <c r="A2244" t="s">
        <v>123</v>
      </c>
      <c r="B2244" t="s">
        <v>114</v>
      </c>
      <c r="C2244" t="s">
        <v>62</v>
      </c>
      <c r="D2244" t="s">
        <v>63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45.502899999999997</v>
      </c>
      <c r="K2244">
        <v>4060.7026000000001</v>
      </c>
      <c r="L2244">
        <v>15946.268700000001</v>
      </c>
      <c r="M2244">
        <v>25319.642899999999</v>
      </c>
      <c r="N2244">
        <v>49188.736429999997</v>
      </c>
      <c r="O2244">
        <v>79231.039999999994</v>
      </c>
      <c r="P2244">
        <v>115329.06</v>
      </c>
      <c r="Q2244">
        <v>0</v>
      </c>
      <c r="R2244">
        <v>0</v>
      </c>
      <c r="S2244">
        <v>0</v>
      </c>
      <c r="T2244" t="s">
        <v>44</v>
      </c>
    </row>
    <row r="2245" spans="1:20" x14ac:dyDescent="0.35">
      <c r="A2245" t="s">
        <v>123</v>
      </c>
      <c r="B2245" t="s">
        <v>114</v>
      </c>
      <c r="C2245" t="s">
        <v>62</v>
      </c>
      <c r="D2245" t="s">
        <v>63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1.4291400000000001</v>
      </c>
      <c r="K2245">
        <v>237.44714999999999</v>
      </c>
      <c r="L2245">
        <v>2374.751792</v>
      </c>
      <c r="M2245">
        <v>2745.1762920000001</v>
      </c>
      <c r="N2245">
        <v>3397.6269630000002</v>
      </c>
      <c r="O2245">
        <v>4463.8431999999902</v>
      </c>
      <c r="P2245">
        <v>6178.3850000000002</v>
      </c>
      <c r="Q2245">
        <v>0</v>
      </c>
      <c r="R2245">
        <v>0</v>
      </c>
      <c r="S2245">
        <v>0</v>
      </c>
      <c r="T2245" t="s">
        <v>44</v>
      </c>
    </row>
    <row r="2246" spans="1:20" x14ac:dyDescent="0.35">
      <c r="A2246" t="s">
        <v>123</v>
      </c>
      <c r="B2246" t="s">
        <v>114</v>
      </c>
      <c r="C2246" t="s">
        <v>62</v>
      </c>
      <c r="D2246" t="s">
        <v>63</v>
      </c>
      <c r="E2246" t="s">
        <v>49</v>
      </c>
      <c r="F2246">
        <v>76.435400000000001</v>
      </c>
      <c r="G2246">
        <v>103.63200000000001</v>
      </c>
      <c r="H2246">
        <v>101.765</v>
      </c>
      <c r="I2246">
        <v>102.736</v>
      </c>
      <c r="J2246">
        <v>2740.3215</v>
      </c>
      <c r="K2246">
        <v>3184.5650000000001</v>
      </c>
      <c r="L2246">
        <v>3397.3874999999998</v>
      </c>
      <c r="M2246">
        <v>9274.1532999999999</v>
      </c>
      <c r="N2246">
        <v>12970.73</v>
      </c>
      <c r="O2246">
        <v>12986.228999999999</v>
      </c>
      <c r="P2246">
        <v>11434.741</v>
      </c>
      <c r="Q2246">
        <v>0</v>
      </c>
      <c r="R2246">
        <v>0</v>
      </c>
      <c r="S2246">
        <v>0</v>
      </c>
      <c r="T2246" t="s">
        <v>44</v>
      </c>
    </row>
    <row r="2247" spans="1:20" x14ac:dyDescent="0.35">
      <c r="A2247" t="s">
        <v>123</v>
      </c>
      <c r="B2247" t="s">
        <v>114</v>
      </c>
      <c r="C2247" t="s">
        <v>62</v>
      </c>
      <c r="D2247" t="s">
        <v>63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51670.64</v>
      </c>
      <c r="K2247">
        <v>55951.81</v>
      </c>
      <c r="L2247">
        <v>47169.86</v>
      </c>
      <c r="M2247">
        <v>37320.78</v>
      </c>
      <c r="N2247">
        <v>27173.427</v>
      </c>
      <c r="O2247">
        <v>21005.87</v>
      </c>
      <c r="P2247">
        <v>14017.05</v>
      </c>
      <c r="Q2247">
        <v>0</v>
      </c>
      <c r="R2247">
        <v>0</v>
      </c>
      <c r="S2247">
        <v>0</v>
      </c>
      <c r="T2247" t="s">
        <v>44</v>
      </c>
    </row>
    <row r="2248" spans="1:20" x14ac:dyDescent="0.35">
      <c r="A2248" t="s">
        <v>123</v>
      </c>
      <c r="B2248" t="s">
        <v>114</v>
      </c>
      <c r="C2248" t="s">
        <v>62</v>
      </c>
      <c r="D2248" t="s">
        <v>64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71.637500000000003</v>
      </c>
      <c r="K2248">
        <v>3732.2311999999902</v>
      </c>
      <c r="L2248">
        <v>15701.2372</v>
      </c>
      <c r="M2248">
        <v>19036.699499999999</v>
      </c>
      <c r="N2248">
        <v>23120.4248999999</v>
      </c>
      <c r="O2248">
        <v>25171.741000000002</v>
      </c>
      <c r="P2248">
        <v>26269.03</v>
      </c>
      <c r="Q2248">
        <v>0</v>
      </c>
      <c r="R2248">
        <v>0</v>
      </c>
      <c r="S2248">
        <v>0</v>
      </c>
      <c r="T2248" t="s">
        <v>44</v>
      </c>
    </row>
    <row r="2249" spans="1:20" x14ac:dyDescent="0.35">
      <c r="A2249" t="s">
        <v>123</v>
      </c>
      <c r="B2249" t="s">
        <v>114</v>
      </c>
      <c r="C2249" t="s">
        <v>62</v>
      </c>
      <c r="D2249" t="s">
        <v>64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2.4792399999999999</v>
      </c>
      <c r="K2249">
        <v>252.03023999999999</v>
      </c>
      <c r="L2249">
        <v>2715.72694</v>
      </c>
      <c r="M2249">
        <v>3419.2764510000002</v>
      </c>
      <c r="N2249">
        <v>4707.2886339999995</v>
      </c>
      <c r="O2249">
        <v>5889.7933000000003</v>
      </c>
      <c r="P2249">
        <v>8142.1959999999999</v>
      </c>
      <c r="Q2249">
        <v>0</v>
      </c>
      <c r="R2249">
        <v>0</v>
      </c>
      <c r="S2249">
        <v>0</v>
      </c>
      <c r="T2249" t="s">
        <v>44</v>
      </c>
    </row>
    <row r="2250" spans="1:20" x14ac:dyDescent="0.35">
      <c r="A2250" t="s">
        <v>123</v>
      </c>
      <c r="B2250" t="s">
        <v>114</v>
      </c>
      <c r="C2250" t="s">
        <v>62</v>
      </c>
      <c r="D2250" t="s">
        <v>64</v>
      </c>
      <c r="E2250" t="s">
        <v>49</v>
      </c>
      <c r="F2250">
        <v>0</v>
      </c>
      <c r="G2250">
        <v>0</v>
      </c>
      <c r="H2250">
        <v>0</v>
      </c>
      <c r="I2250">
        <v>0</v>
      </c>
      <c r="J2250">
        <v>3981.4</v>
      </c>
      <c r="K2250">
        <v>4863.84</v>
      </c>
      <c r="L2250">
        <v>5533.97</v>
      </c>
      <c r="M2250">
        <v>15558.48</v>
      </c>
      <c r="N2250">
        <v>22565.777999999998</v>
      </c>
      <c r="O2250">
        <v>23704.231</v>
      </c>
      <c r="P2250">
        <v>22088.775000000001</v>
      </c>
      <c r="Q2250">
        <v>0</v>
      </c>
      <c r="R2250">
        <v>0</v>
      </c>
      <c r="S2250">
        <v>0</v>
      </c>
      <c r="T2250" t="s">
        <v>44</v>
      </c>
    </row>
    <row r="2251" spans="1:20" x14ac:dyDescent="0.35">
      <c r="A2251" t="s">
        <v>123</v>
      </c>
      <c r="B2251" t="s">
        <v>114</v>
      </c>
      <c r="C2251" t="s">
        <v>62</v>
      </c>
      <c r="D2251" t="s">
        <v>64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>
        <v>81930.14</v>
      </c>
      <c r="K2251">
        <v>92710.74</v>
      </c>
      <c r="L2251">
        <v>82300.59</v>
      </c>
      <c r="M2251">
        <v>66950.05</v>
      </c>
      <c r="N2251">
        <v>52330.159999999902</v>
      </c>
      <c r="O2251">
        <v>42079.289999999899</v>
      </c>
      <c r="P2251">
        <v>30124.789999999899</v>
      </c>
      <c r="Q2251">
        <v>0</v>
      </c>
      <c r="R2251">
        <v>0</v>
      </c>
      <c r="S2251">
        <v>0</v>
      </c>
      <c r="T2251" t="s">
        <v>44</v>
      </c>
    </row>
    <row r="2252" spans="1:20" x14ac:dyDescent="0.35">
      <c r="A2252" t="s">
        <v>123</v>
      </c>
      <c r="B2252" t="s">
        <v>114</v>
      </c>
      <c r="C2252" t="s">
        <v>65</v>
      </c>
      <c r="D2252" t="s">
        <v>66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47</v>
      </c>
    </row>
    <row r="2253" spans="1:20" x14ac:dyDescent="0.35">
      <c r="A2253" t="s">
        <v>123</v>
      </c>
      <c r="B2253" t="s">
        <v>115</v>
      </c>
      <c r="C2253" t="s">
        <v>42</v>
      </c>
      <c r="D2253" t="s">
        <v>43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135.827</v>
      </c>
      <c r="K2253">
        <v>176.155</v>
      </c>
      <c r="L2253">
        <v>187.333</v>
      </c>
      <c r="M2253">
        <v>190.53800000000001</v>
      </c>
      <c r="N2253">
        <v>203.548</v>
      </c>
      <c r="O2253">
        <v>216.964</v>
      </c>
      <c r="P2253">
        <v>233.114</v>
      </c>
      <c r="Q2253">
        <v>0</v>
      </c>
      <c r="R2253">
        <v>0</v>
      </c>
      <c r="S2253">
        <v>0</v>
      </c>
      <c r="T2253" t="s">
        <v>44</v>
      </c>
    </row>
    <row r="2254" spans="1:20" x14ac:dyDescent="0.35">
      <c r="A2254" t="s">
        <v>123</v>
      </c>
      <c r="B2254" t="s">
        <v>115</v>
      </c>
      <c r="C2254" t="s">
        <v>45</v>
      </c>
      <c r="D2254" t="s">
        <v>48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1739.61</v>
      </c>
      <c r="N2254">
        <v>2788.51</v>
      </c>
      <c r="O2254">
        <v>3573.17</v>
      </c>
      <c r="P2254">
        <v>4197.53</v>
      </c>
      <c r="Q2254">
        <v>0</v>
      </c>
      <c r="R2254">
        <v>0</v>
      </c>
      <c r="S2254">
        <v>0</v>
      </c>
      <c r="T2254" t="s">
        <v>47</v>
      </c>
    </row>
    <row r="2255" spans="1:20" x14ac:dyDescent="0.35">
      <c r="A2255" t="s">
        <v>123</v>
      </c>
      <c r="B2255" t="s">
        <v>115</v>
      </c>
      <c r="C2255" t="s">
        <v>45</v>
      </c>
      <c r="D2255" t="s">
        <v>48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14438</v>
      </c>
      <c r="K2255">
        <v>15700</v>
      </c>
      <c r="L2255">
        <v>16145.3</v>
      </c>
      <c r="M2255">
        <v>11802.4</v>
      </c>
      <c r="N2255">
        <v>9417.76</v>
      </c>
      <c r="O2255">
        <v>7996.14</v>
      </c>
      <c r="P2255">
        <v>6994.89</v>
      </c>
      <c r="Q2255">
        <v>0</v>
      </c>
      <c r="R2255">
        <v>0</v>
      </c>
      <c r="S2255">
        <v>0</v>
      </c>
      <c r="T2255" t="s">
        <v>47</v>
      </c>
    </row>
    <row r="2256" spans="1:20" x14ac:dyDescent="0.35">
      <c r="A2256" t="s">
        <v>123</v>
      </c>
      <c r="B2256" t="s">
        <v>115</v>
      </c>
      <c r="C2256" t="s">
        <v>45</v>
      </c>
      <c r="D2256" t="s">
        <v>48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1660.06</v>
      </c>
      <c r="N2256">
        <v>2677.61</v>
      </c>
      <c r="O2256">
        <v>3462.73</v>
      </c>
      <c r="P2256">
        <v>4103.43</v>
      </c>
      <c r="Q2256">
        <v>0</v>
      </c>
      <c r="R2256">
        <v>0</v>
      </c>
      <c r="S2256">
        <v>0</v>
      </c>
      <c r="T2256" t="s">
        <v>47</v>
      </c>
    </row>
    <row r="2257" spans="1:20" x14ac:dyDescent="0.35">
      <c r="A2257" t="s">
        <v>123</v>
      </c>
      <c r="B2257" t="s">
        <v>115</v>
      </c>
      <c r="C2257" t="s">
        <v>45</v>
      </c>
      <c r="D2257" t="s">
        <v>48</v>
      </c>
      <c r="E2257" t="s">
        <v>49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1951.78</v>
      </c>
      <c r="N2257">
        <v>3114.34</v>
      </c>
      <c r="O2257">
        <v>3959.34</v>
      </c>
      <c r="P2257">
        <v>4678.07</v>
      </c>
      <c r="Q2257">
        <v>0</v>
      </c>
      <c r="R2257">
        <v>0</v>
      </c>
      <c r="S2257">
        <v>0</v>
      </c>
      <c r="T2257" t="s">
        <v>47</v>
      </c>
    </row>
    <row r="2258" spans="1:20" x14ac:dyDescent="0.35">
      <c r="A2258" t="s">
        <v>123</v>
      </c>
      <c r="B2258" t="s">
        <v>115</v>
      </c>
      <c r="C2258" t="s">
        <v>45</v>
      </c>
      <c r="D2258" t="s">
        <v>48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9608.27</v>
      </c>
      <c r="K2258">
        <v>10230.9</v>
      </c>
      <c r="L2258">
        <v>10517.5</v>
      </c>
      <c r="M2258">
        <v>7276.8</v>
      </c>
      <c r="N2258">
        <v>5800.95</v>
      </c>
      <c r="O2258">
        <v>4914.95</v>
      </c>
      <c r="P2258">
        <v>4372.1400000000003</v>
      </c>
      <c r="Q2258">
        <v>0</v>
      </c>
      <c r="R2258">
        <v>0</v>
      </c>
      <c r="S2258">
        <v>0</v>
      </c>
      <c r="T2258" t="s">
        <v>47</v>
      </c>
    </row>
    <row r="2259" spans="1:20" x14ac:dyDescent="0.35">
      <c r="A2259" t="s">
        <v>123</v>
      </c>
      <c r="B2259" t="s">
        <v>115</v>
      </c>
      <c r="C2259" t="s">
        <v>45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>
        <v>9031.6299999999992</v>
      </c>
      <c r="K2259">
        <v>10934.6</v>
      </c>
      <c r="L2259">
        <v>10586.8</v>
      </c>
      <c r="M2259">
        <v>11038.3</v>
      </c>
      <c r="N2259">
        <v>12437</v>
      </c>
      <c r="O2259">
        <v>13780.3</v>
      </c>
      <c r="P2259">
        <v>15364.2</v>
      </c>
      <c r="Q2259">
        <v>0</v>
      </c>
      <c r="R2259">
        <v>0</v>
      </c>
      <c r="S2259">
        <v>0</v>
      </c>
      <c r="T2259" t="s">
        <v>47</v>
      </c>
    </row>
    <row r="2260" spans="1:20" x14ac:dyDescent="0.35">
      <c r="A2260" t="s">
        <v>123</v>
      </c>
      <c r="B2260" t="s">
        <v>115</v>
      </c>
      <c r="C2260" t="s">
        <v>50</v>
      </c>
      <c r="D2260" t="s">
        <v>51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1.47154E-5</v>
      </c>
      <c r="K2260">
        <v>0.35288765569999903</v>
      </c>
      <c r="L2260">
        <v>0.79073735768999998</v>
      </c>
      <c r="M2260">
        <v>2.63435605965</v>
      </c>
      <c r="N2260">
        <v>10.8810831</v>
      </c>
      <c r="O2260">
        <v>54.082190999999902</v>
      </c>
      <c r="P2260">
        <v>222.01013699999999</v>
      </c>
      <c r="Q2260">
        <v>0</v>
      </c>
      <c r="R2260">
        <v>0</v>
      </c>
      <c r="S2260">
        <v>0</v>
      </c>
      <c r="T2260" t="s">
        <v>47</v>
      </c>
    </row>
    <row r="2261" spans="1:20" x14ac:dyDescent="0.35">
      <c r="A2261" t="s">
        <v>123</v>
      </c>
      <c r="B2261" t="s">
        <v>115</v>
      </c>
      <c r="C2261" t="s">
        <v>50</v>
      </c>
      <c r="D2261" t="s">
        <v>51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6.7113500000000004</v>
      </c>
      <c r="N2261">
        <v>24.073729999999902</v>
      </c>
      <c r="O2261">
        <v>68.295670000000001</v>
      </c>
      <c r="P2261">
        <v>141.71487999999999</v>
      </c>
      <c r="Q2261">
        <v>0</v>
      </c>
      <c r="R2261">
        <v>0</v>
      </c>
      <c r="S2261">
        <v>0</v>
      </c>
      <c r="T2261" t="s">
        <v>47</v>
      </c>
    </row>
    <row r="2262" spans="1:20" x14ac:dyDescent="0.35">
      <c r="A2262" t="s">
        <v>123</v>
      </c>
      <c r="B2262" t="s">
        <v>115</v>
      </c>
      <c r="C2262" t="s">
        <v>50</v>
      </c>
      <c r="D2262" t="s">
        <v>51</v>
      </c>
      <c r="E2262" t="s">
        <v>49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449.31599999999997</v>
      </c>
      <c r="M2262">
        <v>1161.345</v>
      </c>
      <c r="N2262">
        <v>1654.211</v>
      </c>
      <c r="O2262">
        <v>2112.3310000000001</v>
      </c>
      <c r="P2262">
        <v>2379.5059999999999</v>
      </c>
      <c r="Q2262">
        <v>0</v>
      </c>
      <c r="R2262">
        <v>0</v>
      </c>
      <c r="S2262">
        <v>0</v>
      </c>
      <c r="T2262" t="s">
        <v>47</v>
      </c>
    </row>
    <row r="2263" spans="1:20" x14ac:dyDescent="0.35">
      <c r="A2263" t="s">
        <v>123</v>
      </c>
      <c r="B2263" t="s">
        <v>115</v>
      </c>
      <c r="C2263" t="s">
        <v>50</v>
      </c>
      <c r="D2263" t="s">
        <v>51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5561.3899999999903</v>
      </c>
      <c r="K2263">
        <v>7030.732</v>
      </c>
      <c r="L2263">
        <v>6140.1909999999998</v>
      </c>
      <c r="M2263">
        <v>5744.63</v>
      </c>
      <c r="N2263">
        <v>6135.2209999999995</v>
      </c>
      <c r="O2263">
        <v>6471.8179999999902</v>
      </c>
      <c r="P2263">
        <v>6989.3809999999903</v>
      </c>
      <c r="Q2263">
        <v>0</v>
      </c>
      <c r="R2263">
        <v>0</v>
      </c>
      <c r="S2263">
        <v>0</v>
      </c>
      <c r="T2263" t="s">
        <v>47</v>
      </c>
    </row>
    <row r="2264" spans="1:20" x14ac:dyDescent="0.35">
      <c r="A2264" t="s">
        <v>123</v>
      </c>
      <c r="B2264" t="s">
        <v>115</v>
      </c>
      <c r="C2264" t="s">
        <v>50</v>
      </c>
      <c r="D2264" t="s">
        <v>52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6.3218399999999999</v>
      </c>
      <c r="K2264">
        <v>146.18078</v>
      </c>
      <c r="L2264">
        <v>204.27931999999899</v>
      </c>
      <c r="M2264">
        <v>207.74086</v>
      </c>
      <c r="N2264">
        <v>201.9735</v>
      </c>
      <c r="O2264">
        <v>191.66990000000001</v>
      </c>
      <c r="P2264">
        <v>201.58199999999999</v>
      </c>
      <c r="Q2264">
        <v>0</v>
      </c>
      <c r="R2264">
        <v>0</v>
      </c>
      <c r="S2264">
        <v>0</v>
      </c>
      <c r="T2264" t="s">
        <v>47</v>
      </c>
    </row>
    <row r="2265" spans="1:20" x14ac:dyDescent="0.35">
      <c r="A2265" t="s">
        <v>123</v>
      </c>
      <c r="B2265" t="s">
        <v>115</v>
      </c>
      <c r="C2265" t="s">
        <v>50</v>
      </c>
      <c r="D2265" t="s">
        <v>52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5.87134</v>
      </c>
      <c r="N2265">
        <v>15.842269999999999</v>
      </c>
      <c r="O2265">
        <v>32.610059999999997</v>
      </c>
      <c r="P2265">
        <v>53.503639999999997</v>
      </c>
      <c r="Q2265">
        <v>0</v>
      </c>
      <c r="R2265">
        <v>0</v>
      </c>
      <c r="S2265">
        <v>0</v>
      </c>
      <c r="T2265" t="s">
        <v>47</v>
      </c>
    </row>
    <row r="2266" spans="1:20" x14ac:dyDescent="0.35">
      <c r="A2266" t="s">
        <v>123</v>
      </c>
      <c r="B2266" t="s">
        <v>115</v>
      </c>
      <c r="C2266" t="s">
        <v>50</v>
      </c>
      <c r="D2266" t="s">
        <v>52</v>
      </c>
      <c r="E2266" t="s">
        <v>49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29.1693</v>
      </c>
      <c r="M2266">
        <v>106.7859</v>
      </c>
      <c r="N2266">
        <v>149.2714</v>
      </c>
      <c r="O2266">
        <v>178.32207</v>
      </c>
      <c r="P2266">
        <v>186.1815</v>
      </c>
      <c r="Q2266">
        <v>0</v>
      </c>
      <c r="R2266">
        <v>0</v>
      </c>
      <c r="S2266">
        <v>0</v>
      </c>
      <c r="T2266" t="s">
        <v>47</v>
      </c>
    </row>
    <row r="2267" spans="1:20" x14ac:dyDescent="0.35">
      <c r="A2267" t="s">
        <v>123</v>
      </c>
      <c r="B2267" t="s">
        <v>115</v>
      </c>
      <c r="C2267" t="s">
        <v>50</v>
      </c>
      <c r="D2267" t="s">
        <v>52</v>
      </c>
      <c r="E2267" t="s">
        <v>0</v>
      </c>
      <c r="F2267">
        <v>288.07100000000003</v>
      </c>
      <c r="G2267">
        <v>365.60899999999998</v>
      </c>
      <c r="H2267">
        <v>352.77100000000002</v>
      </c>
      <c r="I2267">
        <v>379.93700000000001</v>
      </c>
      <c r="J2267">
        <v>345.03210000000001</v>
      </c>
      <c r="K2267">
        <v>321.07600000000002</v>
      </c>
      <c r="L2267">
        <v>227.1285</v>
      </c>
      <c r="M2267">
        <v>157.1</v>
      </c>
      <c r="N2267">
        <v>155.8553</v>
      </c>
      <c r="O2267">
        <v>156.75988000000001</v>
      </c>
      <c r="P2267">
        <v>161.97210000000001</v>
      </c>
      <c r="Q2267">
        <v>0</v>
      </c>
      <c r="R2267">
        <v>0</v>
      </c>
      <c r="S2267">
        <v>0</v>
      </c>
      <c r="T2267" t="s">
        <v>47</v>
      </c>
    </row>
    <row r="2268" spans="1:20" x14ac:dyDescent="0.35">
      <c r="A2268" t="s">
        <v>123</v>
      </c>
      <c r="B2268" t="s">
        <v>115</v>
      </c>
      <c r="C2268" t="s">
        <v>50</v>
      </c>
      <c r="D2268" t="s">
        <v>53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3.8700600000000001</v>
      </c>
      <c r="K2268">
        <v>263.02439999999899</v>
      </c>
      <c r="L2268">
        <v>405.33602999999999</v>
      </c>
      <c r="M2268">
        <v>491.61867000000001</v>
      </c>
      <c r="N2268">
        <v>580.17359999999996</v>
      </c>
      <c r="O2268">
        <v>702.37220000000002</v>
      </c>
      <c r="P2268">
        <v>929.4905</v>
      </c>
      <c r="Q2268">
        <v>0</v>
      </c>
      <c r="R2268">
        <v>0</v>
      </c>
      <c r="S2268">
        <v>0</v>
      </c>
      <c r="T2268" t="s">
        <v>47</v>
      </c>
    </row>
    <row r="2269" spans="1:20" x14ac:dyDescent="0.35">
      <c r="A2269" t="s">
        <v>123</v>
      </c>
      <c r="B2269" t="s">
        <v>115</v>
      </c>
      <c r="C2269" t="s">
        <v>50</v>
      </c>
      <c r="D2269" t="s">
        <v>53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72.917100000000005</v>
      </c>
      <c r="N2269">
        <v>226.75689999999901</v>
      </c>
      <c r="O2269">
        <v>537.0136</v>
      </c>
      <c r="P2269">
        <v>953.28930000000003</v>
      </c>
      <c r="Q2269">
        <v>0</v>
      </c>
      <c r="R2269">
        <v>0</v>
      </c>
      <c r="S2269">
        <v>0</v>
      </c>
      <c r="T2269" t="s">
        <v>47</v>
      </c>
    </row>
    <row r="2270" spans="1:20" x14ac:dyDescent="0.35">
      <c r="A2270" t="s">
        <v>123</v>
      </c>
      <c r="B2270" t="s">
        <v>115</v>
      </c>
      <c r="C2270" t="s">
        <v>50</v>
      </c>
      <c r="D2270" t="s">
        <v>53</v>
      </c>
      <c r="E2270" t="s">
        <v>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231.75399999999999</v>
      </c>
      <c r="M2270">
        <v>631.99400000000003</v>
      </c>
      <c r="N2270">
        <v>838.88099999999997</v>
      </c>
      <c r="O2270">
        <v>952.2998</v>
      </c>
      <c r="P2270">
        <v>914.60400000000004</v>
      </c>
      <c r="Q2270">
        <v>0</v>
      </c>
      <c r="R2270">
        <v>0</v>
      </c>
      <c r="S2270">
        <v>0</v>
      </c>
      <c r="T2270" t="s">
        <v>47</v>
      </c>
    </row>
    <row r="2271" spans="1:20" x14ac:dyDescent="0.35">
      <c r="A2271" t="s">
        <v>123</v>
      </c>
      <c r="B2271" t="s">
        <v>115</v>
      </c>
      <c r="C2271" t="s">
        <v>50</v>
      </c>
      <c r="D2271" t="s">
        <v>53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3115.0160000000001</v>
      </c>
      <c r="K2271">
        <v>3554.3470000000002</v>
      </c>
      <c r="L2271">
        <v>2899.2269999999999</v>
      </c>
      <c r="M2271">
        <v>2449.46</v>
      </c>
      <c r="N2271">
        <v>2444.623</v>
      </c>
      <c r="O2271">
        <v>2323.7530000000002</v>
      </c>
      <c r="P2271">
        <v>2232.4859999999999</v>
      </c>
      <c r="Q2271">
        <v>0</v>
      </c>
      <c r="R2271">
        <v>0</v>
      </c>
      <c r="S2271">
        <v>0</v>
      </c>
      <c r="T2271" t="s">
        <v>47</v>
      </c>
    </row>
    <row r="2272" spans="1:20" x14ac:dyDescent="0.35">
      <c r="A2272" t="s">
        <v>123</v>
      </c>
      <c r="B2272" t="s">
        <v>115</v>
      </c>
      <c r="C2272" t="s">
        <v>54</v>
      </c>
      <c r="D2272" t="s">
        <v>5</v>
      </c>
      <c r="E2272" t="s">
        <v>5</v>
      </c>
      <c r="F2272">
        <v>68.999899999999997</v>
      </c>
      <c r="G2272">
        <v>69</v>
      </c>
      <c r="H2272">
        <v>70.000100000000003</v>
      </c>
      <c r="I2272">
        <v>70</v>
      </c>
      <c r="J2272" s="1">
        <v>57.166499999999999</v>
      </c>
      <c r="K2272">
        <v>61.976500000000001</v>
      </c>
      <c r="L2272">
        <v>61.592300000000002</v>
      </c>
      <c r="M2272">
        <v>61.691000000000003</v>
      </c>
      <c r="N2272">
        <v>59.547199999999997</v>
      </c>
      <c r="O2272">
        <v>56.845599999999997</v>
      </c>
      <c r="P2272">
        <v>54.268300000000004</v>
      </c>
      <c r="Q2272">
        <v>0</v>
      </c>
      <c r="R2272">
        <v>0</v>
      </c>
      <c r="S2272">
        <v>0</v>
      </c>
      <c r="T2272" t="s">
        <v>44</v>
      </c>
    </row>
    <row r="2273" spans="1:20" x14ac:dyDescent="0.35">
      <c r="A2273" t="s">
        <v>123</v>
      </c>
      <c r="B2273" t="s">
        <v>115</v>
      </c>
      <c r="C2273" t="s">
        <v>54</v>
      </c>
      <c r="D2273" t="s">
        <v>55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335.88799999999998</v>
      </c>
      <c r="K2273">
        <v>480.78</v>
      </c>
      <c r="L2273">
        <v>503.98599999999999</v>
      </c>
      <c r="M2273">
        <v>489.82</v>
      </c>
      <c r="N2273">
        <v>515.875</v>
      </c>
      <c r="O2273">
        <v>537.58399999999995</v>
      </c>
      <c r="P2273">
        <v>572.42499999999995</v>
      </c>
      <c r="Q2273">
        <v>0</v>
      </c>
      <c r="R2273">
        <v>0</v>
      </c>
      <c r="S2273">
        <v>0</v>
      </c>
      <c r="T2273" t="s">
        <v>44</v>
      </c>
    </row>
    <row r="2274" spans="1:20" x14ac:dyDescent="0.35">
      <c r="A2274" t="s">
        <v>123</v>
      </c>
      <c r="B2274" t="s">
        <v>115</v>
      </c>
      <c r="C2274" t="s">
        <v>54</v>
      </c>
      <c r="D2274" t="s">
        <v>56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3.57185</v>
      </c>
      <c r="K2274">
        <v>9.4116700000000009</v>
      </c>
      <c r="L2274">
        <v>13.8674</v>
      </c>
      <c r="M2274">
        <v>19.203499999999998</v>
      </c>
      <c r="N2274">
        <v>27.6173</v>
      </c>
      <c r="O2274">
        <v>37.925400000000003</v>
      </c>
      <c r="P2274">
        <v>50.819299999999998</v>
      </c>
      <c r="Q2274">
        <v>0</v>
      </c>
      <c r="R2274">
        <v>0</v>
      </c>
      <c r="S2274">
        <v>0</v>
      </c>
      <c r="T2274" t="s">
        <v>44</v>
      </c>
    </row>
    <row r="2275" spans="1:20" x14ac:dyDescent="0.35">
      <c r="A2275" t="s">
        <v>123</v>
      </c>
      <c r="B2275" t="s">
        <v>115</v>
      </c>
      <c r="C2275" t="s">
        <v>54</v>
      </c>
      <c r="D2275" t="s">
        <v>57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22.642499999999998</v>
      </c>
      <c r="K2275">
        <v>27.7668</v>
      </c>
      <c r="L2275">
        <v>26.9819</v>
      </c>
      <c r="M2275">
        <v>27.4193</v>
      </c>
      <c r="N2275">
        <v>27.992599999999999</v>
      </c>
      <c r="O2275">
        <v>28.315000000000001</v>
      </c>
      <c r="P2275">
        <v>28.601199999999999</v>
      </c>
      <c r="Q2275">
        <v>0</v>
      </c>
      <c r="R2275">
        <v>0</v>
      </c>
      <c r="S2275">
        <v>0</v>
      </c>
      <c r="T2275" t="s">
        <v>44</v>
      </c>
    </row>
    <row r="2276" spans="1:20" x14ac:dyDescent="0.35">
      <c r="A2276" t="s">
        <v>123</v>
      </c>
      <c r="B2276" t="s">
        <v>115</v>
      </c>
      <c r="C2276" t="s">
        <v>54</v>
      </c>
      <c r="D2276" t="s">
        <v>57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18.113700000000001</v>
      </c>
      <c r="K2276">
        <v>21.550899999999999</v>
      </c>
      <c r="L2276">
        <v>21.389900000000001</v>
      </c>
      <c r="M2276">
        <v>21.059100000000001</v>
      </c>
      <c r="N2276">
        <v>21.474900000000002</v>
      </c>
      <c r="O2276">
        <v>21.658799999999999</v>
      </c>
      <c r="P2276">
        <v>22.118500000000001</v>
      </c>
      <c r="Q2276">
        <v>0</v>
      </c>
      <c r="R2276">
        <v>0</v>
      </c>
      <c r="S2276">
        <v>0</v>
      </c>
      <c r="T2276" t="s">
        <v>44</v>
      </c>
    </row>
    <row r="2277" spans="1:20" x14ac:dyDescent="0.35">
      <c r="A2277" t="s">
        <v>123</v>
      </c>
      <c r="B2277" t="s">
        <v>115</v>
      </c>
      <c r="C2277" t="s">
        <v>54</v>
      </c>
      <c r="D2277" t="s">
        <v>6</v>
      </c>
      <c r="E2277" t="s">
        <v>6</v>
      </c>
      <c r="F2277">
        <v>275</v>
      </c>
      <c r="G2277">
        <v>276</v>
      </c>
      <c r="H2277">
        <v>282</v>
      </c>
      <c r="I2277">
        <v>280</v>
      </c>
      <c r="J2277">
        <v>228.666</v>
      </c>
      <c r="K2277">
        <v>247.90600000000001</v>
      </c>
      <c r="L2277">
        <v>246.369</v>
      </c>
      <c r="M2277">
        <v>246.76400000000001</v>
      </c>
      <c r="N2277">
        <v>238.18899999999999</v>
      </c>
      <c r="O2277">
        <v>227.38200000000001</v>
      </c>
      <c r="P2277">
        <v>217.07300000000001</v>
      </c>
      <c r="Q2277">
        <v>0</v>
      </c>
      <c r="R2277">
        <v>0</v>
      </c>
      <c r="S2277">
        <v>0</v>
      </c>
      <c r="T2277" t="s">
        <v>44</v>
      </c>
    </row>
    <row r="2278" spans="1:20" x14ac:dyDescent="0.35">
      <c r="A2278" t="s">
        <v>123</v>
      </c>
      <c r="B2278" t="s">
        <v>115</v>
      </c>
      <c r="C2278" t="s">
        <v>54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48367.9</v>
      </c>
      <c r="K2278">
        <v>57099.8</v>
      </c>
      <c r="L2278">
        <v>60262.2</v>
      </c>
      <c r="M2278">
        <v>62164.6</v>
      </c>
      <c r="N2278">
        <v>67717.3</v>
      </c>
      <c r="O2278">
        <v>74711.7</v>
      </c>
      <c r="P2278">
        <v>82061.399999999994</v>
      </c>
      <c r="Q2278">
        <v>0</v>
      </c>
      <c r="R2278">
        <v>0</v>
      </c>
      <c r="S2278">
        <v>0</v>
      </c>
      <c r="T2278" t="s">
        <v>44</v>
      </c>
    </row>
    <row r="2279" spans="1:20" x14ac:dyDescent="0.35">
      <c r="A2279" t="s">
        <v>123</v>
      </c>
      <c r="B2279" t="s">
        <v>115</v>
      </c>
      <c r="C2279" t="s">
        <v>58</v>
      </c>
      <c r="D2279" t="s">
        <v>59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1037.8900000000001</v>
      </c>
      <c r="L2279">
        <v>797.90300000000002</v>
      </c>
      <c r="M2279">
        <v>379.54</v>
      </c>
      <c r="N2279">
        <v>744.79100000000005</v>
      </c>
      <c r="O2279">
        <v>1064.5999999999999</v>
      </c>
      <c r="P2279">
        <v>1307.24</v>
      </c>
      <c r="Q2279">
        <v>0</v>
      </c>
      <c r="R2279">
        <v>0</v>
      </c>
      <c r="S2279">
        <v>0</v>
      </c>
      <c r="T2279" t="s">
        <v>44</v>
      </c>
    </row>
    <row r="2280" spans="1:20" x14ac:dyDescent="0.35">
      <c r="A2280" t="s">
        <v>123</v>
      </c>
      <c r="B2280" t="s">
        <v>115</v>
      </c>
      <c r="C2280" t="s">
        <v>58</v>
      </c>
      <c r="D2280" t="s">
        <v>59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858.11400000000003</v>
      </c>
      <c r="N2280">
        <v>1542.96</v>
      </c>
      <c r="O2280">
        <v>1902.41</v>
      </c>
      <c r="P2280">
        <v>2014.48</v>
      </c>
      <c r="Q2280">
        <v>0</v>
      </c>
      <c r="R2280">
        <v>0</v>
      </c>
      <c r="S2280">
        <v>0</v>
      </c>
      <c r="T2280" t="s">
        <v>44</v>
      </c>
    </row>
    <row r="2281" spans="1:20" x14ac:dyDescent="0.35">
      <c r="A2281" t="s">
        <v>123</v>
      </c>
      <c r="B2281" t="s">
        <v>115</v>
      </c>
      <c r="C2281" t="s">
        <v>58</v>
      </c>
      <c r="D2281" t="s">
        <v>59</v>
      </c>
      <c r="E2281" t="s">
        <v>49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1793.08</v>
      </c>
      <c r="M2281">
        <v>1672.12</v>
      </c>
      <c r="N2281">
        <v>1062.9000000000001</v>
      </c>
      <c r="O2281">
        <v>617.17600000000004</v>
      </c>
      <c r="P2281">
        <v>352.04</v>
      </c>
      <c r="Q2281">
        <v>0</v>
      </c>
      <c r="R2281">
        <v>0</v>
      </c>
      <c r="S2281">
        <v>0</v>
      </c>
      <c r="T2281" t="s">
        <v>44</v>
      </c>
    </row>
    <row r="2282" spans="1:20" x14ac:dyDescent="0.35">
      <c r="A2282" t="s">
        <v>123</v>
      </c>
      <c r="B2282" t="s">
        <v>115</v>
      </c>
      <c r="C2282" t="s">
        <v>58</v>
      </c>
      <c r="D2282" t="s">
        <v>59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4307.38</v>
      </c>
      <c r="K2282">
        <v>3484.36</v>
      </c>
      <c r="L2282">
        <v>1813.6</v>
      </c>
      <c r="M2282">
        <v>1638.7</v>
      </c>
      <c r="N2282">
        <v>1047.3399999999999</v>
      </c>
      <c r="O2282">
        <v>611.43499999999995</v>
      </c>
      <c r="P2282">
        <v>350.93599999999998</v>
      </c>
      <c r="Q2282">
        <v>0</v>
      </c>
      <c r="R2282">
        <v>0</v>
      </c>
      <c r="S2282">
        <v>0</v>
      </c>
      <c r="T2282" t="s">
        <v>44</v>
      </c>
    </row>
    <row r="2283" spans="1:20" x14ac:dyDescent="0.35">
      <c r="A2283" t="s">
        <v>123</v>
      </c>
      <c r="B2283" t="s">
        <v>115</v>
      </c>
      <c r="C2283" t="s">
        <v>58</v>
      </c>
      <c r="D2283" t="s">
        <v>59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44</v>
      </c>
    </row>
    <row r="2284" spans="1:20" x14ac:dyDescent="0.35">
      <c r="A2284" t="s">
        <v>123</v>
      </c>
      <c r="B2284" t="s">
        <v>115</v>
      </c>
      <c r="C2284" t="s">
        <v>58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44060.6</v>
      </c>
      <c r="K2284">
        <v>52577.5</v>
      </c>
      <c r="L2284">
        <v>55857.599999999999</v>
      </c>
      <c r="M2284">
        <v>57616.2</v>
      </c>
      <c r="N2284">
        <v>63319.3</v>
      </c>
      <c r="O2284">
        <v>70516.100000000006</v>
      </c>
      <c r="P2284">
        <v>78036.7</v>
      </c>
      <c r="Q2284">
        <v>0</v>
      </c>
      <c r="R2284">
        <v>0</v>
      </c>
      <c r="S2284">
        <v>0</v>
      </c>
      <c r="T2284" t="s">
        <v>44</v>
      </c>
    </row>
    <row r="2285" spans="1:20" x14ac:dyDescent="0.35">
      <c r="A2285" t="s">
        <v>123</v>
      </c>
      <c r="B2285" t="s">
        <v>115</v>
      </c>
      <c r="C2285" t="s">
        <v>60</v>
      </c>
      <c r="D2285" t="s">
        <v>61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217.2</v>
      </c>
      <c r="M2285">
        <v>251.51499999999999</v>
      </c>
      <c r="N2285">
        <v>256.58199999999999</v>
      </c>
      <c r="O2285">
        <v>252.56</v>
      </c>
      <c r="P2285">
        <v>248.541</v>
      </c>
      <c r="Q2285">
        <v>0</v>
      </c>
      <c r="R2285">
        <v>0</v>
      </c>
      <c r="S2285">
        <v>0</v>
      </c>
      <c r="T2285" t="s">
        <v>44</v>
      </c>
    </row>
    <row r="2286" spans="1:20" x14ac:dyDescent="0.35">
      <c r="A2286" t="s">
        <v>123</v>
      </c>
      <c r="B2286" t="s">
        <v>115</v>
      </c>
      <c r="C2286" t="s">
        <v>60</v>
      </c>
      <c r="D2286" t="s">
        <v>61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230.625</v>
      </c>
      <c r="K2286">
        <v>280.16300000000001</v>
      </c>
      <c r="L2286">
        <v>127.31100000000001</v>
      </c>
      <c r="M2286">
        <v>138.536</v>
      </c>
      <c r="N2286">
        <v>139.31700000000001</v>
      </c>
      <c r="O2286">
        <v>135.208</v>
      </c>
      <c r="P2286">
        <v>132.999</v>
      </c>
      <c r="Q2286">
        <v>0</v>
      </c>
      <c r="R2286">
        <v>0</v>
      </c>
      <c r="S2286">
        <v>0</v>
      </c>
      <c r="T2286" t="s">
        <v>44</v>
      </c>
    </row>
    <row r="2287" spans="1:20" x14ac:dyDescent="0.35">
      <c r="A2287" t="s">
        <v>123</v>
      </c>
      <c r="B2287" t="s">
        <v>115</v>
      </c>
      <c r="C2287" t="s">
        <v>60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43829.9</v>
      </c>
      <c r="K2287">
        <v>52297.4</v>
      </c>
      <c r="L2287">
        <v>55513.1</v>
      </c>
      <c r="M2287">
        <v>57226.1</v>
      </c>
      <c r="N2287">
        <v>62923.4</v>
      </c>
      <c r="O2287">
        <v>70128.3</v>
      </c>
      <c r="P2287">
        <v>77655.199999999997</v>
      </c>
      <c r="Q2287">
        <v>0</v>
      </c>
      <c r="R2287">
        <v>0</v>
      </c>
      <c r="S2287">
        <v>0</v>
      </c>
      <c r="T2287" t="s">
        <v>44</v>
      </c>
    </row>
    <row r="2288" spans="1:20" x14ac:dyDescent="0.35">
      <c r="A2288" t="s">
        <v>123</v>
      </c>
      <c r="B2288" t="s">
        <v>115</v>
      </c>
      <c r="C2288" t="s">
        <v>62</v>
      </c>
      <c r="D2288" t="s">
        <v>63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16.296600000000002</v>
      </c>
      <c r="K2288">
        <v>1148.2243000000001</v>
      </c>
      <c r="L2288">
        <v>4528.0246900000002</v>
      </c>
      <c r="M2288">
        <v>7498.4261299999998</v>
      </c>
      <c r="N2288">
        <v>15214.606459999901</v>
      </c>
      <c r="O2288">
        <v>25448.726999999999</v>
      </c>
      <c r="P2288">
        <v>37954.394999999997</v>
      </c>
      <c r="Q2288">
        <v>0</v>
      </c>
      <c r="R2288">
        <v>0</v>
      </c>
      <c r="S2288">
        <v>0</v>
      </c>
      <c r="T2288" t="s">
        <v>44</v>
      </c>
    </row>
    <row r="2289" spans="1:20" x14ac:dyDescent="0.35">
      <c r="A2289" t="s">
        <v>123</v>
      </c>
      <c r="B2289" t="s">
        <v>115</v>
      </c>
      <c r="C2289" t="s">
        <v>62</v>
      </c>
      <c r="D2289" t="s">
        <v>63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0.52340100000000001</v>
      </c>
      <c r="K2289">
        <v>69.940634000000003</v>
      </c>
      <c r="L2289">
        <v>709.38869099999999</v>
      </c>
      <c r="M2289">
        <v>844.15748599999995</v>
      </c>
      <c r="N2289">
        <v>1082.5867948</v>
      </c>
      <c r="O2289">
        <v>1490.1442</v>
      </c>
      <c r="P2289">
        <v>2136.4560000000001</v>
      </c>
      <c r="Q2289">
        <v>0</v>
      </c>
      <c r="R2289">
        <v>0</v>
      </c>
      <c r="S2289">
        <v>0</v>
      </c>
      <c r="T2289" t="s">
        <v>44</v>
      </c>
    </row>
    <row r="2290" spans="1:20" x14ac:dyDescent="0.35">
      <c r="A2290" t="s">
        <v>123</v>
      </c>
      <c r="B2290" t="s">
        <v>115</v>
      </c>
      <c r="C2290" t="s">
        <v>62</v>
      </c>
      <c r="D2290" t="s">
        <v>63</v>
      </c>
      <c r="E2290" t="s">
        <v>49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973.87829999999997</v>
      </c>
      <c r="K2290">
        <v>1107.1154999999901</v>
      </c>
      <c r="L2290">
        <v>1170.33437</v>
      </c>
      <c r="M2290">
        <v>3061.58095</v>
      </c>
      <c r="N2290">
        <v>4299.9219999999996</v>
      </c>
      <c r="O2290">
        <v>4352.741</v>
      </c>
      <c r="P2290">
        <v>3882.38</v>
      </c>
      <c r="Q2290">
        <v>0</v>
      </c>
      <c r="R2290">
        <v>0</v>
      </c>
      <c r="S2290">
        <v>0</v>
      </c>
      <c r="T2290" t="s">
        <v>44</v>
      </c>
    </row>
    <row r="2291" spans="1:20" x14ac:dyDescent="0.35">
      <c r="A2291" t="s">
        <v>123</v>
      </c>
      <c r="B2291" t="s">
        <v>115</v>
      </c>
      <c r="C2291" t="s">
        <v>62</v>
      </c>
      <c r="D2291" t="s">
        <v>63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16008.9</v>
      </c>
      <c r="K2291">
        <v>17750.509999999998</v>
      </c>
      <c r="L2291">
        <v>15284.996999999999</v>
      </c>
      <c r="M2291">
        <v>12206.710999999999</v>
      </c>
      <c r="N2291">
        <v>9034.6939999999995</v>
      </c>
      <c r="O2291">
        <v>7025.5599999999904</v>
      </c>
      <c r="P2291">
        <v>4746.9660000000003</v>
      </c>
      <c r="Q2291">
        <v>0</v>
      </c>
      <c r="R2291">
        <v>0</v>
      </c>
      <c r="S2291">
        <v>0</v>
      </c>
      <c r="T2291" t="s">
        <v>44</v>
      </c>
    </row>
    <row r="2292" spans="1:20" x14ac:dyDescent="0.35">
      <c r="A2292" t="s">
        <v>123</v>
      </c>
      <c r="B2292" t="s">
        <v>115</v>
      </c>
      <c r="C2292" t="s">
        <v>62</v>
      </c>
      <c r="D2292" t="s">
        <v>64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25.647200000000002</v>
      </c>
      <c r="K2292">
        <v>1093.0014000000001</v>
      </c>
      <c r="L2292">
        <v>4577.6223</v>
      </c>
      <c r="M2292">
        <v>5672.8395199999904</v>
      </c>
      <c r="N2292">
        <v>7079.7317400000002</v>
      </c>
      <c r="O2292">
        <v>7949.1239999999998</v>
      </c>
      <c r="P2292">
        <v>8517.26</v>
      </c>
      <c r="Q2292">
        <v>0</v>
      </c>
      <c r="R2292">
        <v>0</v>
      </c>
      <c r="S2292">
        <v>0</v>
      </c>
      <c r="T2292" t="s">
        <v>44</v>
      </c>
    </row>
    <row r="2293" spans="1:20" x14ac:dyDescent="0.35">
      <c r="A2293" t="s">
        <v>123</v>
      </c>
      <c r="B2293" t="s">
        <v>115</v>
      </c>
      <c r="C2293" t="s">
        <v>62</v>
      </c>
      <c r="D2293" t="s">
        <v>64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0.90472399999999997</v>
      </c>
      <c r="K2293">
        <v>76.396416000000002</v>
      </c>
      <c r="L2293">
        <v>826.09389999999996</v>
      </c>
      <c r="M2293">
        <v>1067.489343</v>
      </c>
      <c r="N2293">
        <v>1516.81979</v>
      </c>
      <c r="O2293">
        <v>1963.1697999999999</v>
      </c>
      <c r="P2293">
        <v>2792.41</v>
      </c>
      <c r="Q2293">
        <v>0</v>
      </c>
      <c r="R2293">
        <v>0</v>
      </c>
      <c r="S2293">
        <v>0</v>
      </c>
      <c r="T2293" t="s">
        <v>44</v>
      </c>
    </row>
    <row r="2294" spans="1:20" x14ac:dyDescent="0.35">
      <c r="A2294" t="s">
        <v>123</v>
      </c>
      <c r="B2294" t="s">
        <v>115</v>
      </c>
      <c r="C2294" t="s">
        <v>62</v>
      </c>
      <c r="D2294" t="s">
        <v>64</v>
      </c>
      <c r="E2294" t="s">
        <v>49</v>
      </c>
      <c r="F2294">
        <v>0</v>
      </c>
      <c r="G2294">
        <v>0</v>
      </c>
      <c r="H2294">
        <v>0</v>
      </c>
      <c r="I2294">
        <v>0</v>
      </c>
      <c r="J2294">
        <v>1421.01</v>
      </c>
      <c r="K2294">
        <v>1686.1769999999999</v>
      </c>
      <c r="L2294">
        <v>1886.845</v>
      </c>
      <c r="M2294">
        <v>5112.0690000000004</v>
      </c>
      <c r="N2294">
        <v>7453.7219999999998</v>
      </c>
      <c r="O2294">
        <v>7921.3114999999998</v>
      </c>
      <c r="P2294">
        <v>7475.0159999999996</v>
      </c>
      <c r="Q2294">
        <v>0</v>
      </c>
      <c r="R2294">
        <v>0</v>
      </c>
      <c r="S2294">
        <v>0</v>
      </c>
      <c r="T2294" t="s">
        <v>44</v>
      </c>
    </row>
    <row r="2295" spans="1:20" x14ac:dyDescent="0.35">
      <c r="A2295" t="s">
        <v>123</v>
      </c>
      <c r="B2295" t="s">
        <v>115</v>
      </c>
      <c r="C2295" t="s">
        <v>62</v>
      </c>
      <c r="D2295" t="s">
        <v>64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25382.76</v>
      </c>
      <c r="K2295">
        <v>29366.1</v>
      </c>
      <c r="L2295">
        <v>26529.789999999899</v>
      </c>
      <c r="M2295">
        <v>21762.84</v>
      </c>
      <c r="N2295">
        <v>17241.3459999999</v>
      </c>
      <c r="O2295">
        <v>13977.5</v>
      </c>
      <c r="P2295">
        <v>10150.299999999999</v>
      </c>
      <c r="Q2295">
        <v>0</v>
      </c>
      <c r="R2295">
        <v>0</v>
      </c>
      <c r="S2295">
        <v>0</v>
      </c>
      <c r="T2295" t="s">
        <v>44</v>
      </c>
    </row>
    <row r="2296" spans="1:20" x14ac:dyDescent="0.35">
      <c r="A2296" t="s">
        <v>123</v>
      </c>
      <c r="B2296" t="s">
        <v>116</v>
      </c>
      <c r="C2296" t="s">
        <v>42</v>
      </c>
      <c r="D2296" t="s">
        <v>43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295.67200000000003</v>
      </c>
      <c r="K2296">
        <v>363.34500000000003</v>
      </c>
      <c r="L2296">
        <v>385.66699999999997</v>
      </c>
      <c r="M2296">
        <v>397.71199999999999</v>
      </c>
      <c r="N2296">
        <v>426.15699999999998</v>
      </c>
      <c r="O2296">
        <v>454.63600000000002</v>
      </c>
      <c r="P2296">
        <v>488.11200000000002</v>
      </c>
      <c r="Q2296">
        <v>0</v>
      </c>
      <c r="R2296">
        <v>0</v>
      </c>
      <c r="S2296">
        <v>0</v>
      </c>
      <c r="T2296" t="s">
        <v>44</v>
      </c>
    </row>
    <row r="2297" spans="1:20" x14ac:dyDescent="0.35">
      <c r="A2297" t="s">
        <v>123</v>
      </c>
      <c r="B2297" t="s">
        <v>116</v>
      </c>
      <c r="C2297" t="s">
        <v>45</v>
      </c>
      <c r="D2297" t="s">
        <v>48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1995.59</v>
      </c>
      <c r="N2297">
        <v>3255.03</v>
      </c>
      <c r="O2297">
        <v>4244.42</v>
      </c>
      <c r="P2297">
        <v>5085.3999999999996</v>
      </c>
      <c r="Q2297">
        <v>0</v>
      </c>
      <c r="R2297">
        <v>0</v>
      </c>
      <c r="S2297">
        <v>0</v>
      </c>
      <c r="T2297" t="s">
        <v>47</v>
      </c>
    </row>
    <row r="2298" spans="1:20" x14ac:dyDescent="0.35">
      <c r="A2298" t="s">
        <v>123</v>
      </c>
      <c r="B2298" t="s">
        <v>116</v>
      </c>
      <c r="C2298" t="s">
        <v>45</v>
      </c>
      <c r="D2298" t="s">
        <v>48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16217.3</v>
      </c>
      <c r="K2298">
        <v>16709.8</v>
      </c>
      <c r="L2298">
        <v>17896.599999999999</v>
      </c>
      <c r="M2298">
        <v>13378.1</v>
      </c>
      <c r="N2298">
        <v>10857.2</v>
      </c>
      <c r="O2298">
        <v>9376.7199999999993</v>
      </c>
      <c r="P2298">
        <v>8363.0300000000007</v>
      </c>
      <c r="Q2298">
        <v>0</v>
      </c>
      <c r="R2298">
        <v>0</v>
      </c>
      <c r="S2298">
        <v>0</v>
      </c>
      <c r="T2298" t="s">
        <v>47</v>
      </c>
    </row>
    <row r="2299" spans="1:20" x14ac:dyDescent="0.35">
      <c r="A2299" t="s">
        <v>123</v>
      </c>
      <c r="B2299" t="s">
        <v>116</v>
      </c>
      <c r="C2299" t="s">
        <v>45</v>
      </c>
      <c r="D2299" t="s">
        <v>48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1848.59</v>
      </c>
      <c r="N2299">
        <v>3030.74</v>
      </c>
      <c r="O2299">
        <v>3985.21</v>
      </c>
      <c r="P2299">
        <v>4814.37</v>
      </c>
      <c r="Q2299">
        <v>0</v>
      </c>
      <c r="R2299">
        <v>0</v>
      </c>
      <c r="S2299">
        <v>0</v>
      </c>
      <c r="T2299" t="s">
        <v>47</v>
      </c>
    </row>
    <row r="2300" spans="1:20" x14ac:dyDescent="0.35">
      <c r="A2300" t="s">
        <v>123</v>
      </c>
      <c r="B2300" t="s">
        <v>116</v>
      </c>
      <c r="C2300" t="s">
        <v>45</v>
      </c>
      <c r="D2300" t="s">
        <v>48</v>
      </c>
      <c r="E2300" t="s">
        <v>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2154.15</v>
      </c>
      <c r="N2300">
        <v>3492.53</v>
      </c>
      <c r="O2300">
        <v>4512.79</v>
      </c>
      <c r="P2300">
        <v>5432.99</v>
      </c>
      <c r="Q2300">
        <v>0</v>
      </c>
      <c r="R2300">
        <v>0</v>
      </c>
      <c r="S2300">
        <v>0</v>
      </c>
      <c r="T2300" t="s">
        <v>47</v>
      </c>
    </row>
    <row r="2301" spans="1:20" x14ac:dyDescent="0.35">
      <c r="A2301" t="s">
        <v>123</v>
      </c>
      <c r="B2301" t="s">
        <v>116</v>
      </c>
      <c r="C2301" t="s">
        <v>45</v>
      </c>
      <c r="D2301" t="s">
        <v>48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10713.6</v>
      </c>
      <c r="K2301">
        <v>10869.7</v>
      </c>
      <c r="L2301">
        <v>11405.6</v>
      </c>
      <c r="M2301">
        <v>8035.51</v>
      </c>
      <c r="N2301">
        <v>6508.77</v>
      </c>
      <c r="O2301">
        <v>5604.87</v>
      </c>
      <c r="P2301">
        <v>5080.38</v>
      </c>
      <c r="Q2301">
        <v>0</v>
      </c>
      <c r="R2301">
        <v>0</v>
      </c>
      <c r="S2301">
        <v>0</v>
      </c>
      <c r="T2301" t="s">
        <v>47</v>
      </c>
    </row>
    <row r="2302" spans="1:20" x14ac:dyDescent="0.35">
      <c r="A2302" t="s">
        <v>123</v>
      </c>
      <c r="B2302" t="s">
        <v>116</v>
      </c>
      <c r="C2302" t="s">
        <v>45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>
        <v>9968.25</v>
      </c>
      <c r="K2302">
        <v>11588.7</v>
      </c>
      <c r="L2302">
        <v>11182</v>
      </c>
      <c r="M2302">
        <v>11837.1</v>
      </c>
      <c r="N2302">
        <v>13581.9</v>
      </c>
      <c r="O2302">
        <v>15305</v>
      </c>
      <c r="P2302">
        <v>17399.7</v>
      </c>
      <c r="Q2302">
        <v>0</v>
      </c>
      <c r="R2302">
        <v>0</v>
      </c>
      <c r="S2302">
        <v>0</v>
      </c>
      <c r="T2302" t="s">
        <v>47</v>
      </c>
    </row>
    <row r="2303" spans="1:20" x14ac:dyDescent="0.35">
      <c r="A2303" t="s">
        <v>123</v>
      </c>
      <c r="B2303" t="s">
        <v>116</v>
      </c>
      <c r="C2303" t="s">
        <v>50</v>
      </c>
      <c r="D2303" t="s">
        <v>51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1.1744400000000001E-5</v>
      </c>
      <c r="K2303">
        <v>0.3357645044</v>
      </c>
      <c r="L2303">
        <v>1.0800268722199999</v>
      </c>
      <c r="M2303">
        <v>4.1242832400299996</v>
      </c>
      <c r="N2303">
        <v>16.800663700000001</v>
      </c>
      <c r="O2303">
        <v>83.812570999999906</v>
      </c>
      <c r="P2303">
        <v>348.61394899999999</v>
      </c>
      <c r="Q2303">
        <v>0</v>
      </c>
      <c r="R2303">
        <v>0</v>
      </c>
      <c r="S2303">
        <v>0</v>
      </c>
      <c r="T2303" t="s">
        <v>47</v>
      </c>
    </row>
    <row r="2304" spans="1:20" x14ac:dyDescent="0.35">
      <c r="A2304" t="s">
        <v>123</v>
      </c>
      <c r="B2304" t="s">
        <v>116</v>
      </c>
      <c r="C2304" t="s">
        <v>50</v>
      </c>
      <c r="D2304" t="s">
        <v>51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8.0430299999999999</v>
      </c>
      <c r="N2304">
        <v>27.974730000000001</v>
      </c>
      <c r="O2304">
        <v>80.056809999999999</v>
      </c>
      <c r="P2304">
        <v>169.4753</v>
      </c>
      <c r="Q2304">
        <v>0</v>
      </c>
      <c r="R2304">
        <v>0</v>
      </c>
      <c r="S2304">
        <v>0</v>
      </c>
      <c r="T2304" t="s">
        <v>47</v>
      </c>
    </row>
    <row r="2305" spans="1:20" x14ac:dyDescent="0.35">
      <c r="A2305" t="s">
        <v>123</v>
      </c>
      <c r="B2305" t="s">
        <v>116</v>
      </c>
      <c r="C2305" t="s">
        <v>50</v>
      </c>
      <c r="D2305" t="s">
        <v>51</v>
      </c>
      <c r="E2305" t="s">
        <v>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498.01299999999998</v>
      </c>
      <c r="M2305">
        <v>1293.867</v>
      </c>
      <c r="N2305">
        <v>1812.0070000000001</v>
      </c>
      <c r="O2305">
        <v>2316.4879999999998</v>
      </c>
      <c r="P2305">
        <v>2641.9029999999998</v>
      </c>
      <c r="Q2305">
        <v>0</v>
      </c>
      <c r="R2305">
        <v>0</v>
      </c>
      <c r="S2305">
        <v>0</v>
      </c>
      <c r="T2305" t="s">
        <v>47</v>
      </c>
    </row>
    <row r="2306" spans="1:20" x14ac:dyDescent="0.35">
      <c r="A2306" t="s">
        <v>123</v>
      </c>
      <c r="B2306" t="s">
        <v>116</v>
      </c>
      <c r="C2306" t="s">
        <v>50</v>
      </c>
      <c r="D2306" t="s">
        <v>51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6131.4859999999999</v>
      </c>
      <c r="K2306">
        <v>7323.335</v>
      </c>
      <c r="L2306">
        <v>6449.9229999999898</v>
      </c>
      <c r="M2306">
        <v>6101.5910000000003</v>
      </c>
      <c r="N2306">
        <v>6676.0370000000003</v>
      </c>
      <c r="O2306">
        <v>7170.2539999999999</v>
      </c>
      <c r="P2306">
        <v>7830.7379999999903</v>
      </c>
      <c r="Q2306">
        <v>0</v>
      </c>
      <c r="R2306">
        <v>0</v>
      </c>
      <c r="S2306">
        <v>0</v>
      </c>
      <c r="T2306" t="s">
        <v>47</v>
      </c>
    </row>
    <row r="2307" spans="1:20" x14ac:dyDescent="0.35">
      <c r="A2307" t="s">
        <v>123</v>
      </c>
      <c r="B2307" t="s">
        <v>116</v>
      </c>
      <c r="C2307" t="s">
        <v>50</v>
      </c>
      <c r="D2307" t="s">
        <v>52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4.9741900000000001</v>
      </c>
      <c r="K2307">
        <v>141.86392000000001</v>
      </c>
      <c r="L2307">
        <v>221.21808999999999</v>
      </c>
      <c r="M2307">
        <v>236.98097000000001</v>
      </c>
      <c r="N2307">
        <v>237.84960000000001</v>
      </c>
      <c r="O2307">
        <v>236.81169999999901</v>
      </c>
      <c r="P2307">
        <v>255.20339999999999</v>
      </c>
      <c r="Q2307">
        <v>0</v>
      </c>
      <c r="R2307">
        <v>0</v>
      </c>
      <c r="S2307">
        <v>0</v>
      </c>
      <c r="T2307" t="s">
        <v>47</v>
      </c>
    </row>
    <row r="2308" spans="1:20" x14ac:dyDescent="0.35">
      <c r="A2308" t="s">
        <v>123</v>
      </c>
      <c r="B2308" t="s">
        <v>116</v>
      </c>
      <c r="C2308" t="s">
        <v>50</v>
      </c>
      <c r="D2308" t="s">
        <v>52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6.5878800000000002</v>
      </c>
      <c r="N2308">
        <v>17.250229999999998</v>
      </c>
      <c r="O2308">
        <v>35.721469999999997</v>
      </c>
      <c r="P2308">
        <v>60.05547</v>
      </c>
      <c r="Q2308">
        <v>0</v>
      </c>
      <c r="R2308">
        <v>0</v>
      </c>
      <c r="S2308">
        <v>0</v>
      </c>
      <c r="T2308" t="s">
        <v>47</v>
      </c>
    </row>
    <row r="2309" spans="1:20" x14ac:dyDescent="0.35">
      <c r="A2309" t="s">
        <v>123</v>
      </c>
      <c r="B2309" t="s">
        <v>116</v>
      </c>
      <c r="C2309" t="s">
        <v>50</v>
      </c>
      <c r="D2309" t="s">
        <v>52</v>
      </c>
      <c r="E2309" t="s">
        <v>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30.63</v>
      </c>
      <c r="M2309">
        <v>114.9924</v>
      </c>
      <c r="N2309">
        <v>157.98339999999999</v>
      </c>
      <c r="O2309">
        <v>188.74135000000001</v>
      </c>
      <c r="P2309">
        <v>199.9162</v>
      </c>
      <c r="Q2309">
        <v>0</v>
      </c>
      <c r="R2309">
        <v>0</v>
      </c>
      <c r="S2309">
        <v>0</v>
      </c>
      <c r="T2309" t="s">
        <v>47</v>
      </c>
    </row>
    <row r="2310" spans="1:20" x14ac:dyDescent="0.35">
      <c r="A2310" t="s">
        <v>123</v>
      </c>
      <c r="B2310" t="s">
        <v>116</v>
      </c>
      <c r="C2310" t="s">
        <v>50</v>
      </c>
      <c r="D2310" t="s">
        <v>52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382.87849999999997</v>
      </c>
      <c r="K2310">
        <v>343.76240000000001</v>
      </c>
      <c r="L2310">
        <v>239.04059999999899</v>
      </c>
      <c r="M2310">
        <v>158.86750000000001</v>
      </c>
      <c r="N2310">
        <v>163.42330000000001</v>
      </c>
      <c r="O2310">
        <v>166.57552999999999</v>
      </c>
      <c r="P2310">
        <v>174.60550000000001</v>
      </c>
      <c r="Q2310">
        <v>0</v>
      </c>
      <c r="R2310">
        <v>0</v>
      </c>
      <c r="S2310">
        <v>0</v>
      </c>
      <c r="T2310" t="s">
        <v>47</v>
      </c>
    </row>
    <row r="2311" spans="1:20" x14ac:dyDescent="0.35">
      <c r="A2311" t="s">
        <v>123</v>
      </c>
      <c r="B2311" t="s">
        <v>116</v>
      </c>
      <c r="C2311" t="s">
        <v>50</v>
      </c>
      <c r="D2311" t="s">
        <v>53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3.0660500000000002</v>
      </c>
      <c r="K2311">
        <v>254.83919</v>
      </c>
      <c r="L2311">
        <v>461.13502</v>
      </c>
      <c r="M2311">
        <v>600.44885599999998</v>
      </c>
      <c r="N2311">
        <v>728.1431</v>
      </c>
      <c r="O2311">
        <v>910.46859999999901</v>
      </c>
      <c r="P2311">
        <v>1224.4672</v>
      </c>
      <c r="Q2311">
        <v>0</v>
      </c>
      <c r="R2311">
        <v>0</v>
      </c>
      <c r="S2311">
        <v>0</v>
      </c>
      <c r="T2311" t="s">
        <v>47</v>
      </c>
    </row>
    <row r="2312" spans="1:20" x14ac:dyDescent="0.35">
      <c r="A2312" t="s">
        <v>123</v>
      </c>
      <c r="B2312" t="s">
        <v>116</v>
      </c>
      <c r="C2312" t="s">
        <v>50</v>
      </c>
      <c r="D2312" t="s">
        <v>53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83.143699999999995</v>
      </c>
      <c r="N2312">
        <v>250.5532</v>
      </c>
      <c r="O2312">
        <v>597.40589999999997</v>
      </c>
      <c r="P2312">
        <v>1084.1867999999999</v>
      </c>
      <c r="Q2312">
        <v>0</v>
      </c>
      <c r="R2312">
        <v>0</v>
      </c>
      <c r="S2312">
        <v>0</v>
      </c>
      <c r="T2312" t="s">
        <v>47</v>
      </c>
    </row>
    <row r="2313" spans="1:20" x14ac:dyDescent="0.35">
      <c r="A2313" t="s">
        <v>123</v>
      </c>
      <c r="B2313" t="s">
        <v>116</v>
      </c>
      <c r="C2313" t="s">
        <v>50</v>
      </c>
      <c r="D2313" t="s">
        <v>53</v>
      </c>
      <c r="E2313" t="s">
        <v>49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249.11799999999999</v>
      </c>
      <c r="M2313">
        <v>687.48099999999999</v>
      </c>
      <c r="N2313">
        <v>896.56500000000005</v>
      </c>
      <c r="O2313">
        <v>1015.8623</v>
      </c>
      <c r="P2313">
        <v>984.58199999999999</v>
      </c>
      <c r="Q2313">
        <v>0</v>
      </c>
      <c r="R2313">
        <v>0</v>
      </c>
      <c r="S2313">
        <v>0</v>
      </c>
      <c r="T2313" t="s">
        <v>47</v>
      </c>
    </row>
    <row r="2314" spans="1:20" x14ac:dyDescent="0.35">
      <c r="A2314" t="s">
        <v>123</v>
      </c>
      <c r="B2314" t="s">
        <v>116</v>
      </c>
      <c r="C2314" t="s">
        <v>50</v>
      </c>
      <c r="D2314" t="s">
        <v>53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3445.8449999999998</v>
      </c>
      <c r="K2314">
        <v>3736.5650000000001</v>
      </c>
      <c r="L2314">
        <v>3032.0459999999998</v>
      </c>
      <c r="M2314">
        <v>2541.3209999999999</v>
      </c>
      <c r="N2314">
        <v>2597.8119999999999</v>
      </c>
      <c r="O2314">
        <v>2503.5279999999998</v>
      </c>
      <c r="P2314">
        <v>2426.8980000000001</v>
      </c>
      <c r="Q2314">
        <v>0</v>
      </c>
      <c r="R2314">
        <v>0</v>
      </c>
      <c r="S2314">
        <v>0</v>
      </c>
      <c r="T2314" t="s">
        <v>47</v>
      </c>
    </row>
    <row r="2315" spans="1:20" x14ac:dyDescent="0.35">
      <c r="A2315" t="s">
        <v>123</v>
      </c>
      <c r="B2315" t="s">
        <v>116</v>
      </c>
      <c r="C2315" t="s">
        <v>54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 s="1">
        <v>19.127500000000001</v>
      </c>
      <c r="K2315">
        <v>21.5139</v>
      </c>
      <c r="L2315">
        <v>21.347300000000001</v>
      </c>
      <c r="M2315">
        <v>21.189900000000002</v>
      </c>
      <c r="N2315">
        <v>20.473600000000001</v>
      </c>
      <c r="O2315">
        <v>19.630099999999999</v>
      </c>
      <c r="P2315">
        <v>18.8583</v>
      </c>
      <c r="Q2315">
        <v>0</v>
      </c>
      <c r="R2315">
        <v>0</v>
      </c>
      <c r="S2315">
        <v>0</v>
      </c>
      <c r="T2315" t="s">
        <v>44</v>
      </c>
    </row>
    <row r="2316" spans="1:20" x14ac:dyDescent="0.35">
      <c r="A2316" t="s">
        <v>123</v>
      </c>
      <c r="B2316" t="s">
        <v>116</v>
      </c>
      <c r="C2316" t="s">
        <v>54</v>
      </c>
      <c r="D2316" t="s">
        <v>55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716.14800000000002</v>
      </c>
      <c r="K2316">
        <v>952.64700000000005</v>
      </c>
      <c r="L2316">
        <v>996.99800000000005</v>
      </c>
      <c r="M2316">
        <v>988.51700000000005</v>
      </c>
      <c r="N2316">
        <v>1047.5999999999999</v>
      </c>
      <c r="O2316">
        <v>1099.75</v>
      </c>
      <c r="P2316">
        <v>1175.28</v>
      </c>
      <c r="Q2316">
        <v>0</v>
      </c>
      <c r="R2316">
        <v>0</v>
      </c>
      <c r="S2316">
        <v>0</v>
      </c>
      <c r="T2316" t="s">
        <v>44</v>
      </c>
    </row>
    <row r="2317" spans="1:20" x14ac:dyDescent="0.35">
      <c r="A2317" t="s">
        <v>123</v>
      </c>
      <c r="B2317" t="s">
        <v>116</v>
      </c>
      <c r="C2317" t="s">
        <v>54</v>
      </c>
      <c r="D2317" t="s">
        <v>56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2.2929200000000001</v>
      </c>
      <c r="K2317">
        <v>5.5979999999999999</v>
      </c>
      <c r="L2317">
        <v>8.5997199999999996</v>
      </c>
      <c r="M2317">
        <v>12.224299999999999</v>
      </c>
      <c r="N2317">
        <v>17.841899999999999</v>
      </c>
      <c r="O2317">
        <v>24.839600000000001</v>
      </c>
      <c r="P2317">
        <v>33.722099999999998</v>
      </c>
      <c r="Q2317">
        <v>0</v>
      </c>
      <c r="R2317">
        <v>0</v>
      </c>
      <c r="S2317">
        <v>0</v>
      </c>
      <c r="T2317" t="s">
        <v>44</v>
      </c>
    </row>
    <row r="2318" spans="1:20" x14ac:dyDescent="0.35">
      <c r="A2318" t="s">
        <v>123</v>
      </c>
      <c r="B2318" t="s">
        <v>116</v>
      </c>
      <c r="C2318" t="s">
        <v>54</v>
      </c>
      <c r="D2318" t="s">
        <v>57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25.095300000000002</v>
      </c>
      <c r="K2318">
        <v>29.688500000000001</v>
      </c>
      <c r="L2318">
        <v>29.65</v>
      </c>
      <c r="M2318">
        <v>30.446400000000001</v>
      </c>
      <c r="N2318">
        <v>31.147200000000002</v>
      </c>
      <c r="O2318">
        <v>31.614899999999999</v>
      </c>
      <c r="P2318">
        <v>32.039700000000003</v>
      </c>
      <c r="Q2318">
        <v>0</v>
      </c>
      <c r="R2318">
        <v>0</v>
      </c>
      <c r="S2318">
        <v>0</v>
      </c>
      <c r="T2318" t="s">
        <v>44</v>
      </c>
    </row>
    <row r="2319" spans="1:20" x14ac:dyDescent="0.35">
      <c r="A2319" t="s">
        <v>123</v>
      </c>
      <c r="B2319" t="s">
        <v>116</v>
      </c>
      <c r="C2319" t="s">
        <v>54</v>
      </c>
      <c r="D2319" t="s">
        <v>57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19.923400000000001</v>
      </c>
      <c r="K2319">
        <v>22.998799999999999</v>
      </c>
      <c r="L2319">
        <v>22.979800000000001</v>
      </c>
      <c r="M2319">
        <v>22.7652</v>
      </c>
      <c r="N2319">
        <v>23.239599999999999</v>
      </c>
      <c r="O2319">
        <v>23.5001</v>
      </c>
      <c r="P2319">
        <v>24.0624</v>
      </c>
      <c r="Q2319">
        <v>0</v>
      </c>
      <c r="R2319">
        <v>0</v>
      </c>
      <c r="S2319">
        <v>0</v>
      </c>
      <c r="T2319" t="s">
        <v>44</v>
      </c>
    </row>
    <row r="2320" spans="1:20" x14ac:dyDescent="0.35">
      <c r="A2320" t="s">
        <v>123</v>
      </c>
      <c r="B2320" t="s">
        <v>116</v>
      </c>
      <c r="C2320" t="s">
        <v>54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77.379599999999996</v>
      </c>
      <c r="K2320">
        <v>87.033299999999997</v>
      </c>
      <c r="L2320">
        <v>86.3596</v>
      </c>
      <c r="M2320">
        <v>85.722800000000007</v>
      </c>
      <c r="N2320">
        <v>82.8249</v>
      </c>
      <c r="O2320">
        <v>79.412599999999998</v>
      </c>
      <c r="P2320">
        <v>76.290199999999999</v>
      </c>
      <c r="Q2320">
        <v>0</v>
      </c>
      <c r="R2320">
        <v>0</v>
      </c>
      <c r="S2320">
        <v>0</v>
      </c>
      <c r="T2320" t="s">
        <v>44</v>
      </c>
    </row>
    <row r="2321" spans="1:20" x14ac:dyDescent="0.35">
      <c r="A2321" t="s">
        <v>123</v>
      </c>
      <c r="B2321" t="s">
        <v>116</v>
      </c>
      <c r="C2321" t="s">
        <v>54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21969.7</v>
      </c>
      <c r="K2321">
        <v>25281.8</v>
      </c>
      <c r="L2321">
        <v>26488</v>
      </c>
      <c r="M2321">
        <v>27322.3</v>
      </c>
      <c r="N2321">
        <v>29291</v>
      </c>
      <c r="O2321">
        <v>31510.9</v>
      </c>
      <c r="P2321">
        <v>33672.800000000003</v>
      </c>
      <c r="Q2321">
        <v>0</v>
      </c>
      <c r="R2321">
        <v>0</v>
      </c>
      <c r="S2321">
        <v>0</v>
      </c>
      <c r="T2321" t="s">
        <v>44</v>
      </c>
    </row>
    <row r="2322" spans="1:20" x14ac:dyDescent="0.35">
      <c r="A2322" t="s">
        <v>123</v>
      </c>
      <c r="B2322" t="s">
        <v>116</v>
      </c>
      <c r="C2322" t="s">
        <v>58</v>
      </c>
      <c r="D2322" t="s">
        <v>59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939.73699999999997</v>
      </c>
      <c r="L2322">
        <v>730.02700000000004</v>
      </c>
      <c r="M2322">
        <v>339.74099999999999</v>
      </c>
      <c r="N2322">
        <v>659.34299999999996</v>
      </c>
      <c r="O2322">
        <v>936.91499999999996</v>
      </c>
      <c r="P2322">
        <v>1145.22</v>
      </c>
      <c r="Q2322">
        <v>0</v>
      </c>
      <c r="R2322">
        <v>0</v>
      </c>
      <c r="S2322">
        <v>0</v>
      </c>
      <c r="T2322" t="s">
        <v>44</v>
      </c>
    </row>
    <row r="2323" spans="1:20" x14ac:dyDescent="0.35">
      <c r="A2323" t="s">
        <v>123</v>
      </c>
      <c r="B2323" t="s">
        <v>116</v>
      </c>
      <c r="C2323" t="s">
        <v>58</v>
      </c>
      <c r="D2323" t="s">
        <v>59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759.64300000000003</v>
      </c>
      <c r="N2323">
        <v>1351.14</v>
      </c>
      <c r="O2323">
        <v>1656.52</v>
      </c>
      <c r="P2323">
        <v>1746.86</v>
      </c>
      <c r="Q2323">
        <v>0</v>
      </c>
      <c r="R2323">
        <v>0</v>
      </c>
      <c r="S2323">
        <v>0</v>
      </c>
      <c r="T2323" t="s">
        <v>44</v>
      </c>
    </row>
    <row r="2324" spans="1:20" x14ac:dyDescent="0.35">
      <c r="A2324" t="s">
        <v>123</v>
      </c>
      <c r="B2324" t="s">
        <v>116</v>
      </c>
      <c r="C2324" t="s">
        <v>58</v>
      </c>
      <c r="D2324" t="s">
        <v>59</v>
      </c>
      <c r="E2324" t="s">
        <v>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1618.97</v>
      </c>
      <c r="M2324">
        <v>1475.49</v>
      </c>
      <c r="N2324">
        <v>927.24900000000002</v>
      </c>
      <c r="O2324">
        <v>535.07600000000002</v>
      </c>
      <c r="P2324">
        <v>303.77999999999997</v>
      </c>
      <c r="Q2324">
        <v>0</v>
      </c>
      <c r="R2324">
        <v>0</v>
      </c>
      <c r="S2324">
        <v>0</v>
      </c>
      <c r="T2324" t="s">
        <v>44</v>
      </c>
    </row>
    <row r="2325" spans="1:20" x14ac:dyDescent="0.35">
      <c r="A2325" t="s">
        <v>123</v>
      </c>
      <c r="B2325" t="s">
        <v>116</v>
      </c>
      <c r="C2325" t="s">
        <v>58</v>
      </c>
      <c r="D2325" t="s">
        <v>59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3716.84</v>
      </c>
      <c r="K2325">
        <v>3159.74</v>
      </c>
      <c r="L2325">
        <v>1638.8</v>
      </c>
      <c r="M2325">
        <v>1447.05</v>
      </c>
      <c r="N2325">
        <v>914.16</v>
      </c>
      <c r="O2325">
        <v>530.28200000000004</v>
      </c>
      <c r="P2325">
        <v>302.87299999999999</v>
      </c>
      <c r="Q2325">
        <v>0</v>
      </c>
      <c r="R2325">
        <v>0</v>
      </c>
      <c r="S2325">
        <v>0</v>
      </c>
      <c r="T2325" t="s">
        <v>44</v>
      </c>
    </row>
    <row r="2326" spans="1:20" x14ac:dyDescent="0.35">
      <c r="A2326" t="s">
        <v>123</v>
      </c>
      <c r="B2326" t="s">
        <v>116</v>
      </c>
      <c r="C2326" t="s">
        <v>58</v>
      </c>
      <c r="D2326" t="s">
        <v>59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44</v>
      </c>
    </row>
    <row r="2327" spans="1:20" x14ac:dyDescent="0.35">
      <c r="A2327" t="s">
        <v>123</v>
      </c>
      <c r="B2327" t="s">
        <v>116</v>
      </c>
      <c r="C2327" t="s">
        <v>58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18252.900000000001</v>
      </c>
      <c r="K2327">
        <v>21182.3</v>
      </c>
      <c r="L2327">
        <v>22500.2</v>
      </c>
      <c r="M2327">
        <v>23300.400000000001</v>
      </c>
      <c r="N2327">
        <v>25439.1</v>
      </c>
      <c r="O2327">
        <v>27852.1</v>
      </c>
      <c r="P2327">
        <v>30174</v>
      </c>
      <c r="Q2327">
        <v>0</v>
      </c>
      <c r="R2327">
        <v>0</v>
      </c>
      <c r="S2327">
        <v>0</v>
      </c>
      <c r="T2327" t="s">
        <v>44</v>
      </c>
    </row>
    <row r="2328" spans="1:20" x14ac:dyDescent="0.35">
      <c r="A2328" t="s">
        <v>123</v>
      </c>
      <c r="B2328" t="s">
        <v>116</v>
      </c>
      <c r="C2328" t="s">
        <v>60</v>
      </c>
      <c r="D2328" t="s">
        <v>61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77.327799999999996</v>
      </c>
      <c r="M2328">
        <v>91.114699999999999</v>
      </c>
      <c r="N2328">
        <v>96.894099999999995</v>
      </c>
      <c r="O2328">
        <v>100.739</v>
      </c>
      <c r="P2328">
        <v>105.339</v>
      </c>
      <c r="Q2328">
        <v>0</v>
      </c>
      <c r="R2328">
        <v>0</v>
      </c>
      <c r="S2328">
        <v>0</v>
      </c>
      <c r="T2328" t="s">
        <v>44</v>
      </c>
    </row>
    <row r="2329" spans="1:20" x14ac:dyDescent="0.35">
      <c r="A2329" t="s">
        <v>123</v>
      </c>
      <c r="B2329" t="s">
        <v>116</v>
      </c>
      <c r="C2329" t="s">
        <v>60</v>
      </c>
      <c r="D2329" t="s">
        <v>61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87.865200000000002</v>
      </c>
      <c r="K2329">
        <v>99.4696</v>
      </c>
      <c r="L2329">
        <v>44.463999999999999</v>
      </c>
      <c r="M2329">
        <v>49.043700000000001</v>
      </c>
      <c r="N2329">
        <v>51.363500000000002</v>
      </c>
      <c r="O2329">
        <v>52.6098</v>
      </c>
      <c r="P2329">
        <v>54.9527</v>
      </c>
      <c r="Q2329">
        <v>0</v>
      </c>
      <c r="R2329">
        <v>0</v>
      </c>
      <c r="S2329">
        <v>0</v>
      </c>
      <c r="T2329" t="s">
        <v>44</v>
      </c>
    </row>
    <row r="2330" spans="1:20" x14ac:dyDescent="0.35">
      <c r="A2330" t="s">
        <v>123</v>
      </c>
      <c r="B2330" t="s">
        <v>116</v>
      </c>
      <c r="C2330" t="s">
        <v>60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18165</v>
      </c>
      <c r="K2330">
        <v>21082.9</v>
      </c>
      <c r="L2330">
        <v>22378.400000000001</v>
      </c>
      <c r="M2330">
        <v>23160.3</v>
      </c>
      <c r="N2330">
        <v>25290.799999999999</v>
      </c>
      <c r="O2330">
        <v>27698.799999999999</v>
      </c>
      <c r="P2330">
        <v>30013.7</v>
      </c>
      <c r="Q2330">
        <v>0</v>
      </c>
      <c r="R2330">
        <v>0</v>
      </c>
      <c r="S2330">
        <v>0</v>
      </c>
      <c r="T2330" t="s">
        <v>44</v>
      </c>
    </row>
    <row r="2331" spans="1:20" x14ac:dyDescent="0.35">
      <c r="A2331" t="s">
        <v>123</v>
      </c>
      <c r="B2331" t="s">
        <v>116</v>
      </c>
      <c r="C2331" t="s">
        <v>62</v>
      </c>
      <c r="D2331" t="s">
        <v>63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4.6723499999999998</v>
      </c>
      <c r="K2331">
        <v>448.14321999999999</v>
      </c>
      <c r="L2331">
        <v>1933.1805400000001</v>
      </c>
      <c r="M2331">
        <v>3268.16714</v>
      </c>
      <c r="N2331">
        <v>6503.4541220000001</v>
      </c>
      <c r="O2331">
        <v>10402.4588</v>
      </c>
      <c r="P2331">
        <v>15028.074000000001</v>
      </c>
      <c r="Q2331">
        <v>0</v>
      </c>
      <c r="R2331">
        <v>0</v>
      </c>
      <c r="S2331">
        <v>0</v>
      </c>
      <c r="T2331" t="s">
        <v>44</v>
      </c>
    </row>
    <row r="2332" spans="1:20" x14ac:dyDescent="0.35">
      <c r="A2332" t="s">
        <v>123</v>
      </c>
      <c r="B2332" t="s">
        <v>116</v>
      </c>
      <c r="C2332" t="s">
        <v>62</v>
      </c>
      <c r="D2332" t="s">
        <v>63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0.14691499999999999</v>
      </c>
      <c r="K2332">
        <v>27.143393</v>
      </c>
      <c r="L2332">
        <v>287.51056110000002</v>
      </c>
      <c r="M2332">
        <v>342.75426629999998</v>
      </c>
      <c r="N2332">
        <v>430.7264303</v>
      </c>
      <c r="O2332">
        <v>564.25306999999998</v>
      </c>
      <c r="P2332">
        <v>775.37599999999998</v>
      </c>
      <c r="Q2332">
        <v>0</v>
      </c>
      <c r="R2332">
        <v>0</v>
      </c>
      <c r="S2332">
        <v>0</v>
      </c>
      <c r="T2332" t="s">
        <v>44</v>
      </c>
    </row>
    <row r="2333" spans="1:20" x14ac:dyDescent="0.35">
      <c r="A2333" t="s">
        <v>123</v>
      </c>
      <c r="B2333" t="s">
        <v>116</v>
      </c>
      <c r="C2333" t="s">
        <v>62</v>
      </c>
      <c r="D2333" t="s">
        <v>63</v>
      </c>
      <c r="E2333" t="s">
        <v>49</v>
      </c>
      <c r="F2333">
        <v>10.535</v>
      </c>
      <c r="G2333">
        <v>12.477499999999999</v>
      </c>
      <c r="H2333">
        <v>13.0753</v>
      </c>
      <c r="I2333">
        <v>13.673</v>
      </c>
      <c r="J2333">
        <v>275.65010000000001</v>
      </c>
      <c r="K2333">
        <v>348.53775000000002</v>
      </c>
      <c r="L2333">
        <v>396.13733000000002</v>
      </c>
      <c r="M2333">
        <v>1173.2948099999901</v>
      </c>
      <c r="N2333">
        <v>1642.5116</v>
      </c>
      <c r="O2333">
        <v>1633.8563999999999</v>
      </c>
      <c r="P2333">
        <v>1420.6172999999999</v>
      </c>
      <c r="Q2333">
        <v>0</v>
      </c>
      <c r="R2333">
        <v>0</v>
      </c>
      <c r="S2333">
        <v>0</v>
      </c>
      <c r="T2333" t="s">
        <v>44</v>
      </c>
    </row>
    <row r="2334" spans="1:20" x14ac:dyDescent="0.35">
      <c r="A2334" t="s">
        <v>123</v>
      </c>
      <c r="B2334" t="s">
        <v>116</v>
      </c>
      <c r="C2334" t="s">
        <v>62</v>
      </c>
      <c r="D2334" t="s">
        <v>63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6760.28</v>
      </c>
      <c r="K2334">
        <v>7270.9859999999999</v>
      </c>
      <c r="L2334">
        <v>6151.8230000000003</v>
      </c>
      <c r="M2334">
        <v>4855.0640000000003</v>
      </c>
      <c r="N2334">
        <v>3502.0144999999902</v>
      </c>
      <c r="O2334">
        <v>2688.58</v>
      </c>
      <c r="P2334">
        <v>1764.4</v>
      </c>
      <c r="Q2334">
        <v>0</v>
      </c>
      <c r="R2334">
        <v>0</v>
      </c>
      <c r="S2334">
        <v>0</v>
      </c>
      <c r="T2334" t="s">
        <v>44</v>
      </c>
    </row>
    <row r="2335" spans="1:20" x14ac:dyDescent="0.35">
      <c r="A2335" t="s">
        <v>123</v>
      </c>
      <c r="B2335" t="s">
        <v>116</v>
      </c>
      <c r="C2335" t="s">
        <v>62</v>
      </c>
      <c r="D2335" t="s">
        <v>64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7.32172</v>
      </c>
      <c r="K2335">
        <v>425.28359</v>
      </c>
      <c r="L2335">
        <v>1949.5497599999901</v>
      </c>
      <c r="M2335">
        <v>2442.7146899999998</v>
      </c>
      <c r="N2335">
        <v>3015.1672899999999</v>
      </c>
      <c r="O2335">
        <v>3289.3103999999998</v>
      </c>
      <c r="P2335">
        <v>3433.5029999999902</v>
      </c>
      <c r="Q2335">
        <v>0</v>
      </c>
      <c r="R2335">
        <v>0</v>
      </c>
      <c r="S2335">
        <v>0</v>
      </c>
      <c r="T2335" t="s">
        <v>44</v>
      </c>
    </row>
    <row r="2336" spans="1:20" x14ac:dyDescent="0.35">
      <c r="A2336" t="s">
        <v>123</v>
      </c>
      <c r="B2336" t="s">
        <v>116</v>
      </c>
      <c r="C2336" t="s">
        <v>62</v>
      </c>
      <c r="D2336" t="s">
        <v>64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0.25319599999999998</v>
      </c>
      <c r="K2336">
        <v>29.585311999999998</v>
      </c>
      <c r="L2336">
        <v>336.34333299999997</v>
      </c>
      <c r="M2336">
        <v>434.6879386</v>
      </c>
      <c r="N2336">
        <v>603.45025099999998</v>
      </c>
      <c r="O2336">
        <v>750.57028000000003</v>
      </c>
      <c r="P2336">
        <v>1031.2054000000001</v>
      </c>
      <c r="Q2336">
        <v>0</v>
      </c>
      <c r="R2336">
        <v>0</v>
      </c>
      <c r="S2336">
        <v>0</v>
      </c>
      <c r="T2336" t="s">
        <v>44</v>
      </c>
    </row>
    <row r="2337" spans="1:20" x14ac:dyDescent="0.35">
      <c r="A2337" t="s">
        <v>123</v>
      </c>
      <c r="B2337" t="s">
        <v>116</v>
      </c>
      <c r="C2337" t="s">
        <v>62</v>
      </c>
      <c r="D2337" t="s">
        <v>64</v>
      </c>
      <c r="E2337" t="s">
        <v>49</v>
      </c>
      <c r="F2337">
        <v>0</v>
      </c>
      <c r="G2337">
        <v>0</v>
      </c>
      <c r="H2337">
        <v>0</v>
      </c>
      <c r="I2337">
        <v>0</v>
      </c>
      <c r="J2337">
        <v>396.46800000000002</v>
      </c>
      <c r="K2337">
        <v>531.647999999999</v>
      </c>
      <c r="L2337">
        <v>647.77099999999996</v>
      </c>
      <c r="M2337">
        <v>1973.6320000000001</v>
      </c>
      <c r="N2337">
        <v>2865.5987</v>
      </c>
      <c r="O2337">
        <v>2991.7399</v>
      </c>
      <c r="P2337">
        <v>2759.3246999999901</v>
      </c>
      <c r="Q2337">
        <v>0</v>
      </c>
      <c r="R2337">
        <v>0</v>
      </c>
      <c r="S2337">
        <v>0</v>
      </c>
      <c r="T2337" t="s">
        <v>44</v>
      </c>
    </row>
    <row r="2338" spans="1:20" x14ac:dyDescent="0.35">
      <c r="A2338" t="s">
        <v>123</v>
      </c>
      <c r="B2338" t="s">
        <v>116</v>
      </c>
      <c r="C2338" t="s">
        <v>62</v>
      </c>
      <c r="D2338" t="s">
        <v>64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10720.198</v>
      </c>
      <c r="K2338">
        <v>12001.534</v>
      </c>
      <c r="L2338">
        <v>10676.098</v>
      </c>
      <c r="M2338">
        <v>8669.9290000000001</v>
      </c>
      <c r="N2338">
        <v>6727.8980000000001</v>
      </c>
      <c r="O2338">
        <v>5377.9960000000001</v>
      </c>
      <c r="P2338">
        <v>3801.248</v>
      </c>
      <c r="Q2338">
        <v>0</v>
      </c>
      <c r="R2338">
        <v>0</v>
      </c>
      <c r="S2338">
        <v>0</v>
      </c>
      <c r="T2338" t="s">
        <v>44</v>
      </c>
    </row>
    <row r="2354" spans="10:10" x14ac:dyDescent="0.35">
      <c r="J2354" s="1"/>
    </row>
    <row r="2405" spans="10:10" x14ac:dyDescent="0.35">
      <c r="J2405" s="1"/>
    </row>
    <row r="2456" spans="10:10" x14ac:dyDescent="0.35">
      <c r="J2456" s="1"/>
    </row>
    <row r="2505" spans="10:10" x14ac:dyDescent="0.35">
      <c r="J2505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9FE8A-76D4-4BF7-98C3-42919B50124D}">
  <dimension ref="A1:AI2553"/>
  <sheetViews>
    <sheetView workbookViewId="0">
      <selection activeCell="A2" sqref="A2:T2338"/>
    </sheetView>
  </sheetViews>
  <sheetFormatPr defaultRowHeight="14.5" x14ac:dyDescent="0.35"/>
  <cols>
    <col min="23" max="23" width="10.81640625" bestFit="1" customWidth="1"/>
    <col min="25" max="28" width="10.81640625" bestFit="1" customWidth="1"/>
  </cols>
  <sheetData>
    <row r="1" spans="1:3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>
        <v>1990</v>
      </c>
      <c r="G1">
        <v>2005</v>
      </c>
      <c r="H1">
        <v>2010</v>
      </c>
      <c r="I1" t="s">
        <v>118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T1" t="s">
        <v>22</v>
      </c>
      <c r="X1" t="s">
        <v>14</v>
      </c>
      <c r="Y1">
        <v>2005</v>
      </c>
      <c r="Z1">
        <v>2015</v>
      </c>
      <c r="AA1">
        <v>2035</v>
      </c>
      <c r="AB1">
        <v>2050</v>
      </c>
      <c r="AE1" t="s">
        <v>14</v>
      </c>
      <c r="AF1">
        <v>2005</v>
      </c>
      <c r="AG1">
        <v>2015</v>
      </c>
      <c r="AH1">
        <v>2035</v>
      </c>
      <c r="AI1">
        <v>2050</v>
      </c>
    </row>
    <row r="2" spans="1:35" x14ac:dyDescent="0.35">
      <c r="A2" t="s">
        <v>120</v>
      </c>
      <c r="B2" t="s">
        <v>41</v>
      </c>
      <c r="C2" t="s">
        <v>42</v>
      </c>
      <c r="D2" t="s">
        <v>43</v>
      </c>
      <c r="E2" t="s">
        <v>0</v>
      </c>
      <c r="F2">
        <v>11303.2</v>
      </c>
      <c r="G2">
        <v>20813.5</v>
      </c>
      <c r="H2">
        <v>14919.9</v>
      </c>
      <c r="I2">
        <v>12243</v>
      </c>
      <c r="J2">
        <v>10899.8</v>
      </c>
      <c r="K2">
        <v>12408</v>
      </c>
      <c r="L2">
        <v>13270.5</v>
      </c>
      <c r="M2">
        <v>14237</v>
      </c>
      <c r="N2">
        <v>15175.9</v>
      </c>
      <c r="O2">
        <v>16136.9</v>
      </c>
      <c r="P2">
        <v>17121.2</v>
      </c>
      <c r="Q2">
        <v>0</v>
      </c>
      <c r="R2">
        <v>0</v>
      </c>
      <c r="S2">
        <v>0</v>
      </c>
      <c r="T2" t="s">
        <v>44</v>
      </c>
      <c r="X2" t="s">
        <v>0</v>
      </c>
      <c r="Y2">
        <f t="shared" ref="Y2:Y12" si="0">SUMIF($E:$E,X2,G:G)</f>
        <v>28739448.283150006</v>
      </c>
      <c r="Z2">
        <f t="shared" ref="Z2:Z12" si="1">SUMIF($E:$E,X2,I:I)</f>
        <v>28101406.488849986</v>
      </c>
      <c r="AA2">
        <f t="shared" ref="AA2:AA12" si="2">1/3*(SUMIF($E:$E,X2,M:M)+SUMIF($E:$E,X2,K:K)+SUMIF($E:$E,X2,L:L))</f>
        <v>22224791.322422337</v>
      </c>
      <c r="AB2">
        <f t="shared" ref="AB2:AB12" si="3">1/3*(SUMIF($E:$E, X2, P:P)+SUMIF($E:$E, X2, N:N)+SUMIF($E:$E, X2, O:O))</f>
        <v>13849482.678615667</v>
      </c>
      <c r="AE2" t="s">
        <v>0</v>
      </c>
      <c r="AF2" s="2">
        <f>Y2/Y$13</f>
        <v>0.51356156557985455</v>
      </c>
      <c r="AG2" s="2">
        <f>Z2/Z$13</f>
        <v>0.51036417138407475</v>
      </c>
      <c r="AH2" s="2">
        <f>AA2/AA$13</f>
        <v>0.37998333422116926</v>
      </c>
      <c r="AI2" s="2">
        <f>AB2/AB$13</f>
        <v>0.20653916693671356</v>
      </c>
    </row>
    <row r="3" spans="1:35" x14ac:dyDescent="0.35">
      <c r="A3" t="s">
        <v>120</v>
      </c>
      <c r="B3" t="s">
        <v>41</v>
      </c>
      <c r="C3" t="s">
        <v>45</v>
      </c>
      <c r="D3" t="s">
        <v>46</v>
      </c>
      <c r="E3" t="s">
        <v>0</v>
      </c>
      <c r="F3">
        <v>403.65499999999997</v>
      </c>
      <c r="G3" s="1">
        <v>43.029200000000003</v>
      </c>
      <c r="H3" s="1">
        <v>105.139</v>
      </c>
      <c r="I3" s="1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47</v>
      </c>
      <c r="X3" t="s">
        <v>1</v>
      </c>
      <c r="Y3">
        <f t="shared" si="0"/>
        <v>0</v>
      </c>
      <c r="Z3">
        <f t="shared" si="1"/>
        <v>0</v>
      </c>
      <c r="AA3">
        <f t="shared" si="2"/>
        <v>882628.50625182746</v>
      </c>
      <c r="AB3">
        <f t="shared" si="3"/>
        <v>3295892.0090572722</v>
      </c>
      <c r="AE3" t="s">
        <v>1</v>
      </c>
      <c r="AF3" s="2">
        <f t="shared" ref="AF3:AI12" si="4">Y3/Y$13</f>
        <v>0</v>
      </c>
      <c r="AG3" s="2">
        <f t="shared" si="4"/>
        <v>0</v>
      </c>
      <c r="AH3" s="2">
        <f t="shared" si="4"/>
        <v>1.5090540910764564E-2</v>
      </c>
      <c r="AI3" s="2">
        <f t="shared" si="4"/>
        <v>4.9152073450017347E-2</v>
      </c>
    </row>
    <row r="4" spans="1:35" x14ac:dyDescent="0.35">
      <c r="A4" t="s">
        <v>120</v>
      </c>
      <c r="B4" t="s">
        <v>41</v>
      </c>
      <c r="C4" t="s">
        <v>45</v>
      </c>
      <c r="D4" t="s">
        <v>48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1086.8499999999999</v>
      </c>
      <c r="N4" s="1">
        <v>1716.84</v>
      </c>
      <c r="O4" s="1">
        <v>2200.83</v>
      </c>
      <c r="P4" s="1">
        <v>2610.59</v>
      </c>
      <c r="Q4" s="1">
        <v>0</v>
      </c>
      <c r="R4">
        <v>0</v>
      </c>
      <c r="S4">
        <v>0</v>
      </c>
      <c r="T4" t="s">
        <v>47</v>
      </c>
      <c r="X4" t="s">
        <v>2</v>
      </c>
      <c r="Y4">
        <f t="shared" si="0"/>
        <v>12558.775312000009</v>
      </c>
      <c r="Z4">
        <f t="shared" si="1"/>
        <v>17738.088043400003</v>
      </c>
      <c r="AA4">
        <f t="shared" si="2"/>
        <v>2052950.8764889995</v>
      </c>
      <c r="AB4">
        <f t="shared" si="3"/>
        <v>1187926.265896667</v>
      </c>
      <c r="AE4" t="s">
        <v>2</v>
      </c>
      <c r="AF4" s="2">
        <f t="shared" si="4"/>
        <v>2.244199070021057E-4</v>
      </c>
      <c r="AG4" s="2">
        <f t="shared" si="4"/>
        <v>3.2215058736649322E-4</v>
      </c>
      <c r="AH4" s="2">
        <f t="shared" si="4"/>
        <v>3.5099862478957945E-2</v>
      </c>
      <c r="AI4" s="2">
        <f t="shared" si="4"/>
        <v>1.7715701519983629E-2</v>
      </c>
    </row>
    <row r="5" spans="1:35" x14ac:dyDescent="0.35">
      <c r="A5" t="s">
        <v>120</v>
      </c>
      <c r="B5" t="s">
        <v>41</v>
      </c>
      <c r="C5" t="s">
        <v>45</v>
      </c>
      <c r="D5" t="s">
        <v>48</v>
      </c>
      <c r="E5" t="s">
        <v>2</v>
      </c>
      <c r="F5">
        <v>0</v>
      </c>
      <c r="G5">
        <v>0</v>
      </c>
      <c r="H5">
        <v>0</v>
      </c>
      <c r="I5">
        <v>0</v>
      </c>
      <c r="J5">
        <v>9865.2199999999993</v>
      </c>
      <c r="K5">
        <v>9969.8700000000008</v>
      </c>
      <c r="L5">
        <v>10761.1</v>
      </c>
      <c r="M5">
        <v>7419.86</v>
      </c>
      <c r="N5" s="1">
        <v>5869.95</v>
      </c>
      <c r="O5" s="1">
        <v>5002.42</v>
      </c>
      <c r="P5" s="1">
        <v>4438.9399999999996</v>
      </c>
      <c r="Q5" s="1">
        <v>0</v>
      </c>
      <c r="R5">
        <v>0</v>
      </c>
      <c r="S5">
        <v>0</v>
      </c>
      <c r="T5" t="s">
        <v>47</v>
      </c>
      <c r="X5" t="s">
        <v>3</v>
      </c>
      <c r="Y5">
        <f t="shared" si="0"/>
        <v>0</v>
      </c>
      <c r="Z5">
        <f t="shared" si="1"/>
        <v>0</v>
      </c>
      <c r="AA5">
        <f t="shared" si="2"/>
        <v>205748.94962649996</v>
      </c>
      <c r="AB5">
        <f t="shared" si="3"/>
        <v>1225851.5070798262</v>
      </c>
      <c r="AE5" t="s">
        <v>3</v>
      </c>
      <c r="AF5" s="2">
        <f t="shared" si="4"/>
        <v>0</v>
      </c>
      <c r="AG5" s="2">
        <f t="shared" si="4"/>
        <v>0</v>
      </c>
      <c r="AH5" s="2">
        <f t="shared" si="4"/>
        <v>3.5177460502274671E-3</v>
      </c>
      <c r="AI5" s="2">
        <f t="shared" si="4"/>
        <v>1.8281285657789605E-2</v>
      </c>
    </row>
    <row r="6" spans="1:35" x14ac:dyDescent="0.35">
      <c r="A6" t="s">
        <v>120</v>
      </c>
      <c r="B6" t="s">
        <v>41</v>
      </c>
      <c r="C6" t="s">
        <v>45</v>
      </c>
      <c r="D6" t="s">
        <v>48</v>
      </c>
      <c r="E6" t="s">
        <v>3</v>
      </c>
      <c r="F6">
        <v>0</v>
      </c>
      <c r="G6">
        <v>0</v>
      </c>
      <c r="H6">
        <v>0</v>
      </c>
      <c r="I6">
        <v>0</v>
      </c>
      <c r="J6">
        <v>0</v>
      </c>
      <c r="K6" s="1">
        <v>0</v>
      </c>
      <c r="L6" s="1">
        <v>0</v>
      </c>
      <c r="M6" s="1">
        <v>1015.34</v>
      </c>
      <c r="N6" s="1">
        <v>1639.66</v>
      </c>
      <c r="O6" s="1">
        <v>2130.56</v>
      </c>
      <c r="P6" s="1">
        <v>2551.39</v>
      </c>
      <c r="Q6" s="1">
        <v>0</v>
      </c>
      <c r="R6">
        <v>0</v>
      </c>
      <c r="S6">
        <v>0</v>
      </c>
      <c r="T6" t="s">
        <v>47</v>
      </c>
      <c r="X6" t="s">
        <v>23</v>
      </c>
      <c r="Y6">
        <f t="shared" si="0"/>
        <v>5544.3400800000009</v>
      </c>
      <c r="Z6">
        <f t="shared" si="1"/>
        <v>5471.4912999999988</v>
      </c>
      <c r="AA6">
        <f t="shared" si="2"/>
        <v>4494297.9559939988</v>
      </c>
      <c r="AB6">
        <f t="shared" si="3"/>
        <v>14764902.621538997</v>
      </c>
      <c r="AE6" t="s">
        <v>23</v>
      </c>
      <c r="AF6" s="2">
        <f t="shared" si="4"/>
        <v>9.9074969830278511E-5</v>
      </c>
      <c r="AG6" s="2">
        <f t="shared" si="4"/>
        <v>9.9370582204405202E-5</v>
      </c>
      <c r="AH6" s="2">
        <f t="shared" si="4"/>
        <v>7.6840241041050764E-2</v>
      </c>
      <c r="AI6" s="2">
        <f t="shared" si="4"/>
        <v>0.22019094562015656</v>
      </c>
    </row>
    <row r="7" spans="1:35" x14ac:dyDescent="0.35">
      <c r="A7" t="s">
        <v>120</v>
      </c>
      <c r="B7" t="s">
        <v>41</v>
      </c>
      <c r="C7" t="s">
        <v>45</v>
      </c>
      <c r="D7" t="s">
        <v>48</v>
      </c>
      <c r="E7" t="s">
        <v>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1253.55</v>
      </c>
      <c r="N7" s="1">
        <v>2006.43</v>
      </c>
      <c r="O7" s="1">
        <v>2573.16</v>
      </c>
      <c r="P7" s="1">
        <v>3059.86</v>
      </c>
      <c r="Q7" s="1">
        <v>0</v>
      </c>
      <c r="R7">
        <v>0</v>
      </c>
      <c r="S7">
        <v>0</v>
      </c>
      <c r="T7" t="s">
        <v>47</v>
      </c>
      <c r="X7" t="s">
        <v>4</v>
      </c>
      <c r="Y7">
        <f t="shared" si="0"/>
        <v>10214863.742000001</v>
      </c>
      <c r="Z7">
        <f t="shared" si="1"/>
        <v>10134379.530999999</v>
      </c>
      <c r="AA7">
        <f t="shared" si="2"/>
        <v>10703801.549333332</v>
      </c>
      <c r="AB7">
        <f t="shared" si="3"/>
        <v>12435852.704</v>
      </c>
      <c r="AE7" t="s">
        <v>4</v>
      </c>
      <c r="AF7" s="2">
        <f t="shared" si="4"/>
        <v>0.18253521653726837</v>
      </c>
      <c r="AG7" s="2">
        <f t="shared" si="4"/>
        <v>0.18405570603317548</v>
      </c>
      <c r="AH7" s="2">
        <f t="shared" si="4"/>
        <v>0.18300582185687292</v>
      </c>
      <c r="AI7" s="2">
        <f t="shared" si="4"/>
        <v>0.18545751615673864</v>
      </c>
    </row>
    <row r="8" spans="1:35" x14ac:dyDescent="0.35">
      <c r="A8" t="s">
        <v>120</v>
      </c>
      <c r="B8" t="s">
        <v>41</v>
      </c>
      <c r="C8" t="s">
        <v>45</v>
      </c>
      <c r="D8" t="s">
        <v>48</v>
      </c>
      <c r="E8" t="s">
        <v>0</v>
      </c>
      <c r="F8">
        <v>15662.3</v>
      </c>
      <c r="G8">
        <v>15746.8</v>
      </c>
      <c r="H8">
        <v>15535.4</v>
      </c>
      <c r="I8">
        <v>11857.9</v>
      </c>
      <c r="J8">
        <v>6622.77</v>
      </c>
      <c r="K8">
        <v>6329.86</v>
      </c>
      <c r="L8">
        <v>6554.21</v>
      </c>
      <c r="M8">
        <v>4662.8500000000004</v>
      </c>
      <c r="N8">
        <v>3728.52</v>
      </c>
      <c r="O8" s="1">
        <v>3185.56</v>
      </c>
      <c r="P8" s="1">
        <v>2840.05</v>
      </c>
      <c r="Q8" s="1">
        <v>0</v>
      </c>
      <c r="R8">
        <v>0</v>
      </c>
      <c r="S8">
        <v>0</v>
      </c>
      <c r="T8" t="s">
        <v>47</v>
      </c>
      <c r="X8" t="s">
        <v>5</v>
      </c>
      <c r="Y8">
        <f t="shared" si="0"/>
        <v>11206.901199999993</v>
      </c>
      <c r="Z8">
        <f t="shared" si="1"/>
        <v>12191.901699999993</v>
      </c>
      <c r="AA8">
        <f t="shared" si="2"/>
        <v>11235.58926666667</v>
      </c>
      <c r="AB8">
        <f t="shared" si="3"/>
        <v>10804.904133333333</v>
      </c>
      <c r="AE8" t="s">
        <v>5</v>
      </c>
      <c r="AF8" s="2">
        <f t="shared" si="4"/>
        <v>2.0026249873923881E-4</v>
      </c>
      <c r="AG8" s="2">
        <f t="shared" si="4"/>
        <v>2.2142342986232604E-4</v>
      </c>
      <c r="AH8" s="2">
        <f t="shared" si="4"/>
        <v>1.9209794186820096E-4</v>
      </c>
      <c r="AI8" s="2">
        <f t="shared" si="4"/>
        <v>1.6113496441101614E-4</v>
      </c>
    </row>
    <row r="9" spans="1:35" x14ac:dyDescent="0.35">
      <c r="A9" t="s">
        <v>120</v>
      </c>
      <c r="B9" t="s">
        <v>41</v>
      </c>
      <c r="C9" t="s">
        <v>45</v>
      </c>
      <c r="D9" t="s">
        <v>4</v>
      </c>
      <c r="E9" t="s">
        <v>4</v>
      </c>
      <c r="F9">
        <v>9653.83</v>
      </c>
      <c r="G9">
        <v>9705.81</v>
      </c>
      <c r="H9">
        <v>9660.42</v>
      </c>
      <c r="I9">
        <v>7406.67</v>
      </c>
      <c r="J9" s="1">
        <v>6298.86</v>
      </c>
      <c r="K9">
        <v>6091.86</v>
      </c>
      <c r="L9">
        <v>6141.1</v>
      </c>
      <c r="M9">
        <v>7297.25</v>
      </c>
      <c r="N9" s="1">
        <v>8326.93</v>
      </c>
      <c r="O9" s="1">
        <v>9319.7000000000007</v>
      </c>
      <c r="P9" s="1">
        <v>10314</v>
      </c>
      <c r="Q9" s="1">
        <v>0</v>
      </c>
      <c r="R9">
        <v>0</v>
      </c>
      <c r="S9">
        <v>0</v>
      </c>
      <c r="T9" t="s">
        <v>47</v>
      </c>
      <c r="X9" t="s">
        <v>6</v>
      </c>
      <c r="Y9">
        <f t="shared" si="0"/>
        <v>44839.616999999991</v>
      </c>
      <c r="Z9">
        <f t="shared" si="1"/>
        <v>48773.579299999998</v>
      </c>
      <c r="AA9">
        <f t="shared" si="2"/>
        <v>44948.088499999991</v>
      </c>
      <c r="AB9">
        <f t="shared" si="3"/>
        <v>43224.87506666666</v>
      </c>
      <c r="AE9" t="s">
        <v>6</v>
      </c>
      <c r="AF9" s="2">
        <f t="shared" si="4"/>
        <v>8.0126464779848824E-4</v>
      </c>
      <c r="AG9" s="2">
        <f t="shared" si="4"/>
        <v>8.858021891095262E-4</v>
      </c>
      <c r="AH9" s="2">
        <f t="shared" si="4"/>
        <v>7.6848975935566409E-4</v>
      </c>
      <c r="AI9" s="2">
        <f t="shared" si="4"/>
        <v>6.4461827884716488E-4</v>
      </c>
    </row>
    <row r="10" spans="1:35" x14ac:dyDescent="0.35">
      <c r="A10" t="s">
        <v>120</v>
      </c>
      <c r="B10" t="s">
        <v>41</v>
      </c>
      <c r="C10" t="s">
        <v>50</v>
      </c>
      <c r="D10" t="s">
        <v>51</v>
      </c>
      <c r="E10" t="s">
        <v>1</v>
      </c>
      <c r="F10">
        <v>0</v>
      </c>
      <c r="G10">
        <v>0</v>
      </c>
      <c r="H10">
        <v>0</v>
      </c>
      <c r="I10">
        <v>0</v>
      </c>
      <c r="J10" s="1">
        <v>8.8277800000000007E-6</v>
      </c>
      <c r="K10" s="1">
        <v>3.687259239E-2</v>
      </c>
      <c r="L10" s="1">
        <v>0.30765601388999902</v>
      </c>
      <c r="M10" s="1">
        <v>1.6670815353899999</v>
      </c>
      <c r="N10" s="1">
        <v>5.5000185999999998</v>
      </c>
      <c r="O10" s="1">
        <v>24.6065076</v>
      </c>
      <c r="P10" s="1">
        <v>109.824138</v>
      </c>
      <c r="Q10" s="1">
        <v>0</v>
      </c>
      <c r="R10">
        <v>0</v>
      </c>
      <c r="S10">
        <v>0</v>
      </c>
      <c r="T10" t="s">
        <v>47</v>
      </c>
      <c r="X10" t="s">
        <v>7</v>
      </c>
      <c r="Y10">
        <f t="shared" si="0"/>
        <v>36508.846103000003</v>
      </c>
      <c r="Z10">
        <f t="shared" si="1"/>
        <v>63371.31188400001</v>
      </c>
      <c r="AA10">
        <f t="shared" si="2"/>
        <v>0</v>
      </c>
      <c r="AB10">
        <f t="shared" si="3"/>
        <v>0</v>
      </c>
      <c r="AE10" t="s">
        <v>7</v>
      </c>
      <c r="AF10" s="2">
        <f t="shared" si="4"/>
        <v>6.5239735910878793E-4</v>
      </c>
      <c r="AG10" s="2">
        <f t="shared" si="4"/>
        <v>1.1509191574461655E-3</v>
      </c>
      <c r="AH10" s="2">
        <f t="shared" si="4"/>
        <v>0</v>
      </c>
      <c r="AI10" s="2">
        <f t="shared" si="4"/>
        <v>0</v>
      </c>
    </row>
    <row r="11" spans="1:35" x14ac:dyDescent="0.35">
      <c r="A11" t="s">
        <v>120</v>
      </c>
      <c r="B11" t="s">
        <v>41</v>
      </c>
      <c r="C11" t="s">
        <v>50</v>
      </c>
      <c r="D11" t="s">
        <v>51</v>
      </c>
      <c r="E11" t="s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s="1">
        <v>0</v>
      </c>
      <c r="M11" s="1">
        <v>3.62317</v>
      </c>
      <c r="N11" s="1">
        <v>11.177659999999999</v>
      </c>
      <c r="O11" s="1">
        <v>30.61205</v>
      </c>
      <c r="P11" s="1">
        <v>69.650174000000007</v>
      </c>
      <c r="Q11" s="1">
        <v>0</v>
      </c>
      <c r="R11">
        <v>0</v>
      </c>
      <c r="S11">
        <v>0</v>
      </c>
      <c r="T11" t="s">
        <v>47</v>
      </c>
      <c r="X11" t="s">
        <v>8</v>
      </c>
      <c r="Y11">
        <f t="shared" si="0"/>
        <v>8467625.2299999986</v>
      </c>
      <c r="Z11">
        <f t="shared" si="1"/>
        <v>8359946.9199999999</v>
      </c>
      <c r="AA11">
        <f t="shared" si="2"/>
        <v>8962721.8466666676</v>
      </c>
      <c r="AB11">
        <f t="shared" si="3"/>
        <v>10162079.813333333</v>
      </c>
      <c r="AE11" t="s">
        <v>8</v>
      </c>
      <c r="AF11" s="2">
        <f t="shared" si="4"/>
        <v>0.15131281669077465</v>
      </c>
      <c r="AG11" s="2">
        <f t="shared" si="4"/>
        <v>0.15182931802127225</v>
      </c>
      <c r="AH11" s="2">
        <f t="shared" si="4"/>
        <v>0.15323810611249067</v>
      </c>
      <c r="AI11" s="2">
        <f t="shared" si="4"/>
        <v>0.15154844030607892</v>
      </c>
    </row>
    <row r="12" spans="1:35" x14ac:dyDescent="0.35">
      <c r="A12" t="s">
        <v>120</v>
      </c>
      <c r="B12" t="s">
        <v>41</v>
      </c>
      <c r="C12" t="s">
        <v>50</v>
      </c>
      <c r="D12" t="s">
        <v>51</v>
      </c>
      <c r="E12" t="s">
        <v>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353.072</v>
      </c>
      <c r="M12" s="1">
        <v>939.97400000000005</v>
      </c>
      <c r="N12">
        <v>1219.0989999999999</v>
      </c>
      <c r="O12">
        <v>1481.2018</v>
      </c>
      <c r="P12">
        <v>1671.5529999999901</v>
      </c>
      <c r="Q12">
        <v>0</v>
      </c>
      <c r="R12">
        <v>0</v>
      </c>
      <c r="S12">
        <v>0</v>
      </c>
      <c r="T12" t="s">
        <v>47</v>
      </c>
      <c r="X12" t="s">
        <v>9</v>
      </c>
      <c r="Y12">
        <f t="shared" si="0"/>
        <v>8428461.7300000004</v>
      </c>
      <c r="Z12">
        <f t="shared" si="1"/>
        <v>8318200.4400000013</v>
      </c>
      <c r="AA12">
        <f t="shared" si="2"/>
        <v>8905733.4333333317</v>
      </c>
      <c r="AB12">
        <f t="shared" si="3"/>
        <v>10078977.003333332</v>
      </c>
      <c r="AE12" t="s">
        <v>9</v>
      </c>
      <c r="AF12" s="2">
        <f t="shared" si="4"/>
        <v>0.1506129818096236</v>
      </c>
      <c r="AG12" s="2">
        <f t="shared" si="4"/>
        <v>0.1510711386154886</v>
      </c>
      <c r="AH12" s="2">
        <f t="shared" si="4"/>
        <v>0.15226375962724256</v>
      </c>
      <c r="AI12" s="2">
        <f t="shared" si="4"/>
        <v>0.15030911710926362</v>
      </c>
    </row>
    <row r="13" spans="1:35" x14ac:dyDescent="0.35">
      <c r="A13" t="s">
        <v>120</v>
      </c>
      <c r="B13" t="s">
        <v>41</v>
      </c>
      <c r="C13" t="s">
        <v>50</v>
      </c>
      <c r="D13" t="s">
        <v>51</v>
      </c>
      <c r="E13" t="s">
        <v>0</v>
      </c>
      <c r="F13">
        <v>6017.62</v>
      </c>
      <c r="G13">
        <v>6050.01</v>
      </c>
      <c r="H13">
        <v>5961.33</v>
      </c>
      <c r="I13">
        <v>4544.5200000000004</v>
      </c>
      <c r="J13">
        <v>3873.9349999999999</v>
      </c>
      <c r="K13">
        <v>3753.105</v>
      </c>
      <c r="L13">
        <v>3441.74799999999</v>
      </c>
      <c r="M13">
        <v>3613.4939999999901</v>
      </c>
      <c r="N13">
        <v>3997.9389999999999</v>
      </c>
      <c r="O13">
        <v>4362.3369999999904</v>
      </c>
      <c r="P13">
        <v>4714.3850000000002</v>
      </c>
      <c r="Q13">
        <v>0</v>
      </c>
      <c r="R13">
        <v>0</v>
      </c>
      <c r="S13">
        <v>0</v>
      </c>
      <c r="T13" t="s">
        <v>47</v>
      </c>
      <c r="X13" t="s">
        <v>24</v>
      </c>
      <c r="Y13">
        <f>SUM(Y2:Y12)</f>
        <v>55961057.464845002</v>
      </c>
      <c r="Z13">
        <f t="shared" ref="Z13:AB13" si="5">SUM(Z2:Z12)</f>
        <v>55061479.752077386</v>
      </c>
      <c r="AA13">
        <f t="shared" si="5"/>
        <v>58488858.11788366</v>
      </c>
      <c r="AB13">
        <f t="shared" si="5"/>
        <v>67054994.382055089</v>
      </c>
      <c r="AE13" t="s">
        <v>24</v>
      </c>
      <c r="AF13" s="2"/>
      <c r="AG13" s="2"/>
      <c r="AH13" s="2"/>
      <c r="AI13" s="2"/>
    </row>
    <row r="14" spans="1:35" x14ac:dyDescent="0.35">
      <c r="A14" t="s">
        <v>120</v>
      </c>
      <c r="B14" t="s">
        <v>41</v>
      </c>
      <c r="C14" t="s">
        <v>50</v>
      </c>
      <c r="D14" t="s">
        <v>52</v>
      </c>
      <c r="E14" t="s">
        <v>1</v>
      </c>
      <c r="F14">
        <v>0</v>
      </c>
      <c r="G14">
        <v>0</v>
      </c>
      <c r="H14">
        <v>0</v>
      </c>
      <c r="I14">
        <v>0</v>
      </c>
      <c r="J14">
        <v>2.95635</v>
      </c>
      <c r="K14">
        <v>16.92136</v>
      </c>
      <c r="L14">
        <v>36.949080000000002</v>
      </c>
      <c r="M14">
        <v>72.868082999999999</v>
      </c>
      <c r="N14" s="1">
        <v>88.54804</v>
      </c>
      <c r="O14" s="1">
        <v>104.54975</v>
      </c>
      <c r="P14" s="1">
        <v>120.89689999999899</v>
      </c>
      <c r="Q14" s="1">
        <v>0</v>
      </c>
      <c r="R14">
        <v>0</v>
      </c>
      <c r="S14">
        <v>0</v>
      </c>
      <c r="T14" t="s">
        <v>47</v>
      </c>
      <c r="X14" t="s">
        <v>25</v>
      </c>
      <c r="Y14">
        <f>Y3+Y4+Y5</f>
        <v>12558.775312000009</v>
      </c>
      <c r="Z14">
        <f t="shared" ref="Z14:AB14" si="6">Z3+Z4+Z5</f>
        <v>17738.088043400003</v>
      </c>
      <c r="AA14">
        <f t="shared" si="6"/>
        <v>3141328.3323673266</v>
      </c>
      <c r="AB14">
        <f t="shared" si="6"/>
        <v>5709669.7820337657</v>
      </c>
      <c r="AE14" t="s">
        <v>25</v>
      </c>
      <c r="AF14" s="2">
        <f t="shared" ref="AF14:AI15" si="7">Y14/Y$13</f>
        <v>2.244199070021057E-4</v>
      </c>
      <c r="AG14" s="2">
        <f t="shared" si="7"/>
        <v>3.2215058736649322E-4</v>
      </c>
      <c r="AH14" s="2">
        <f t="shared" si="7"/>
        <v>5.3708149439949969E-2</v>
      </c>
      <c r="AI14" s="2">
        <f t="shared" si="7"/>
        <v>8.5149060627790582E-2</v>
      </c>
    </row>
    <row r="15" spans="1:35" x14ac:dyDescent="0.35">
      <c r="A15" t="s">
        <v>120</v>
      </c>
      <c r="B15" t="s">
        <v>41</v>
      </c>
      <c r="C15" t="s">
        <v>50</v>
      </c>
      <c r="D15" t="s">
        <v>52</v>
      </c>
      <c r="E15" t="s">
        <v>3</v>
      </c>
      <c r="F15">
        <v>0</v>
      </c>
      <c r="G15">
        <v>0</v>
      </c>
      <c r="H15">
        <v>0</v>
      </c>
      <c r="I15">
        <v>0</v>
      </c>
      <c r="J15">
        <v>0</v>
      </c>
      <c r="K15" s="1">
        <v>0</v>
      </c>
      <c r="L15" s="1">
        <v>0</v>
      </c>
      <c r="M15" s="1">
        <v>3.9692799999999999</v>
      </c>
      <c r="N15" s="1">
        <v>9.3465000000000007</v>
      </c>
      <c r="O15" s="1">
        <v>18.55724</v>
      </c>
      <c r="P15" s="1">
        <v>31.938400000000001</v>
      </c>
      <c r="Q15" s="1">
        <v>0</v>
      </c>
      <c r="R15">
        <v>0</v>
      </c>
      <c r="S15">
        <v>0</v>
      </c>
      <c r="T15" t="s">
        <v>47</v>
      </c>
      <c r="X15" t="s">
        <v>26</v>
      </c>
      <c r="Y15">
        <f>Y2+Y10</f>
        <v>28775957.129253007</v>
      </c>
      <c r="Z15">
        <f t="shared" ref="Z15:AB15" si="8">Z2+Z10</f>
        <v>28164777.800733987</v>
      </c>
      <c r="AA15">
        <f t="shared" si="8"/>
        <v>22224791.322422337</v>
      </c>
      <c r="AB15">
        <f t="shared" si="8"/>
        <v>13849482.678615667</v>
      </c>
      <c r="AE15" t="s">
        <v>26</v>
      </c>
      <c r="AF15" s="2">
        <f t="shared" si="7"/>
        <v>0.51421396293896338</v>
      </c>
      <c r="AG15" s="2">
        <f t="shared" si="7"/>
        <v>0.511515090541521</v>
      </c>
      <c r="AH15" s="2">
        <f t="shared" si="7"/>
        <v>0.37998333422116926</v>
      </c>
      <c r="AI15" s="2">
        <f t="shared" si="7"/>
        <v>0.20653916693671356</v>
      </c>
    </row>
    <row r="16" spans="1:35" x14ac:dyDescent="0.35">
      <c r="A16" t="s">
        <v>120</v>
      </c>
      <c r="B16" t="s">
        <v>41</v>
      </c>
      <c r="C16" t="s">
        <v>50</v>
      </c>
      <c r="D16" t="s">
        <v>52</v>
      </c>
      <c r="E16" t="s">
        <v>49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0</v>
      </c>
      <c r="L16" s="1">
        <v>40.7883</v>
      </c>
      <c r="M16" s="1">
        <v>99.958799999999997</v>
      </c>
      <c r="N16" s="1">
        <v>120.9755</v>
      </c>
      <c r="O16" s="1">
        <v>134.1078</v>
      </c>
      <c r="P16" s="1">
        <v>135.7003</v>
      </c>
      <c r="Q16" s="1">
        <v>0</v>
      </c>
      <c r="R16">
        <v>0</v>
      </c>
      <c r="S16">
        <v>0</v>
      </c>
      <c r="T16" t="s">
        <v>47</v>
      </c>
      <c r="X16" t="s">
        <v>30</v>
      </c>
      <c r="Y16">
        <f>Y7+Y8+Y9</f>
        <v>10270910.260200001</v>
      </c>
      <c r="Z16">
        <f t="shared" ref="Z16:AB16" si="9">Z7+Z8+Z9</f>
        <v>10195345.011999998</v>
      </c>
      <c r="AA16">
        <f t="shared" si="9"/>
        <v>10759985.2271</v>
      </c>
      <c r="AB16">
        <f t="shared" si="9"/>
        <v>12489882.483199999</v>
      </c>
      <c r="AE16" t="s">
        <v>23</v>
      </c>
      <c r="AF16" s="2">
        <f>AF6</f>
        <v>9.9074969830278511E-5</v>
      </c>
      <c r="AG16" s="2">
        <f t="shared" ref="AG16:AI16" si="10">AG6</f>
        <v>9.9370582204405202E-5</v>
      </c>
      <c r="AH16" s="2">
        <f t="shared" si="10"/>
        <v>7.6840241041050764E-2</v>
      </c>
      <c r="AI16" s="2">
        <f t="shared" si="10"/>
        <v>0.22019094562015656</v>
      </c>
    </row>
    <row r="17" spans="1:28" x14ac:dyDescent="0.35">
      <c r="A17" t="s">
        <v>120</v>
      </c>
      <c r="B17" t="s">
        <v>41</v>
      </c>
      <c r="C17" t="s">
        <v>50</v>
      </c>
      <c r="D17" t="s">
        <v>52</v>
      </c>
      <c r="E17" t="s">
        <v>0</v>
      </c>
      <c r="F17">
        <v>297.52800000000002</v>
      </c>
      <c r="G17">
        <v>299.13099999999997</v>
      </c>
      <c r="H17">
        <v>348.46199999999999</v>
      </c>
      <c r="I17">
        <v>288.387</v>
      </c>
      <c r="J17">
        <v>242.27449999999999</v>
      </c>
      <c r="K17">
        <v>223.0984</v>
      </c>
      <c r="L17">
        <v>172.36429999999999</v>
      </c>
      <c r="M17" s="1">
        <v>124.871839999999</v>
      </c>
      <c r="N17" s="1">
        <v>120.89349999999899</v>
      </c>
      <c r="O17" s="1">
        <v>115.62</v>
      </c>
      <c r="P17" s="1">
        <v>114.8999</v>
      </c>
      <c r="Q17" s="1">
        <v>0</v>
      </c>
      <c r="R17">
        <v>0</v>
      </c>
      <c r="S17">
        <v>0</v>
      </c>
      <c r="T17" t="s">
        <v>47</v>
      </c>
      <c r="X17" t="s">
        <v>24</v>
      </c>
      <c r="Y17">
        <f>SUM(Y2:Y16)</f>
        <v>150981541.094455</v>
      </c>
      <c r="Z17">
        <f t="shared" ref="Z17:AB17" si="11">SUM(Z2:Z16)</f>
        <v>148500820.40493217</v>
      </c>
      <c r="AA17">
        <f t="shared" si="11"/>
        <v>153103821.11765701</v>
      </c>
      <c r="AB17">
        <f t="shared" si="11"/>
        <v>166159023.70795959</v>
      </c>
    </row>
    <row r="18" spans="1:28" x14ac:dyDescent="0.35">
      <c r="A18" t="s">
        <v>120</v>
      </c>
      <c r="B18" t="s">
        <v>41</v>
      </c>
      <c r="C18" t="s">
        <v>50</v>
      </c>
      <c r="D18" t="s">
        <v>53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1.9089499999999999</v>
      </c>
      <c r="K18" s="1">
        <v>33.007620000000003</v>
      </c>
      <c r="L18" s="1">
        <v>96.466276999999906</v>
      </c>
      <c r="M18" s="1">
        <v>220.77153899999999</v>
      </c>
      <c r="N18" s="1">
        <v>301.91133000000002</v>
      </c>
      <c r="O18" s="1">
        <v>418.99430000000001</v>
      </c>
      <c r="P18" s="1">
        <v>579.305599999999</v>
      </c>
      <c r="Q18" s="1">
        <v>0</v>
      </c>
      <c r="R18">
        <v>0</v>
      </c>
      <c r="S18">
        <v>0</v>
      </c>
      <c r="T18" t="s">
        <v>47</v>
      </c>
    </row>
    <row r="19" spans="1:28" x14ac:dyDescent="0.35">
      <c r="A19" t="s">
        <v>120</v>
      </c>
      <c r="B19" t="s">
        <v>41</v>
      </c>
      <c r="C19" t="s">
        <v>50</v>
      </c>
      <c r="D19" t="s">
        <v>53</v>
      </c>
      <c r="E19" t="s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32.523699999999998</v>
      </c>
      <c r="N19" s="1">
        <v>73.768799999999999</v>
      </c>
      <c r="O19" s="1">
        <v>140.1686</v>
      </c>
      <c r="P19" s="1">
        <v>228.58026999999899</v>
      </c>
      <c r="Q19" s="1">
        <v>0</v>
      </c>
      <c r="R19">
        <v>0</v>
      </c>
      <c r="S19">
        <v>0</v>
      </c>
      <c r="T19" t="s">
        <v>47</v>
      </c>
    </row>
    <row r="20" spans="1:28" x14ac:dyDescent="0.35">
      <c r="A20" t="s">
        <v>120</v>
      </c>
      <c r="B20" t="s">
        <v>41</v>
      </c>
      <c r="C20" t="s">
        <v>50</v>
      </c>
      <c r="D20" t="s">
        <v>53</v>
      </c>
      <c r="E20" t="s">
        <v>49</v>
      </c>
      <c r="F20">
        <v>0</v>
      </c>
      <c r="G20">
        <v>0</v>
      </c>
      <c r="H20">
        <v>0</v>
      </c>
      <c r="I20">
        <v>0</v>
      </c>
      <c r="J20">
        <v>0</v>
      </c>
      <c r="K20" s="1">
        <v>0</v>
      </c>
      <c r="L20" s="1">
        <v>222.89500000000001</v>
      </c>
      <c r="M20" s="1">
        <v>550.86599999999999</v>
      </c>
      <c r="N20" s="1">
        <v>671.31899999999996</v>
      </c>
      <c r="O20" s="1">
        <v>749.6318</v>
      </c>
      <c r="P20" s="1">
        <v>763.28800000000001</v>
      </c>
      <c r="Q20" s="1">
        <v>0</v>
      </c>
      <c r="R20">
        <v>0</v>
      </c>
      <c r="S20">
        <v>0</v>
      </c>
      <c r="T20" t="s">
        <v>47</v>
      </c>
    </row>
    <row r="21" spans="1:28" x14ac:dyDescent="0.35">
      <c r="A21" t="s">
        <v>120</v>
      </c>
      <c r="B21" t="s">
        <v>41</v>
      </c>
      <c r="C21" t="s">
        <v>50</v>
      </c>
      <c r="D21" t="s">
        <v>53</v>
      </c>
      <c r="E21" t="s">
        <v>0</v>
      </c>
      <c r="F21">
        <v>3338.68</v>
      </c>
      <c r="G21">
        <v>3356.67</v>
      </c>
      <c r="H21">
        <v>3350.62</v>
      </c>
      <c r="I21">
        <v>2573.77</v>
      </c>
      <c r="J21">
        <v>2177.7829999999999</v>
      </c>
      <c r="K21" s="1">
        <v>2065.7089999999998</v>
      </c>
      <c r="L21" s="1">
        <v>1776.568</v>
      </c>
      <c r="M21" s="1">
        <v>1632.8789999999999</v>
      </c>
      <c r="N21" s="1">
        <v>1706.845</v>
      </c>
      <c r="O21" s="1">
        <v>1739.8910000000001</v>
      </c>
      <c r="P21" s="1">
        <v>1774.914</v>
      </c>
      <c r="Q21" s="1">
        <v>0</v>
      </c>
      <c r="R21">
        <v>0</v>
      </c>
      <c r="S21">
        <v>0</v>
      </c>
      <c r="T21" t="s">
        <v>47</v>
      </c>
    </row>
    <row r="22" spans="1:28" x14ac:dyDescent="0.35">
      <c r="A22" t="s">
        <v>120</v>
      </c>
      <c r="B22" t="s">
        <v>41</v>
      </c>
      <c r="C22" t="s">
        <v>54</v>
      </c>
      <c r="D22" t="s">
        <v>5</v>
      </c>
      <c r="E22" t="s">
        <v>5</v>
      </c>
      <c r="F22">
        <v>20.998799999999999</v>
      </c>
      <c r="G22">
        <v>24.9983</v>
      </c>
      <c r="H22">
        <v>26.9983</v>
      </c>
      <c r="I22">
        <v>27.9984</v>
      </c>
      <c r="J22">
        <v>24.3675</v>
      </c>
      <c r="K22">
        <v>27.9329</v>
      </c>
      <c r="L22">
        <v>28.103400000000001</v>
      </c>
      <c r="M22" s="1">
        <v>27.820900000000002</v>
      </c>
      <c r="N22" s="1">
        <v>27.446899999999999</v>
      </c>
      <c r="O22" s="1">
        <v>26.96</v>
      </c>
      <c r="P22" s="1">
        <v>26.433299999999999</v>
      </c>
      <c r="Q22" s="1">
        <v>0</v>
      </c>
      <c r="R22">
        <v>0</v>
      </c>
      <c r="S22">
        <v>0</v>
      </c>
      <c r="T22" t="s">
        <v>44</v>
      </c>
    </row>
    <row r="23" spans="1:28" x14ac:dyDescent="0.35">
      <c r="A23" t="s">
        <v>120</v>
      </c>
      <c r="B23" t="s">
        <v>41</v>
      </c>
      <c r="C23" t="s">
        <v>54</v>
      </c>
      <c r="D23" t="s">
        <v>55</v>
      </c>
      <c r="E23" t="s">
        <v>0</v>
      </c>
      <c r="F23">
        <v>26047.7</v>
      </c>
      <c r="G23">
        <v>47963.8</v>
      </c>
      <c r="H23">
        <v>34382.800000000003</v>
      </c>
      <c r="I23">
        <v>28212.1</v>
      </c>
      <c r="J23">
        <v>26165.4</v>
      </c>
      <c r="K23" s="1">
        <v>29926.6</v>
      </c>
      <c r="L23">
        <v>32328.1</v>
      </c>
      <c r="M23">
        <v>35107.199999999997</v>
      </c>
      <c r="N23">
        <v>37603.5</v>
      </c>
      <c r="O23">
        <v>40132</v>
      </c>
      <c r="P23">
        <v>42706.8</v>
      </c>
      <c r="Q23">
        <v>0</v>
      </c>
      <c r="R23">
        <v>0</v>
      </c>
      <c r="S23">
        <v>0</v>
      </c>
      <c r="T23" t="s">
        <v>44</v>
      </c>
    </row>
    <row r="24" spans="1:28" x14ac:dyDescent="0.35">
      <c r="A24" t="s">
        <v>120</v>
      </c>
      <c r="B24" t="s">
        <v>41</v>
      </c>
      <c r="C24" t="s">
        <v>54</v>
      </c>
      <c r="D24" t="s">
        <v>56</v>
      </c>
      <c r="E24" t="s">
        <v>2</v>
      </c>
      <c r="F24">
        <v>0</v>
      </c>
      <c r="G24">
        <v>0</v>
      </c>
      <c r="H24">
        <v>0</v>
      </c>
      <c r="I24">
        <v>0</v>
      </c>
      <c r="J24">
        <v>0.408885</v>
      </c>
      <c r="K24">
        <v>0.88938700000000004</v>
      </c>
      <c r="L24">
        <v>1.41943</v>
      </c>
      <c r="M24">
        <v>1.9809600000000001</v>
      </c>
      <c r="N24">
        <v>2.8538100000000002</v>
      </c>
      <c r="O24">
        <v>3.9857800000000001</v>
      </c>
      <c r="P24">
        <v>5.3883900000000002</v>
      </c>
      <c r="Q24">
        <v>0</v>
      </c>
      <c r="R24">
        <v>0</v>
      </c>
      <c r="S24">
        <v>0</v>
      </c>
      <c r="T24" t="s">
        <v>44</v>
      </c>
    </row>
    <row r="25" spans="1:28" x14ac:dyDescent="0.35">
      <c r="A25" t="s">
        <v>120</v>
      </c>
      <c r="B25" t="s">
        <v>41</v>
      </c>
      <c r="C25" t="s">
        <v>54</v>
      </c>
      <c r="D25" t="s">
        <v>57</v>
      </c>
      <c r="E25" t="s">
        <v>2</v>
      </c>
      <c r="F25">
        <v>0</v>
      </c>
      <c r="G25">
        <v>0</v>
      </c>
      <c r="H25">
        <v>0</v>
      </c>
      <c r="I25">
        <v>0</v>
      </c>
      <c r="J25">
        <v>15.4185</v>
      </c>
      <c r="K25" s="1">
        <v>17.246500000000001</v>
      </c>
      <c r="L25" s="1">
        <v>17.869599999999998</v>
      </c>
      <c r="M25" s="1">
        <v>18.002500000000001</v>
      </c>
      <c r="N25" s="1">
        <v>18.4803</v>
      </c>
      <c r="O25" s="1">
        <v>19.048100000000002</v>
      </c>
      <c r="P25" s="1">
        <v>19.552099999999999</v>
      </c>
      <c r="Q25" s="1">
        <v>0</v>
      </c>
      <c r="R25">
        <v>0</v>
      </c>
      <c r="S25">
        <v>0</v>
      </c>
      <c r="T25" t="s">
        <v>44</v>
      </c>
    </row>
    <row r="26" spans="1:28" x14ac:dyDescent="0.35">
      <c r="A26" t="s">
        <v>120</v>
      </c>
      <c r="B26" t="s">
        <v>41</v>
      </c>
      <c r="C26" t="s">
        <v>54</v>
      </c>
      <c r="D26" t="s">
        <v>57</v>
      </c>
      <c r="E26" t="s">
        <v>0</v>
      </c>
      <c r="F26">
        <v>38.25</v>
      </c>
      <c r="G26">
        <v>38.453299999999999</v>
      </c>
      <c r="H26">
        <v>37.940899999999999</v>
      </c>
      <c r="I26">
        <v>28.957000000000001</v>
      </c>
      <c r="J26">
        <v>12.450200000000001</v>
      </c>
      <c r="K26" s="1">
        <v>13.4194</v>
      </c>
      <c r="L26" s="1">
        <v>13.544</v>
      </c>
      <c r="M26" s="1">
        <v>14.1021</v>
      </c>
      <c r="N26" s="1">
        <v>14.636799999999999</v>
      </c>
      <c r="O26" s="1">
        <v>15.122400000000001</v>
      </c>
      <c r="P26" s="1">
        <v>15.587199999999999</v>
      </c>
      <c r="Q26" s="1">
        <v>0</v>
      </c>
      <c r="R26">
        <v>0</v>
      </c>
      <c r="S26">
        <v>0</v>
      </c>
      <c r="T26" t="s">
        <v>44</v>
      </c>
    </row>
    <row r="27" spans="1:28" x14ac:dyDescent="0.35">
      <c r="A27" t="s">
        <v>120</v>
      </c>
      <c r="B27" t="s">
        <v>41</v>
      </c>
      <c r="C27" t="s">
        <v>54</v>
      </c>
      <c r="D27" t="s">
        <v>6</v>
      </c>
      <c r="E27" t="s">
        <v>6</v>
      </c>
      <c r="F27">
        <v>84.995000000000005</v>
      </c>
      <c r="G27" s="1">
        <v>100.99299999999999</v>
      </c>
      <c r="H27" s="1">
        <v>107.99299999999999</v>
      </c>
      <c r="I27" s="1">
        <v>111.994</v>
      </c>
      <c r="J27" s="1">
        <v>97.470200000000006</v>
      </c>
      <c r="K27" s="1">
        <v>111.732</v>
      </c>
      <c r="L27" s="1">
        <v>112.414</v>
      </c>
      <c r="M27" s="1">
        <v>111.28400000000001</v>
      </c>
      <c r="N27" s="1">
        <v>109.78700000000001</v>
      </c>
      <c r="O27" s="1">
        <v>107.84</v>
      </c>
      <c r="P27" s="1">
        <v>105.733</v>
      </c>
      <c r="Q27" s="1">
        <v>0</v>
      </c>
      <c r="R27">
        <v>0</v>
      </c>
      <c r="S27">
        <v>0</v>
      </c>
      <c r="T27" t="s">
        <v>44</v>
      </c>
    </row>
    <row r="28" spans="1:28" x14ac:dyDescent="0.35">
      <c r="A28" t="s">
        <v>120</v>
      </c>
      <c r="B28" t="s">
        <v>41</v>
      </c>
      <c r="C28" t="s">
        <v>54</v>
      </c>
      <c r="D28" t="s">
        <v>4</v>
      </c>
      <c r="E28" t="s">
        <v>4</v>
      </c>
      <c r="F28">
        <v>16562.599999999999</v>
      </c>
      <c r="G28">
        <v>19507.3</v>
      </c>
      <c r="H28">
        <v>18397.900000000001</v>
      </c>
      <c r="I28">
        <v>17752.5</v>
      </c>
      <c r="J28">
        <v>15373.9</v>
      </c>
      <c r="K28">
        <v>17258.599999999999</v>
      </c>
      <c r="L28">
        <v>17824.7</v>
      </c>
      <c r="M28">
        <v>18417.900000000001</v>
      </c>
      <c r="N28" s="1">
        <v>18999.599999999999</v>
      </c>
      <c r="O28" s="1">
        <v>19546.7</v>
      </c>
      <c r="P28" s="1">
        <v>20071.2</v>
      </c>
      <c r="Q28" s="1">
        <v>0</v>
      </c>
      <c r="R28">
        <v>0</v>
      </c>
      <c r="S28">
        <v>0</v>
      </c>
      <c r="T28" t="s">
        <v>44</v>
      </c>
    </row>
    <row r="29" spans="1:28" x14ac:dyDescent="0.35">
      <c r="A29" t="s">
        <v>120</v>
      </c>
      <c r="B29" t="s">
        <v>41</v>
      </c>
      <c r="C29" t="s">
        <v>58</v>
      </c>
      <c r="D29" t="s">
        <v>59</v>
      </c>
      <c r="E29" t="s">
        <v>1</v>
      </c>
      <c r="F29">
        <v>0</v>
      </c>
      <c r="G29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183.53299999999999</v>
      </c>
      <c r="N29" s="1">
        <v>331.11399999999998</v>
      </c>
      <c r="O29" s="1">
        <v>453.37400000000002</v>
      </c>
      <c r="P29" s="1">
        <v>555.14</v>
      </c>
      <c r="Q29" s="1">
        <v>0</v>
      </c>
      <c r="R29">
        <v>0</v>
      </c>
      <c r="S29">
        <v>0</v>
      </c>
      <c r="T29" t="s">
        <v>44</v>
      </c>
    </row>
    <row r="30" spans="1:28" x14ac:dyDescent="0.35">
      <c r="A30" t="s">
        <v>120</v>
      </c>
      <c r="B30" t="s">
        <v>41</v>
      </c>
      <c r="C30" t="s">
        <v>58</v>
      </c>
      <c r="D30" t="s">
        <v>59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195.90899999999999</v>
      </c>
      <c r="N30" s="1">
        <v>324.34300000000002</v>
      </c>
      <c r="O30" s="1">
        <v>405.88400000000001</v>
      </c>
      <c r="P30" s="1">
        <v>453.45100000000002</v>
      </c>
      <c r="Q30" s="1">
        <v>0</v>
      </c>
      <c r="R30">
        <v>0</v>
      </c>
      <c r="S30">
        <v>0</v>
      </c>
      <c r="T30" t="s">
        <v>44</v>
      </c>
    </row>
    <row r="31" spans="1:28" x14ac:dyDescent="0.35">
      <c r="A31" t="s">
        <v>120</v>
      </c>
      <c r="B31" t="s">
        <v>41</v>
      </c>
      <c r="C31" t="s">
        <v>58</v>
      </c>
      <c r="D31" t="s">
        <v>59</v>
      </c>
      <c r="E31" t="s">
        <v>49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1012.42</v>
      </c>
      <c r="M31" s="1">
        <v>810.553</v>
      </c>
      <c r="N31" s="1">
        <v>653.13</v>
      </c>
      <c r="O31" s="1">
        <v>529.82799999999997</v>
      </c>
      <c r="P31" s="1">
        <v>432.95</v>
      </c>
      <c r="Q31" s="1">
        <v>0</v>
      </c>
      <c r="R31">
        <v>0</v>
      </c>
      <c r="S31">
        <v>0</v>
      </c>
      <c r="T31" t="s">
        <v>44</v>
      </c>
    </row>
    <row r="32" spans="1:28" x14ac:dyDescent="0.35">
      <c r="A32" t="s">
        <v>120</v>
      </c>
      <c r="B32" t="s">
        <v>41</v>
      </c>
      <c r="C32" t="s">
        <v>58</v>
      </c>
      <c r="D32" t="s">
        <v>59</v>
      </c>
      <c r="E32" t="s">
        <v>0</v>
      </c>
      <c r="F32">
        <v>2596.58</v>
      </c>
      <c r="G32">
        <v>2610.56</v>
      </c>
      <c r="H32">
        <v>2582.09</v>
      </c>
      <c r="I32">
        <v>1969.43</v>
      </c>
      <c r="J32">
        <v>1761.36</v>
      </c>
      <c r="K32" s="1">
        <v>2013.08</v>
      </c>
      <c r="L32" s="1">
        <v>1003.01</v>
      </c>
      <c r="M32" s="1">
        <v>792.10400000000004</v>
      </c>
      <c r="N32" s="1">
        <v>642.197</v>
      </c>
      <c r="O32" s="1">
        <v>524.1</v>
      </c>
      <c r="P32" s="1">
        <v>430.95</v>
      </c>
      <c r="Q32" s="1">
        <v>0</v>
      </c>
      <c r="R32">
        <v>0</v>
      </c>
      <c r="S32">
        <v>0</v>
      </c>
      <c r="T32" t="s">
        <v>44</v>
      </c>
    </row>
    <row r="33" spans="1:20" x14ac:dyDescent="0.35">
      <c r="A33" t="s">
        <v>120</v>
      </c>
      <c r="B33" t="s">
        <v>41</v>
      </c>
      <c r="C33" t="s">
        <v>58</v>
      </c>
      <c r="D33" t="s">
        <v>59</v>
      </c>
      <c r="E33" t="s">
        <v>7</v>
      </c>
      <c r="F33">
        <v>0</v>
      </c>
      <c r="G33">
        <v>155.636</v>
      </c>
      <c r="H33">
        <v>209.47200000000001</v>
      </c>
      <c r="I33">
        <v>53.130499999999998</v>
      </c>
      <c r="J33">
        <v>0</v>
      </c>
      <c r="K33">
        <v>0</v>
      </c>
      <c r="L33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>
        <v>0</v>
      </c>
      <c r="S33">
        <v>0</v>
      </c>
      <c r="T33" t="s">
        <v>44</v>
      </c>
    </row>
    <row r="34" spans="1:20" x14ac:dyDescent="0.35">
      <c r="A34" t="s">
        <v>120</v>
      </c>
      <c r="B34" t="s">
        <v>41</v>
      </c>
      <c r="C34" t="s">
        <v>58</v>
      </c>
      <c r="D34" t="s">
        <v>8</v>
      </c>
      <c r="E34" t="s">
        <v>8</v>
      </c>
      <c r="F34">
        <v>13966</v>
      </c>
      <c r="G34" s="1">
        <v>16741.099999999999</v>
      </c>
      <c r="H34" s="1">
        <v>15606.3</v>
      </c>
      <c r="I34" s="1">
        <v>15729.9</v>
      </c>
      <c r="J34" s="1">
        <v>13612.6</v>
      </c>
      <c r="K34" s="1">
        <v>15245.5</v>
      </c>
      <c r="L34" s="1">
        <v>15809.2</v>
      </c>
      <c r="M34" s="1">
        <v>16435.8</v>
      </c>
      <c r="N34" s="1">
        <v>17048.900000000001</v>
      </c>
      <c r="O34" s="1">
        <v>17633.5</v>
      </c>
      <c r="P34" s="1">
        <v>18198.7</v>
      </c>
      <c r="Q34" s="1">
        <v>0</v>
      </c>
      <c r="R34">
        <v>0</v>
      </c>
      <c r="S34">
        <v>0</v>
      </c>
      <c r="T34" t="s">
        <v>44</v>
      </c>
    </row>
    <row r="35" spans="1:20" x14ac:dyDescent="0.35">
      <c r="A35" t="s">
        <v>120</v>
      </c>
      <c r="B35" t="s">
        <v>41</v>
      </c>
      <c r="C35" t="s">
        <v>60</v>
      </c>
      <c r="D35" t="s">
        <v>61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56.540100000000002</v>
      </c>
      <c r="M35" s="1">
        <v>62.4681</v>
      </c>
      <c r="N35" s="1">
        <v>69.675700000000006</v>
      </c>
      <c r="O35" s="1">
        <v>77.784999999999997</v>
      </c>
      <c r="P35" s="1">
        <v>86.427899999999994</v>
      </c>
      <c r="Q35" s="1">
        <v>0</v>
      </c>
      <c r="R35">
        <v>0</v>
      </c>
      <c r="S35">
        <v>0</v>
      </c>
      <c r="T35" t="s">
        <v>44</v>
      </c>
    </row>
    <row r="36" spans="1:20" x14ac:dyDescent="0.35">
      <c r="A36" t="s">
        <v>120</v>
      </c>
      <c r="B36" t="s">
        <v>41</v>
      </c>
      <c r="C36" t="s">
        <v>60</v>
      </c>
      <c r="D36" t="s">
        <v>61</v>
      </c>
      <c r="E36" t="s">
        <v>0</v>
      </c>
      <c r="F36">
        <v>64.610600000000005</v>
      </c>
      <c r="G36">
        <v>77.415700000000001</v>
      </c>
      <c r="H36">
        <v>74.949600000000004</v>
      </c>
      <c r="I36">
        <v>78.578800000000001</v>
      </c>
      <c r="J36">
        <v>64.571299999999994</v>
      </c>
      <c r="K36" s="1">
        <v>71.430199999999999</v>
      </c>
      <c r="L36">
        <v>30.949000000000002</v>
      </c>
      <c r="M36" s="1">
        <v>34.856099999999998</v>
      </c>
      <c r="N36" s="1">
        <v>38.767099999999999</v>
      </c>
      <c r="O36" s="1">
        <v>42.882199999999997</v>
      </c>
      <c r="P36" s="1">
        <v>47.226900000000001</v>
      </c>
      <c r="Q36" s="1">
        <v>0</v>
      </c>
      <c r="R36">
        <v>0</v>
      </c>
      <c r="S36">
        <v>0</v>
      </c>
      <c r="T36" t="s">
        <v>44</v>
      </c>
    </row>
    <row r="37" spans="1:20" x14ac:dyDescent="0.35">
      <c r="A37" t="s">
        <v>120</v>
      </c>
      <c r="B37" t="s">
        <v>41</v>
      </c>
      <c r="C37" t="s">
        <v>60</v>
      </c>
      <c r="D37" t="s">
        <v>9</v>
      </c>
      <c r="E37" t="s">
        <v>9</v>
      </c>
      <c r="F37">
        <v>13901.4</v>
      </c>
      <c r="G37">
        <v>16663.7</v>
      </c>
      <c r="H37">
        <v>15531.4</v>
      </c>
      <c r="I37">
        <v>15651.3</v>
      </c>
      <c r="J37">
        <v>13548</v>
      </c>
      <c r="K37">
        <v>15174.1</v>
      </c>
      <c r="L37">
        <v>15721.7</v>
      </c>
      <c r="M37" s="1">
        <v>16338.5</v>
      </c>
      <c r="N37" s="1">
        <v>16940.400000000001</v>
      </c>
      <c r="O37" s="1">
        <v>17512.8</v>
      </c>
      <c r="P37" s="1">
        <v>18065</v>
      </c>
      <c r="Q37" s="1">
        <v>0</v>
      </c>
      <c r="R37">
        <v>0</v>
      </c>
      <c r="S37">
        <v>0</v>
      </c>
      <c r="T37" t="s">
        <v>44</v>
      </c>
    </row>
    <row r="38" spans="1:20" x14ac:dyDescent="0.35">
      <c r="A38" t="s">
        <v>120</v>
      </c>
      <c r="B38" t="s">
        <v>41</v>
      </c>
      <c r="C38" t="s">
        <v>62</v>
      </c>
      <c r="D38" t="s">
        <v>63</v>
      </c>
      <c r="E38" t="s">
        <v>1</v>
      </c>
      <c r="F38">
        <v>0</v>
      </c>
      <c r="G38" s="1">
        <v>0</v>
      </c>
      <c r="H38" s="1">
        <v>0</v>
      </c>
      <c r="I38" s="1">
        <v>0</v>
      </c>
      <c r="J38" s="1">
        <v>3.0560299999999998</v>
      </c>
      <c r="K38" s="1">
        <v>141.52338</v>
      </c>
      <c r="L38" s="1">
        <v>585.15831000000003</v>
      </c>
      <c r="M38" s="1">
        <v>1006.67011</v>
      </c>
      <c r="N38" s="1">
        <v>1446.278822</v>
      </c>
      <c r="O38" s="1">
        <v>1723.8746000000001</v>
      </c>
      <c r="P38" s="1">
        <v>1942.2601999999999</v>
      </c>
      <c r="Q38" s="1">
        <v>0</v>
      </c>
      <c r="R38">
        <v>0</v>
      </c>
      <c r="S38">
        <v>0</v>
      </c>
      <c r="T38" t="s">
        <v>44</v>
      </c>
    </row>
    <row r="39" spans="1:20" x14ac:dyDescent="0.35">
      <c r="A39" t="s">
        <v>120</v>
      </c>
      <c r="B39" t="s">
        <v>41</v>
      </c>
      <c r="C39" t="s">
        <v>62</v>
      </c>
      <c r="D39" t="s">
        <v>63</v>
      </c>
      <c r="E39" t="s">
        <v>3</v>
      </c>
      <c r="F39">
        <v>0</v>
      </c>
      <c r="G39">
        <v>0</v>
      </c>
      <c r="H39">
        <v>0</v>
      </c>
      <c r="I39">
        <v>0</v>
      </c>
      <c r="J39">
        <v>9.8363400000000004E-2</v>
      </c>
      <c r="K39" s="1">
        <v>8.7095193999999996</v>
      </c>
      <c r="L39">
        <v>74.527607700000004</v>
      </c>
      <c r="M39" s="1">
        <v>147.54945849999999</v>
      </c>
      <c r="N39" s="1">
        <v>257.80547749999999</v>
      </c>
      <c r="O39" s="1">
        <v>373.17343</v>
      </c>
      <c r="P39" s="1">
        <v>522.6395</v>
      </c>
      <c r="Q39" s="1">
        <v>0</v>
      </c>
      <c r="R39">
        <v>0</v>
      </c>
      <c r="S39">
        <v>0</v>
      </c>
      <c r="T39" t="s">
        <v>44</v>
      </c>
    </row>
    <row r="40" spans="1:20" x14ac:dyDescent="0.35">
      <c r="A40" t="s">
        <v>120</v>
      </c>
      <c r="B40" t="s">
        <v>41</v>
      </c>
      <c r="C40" t="s">
        <v>62</v>
      </c>
      <c r="D40" t="s">
        <v>63</v>
      </c>
      <c r="E40" t="s">
        <v>49</v>
      </c>
      <c r="F40">
        <v>9.1148500000000006</v>
      </c>
      <c r="G40">
        <v>10.9825</v>
      </c>
      <c r="H40">
        <v>10.2354</v>
      </c>
      <c r="I40">
        <v>10.3103</v>
      </c>
      <c r="J40">
        <v>189.98604</v>
      </c>
      <c r="K40">
        <v>1057.5308499999901</v>
      </c>
      <c r="L40">
        <v>1715.4598699999999</v>
      </c>
      <c r="M40" s="1">
        <v>2126.0118499999999</v>
      </c>
      <c r="N40" s="1">
        <v>2360.8379</v>
      </c>
      <c r="O40" s="1">
        <v>2327.5360000000001</v>
      </c>
      <c r="P40" s="1">
        <v>2306.89</v>
      </c>
      <c r="Q40" s="1">
        <v>0</v>
      </c>
      <c r="R40">
        <v>0</v>
      </c>
      <c r="S40">
        <v>0</v>
      </c>
      <c r="T40" t="s">
        <v>44</v>
      </c>
    </row>
    <row r="41" spans="1:20" x14ac:dyDescent="0.35">
      <c r="A41" t="s">
        <v>120</v>
      </c>
      <c r="B41" t="s">
        <v>41</v>
      </c>
      <c r="C41" t="s">
        <v>62</v>
      </c>
      <c r="D41" t="s">
        <v>63</v>
      </c>
      <c r="E41" t="s">
        <v>0</v>
      </c>
      <c r="F41">
        <v>5421.27</v>
      </c>
      <c r="G41">
        <v>6498.45</v>
      </c>
      <c r="H41">
        <v>6056.87</v>
      </c>
      <c r="I41">
        <v>6103.67</v>
      </c>
      <c r="J41">
        <v>5057.9719999999998</v>
      </c>
      <c r="K41" s="1">
        <v>4725.4259999999904</v>
      </c>
      <c r="L41">
        <v>3851.37</v>
      </c>
      <c r="M41">
        <v>3213.0337</v>
      </c>
      <c r="N41">
        <v>2639.5066999999999</v>
      </c>
      <c r="O41">
        <v>2513.056</v>
      </c>
      <c r="P41">
        <v>2386.605</v>
      </c>
      <c r="Q41">
        <v>0</v>
      </c>
      <c r="R41">
        <v>0</v>
      </c>
      <c r="S41">
        <v>0</v>
      </c>
      <c r="T41" t="s">
        <v>44</v>
      </c>
    </row>
    <row r="42" spans="1:20" x14ac:dyDescent="0.35">
      <c r="A42" t="s">
        <v>120</v>
      </c>
      <c r="B42" t="s">
        <v>41</v>
      </c>
      <c r="C42" t="s">
        <v>62</v>
      </c>
      <c r="D42" t="s">
        <v>64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4.8337399999999997</v>
      </c>
      <c r="K42">
        <v>140.05740999999901</v>
      </c>
      <c r="L42" s="1">
        <v>640.14261999999997</v>
      </c>
      <c r="M42" s="1">
        <v>1152.0763999999999</v>
      </c>
      <c r="N42" s="1">
        <v>1758.407019</v>
      </c>
      <c r="O42" s="1">
        <v>2219.0752000000002</v>
      </c>
      <c r="P42" s="1">
        <v>2629.9218999999998</v>
      </c>
      <c r="Q42" s="1">
        <v>0</v>
      </c>
      <c r="R42">
        <v>0</v>
      </c>
      <c r="S42">
        <v>0</v>
      </c>
      <c r="T42" t="s">
        <v>44</v>
      </c>
    </row>
    <row r="43" spans="1:20" x14ac:dyDescent="0.35">
      <c r="A43" t="s">
        <v>120</v>
      </c>
      <c r="B43" t="s">
        <v>41</v>
      </c>
      <c r="C43" t="s">
        <v>62</v>
      </c>
      <c r="D43" t="s">
        <v>64</v>
      </c>
      <c r="E43" t="s">
        <v>3</v>
      </c>
      <c r="F43">
        <v>0</v>
      </c>
      <c r="G43">
        <v>0</v>
      </c>
      <c r="H43">
        <v>0</v>
      </c>
      <c r="I43">
        <v>0</v>
      </c>
      <c r="J43">
        <v>0.171898</v>
      </c>
      <c r="K43" s="1">
        <v>9.9581669999999995</v>
      </c>
      <c r="L43">
        <v>97.907184000000001</v>
      </c>
      <c r="M43" s="1">
        <v>200.36494929999901</v>
      </c>
      <c r="N43" s="1">
        <v>371.05580620000001</v>
      </c>
      <c r="O43">
        <v>568.45085999999901</v>
      </c>
      <c r="P43" s="1">
        <v>833.9588</v>
      </c>
      <c r="Q43">
        <v>0</v>
      </c>
      <c r="R43">
        <v>0</v>
      </c>
      <c r="S43">
        <v>0</v>
      </c>
      <c r="T43" t="s">
        <v>44</v>
      </c>
    </row>
    <row r="44" spans="1:20" x14ac:dyDescent="0.35">
      <c r="A44" t="s">
        <v>120</v>
      </c>
      <c r="B44" t="s">
        <v>41</v>
      </c>
      <c r="C44" t="s">
        <v>62</v>
      </c>
      <c r="D44" t="s">
        <v>64</v>
      </c>
      <c r="E44" t="s">
        <v>49</v>
      </c>
      <c r="F44">
        <v>0</v>
      </c>
      <c r="G44">
        <v>0</v>
      </c>
      <c r="H44">
        <v>0</v>
      </c>
      <c r="I44">
        <v>0</v>
      </c>
      <c r="J44">
        <v>272.61399999999998</v>
      </c>
      <c r="K44" s="1">
        <v>1600.326</v>
      </c>
      <c r="L44">
        <v>2636.5929999999998</v>
      </c>
      <c r="M44">
        <v>3286.8009000000002</v>
      </c>
      <c r="N44">
        <v>3638.0416999999902</v>
      </c>
      <c r="O44">
        <v>3539.8470000000002</v>
      </c>
      <c r="P44">
        <v>3434.7089999999998</v>
      </c>
      <c r="Q44">
        <v>0</v>
      </c>
      <c r="R44">
        <v>0</v>
      </c>
      <c r="S44">
        <v>0</v>
      </c>
      <c r="T44" t="s">
        <v>44</v>
      </c>
    </row>
    <row r="45" spans="1:20" x14ac:dyDescent="0.35">
      <c r="A45" t="s">
        <v>120</v>
      </c>
      <c r="B45" t="s">
        <v>41</v>
      </c>
      <c r="C45" t="s">
        <v>62</v>
      </c>
      <c r="D45" t="s">
        <v>64</v>
      </c>
      <c r="E45" t="s">
        <v>0</v>
      </c>
      <c r="F45">
        <v>8471.0499999999993</v>
      </c>
      <c r="G45">
        <v>10154.200000000001</v>
      </c>
      <c r="H45" s="1">
        <v>9464.25</v>
      </c>
      <c r="I45" s="1">
        <v>9537.36</v>
      </c>
      <c r="J45">
        <v>8019.277</v>
      </c>
      <c r="K45">
        <v>7490.5190000000002</v>
      </c>
      <c r="L45">
        <v>6120.5869999999904</v>
      </c>
      <c r="M45">
        <v>5205.9489999999996</v>
      </c>
      <c r="N45">
        <v>4468.4791999999998</v>
      </c>
      <c r="O45">
        <v>4247.7929999999997</v>
      </c>
      <c r="P45">
        <v>4008.05</v>
      </c>
      <c r="Q45">
        <v>0</v>
      </c>
      <c r="R45">
        <v>0</v>
      </c>
      <c r="S45">
        <v>0</v>
      </c>
      <c r="T45" t="s">
        <v>44</v>
      </c>
    </row>
    <row r="46" spans="1:20" x14ac:dyDescent="0.35">
      <c r="A46" t="s">
        <v>120</v>
      </c>
      <c r="B46" t="s">
        <v>41</v>
      </c>
      <c r="C46" t="s">
        <v>65</v>
      </c>
      <c r="D46" t="s">
        <v>66</v>
      </c>
      <c r="E46" t="s">
        <v>0</v>
      </c>
      <c r="F46">
        <v>11261.8</v>
      </c>
      <c r="G46">
        <v>1287</v>
      </c>
      <c r="H46">
        <v>3587.9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47</v>
      </c>
    </row>
    <row r="47" spans="1:20" x14ac:dyDescent="0.35">
      <c r="A47" t="s">
        <v>120</v>
      </c>
      <c r="B47" t="s">
        <v>67</v>
      </c>
      <c r="C47" t="s">
        <v>42</v>
      </c>
      <c r="D47" t="s">
        <v>43</v>
      </c>
      <c r="E47" t="s">
        <v>0</v>
      </c>
      <c r="F47">
        <v>1217.7</v>
      </c>
      <c r="G47">
        <v>1607</v>
      </c>
      <c r="H47">
        <v>1383.4</v>
      </c>
      <c r="I47">
        <v>2122.4</v>
      </c>
      <c r="J47">
        <v>2019.79</v>
      </c>
      <c r="K47">
        <v>2385.4299999999998</v>
      </c>
      <c r="L47">
        <v>2623.3</v>
      </c>
      <c r="M47">
        <v>2842.96</v>
      </c>
      <c r="N47" s="1">
        <v>3074.19</v>
      </c>
      <c r="O47">
        <v>3310.62</v>
      </c>
      <c r="P47">
        <v>3561.25</v>
      </c>
      <c r="Q47">
        <v>0</v>
      </c>
      <c r="R47">
        <v>0</v>
      </c>
      <c r="S47">
        <v>0</v>
      </c>
      <c r="T47" t="s">
        <v>44</v>
      </c>
    </row>
    <row r="48" spans="1:20" x14ac:dyDescent="0.35">
      <c r="A48" t="s">
        <v>120</v>
      </c>
      <c r="B48" t="s">
        <v>67</v>
      </c>
      <c r="C48" t="s">
        <v>45</v>
      </c>
      <c r="D48" t="s">
        <v>46</v>
      </c>
      <c r="E48" t="s">
        <v>49</v>
      </c>
      <c r="F48">
        <v>0</v>
      </c>
      <c r="G48">
        <v>0</v>
      </c>
      <c r="H48">
        <v>0</v>
      </c>
      <c r="I48" s="1">
        <v>0</v>
      </c>
      <c r="J48">
        <v>0</v>
      </c>
      <c r="K48">
        <v>0</v>
      </c>
      <c r="L48">
        <v>0</v>
      </c>
      <c r="M48">
        <v>2247.7199999999998</v>
      </c>
      <c r="N48">
        <v>3876.45</v>
      </c>
      <c r="O48">
        <v>5234.54</v>
      </c>
      <c r="P48">
        <v>6535.94</v>
      </c>
      <c r="Q48">
        <v>0</v>
      </c>
      <c r="R48">
        <v>0</v>
      </c>
      <c r="S48">
        <v>0</v>
      </c>
      <c r="T48" t="s">
        <v>47</v>
      </c>
    </row>
    <row r="49" spans="1:20" x14ac:dyDescent="0.35">
      <c r="A49" t="s">
        <v>120</v>
      </c>
      <c r="B49" t="s">
        <v>67</v>
      </c>
      <c r="C49" t="s">
        <v>45</v>
      </c>
      <c r="D49" t="s">
        <v>46</v>
      </c>
      <c r="E49" t="s">
        <v>0</v>
      </c>
      <c r="F49">
        <v>8365.5</v>
      </c>
      <c r="G49">
        <v>3732.42</v>
      </c>
      <c r="H49">
        <v>2891.02</v>
      </c>
      <c r="I49">
        <v>7640.35</v>
      </c>
      <c r="J49">
        <v>8294.49</v>
      </c>
      <c r="K49">
        <v>6137.02</v>
      </c>
      <c r="L49">
        <v>5683.9</v>
      </c>
      <c r="M49">
        <v>4620.04</v>
      </c>
      <c r="N49" s="1">
        <v>3963.73</v>
      </c>
      <c r="O49">
        <v>3555.46</v>
      </c>
      <c r="P49">
        <v>3329.04</v>
      </c>
      <c r="Q49">
        <v>0</v>
      </c>
      <c r="R49">
        <v>0</v>
      </c>
      <c r="S49">
        <v>0</v>
      </c>
      <c r="T49" t="s">
        <v>47</v>
      </c>
    </row>
    <row r="50" spans="1:20" x14ac:dyDescent="0.35">
      <c r="A50" t="s">
        <v>120</v>
      </c>
      <c r="B50" t="s">
        <v>67</v>
      </c>
      <c r="C50" t="s">
        <v>45</v>
      </c>
      <c r="D50" t="s">
        <v>48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4993.63</v>
      </c>
      <c r="N50" s="1">
        <v>8054.48</v>
      </c>
      <c r="O50" s="1">
        <v>10369.5</v>
      </c>
      <c r="P50">
        <v>12395.4</v>
      </c>
      <c r="Q50">
        <v>0</v>
      </c>
      <c r="R50">
        <v>0</v>
      </c>
      <c r="S50">
        <v>0</v>
      </c>
      <c r="T50" t="s">
        <v>47</v>
      </c>
    </row>
    <row r="51" spans="1:20" x14ac:dyDescent="0.35">
      <c r="A51" t="s">
        <v>120</v>
      </c>
      <c r="B51" t="s">
        <v>67</v>
      </c>
      <c r="C51" t="s">
        <v>45</v>
      </c>
      <c r="D51" t="s">
        <v>48</v>
      </c>
      <c r="E51" t="s">
        <v>2</v>
      </c>
      <c r="F51">
        <v>0</v>
      </c>
      <c r="G51">
        <v>0</v>
      </c>
      <c r="H51">
        <v>0</v>
      </c>
      <c r="I51">
        <v>0</v>
      </c>
      <c r="J51">
        <v>39442.5</v>
      </c>
      <c r="K51">
        <v>41342.5</v>
      </c>
      <c r="L51">
        <v>46681.4</v>
      </c>
      <c r="M51">
        <v>33788.199999999997</v>
      </c>
      <c r="N51">
        <v>27180.799999999999</v>
      </c>
      <c r="O51">
        <v>23257.8</v>
      </c>
      <c r="P51">
        <v>20786.5</v>
      </c>
      <c r="Q51">
        <v>0</v>
      </c>
      <c r="R51">
        <v>0</v>
      </c>
      <c r="S51">
        <v>0</v>
      </c>
      <c r="T51" t="s">
        <v>47</v>
      </c>
    </row>
    <row r="52" spans="1:20" x14ac:dyDescent="0.35">
      <c r="A52" t="s">
        <v>120</v>
      </c>
      <c r="B52" t="s">
        <v>67</v>
      </c>
      <c r="C52" t="s">
        <v>45</v>
      </c>
      <c r="D52" t="s">
        <v>48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4658.62</v>
      </c>
      <c r="N52" s="1">
        <v>7615.37</v>
      </c>
      <c r="O52">
        <v>9940.74</v>
      </c>
      <c r="P52">
        <v>12003.3</v>
      </c>
      <c r="Q52">
        <v>0</v>
      </c>
      <c r="R52">
        <v>0</v>
      </c>
      <c r="S52">
        <v>0</v>
      </c>
      <c r="T52" t="s">
        <v>47</v>
      </c>
    </row>
    <row r="53" spans="1:20" x14ac:dyDescent="0.35">
      <c r="A53" t="s">
        <v>120</v>
      </c>
      <c r="B53" t="s">
        <v>67</v>
      </c>
      <c r="C53" t="s">
        <v>45</v>
      </c>
      <c r="D53" t="s">
        <v>48</v>
      </c>
      <c r="E53" t="s">
        <v>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5507.73</v>
      </c>
      <c r="N53">
        <v>8891.8799999999992</v>
      </c>
      <c r="O53">
        <v>11446.7</v>
      </c>
      <c r="P53">
        <v>13698.2</v>
      </c>
      <c r="Q53">
        <v>0</v>
      </c>
      <c r="R53">
        <v>0</v>
      </c>
      <c r="S53">
        <v>0</v>
      </c>
      <c r="T53" t="s">
        <v>47</v>
      </c>
    </row>
    <row r="54" spans="1:20" x14ac:dyDescent="0.35">
      <c r="A54" t="s">
        <v>120</v>
      </c>
      <c r="B54" t="s">
        <v>67</v>
      </c>
      <c r="C54" t="s">
        <v>45</v>
      </c>
      <c r="D54" t="s">
        <v>48</v>
      </c>
      <c r="E54" t="s">
        <v>0</v>
      </c>
      <c r="F54">
        <v>41764.1</v>
      </c>
      <c r="G54">
        <v>46904.2</v>
      </c>
      <c r="H54">
        <v>42686.1</v>
      </c>
      <c r="I54">
        <v>43831.199999999997</v>
      </c>
      <c r="J54">
        <v>26371.7</v>
      </c>
      <c r="K54">
        <v>26431.8</v>
      </c>
      <c r="L54">
        <v>28395.3</v>
      </c>
      <c r="M54">
        <v>20557</v>
      </c>
      <c r="N54" s="1">
        <v>16579.5</v>
      </c>
      <c r="O54" s="1">
        <v>14218.5</v>
      </c>
      <c r="P54" s="1">
        <v>12756.6</v>
      </c>
      <c r="Q54" s="1">
        <v>0</v>
      </c>
      <c r="R54">
        <v>0</v>
      </c>
      <c r="S54">
        <v>0</v>
      </c>
      <c r="T54" t="s">
        <v>47</v>
      </c>
    </row>
    <row r="55" spans="1:20" x14ac:dyDescent="0.35">
      <c r="A55" t="s">
        <v>120</v>
      </c>
      <c r="B55" t="s">
        <v>67</v>
      </c>
      <c r="C55" t="s">
        <v>45</v>
      </c>
      <c r="D55" t="s">
        <v>4</v>
      </c>
      <c r="E55" t="s">
        <v>4</v>
      </c>
      <c r="F55">
        <v>25742.3</v>
      </c>
      <c r="G55">
        <v>28910.7</v>
      </c>
      <c r="H55">
        <v>26544</v>
      </c>
      <c r="I55">
        <v>27378</v>
      </c>
      <c r="J55" s="1">
        <v>24955.1</v>
      </c>
      <c r="K55">
        <v>25430.5</v>
      </c>
      <c r="L55">
        <v>26180.799999999999</v>
      </c>
      <c r="M55">
        <v>30581.200000000001</v>
      </c>
      <c r="N55">
        <v>34981.800000000003</v>
      </c>
      <c r="O55">
        <v>39272.800000000003</v>
      </c>
      <c r="P55">
        <v>43630.1</v>
      </c>
      <c r="Q55">
        <v>0</v>
      </c>
      <c r="R55">
        <v>0</v>
      </c>
      <c r="S55">
        <v>0</v>
      </c>
      <c r="T55" t="s">
        <v>47</v>
      </c>
    </row>
    <row r="56" spans="1:20" x14ac:dyDescent="0.35">
      <c r="A56" t="s">
        <v>120</v>
      </c>
      <c r="B56" t="s">
        <v>67</v>
      </c>
      <c r="C56" t="s">
        <v>50</v>
      </c>
      <c r="D56" t="s">
        <v>51</v>
      </c>
      <c r="E56" t="s">
        <v>1</v>
      </c>
      <c r="F56">
        <v>0</v>
      </c>
      <c r="G56">
        <v>0</v>
      </c>
      <c r="H56">
        <v>0</v>
      </c>
      <c r="I56">
        <v>0</v>
      </c>
      <c r="J56" s="1">
        <v>2.52497E-5</v>
      </c>
      <c r="K56">
        <v>9.7447783900000001E-2</v>
      </c>
      <c r="L56" s="1">
        <v>0.92345742480000004</v>
      </c>
      <c r="M56" s="1">
        <v>7.6338106658399996</v>
      </c>
      <c r="N56" s="1">
        <v>30.928935699999901</v>
      </c>
      <c r="O56" s="1">
        <v>144.56473499999899</v>
      </c>
      <c r="P56" s="1">
        <v>653.11027999999999</v>
      </c>
      <c r="Q56" s="1">
        <v>0</v>
      </c>
      <c r="R56">
        <v>0</v>
      </c>
      <c r="S56">
        <v>0</v>
      </c>
      <c r="T56" t="s">
        <v>47</v>
      </c>
    </row>
    <row r="57" spans="1:20" x14ac:dyDescent="0.35">
      <c r="A57" t="s">
        <v>120</v>
      </c>
      <c r="B57" t="s">
        <v>67</v>
      </c>
      <c r="C57" t="s">
        <v>50</v>
      </c>
      <c r="D57" t="s">
        <v>51</v>
      </c>
      <c r="E57" t="s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18.569700000000001</v>
      </c>
      <c r="N57">
        <v>61.328099999999999</v>
      </c>
      <c r="O57">
        <v>167.36677</v>
      </c>
      <c r="P57">
        <v>374.99329</v>
      </c>
      <c r="Q57">
        <v>0</v>
      </c>
      <c r="R57">
        <v>0</v>
      </c>
      <c r="S57">
        <v>0</v>
      </c>
      <c r="T57" t="s">
        <v>47</v>
      </c>
    </row>
    <row r="58" spans="1:20" x14ac:dyDescent="0.35">
      <c r="A58" t="s">
        <v>120</v>
      </c>
      <c r="B58" t="s">
        <v>67</v>
      </c>
      <c r="C58" t="s">
        <v>50</v>
      </c>
      <c r="D58" t="s">
        <v>51</v>
      </c>
      <c r="E58" t="s">
        <v>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1431.98</v>
      </c>
      <c r="M58">
        <v>3619.25</v>
      </c>
      <c r="N58">
        <v>4820.9979999999996</v>
      </c>
      <c r="O58">
        <v>5913.9610000000002</v>
      </c>
      <c r="P58">
        <v>6661.7089999999998</v>
      </c>
      <c r="Q58">
        <v>0</v>
      </c>
      <c r="R58">
        <v>0</v>
      </c>
      <c r="S58">
        <v>0</v>
      </c>
      <c r="T58" t="s">
        <v>47</v>
      </c>
    </row>
    <row r="59" spans="1:20" x14ac:dyDescent="0.35">
      <c r="A59" t="s">
        <v>120</v>
      </c>
      <c r="B59" t="s">
        <v>67</v>
      </c>
      <c r="C59" t="s">
        <v>50</v>
      </c>
      <c r="D59" t="s">
        <v>51</v>
      </c>
      <c r="E59" t="s">
        <v>0</v>
      </c>
      <c r="F59">
        <v>16046.2</v>
      </c>
      <c r="G59">
        <v>18021.2</v>
      </c>
      <c r="H59">
        <v>16380</v>
      </c>
      <c r="I59">
        <v>16798.3</v>
      </c>
      <c r="J59">
        <v>15364.51</v>
      </c>
      <c r="K59">
        <v>15681.5999999999</v>
      </c>
      <c r="L59">
        <v>14753.93</v>
      </c>
      <c r="M59">
        <v>15437.24</v>
      </c>
      <c r="N59" s="1">
        <v>17040.4899999999</v>
      </c>
      <c r="O59" s="1">
        <v>18574.82</v>
      </c>
      <c r="P59" s="1">
        <v>19983.04</v>
      </c>
      <c r="Q59" s="1">
        <v>0</v>
      </c>
      <c r="R59">
        <v>0</v>
      </c>
      <c r="S59">
        <v>0</v>
      </c>
      <c r="T59" t="s">
        <v>47</v>
      </c>
    </row>
    <row r="60" spans="1:20" x14ac:dyDescent="0.35">
      <c r="A60" t="s">
        <v>120</v>
      </c>
      <c r="B60" t="s">
        <v>67</v>
      </c>
      <c r="C60" t="s">
        <v>50</v>
      </c>
      <c r="D60" t="s">
        <v>52</v>
      </c>
      <c r="E60" t="s">
        <v>1</v>
      </c>
      <c r="F60">
        <v>0</v>
      </c>
      <c r="G60">
        <v>0</v>
      </c>
      <c r="H60">
        <v>0</v>
      </c>
      <c r="I60">
        <v>0</v>
      </c>
      <c r="J60" s="1">
        <v>15.7256</v>
      </c>
      <c r="K60">
        <v>76.609799999999893</v>
      </c>
      <c r="L60">
        <v>160.81581</v>
      </c>
      <c r="M60">
        <v>326.45195999999999</v>
      </c>
      <c r="N60">
        <v>418.94069999999999</v>
      </c>
      <c r="O60">
        <v>508.8</v>
      </c>
      <c r="P60">
        <v>595.99419999999998</v>
      </c>
      <c r="Q60">
        <v>0</v>
      </c>
      <c r="R60">
        <v>0</v>
      </c>
      <c r="S60">
        <v>0</v>
      </c>
      <c r="T60" t="s">
        <v>47</v>
      </c>
    </row>
    <row r="61" spans="1:20" x14ac:dyDescent="0.35">
      <c r="A61" t="s">
        <v>120</v>
      </c>
      <c r="B61" t="s">
        <v>67</v>
      </c>
      <c r="C61" t="s">
        <v>50</v>
      </c>
      <c r="D61" t="s">
        <v>52</v>
      </c>
      <c r="E61" t="s">
        <v>3</v>
      </c>
      <c r="F61">
        <v>0</v>
      </c>
      <c r="G61">
        <v>0</v>
      </c>
      <c r="H61">
        <v>0</v>
      </c>
      <c r="I61">
        <v>0</v>
      </c>
      <c r="J61" s="1">
        <v>0</v>
      </c>
      <c r="K61" s="1">
        <v>0</v>
      </c>
      <c r="L61" s="1">
        <v>0</v>
      </c>
      <c r="M61" s="1">
        <v>17.720800000000001</v>
      </c>
      <c r="N61" s="1">
        <v>43.880499999999998</v>
      </c>
      <c r="O61" s="1">
        <v>87.462819999999994</v>
      </c>
      <c r="P61" s="1">
        <v>149.84908999999999</v>
      </c>
      <c r="Q61" s="1">
        <v>0</v>
      </c>
      <c r="R61">
        <v>0</v>
      </c>
      <c r="S61">
        <v>0</v>
      </c>
      <c r="T61" t="s">
        <v>47</v>
      </c>
    </row>
    <row r="62" spans="1:20" x14ac:dyDescent="0.35">
      <c r="A62" t="s">
        <v>120</v>
      </c>
      <c r="B62" t="s">
        <v>67</v>
      </c>
      <c r="C62" t="s">
        <v>50</v>
      </c>
      <c r="D62" t="s">
        <v>52</v>
      </c>
      <c r="E62" t="s">
        <v>49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173.23599999999999</v>
      </c>
      <c r="M62" s="1">
        <v>391.267</v>
      </c>
      <c r="N62">
        <v>477.69889999999998</v>
      </c>
      <c r="O62">
        <v>528.25900000000001</v>
      </c>
      <c r="P62">
        <v>529.54729999999995</v>
      </c>
      <c r="Q62">
        <v>0</v>
      </c>
      <c r="R62">
        <v>0</v>
      </c>
      <c r="S62">
        <v>0</v>
      </c>
      <c r="T62" t="s">
        <v>47</v>
      </c>
    </row>
    <row r="63" spans="1:20" x14ac:dyDescent="0.35">
      <c r="A63" t="s">
        <v>120</v>
      </c>
      <c r="B63" t="s">
        <v>67</v>
      </c>
      <c r="C63" t="s">
        <v>50</v>
      </c>
      <c r="D63" t="s">
        <v>52</v>
      </c>
      <c r="E63" t="s">
        <v>0</v>
      </c>
      <c r="F63">
        <v>793.36500000000001</v>
      </c>
      <c r="G63">
        <v>891.01400000000001</v>
      </c>
      <c r="H63">
        <v>957.47699999999998</v>
      </c>
      <c r="I63">
        <v>1065.98</v>
      </c>
      <c r="J63">
        <v>954.57399999999996</v>
      </c>
      <c r="K63" s="1">
        <v>924.971</v>
      </c>
      <c r="L63">
        <v>732.26479999999901</v>
      </c>
      <c r="M63">
        <v>534.77809999999999</v>
      </c>
      <c r="N63">
        <v>500.1311</v>
      </c>
      <c r="O63">
        <v>467.1071</v>
      </c>
      <c r="P63">
        <v>459.93449999999899</v>
      </c>
      <c r="Q63">
        <v>0</v>
      </c>
      <c r="R63">
        <v>0</v>
      </c>
      <c r="S63">
        <v>0</v>
      </c>
      <c r="T63" t="s">
        <v>47</v>
      </c>
    </row>
    <row r="64" spans="1:20" x14ac:dyDescent="0.35">
      <c r="A64" t="s">
        <v>120</v>
      </c>
      <c r="B64" t="s">
        <v>67</v>
      </c>
      <c r="C64" t="s">
        <v>50</v>
      </c>
      <c r="D64" t="s">
        <v>53</v>
      </c>
      <c r="E64" t="s">
        <v>1</v>
      </c>
      <c r="F64">
        <v>0</v>
      </c>
      <c r="G64">
        <v>0</v>
      </c>
      <c r="H64">
        <v>0</v>
      </c>
      <c r="I64">
        <v>0</v>
      </c>
      <c r="J64">
        <v>8.8268699999999995</v>
      </c>
      <c r="K64">
        <v>128.35373000000001</v>
      </c>
      <c r="L64">
        <v>377.21163999999999</v>
      </c>
      <c r="M64">
        <v>962.83803999999998</v>
      </c>
      <c r="N64" s="1">
        <v>1436.7396000000001</v>
      </c>
      <c r="O64" s="1">
        <v>2071.8566000000001</v>
      </c>
      <c r="P64" s="1">
        <v>2897.5249999999901</v>
      </c>
      <c r="Q64" s="1">
        <v>0</v>
      </c>
      <c r="R64">
        <v>0</v>
      </c>
      <c r="S64">
        <v>0</v>
      </c>
      <c r="T64" t="s">
        <v>47</v>
      </c>
    </row>
    <row r="65" spans="1:20" x14ac:dyDescent="0.35">
      <c r="A65" t="s">
        <v>120</v>
      </c>
      <c r="B65" t="s">
        <v>67</v>
      </c>
      <c r="C65" t="s">
        <v>50</v>
      </c>
      <c r="D65" t="s">
        <v>53</v>
      </c>
      <c r="E65" t="s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146.02000000000001</v>
      </c>
      <c r="N65">
        <v>349.11599999999999</v>
      </c>
      <c r="O65">
        <v>665.31510000000003</v>
      </c>
      <c r="P65">
        <v>1077.7647999999999</v>
      </c>
      <c r="Q65">
        <v>0</v>
      </c>
      <c r="R65">
        <v>0</v>
      </c>
      <c r="S65">
        <v>0</v>
      </c>
      <c r="T65" t="s">
        <v>47</v>
      </c>
    </row>
    <row r="66" spans="1:20" x14ac:dyDescent="0.35">
      <c r="A66" t="s">
        <v>120</v>
      </c>
      <c r="B66" t="s">
        <v>67</v>
      </c>
      <c r="C66" t="s">
        <v>50</v>
      </c>
      <c r="D66" t="s">
        <v>53</v>
      </c>
      <c r="E66" t="s">
        <v>49</v>
      </c>
      <c r="F66">
        <v>0</v>
      </c>
      <c r="G66">
        <v>0</v>
      </c>
      <c r="H66">
        <v>0</v>
      </c>
      <c r="I66">
        <v>0</v>
      </c>
      <c r="J66">
        <v>0</v>
      </c>
      <c r="K66" s="1">
        <v>0</v>
      </c>
      <c r="L66" s="1">
        <v>919.21900000000005</v>
      </c>
      <c r="M66" s="1">
        <v>2118.056</v>
      </c>
      <c r="N66" s="1">
        <v>2615.6790000000001</v>
      </c>
      <c r="O66" s="1">
        <v>2920.451</v>
      </c>
      <c r="P66">
        <v>2950.2559999999999</v>
      </c>
      <c r="Q66">
        <v>0</v>
      </c>
      <c r="R66">
        <v>0</v>
      </c>
      <c r="S66">
        <v>0</v>
      </c>
      <c r="T66" t="s">
        <v>47</v>
      </c>
    </row>
    <row r="67" spans="1:20" x14ac:dyDescent="0.35">
      <c r="A67" t="s">
        <v>120</v>
      </c>
      <c r="B67" t="s">
        <v>67</v>
      </c>
      <c r="C67" t="s">
        <v>50</v>
      </c>
      <c r="D67" t="s">
        <v>53</v>
      </c>
      <c r="E67" t="s">
        <v>0</v>
      </c>
      <c r="F67">
        <v>8902.7199999999993</v>
      </c>
      <c r="G67">
        <v>9998.48</v>
      </c>
      <c r="H67">
        <v>9206.5400000000009</v>
      </c>
      <c r="I67">
        <v>9513.69</v>
      </c>
      <c r="J67">
        <v>8611.4599999999991</v>
      </c>
      <c r="K67">
        <v>8618.9699999999993</v>
      </c>
      <c r="L67">
        <v>7631.7470000000003</v>
      </c>
      <c r="M67">
        <v>7002.8209999999999</v>
      </c>
      <c r="N67">
        <v>7188.277</v>
      </c>
      <c r="O67">
        <v>7226.1129999999903</v>
      </c>
      <c r="P67">
        <v>7300.7829999999904</v>
      </c>
      <c r="Q67">
        <v>0</v>
      </c>
      <c r="R67">
        <v>0</v>
      </c>
      <c r="S67">
        <v>0</v>
      </c>
      <c r="T67" t="s">
        <v>47</v>
      </c>
    </row>
    <row r="68" spans="1:20" x14ac:dyDescent="0.35">
      <c r="A68" t="s">
        <v>120</v>
      </c>
      <c r="B68" t="s">
        <v>67</v>
      </c>
      <c r="C68" t="s">
        <v>54</v>
      </c>
      <c r="D68" t="s">
        <v>5</v>
      </c>
      <c r="E68" t="s">
        <v>5</v>
      </c>
      <c r="F68">
        <v>156</v>
      </c>
      <c r="G68">
        <v>173</v>
      </c>
      <c r="H68">
        <v>182</v>
      </c>
      <c r="I68">
        <v>183.999</v>
      </c>
      <c r="J68">
        <v>152.96799999999999</v>
      </c>
      <c r="K68">
        <v>170.27699999999999</v>
      </c>
      <c r="L68">
        <v>167.81899999999999</v>
      </c>
      <c r="M68">
        <v>165.447</v>
      </c>
      <c r="N68">
        <v>161.727</v>
      </c>
      <c r="O68">
        <v>157.81700000000001</v>
      </c>
      <c r="P68">
        <v>153.61199999999999</v>
      </c>
      <c r="Q68">
        <v>0</v>
      </c>
      <c r="R68">
        <v>0</v>
      </c>
      <c r="S68">
        <v>0</v>
      </c>
      <c r="T68" t="s">
        <v>44</v>
      </c>
    </row>
    <row r="69" spans="1:20" x14ac:dyDescent="0.35">
      <c r="A69" t="s">
        <v>120</v>
      </c>
      <c r="B69" t="s">
        <v>67</v>
      </c>
      <c r="C69" t="s">
        <v>54</v>
      </c>
      <c r="D69" t="s">
        <v>55</v>
      </c>
      <c r="E69" t="s">
        <v>0</v>
      </c>
      <c r="F69">
        <v>2806.33</v>
      </c>
      <c r="G69">
        <v>3703.33</v>
      </c>
      <c r="H69">
        <v>3188.27</v>
      </c>
      <c r="I69">
        <v>4890.95</v>
      </c>
      <c r="J69">
        <v>4973.75</v>
      </c>
      <c r="K69">
        <v>5927.53</v>
      </c>
      <c r="L69">
        <v>6630.99</v>
      </c>
      <c r="M69">
        <v>7317.04</v>
      </c>
      <c r="N69">
        <v>7995.69</v>
      </c>
      <c r="O69">
        <v>8693.1299999999992</v>
      </c>
      <c r="P69">
        <v>9437.1200000000008</v>
      </c>
      <c r="Q69">
        <v>0</v>
      </c>
      <c r="R69">
        <v>0</v>
      </c>
      <c r="S69">
        <v>0</v>
      </c>
      <c r="T69" t="s">
        <v>44</v>
      </c>
    </row>
    <row r="70" spans="1:20" x14ac:dyDescent="0.35">
      <c r="A70" t="s">
        <v>120</v>
      </c>
      <c r="B70" t="s">
        <v>67</v>
      </c>
      <c r="C70" t="s">
        <v>54</v>
      </c>
      <c r="D70" t="s">
        <v>56</v>
      </c>
      <c r="E70" t="s">
        <v>2</v>
      </c>
      <c r="F70">
        <v>0</v>
      </c>
      <c r="G70">
        <v>0</v>
      </c>
      <c r="H70">
        <v>0</v>
      </c>
      <c r="I70">
        <v>0</v>
      </c>
      <c r="J70">
        <v>11.416700000000001</v>
      </c>
      <c r="K70" s="1">
        <v>25.8828</v>
      </c>
      <c r="L70" s="1">
        <v>43.612000000000002</v>
      </c>
      <c r="M70" s="1">
        <v>64.209599999999995</v>
      </c>
      <c r="N70" s="1">
        <v>96.138499999999993</v>
      </c>
      <c r="O70" s="1">
        <v>137.87100000000001</v>
      </c>
      <c r="P70" s="1">
        <v>192.125</v>
      </c>
      <c r="Q70" s="1">
        <v>0</v>
      </c>
      <c r="R70">
        <v>0</v>
      </c>
      <c r="S70">
        <v>0</v>
      </c>
      <c r="T70" t="s">
        <v>44</v>
      </c>
    </row>
    <row r="71" spans="1:20" x14ac:dyDescent="0.35">
      <c r="A71" t="s">
        <v>120</v>
      </c>
      <c r="B71" t="s">
        <v>67</v>
      </c>
      <c r="C71" t="s">
        <v>54</v>
      </c>
      <c r="D71" t="s">
        <v>57</v>
      </c>
      <c r="E71" t="s">
        <v>2</v>
      </c>
      <c r="F71">
        <v>0</v>
      </c>
      <c r="G71">
        <v>0</v>
      </c>
      <c r="H71">
        <v>0</v>
      </c>
      <c r="I71">
        <v>0</v>
      </c>
      <c r="J71">
        <v>62.151400000000002</v>
      </c>
      <c r="K71" s="1">
        <v>69.412599999999998</v>
      </c>
      <c r="L71" s="1">
        <v>73.820099999999996</v>
      </c>
      <c r="M71" s="1">
        <v>77.534400000000005</v>
      </c>
      <c r="N71" s="1">
        <v>81.239099999999993</v>
      </c>
      <c r="O71" s="1">
        <v>84.7988</v>
      </c>
      <c r="P71" s="1">
        <v>88.215999999999994</v>
      </c>
      <c r="Q71" s="1">
        <v>0</v>
      </c>
      <c r="R71">
        <v>0</v>
      </c>
      <c r="S71">
        <v>0</v>
      </c>
      <c r="T71" t="s">
        <v>44</v>
      </c>
    </row>
    <row r="72" spans="1:20" x14ac:dyDescent="0.35">
      <c r="A72" t="s">
        <v>120</v>
      </c>
      <c r="B72" t="s">
        <v>67</v>
      </c>
      <c r="C72" t="s">
        <v>54</v>
      </c>
      <c r="D72" t="s">
        <v>57</v>
      </c>
      <c r="E72" t="s">
        <v>0</v>
      </c>
      <c r="F72">
        <v>102.006</v>
      </c>
      <c r="G72" s="1">
        <v>114.553</v>
      </c>
      <c r="H72" s="1">
        <v>104.274</v>
      </c>
      <c r="I72" s="1">
        <v>107.057</v>
      </c>
      <c r="J72" s="1">
        <v>49.951900000000002</v>
      </c>
      <c r="K72" s="1">
        <v>54.4131</v>
      </c>
      <c r="L72" s="1">
        <v>55.926600000000001</v>
      </c>
      <c r="M72" s="1">
        <v>58.7883</v>
      </c>
      <c r="N72" s="1">
        <v>61.756700000000002</v>
      </c>
      <c r="O72" s="1">
        <v>64.595600000000005</v>
      </c>
      <c r="P72" s="1">
        <v>67.416600000000003</v>
      </c>
      <c r="Q72" s="1">
        <v>0</v>
      </c>
      <c r="R72">
        <v>0</v>
      </c>
      <c r="S72">
        <v>0</v>
      </c>
      <c r="T72" t="s">
        <v>44</v>
      </c>
    </row>
    <row r="73" spans="1:20" x14ac:dyDescent="0.35">
      <c r="A73" t="s">
        <v>120</v>
      </c>
      <c r="B73" t="s">
        <v>67</v>
      </c>
      <c r="C73" t="s">
        <v>54</v>
      </c>
      <c r="D73" t="s">
        <v>6</v>
      </c>
      <c r="E73" t="s">
        <v>6</v>
      </c>
      <c r="F73">
        <v>621.99900000000002</v>
      </c>
      <c r="G73">
        <v>692.99800000000005</v>
      </c>
      <c r="H73">
        <v>726.99900000000002</v>
      </c>
      <c r="I73">
        <v>737.99800000000005</v>
      </c>
      <c r="J73">
        <v>613.53599999999994</v>
      </c>
      <c r="K73">
        <v>682.95899999999995</v>
      </c>
      <c r="L73">
        <v>673.09900000000005</v>
      </c>
      <c r="M73">
        <v>663.58600000000001</v>
      </c>
      <c r="N73" s="1">
        <v>648.66600000000005</v>
      </c>
      <c r="O73" s="1">
        <v>632.98500000000001</v>
      </c>
      <c r="P73" s="1">
        <v>616.11699999999996</v>
      </c>
      <c r="Q73" s="1">
        <v>0</v>
      </c>
      <c r="R73">
        <v>0</v>
      </c>
      <c r="S73">
        <v>0</v>
      </c>
      <c r="T73" t="s">
        <v>44</v>
      </c>
    </row>
    <row r="74" spans="1:20" x14ac:dyDescent="0.35">
      <c r="A74" t="s">
        <v>120</v>
      </c>
      <c r="B74" t="s">
        <v>67</v>
      </c>
      <c r="C74" t="s">
        <v>54</v>
      </c>
      <c r="D74" t="s">
        <v>4</v>
      </c>
      <c r="E74" t="s">
        <v>4</v>
      </c>
      <c r="F74">
        <v>125520</v>
      </c>
      <c r="G74">
        <v>165480</v>
      </c>
      <c r="H74" s="1">
        <v>169193</v>
      </c>
      <c r="I74" s="1">
        <v>170442</v>
      </c>
      <c r="J74">
        <v>152808</v>
      </c>
      <c r="K74">
        <v>174560</v>
      </c>
      <c r="L74">
        <v>184111</v>
      </c>
      <c r="M74">
        <v>193390</v>
      </c>
      <c r="N74">
        <v>202783</v>
      </c>
      <c r="O74" s="1">
        <v>211799</v>
      </c>
      <c r="P74" s="1">
        <v>220809</v>
      </c>
      <c r="Q74" s="1">
        <v>0</v>
      </c>
      <c r="R74">
        <v>0</v>
      </c>
      <c r="S74">
        <v>0</v>
      </c>
      <c r="T74" t="s">
        <v>44</v>
      </c>
    </row>
    <row r="75" spans="1:20" x14ac:dyDescent="0.35">
      <c r="A75" t="s">
        <v>120</v>
      </c>
      <c r="B75" t="s">
        <v>67</v>
      </c>
      <c r="C75" t="s">
        <v>58</v>
      </c>
      <c r="D75" t="s">
        <v>59</v>
      </c>
      <c r="E75" t="s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741.19100000000003</v>
      </c>
      <c r="N75" s="1">
        <v>1331.77</v>
      </c>
      <c r="O75" s="1">
        <v>1815.26</v>
      </c>
      <c r="P75" s="1">
        <v>2210.61</v>
      </c>
      <c r="Q75" s="1">
        <v>0</v>
      </c>
      <c r="R75">
        <v>0</v>
      </c>
      <c r="S75">
        <v>0</v>
      </c>
      <c r="T75" t="s">
        <v>44</v>
      </c>
    </row>
    <row r="76" spans="1:20" x14ac:dyDescent="0.35">
      <c r="A76" t="s">
        <v>120</v>
      </c>
      <c r="B76" t="s">
        <v>67</v>
      </c>
      <c r="C76" t="s">
        <v>58</v>
      </c>
      <c r="D76" t="s">
        <v>59</v>
      </c>
      <c r="E76" t="s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791.06500000000005</v>
      </c>
      <c r="N76" s="1">
        <v>1297.3900000000001</v>
      </c>
      <c r="O76" s="1">
        <v>1613.77</v>
      </c>
      <c r="P76" s="1">
        <v>1790.5</v>
      </c>
      <c r="Q76" s="1">
        <v>0</v>
      </c>
      <c r="R76">
        <v>0</v>
      </c>
      <c r="S76">
        <v>0</v>
      </c>
      <c r="T76" t="s">
        <v>44</v>
      </c>
    </row>
    <row r="77" spans="1:20" x14ac:dyDescent="0.35">
      <c r="A77" t="s">
        <v>120</v>
      </c>
      <c r="B77" t="s">
        <v>67</v>
      </c>
      <c r="C77" t="s">
        <v>58</v>
      </c>
      <c r="D77" t="s">
        <v>59</v>
      </c>
      <c r="E77" t="s">
        <v>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4095.06</v>
      </c>
      <c r="M77">
        <v>3256.05</v>
      </c>
      <c r="N77">
        <v>2597.8000000000002</v>
      </c>
      <c r="O77" s="1">
        <v>2096</v>
      </c>
      <c r="P77" s="1">
        <v>1701.47</v>
      </c>
      <c r="Q77" s="1">
        <v>0</v>
      </c>
      <c r="R77">
        <v>0</v>
      </c>
      <c r="S77">
        <v>0</v>
      </c>
      <c r="T77" t="s">
        <v>44</v>
      </c>
    </row>
    <row r="78" spans="1:20" x14ac:dyDescent="0.35">
      <c r="A78" t="s">
        <v>120</v>
      </c>
      <c r="B78" t="s">
        <v>67</v>
      </c>
      <c r="C78" t="s">
        <v>58</v>
      </c>
      <c r="D78" t="s">
        <v>59</v>
      </c>
      <c r="E78" t="s">
        <v>0</v>
      </c>
      <c r="F78">
        <v>6924.31</v>
      </c>
      <c r="G78">
        <v>7776.6</v>
      </c>
      <c r="H78">
        <v>7095.24</v>
      </c>
      <c r="I78">
        <v>7280.09</v>
      </c>
      <c r="J78">
        <v>7598.91</v>
      </c>
      <c r="K78">
        <v>8361.81</v>
      </c>
      <c r="L78">
        <v>4076.88</v>
      </c>
      <c r="M78" s="1">
        <v>3196.5</v>
      </c>
      <c r="N78" s="1">
        <v>2562.89</v>
      </c>
      <c r="O78" s="1">
        <v>2077.7800000000002</v>
      </c>
      <c r="P78" s="1">
        <v>1695.19</v>
      </c>
      <c r="Q78" s="1">
        <v>0</v>
      </c>
      <c r="R78">
        <v>0</v>
      </c>
      <c r="S78">
        <v>0</v>
      </c>
      <c r="T78" t="s">
        <v>44</v>
      </c>
    </row>
    <row r="79" spans="1:20" x14ac:dyDescent="0.35">
      <c r="A79" t="s">
        <v>120</v>
      </c>
      <c r="B79" t="s">
        <v>67</v>
      </c>
      <c r="C79" t="s">
        <v>58</v>
      </c>
      <c r="D79" t="s">
        <v>59</v>
      </c>
      <c r="E79" t="s">
        <v>7</v>
      </c>
      <c r="F79">
        <v>0</v>
      </c>
      <c r="G79" s="1">
        <v>910.53499999999997</v>
      </c>
      <c r="H79" s="1">
        <v>1424.41</v>
      </c>
      <c r="I79">
        <v>1900.06</v>
      </c>
      <c r="J79">
        <v>0</v>
      </c>
      <c r="K79" s="1">
        <v>0</v>
      </c>
      <c r="L79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>
        <v>0</v>
      </c>
      <c r="S79">
        <v>0</v>
      </c>
      <c r="T79" t="s">
        <v>44</v>
      </c>
    </row>
    <row r="80" spans="1:20" x14ac:dyDescent="0.35">
      <c r="A80" t="s">
        <v>120</v>
      </c>
      <c r="B80" t="s">
        <v>67</v>
      </c>
      <c r="C80" t="s">
        <v>58</v>
      </c>
      <c r="D80" t="s">
        <v>8</v>
      </c>
      <c r="E80" t="s">
        <v>8</v>
      </c>
      <c r="F80">
        <v>118596</v>
      </c>
      <c r="G80">
        <v>156793</v>
      </c>
      <c r="H80">
        <v>160674</v>
      </c>
      <c r="I80">
        <v>161262</v>
      </c>
      <c r="J80">
        <v>145209</v>
      </c>
      <c r="K80">
        <v>166198</v>
      </c>
      <c r="L80">
        <v>175939</v>
      </c>
      <c r="M80" s="1">
        <v>185406</v>
      </c>
      <c r="N80" s="1">
        <v>194993</v>
      </c>
      <c r="O80">
        <v>204196</v>
      </c>
      <c r="P80">
        <v>213412</v>
      </c>
      <c r="Q80">
        <v>0</v>
      </c>
      <c r="R80">
        <v>0</v>
      </c>
      <c r="S80">
        <v>0</v>
      </c>
      <c r="T80" t="s">
        <v>44</v>
      </c>
    </row>
    <row r="81" spans="1:20" x14ac:dyDescent="0.35">
      <c r="A81" t="s">
        <v>120</v>
      </c>
      <c r="B81" t="s">
        <v>67</v>
      </c>
      <c r="C81" t="s">
        <v>60</v>
      </c>
      <c r="D81" t="s">
        <v>61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754.74099999999999</v>
      </c>
      <c r="M81">
        <v>859.53099999999995</v>
      </c>
      <c r="N81">
        <v>985.14099999999996</v>
      </c>
      <c r="O81">
        <v>1122.48</v>
      </c>
      <c r="P81">
        <v>1277.19</v>
      </c>
      <c r="Q81">
        <v>0</v>
      </c>
      <c r="R81">
        <v>0</v>
      </c>
      <c r="S81">
        <v>0</v>
      </c>
      <c r="T81" t="s">
        <v>44</v>
      </c>
    </row>
    <row r="82" spans="1:20" x14ac:dyDescent="0.35">
      <c r="A82" t="s">
        <v>120</v>
      </c>
      <c r="B82" t="s">
        <v>67</v>
      </c>
      <c r="C82" t="s">
        <v>60</v>
      </c>
      <c r="D82" t="s">
        <v>61</v>
      </c>
      <c r="E82" t="s">
        <v>0</v>
      </c>
      <c r="F82">
        <v>548.50099999999998</v>
      </c>
      <c r="G82">
        <v>725.173</v>
      </c>
      <c r="H82">
        <v>771.53899999999999</v>
      </c>
      <c r="I82">
        <v>805.245</v>
      </c>
      <c r="J82">
        <v>741.81600000000003</v>
      </c>
      <c r="K82">
        <v>890.428</v>
      </c>
      <c r="L82">
        <v>416.85199999999998</v>
      </c>
      <c r="M82">
        <v>469.43599999999998</v>
      </c>
      <c r="N82">
        <v>532.01400000000001</v>
      </c>
      <c r="O82">
        <v>600.05100000000004</v>
      </c>
      <c r="P82">
        <v>675.71199999999999</v>
      </c>
      <c r="Q82">
        <v>0</v>
      </c>
      <c r="R82">
        <v>0</v>
      </c>
      <c r="S82">
        <v>0</v>
      </c>
      <c r="T82" t="s">
        <v>44</v>
      </c>
    </row>
    <row r="83" spans="1:20" x14ac:dyDescent="0.35">
      <c r="A83" t="s">
        <v>120</v>
      </c>
      <c r="B83" t="s">
        <v>67</v>
      </c>
      <c r="C83" t="s">
        <v>60</v>
      </c>
      <c r="D83" t="s">
        <v>9</v>
      </c>
      <c r="E83" t="s">
        <v>9</v>
      </c>
      <c r="F83">
        <v>118047</v>
      </c>
      <c r="G83" s="1">
        <v>156068</v>
      </c>
      <c r="H83" s="1">
        <v>159902</v>
      </c>
      <c r="I83" s="1">
        <v>160456</v>
      </c>
      <c r="J83" s="1">
        <v>144467</v>
      </c>
      <c r="K83">
        <v>165308</v>
      </c>
      <c r="L83">
        <v>174767</v>
      </c>
      <c r="M83">
        <v>184077</v>
      </c>
      <c r="N83">
        <v>193476</v>
      </c>
      <c r="O83">
        <v>202473</v>
      </c>
      <c r="P83">
        <v>211459</v>
      </c>
      <c r="Q83">
        <v>0</v>
      </c>
      <c r="R83">
        <v>0</v>
      </c>
      <c r="S83">
        <v>0</v>
      </c>
      <c r="T83" t="s">
        <v>44</v>
      </c>
    </row>
    <row r="84" spans="1:20" x14ac:dyDescent="0.35">
      <c r="A84" t="s">
        <v>120</v>
      </c>
      <c r="B84" t="s">
        <v>67</v>
      </c>
      <c r="C84" t="s">
        <v>62</v>
      </c>
      <c r="D84" t="s">
        <v>63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45.817300000000003</v>
      </c>
      <c r="K84">
        <v>1524.4322999999999</v>
      </c>
      <c r="L84">
        <v>6474.1459000000004</v>
      </c>
      <c r="M84">
        <v>11885.4049</v>
      </c>
      <c r="N84">
        <v>17775.439760000001</v>
      </c>
      <c r="O84">
        <v>21827.026999999998</v>
      </c>
      <c r="P84">
        <v>25027.207999999999</v>
      </c>
      <c r="Q84">
        <v>0</v>
      </c>
      <c r="R84">
        <v>0</v>
      </c>
      <c r="S84">
        <v>0</v>
      </c>
      <c r="T84" t="s">
        <v>44</v>
      </c>
    </row>
    <row r="85" spans="1:20" x14ac:dyDescent="0.35">
      <c r="A85" t="s">
        <v>120</v>
      </c>
      <c r="B85" t="s">
        <v>67</v>
      </c>
      <c r="C85" t="s">
        <v>62</v>
      </c>
      <c r="D85" t="s">
        <v>63</v>
      </c>
      <c r="E85" t="s">
        <v>3</v>
      </c>
      <c r="F85">
        <v>0</v>
      </c>
      <c r="G85">
        <v>0</v>
      </c>
      <c r="H85">
        <v>0</v>
      </c>
      <c r="I85">
        <v>0</v>
      </c>
      <c r="J85">
        <v>1.4570000000000001</v>
      </c>
      <c r="K85">
        <v>98.647490000000005</v>
      </c>
      <c r="L85">
        <v>906.60518300000001</v>
      </c>
      <c r="M85">
        <v>1813.3761019999999</v>
      </c>
      <c r="N85">
        <v>3188.1091670000001</v>
      </c>
      <c r="O85">
        <v>4684.2677999999996</v>
      </c>
      <c r="P85">
        <v>6604.9210000000003</v>
      </c>
      <c r="Q85">
        <v>0</v>
      </c>
      <c r="R85">
        <v>0</v>
      </c>
      <c r="S85">
        <v>0</v>
      </c>
      <c r="T85" t="s">
        <v>44</v>
      </c>
    </row>
    <row r="86" spans="1:20" x14ac:dyDescent="0.35">
      <c r="A86" t="s">
        <v>120</v>
      </c>
      <c r="B86" t="s">
        <v>67</v>
      </c>
      <c r="C86" t="s">
        <v>62</v>
      </c>
      <c r="D86" t="s">
        <v>63</v>
      </c>
      <c r="E86" t="s">
        <v>49</v>
      </c>
      <c r="F86">
        <v>77.630899999999997</v>
      </c>
      <c r="G86">
        <v>102.661</v>
      </c>
      <c r="H86">
        <v>105.202</v>
      </c>
      <c r="I86">
        <v>105.575</v>
      </c>
      <c r="J86">
        <v>2837.1963000000001</v>
      </c>
      <c r="K86">
        <v>12366.178599999999</v>
      </c>
      <c r="L86">
        <v>19552.567499999899</v>
      </c>
      <c r="M86">
        <v>23748.269199999999</v>
      </c>
      <c r="N86">
        <v>26016.404999999999</v>
      </c>
      <c r="O86">
        <v>25584.59</v>
      </c>
      <c r="P86">
        <v>25367.3</v>
      </c>
      <c r="Q86">
        <v>0</v>
      </c>
      <c r="R86">
        <v>0</v>
      </c>
      <c r="S86">
        <v>0</v>
      </c>
      <c r="T86" t="s">
        <v>44</v>
      </c>
    </row>
    <row r="87" spans="1:20" x14ac:dyDescent="0.35">
      <c r="A87" t="s">
        <v>120</v>
      </c>
      <c r="B87" t="s">
        <v>67</v>
      </c>
      <c r="C87" t="s">
        <v>62</v>
      </c>
      <c r="D87" t="s">
        <v>63</v>
      </c>
      <c r="E87" t="s">
        <v>0</v>
      </c>
      <c r="F87">
        <v>46035.8</v>
      </c>
      <c r="G87">
        <v>60862.8</v>
      </c>
      <c r="H87">
        <v>62358.3</v>
      </c>
      <c r="I87">
        <v>62574.400000000001</v>
      </c>
      <c r="J87">
        <v>53130.63</v>
      </c>
      <c r="K87">
        <v>50659.839999999997</v>
      </c>
      <c r="L87">
        <v>42266.729999999901</v>
      </c>
      <c r="M87">
        <v>35710.22</v>
      </c>
      <c r="N87">
        <v>29631.307000000001</v>
      </c>
      <c r="O87">
        <v>28118.95</v>
      </c>
      <c r="P87">
        <v>26733.86</v>
      </c>
      <c r="Q87">
        <v>0</v>
      </c>
      <c r="R87">
        <v>0</v>
      </c>
      <c r="S87">
        <v>0</v>
      </c>
      <c r="T87" t="s">
        <v>44</v>
      </c>
    </row>
    <row r="88" spans="1:20" x14ac:dyDescent="0.35">
      <c r="A88" t="s">
        <v>120</v>
      </c>
      <c r="B88" t="s">
        <v>67</v>
      </c>
      <c r="C88" t="s">
        <v>62</v>
      </c>
      <c r="D88" t="s">
        <v>64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72.316800000000001</v>
      </c>
      <c r="K88">
        <v>1517.8507</v>
      </c>
      <c r="L88">
        <v>7092.7716</v>
      </c>
      <c r="M88">
        <v>13569.111499999901</v>
      </c>
      <c r="N88">
        <v>21524.327499999999</v>
      </c>
      <c r="O88">
        <v>27963.455000000002</v>
      </c>
      <c r="P88">
        <v>33660.49</v>
      </c>
      <c r="Q88">
        <v>0</v>
      </c>
      <c r="R88">
        <v>0</v>
      </c>
      <c r="S88">
        <v>0</v>
      </c>
      <c r="T88" t="s">
        <v>44</v>
      </c>
    </row>
    <row r="89" spans="1:20" x14ac:dyDescent="0.35">
      <c r="A89" t="s">
        <v>120</v>
      </c>
      <c r="B89" t="s">
        <v>67</v>
      </c>
      <c r="C89" t="s">
        <v>62</v>
      </c>
      <c r="D89" t="s">
        <v>64</v>
      </c>
      <c r="E89" t="s">
        <v>3</v>
      </c>
      <c r="F89">
        <v>0</v>
      </c>
      <c r="G89">
        <v>0</v>
      </c>
      <c r="H89">
        <v>0</v>
      </c>
      <c r="I89">
        <v>0</v>
      </c>
      <c r="J89">
        <v>2.52047</v>
      </c>
      <c r="K89">
        <v>111.50599</v>
      </c>
      <c r="L89">
        <v>1169.52898</v>
      </c>
      <c r="M89">
        <v>2423.506257</v>
      </c>
      <c r="N89">
        <v>4528.8143870000004</v>
      </c>
      <c r="O89">
        <v>7059.8317999999999</v>
      </c>
      <c r="P89">
        <v>10434.339</v>
      </c>
      <c r="Q89">
        <v>0</v>
      </c>
      <c r="R89">
        <v>0</v>
      </c>
      <c r="S89">
        <v>0</v>
      </c>
      <c r="T89" t="s">
        <v>44</v>
      </c>
    </row>
    <row r="90" spans="1:20" x14ac:dyDescent="0.35">
      <c r="A90" t="s">
        <v>120</v>
      </c>
      <c r="B90" t="s">
        <v>67</v>
      </c>
      <c r="C90" t="s">
        <v>62</v>
      </c>
      <c r="D90" t="s">
        <v>64</v>
      </c>
      <c r="E90" t="s">
        <v>49</v>
      </c>
      <c r="F90">
        <v>0</v>
      </c>
      <c r="G90">
        <v>0</v>
      </c>
      <c r="H90">
        <v>0</v>
      </c>
      <c r="I90">
        <v>0</v>
      </c>
      <c r="J90">
        <v>4119.62</v>
      </c>
      <c r="K90">
        <v>18646.4899999999</v>
      </c>
      <c r="L90">
        <v>29951.89</v>
      </c>
      <c r="M90">
        <v>36744</v>
      </c>
      <c r="N90">
        <v>40295.775999999998</v>
      </c>
      <c r="O90">
        <v>39231.81</v>
      </c>
      <c r="P90">
        <v>38186.43</v>
      </c>
      <c r="Q90">
        <v>0</v>
      </c>
      <c r="R90">
        <v>0</v>
      </c>
      <c r="S90">
        <v>0</v>
      </c>
      <c r="T90" t="s">
        <v>44</v>
      </c>
    </row>
    <row r="91" spans="1:20" x14ac:dyDescent="0.35">
      <c r="A91" t="s">
        <v>120</v>
      </c>
      <c r="B91" t="s">
        <v>67</v>
      </c>
      <c r="C91" t="s">
        <v>62</v>
      </c>
      <c r="D91" t="s">
        <v>64</v>
      </c>
      <c r="E91" t="s">
        <v>0</v>
      </c>
      <c r="F91">
        <v>71933.8</v>
      </c>
      <c r="G91">
        <v>95102</v>
      </c>
      <c r="H91">
        <v>97438.8</v>
      </c>
      <c r="I91">
        <v>97776.4</v>
      </c>
      <c r="J91">
        <v>84257.57</v>
      </c>
      <c r="K91">
        <v>80383.14</v>
      </c>
      <c r="L91">
        <v>67353.019999999902</v>
      </c>
      <c r="M91">
        <v>58182.79</v>
      </c>
      <c r="N91">
        <v>50515.38</v>
      </c>
      <c r="O91">
        <v>48003.5</v>
      </c>
      <c r="P91">
        <v>45444.27</v>
      </c>
      <c r="Q91">
        <v>0</v>
      </c>
      <c r="R91">
        <v>0</v>
      </c>
      <c r="S91">
        <v>0</v>
      </c>
      <c r="T91" t="s">
        <v>44</v>
      </c>
    </row>
    <row r="92" spans="1:20" x14ac:dyDescent="0.35">
      <c r="A92" t="s">
        <v>120</v>
      </c>
      <c r="B92" t="s">
        <v>67</v>
      </c>
      <c r="C92" t="s">
        <v>65</v>
      </c>
      <c r="D92" t="s">
        <v>66</v>
      </c>
      <c r="E92" t="s">
        <v>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35385.300000000003</v>
      </c>
      <c r="N92">
        <v>56148</v>
      </c>
      <c r="O92">
        <v>70985.600000000006</v>
      </c>
      <c r="P92">
        <v>83098.399999999994</v>
      </c>
      <c r="Q92">
        <v>0</v>
      </c>
      <c r="R92">
        <v>0</v>
      </c>
      <c r="S92">
        <v>0</v>
      </c>
      <c r="T92" t="s">
        <v>47</v>
      </c>
    </row>
    <row r="93" spans="1:20" x14ac:dyDescent="0.35">
      <c r="A93" t="s">
        <v>120</v>
      </c>
      <c r="B93" t="s">
        <v>67</v>
      </c>
      <c r="C93" t="s">
        <v>65</v>
      </c>
      <c r="D93" t="s">
        <v>66</v>
      </c>
      <c r="E93" t="s">
        <v>0</v>
      </c>
      <c r="F93">
        <v>233466</v>
      </c>
      <c r="G93">
        <v>111786</v>
      </c>
      <c r="H93" s="1">
        <v>98769.3</v>
      </c>
      <c r="I93">
        <v>99059.199999999997</v>
      </c>
      <c r="J93">
        <v>101855</v>
      </c>
      <c r="K93">
        <v>93098.3</v>
      </c>
      <c r="L93">
        <v>91325.2</v>
      </c>
      <c r="M93">
        <v>62263.3</v>
      </c>
      <c r="N93">
        <v>47644.3</v>
      </c>
      <c r="O93">
        <v>38808.699999999997</v>
      </c>
      <c r="P93">
        <v>33083.5</v>
      </c>
      <c r="Q93">
        <v>0</v>
      </c>
      <c r="R93">
        <v>0</v>
      </c>
      <c r="S93">
        <v>0</v>
      </c>
      <c r="T93" t="s">
        <v>47</v>
      </c>
    </row>
    <row r="94" spans="1:20" x14ac:dyDescent="0.35">
      <c r="A94" t="s">
        <v>120</v>
      </c>
      <c r="B94" t="s">
        <v>68</v>
      </c>
      <c r="C94" t="s">
        <v>42</v>
      </c>
      <c r="D94" t="s">
        <v>43</v>
      </c>
      <c r="E94" t="s">
        <v>0</v>
      </c>
      <c r="F94">
        <v>1067.0999999999999</v>
      </c>
      <c r="G94">
        <v>815.3</v>
      </c>
      <c r="H94">
        <v>647</v>
      </c>
      <c r="I94">
        <v>857.9</v>
      </c>
      <c r="J94">
        <v>793.53800000000001</v>
      </c>
      <c r="K94">
        <v>915.01900000000001</v>
      </c>
      <c r="L94">
        <v>996.83199999999999</v>
      </c>
      <c r="M94">
        <v>1085.1199999999999</v>
      </c>
      <c r="N94" s="1">
        <v>1173.4000000000001</v>
      </c>
      <c r="O94" s="1">
        <v>1265.49</v>
      </c>
      <c r="P94" s="1">
        <v>1363.96</v>
      </c>
      <c r="Q94">
        <v>0</v>
      </c>
      <c r="R94">
        <v>0</v>
      </c>
      <c r="S94">
        <v>0</v>
      </c>
      <c r="T94" t="s">
        <v>44</v>
      </c>
    </row>
    <row r="95" spans="1:20" x14ac:dyDescent="0.35">
      <c r="A95" t="s">
        <v>120</v>
      </c>
      <c r="B95" t="s">
        <v>68</v>
      </c>
      <c r="C95" t="s">
        <v>45</v>
      </c>
      <c r="D95" t="s">
        <v>46</v>
      </c>
      <c r="E95" t="s">
        <v>0</v>
      </c>
      <c r="F95">
        <v>0</v>
      </c>
      <c r="G95">
        <v>4.0980299999999996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1">
        <v>0</v>
      </c>
      <c r="O95" s="1">
        <v>0</v>
      </c>
      <c r="P95" s="1">
        <v>0</v>
      </c>
      <c r="Q95" s="1">
        <v>0</v>
      </c>
      <c r="R95">
        <v>0</v>
      </c>
      <c r="S95">
        <v>0</v>
      </c>
      <c r="T95" t="s">
        <v>47</v>
      </c>
    </row>
    <row r="96" spans="1:20" x14ac:dyDescent="0.35">
      <c r="A96" t="s">
        <v>120</v>
      </c>
      <c r="B96" t="s">
        <v>68</v>
      </c>
      <c r="C96" t="s">
        <v>45</v>
      </c>
      <c r="D96" t="s">
        <v>48</v>
      </c>
      <c r="E96" t="s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3214.02</v>
      </c>
      <c r="N96">
        <v>5179.57</v>
      </c>
      <c r="O96">
        <v>6668.9</v>
      </c>
      <c r="P96">
        <v>7971.52</v>
      </c>
      <c r="Q96">
        <v>0</v>
      </c>
      <c r="R96">
        <v>0</v>
      </c>
      <c r="S96">
        <v>0</v>
      </c>
      <c r="T96" t="s">
        <v>47</v>
      </c>
    </row>
    <row r="97" spans="1:20" x14ac:dyDescent="0.35">
      <c r="A97" t="s">
        <v>120</v>
      </c>
      <c r="B97" t="s">
        <v>68</v>
      </c>
      <c r="C97" t="s">
        <v>45</v>
      </c>
      <c r="D97" t="s">
        <v>48</v>
      </c>
      <c r="E97" t="s">
        <v>2</v>
      </c>
      <c r="F97">
        <v>0</v>
      </c>
      <c r="G97">
        <v>0</v>
      </c>
      <c r="H97">
        <v>0</v>
      </c>
      <c r="I97">
        <v>0</v>
      </c>
      <c r="J97">
        <v>26630</v>
      </c>
      <c r="K97">
        <v>26893.3</v>
      </c>
      <c r="L97">
        <v>29849.7</v>
      </c>
      <c r="M97">
        <v>21746.9</v>
      </c>
      <c r="N97" s="1">
        <v>17479.099999999999</v>
      </c>
      <c r="O97">
        <v>14957.7</v>
      </c>
      <c r="P97">
        <v>13367.8</v>
      </c>
      <c r="Q97">
        <v>0</v>
      </c>
      <c r="R97">
        <v>0</v>
      </c>
      <c r="S97">
        <v>0</v>
      </c>
      <c r="T97" t="s">
        <v>47</v>
      </c>
    </row>
    <row r="98" spans="1:20" x14ac:dyDescent="0.35">
      <c r="A98" t="s">
        <v>120</v>
      </c>
      <c r="B98" t="s">
        <v>68</v>
      </c>
      <c r="C98" t="s">
        <v>45</v>
      </c>
      <c r="D98" t="s">
        <v>48</v>
      </c>
      <c r="E98" t="s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2997.38</v>
      </c>
      <c r="N98">
        <v>4895.51</v>
      </c>
      <c r="O98">
        <v>6391.05</v>
      </c>
      <c r="P98">
        <v>7716.97</v>
      </c>
      <c r="Q98">
        <v>0</v>
      </c>
      <c r="R98">
        <v>0</v>
      </c>
      <c r="S98">
        <v>0</v>
      </c>
      <c r="T98" t="s">
        <v>47</v>
      </c>
    </row>
    <row r="99" spans="1:20" x14ac:dyDescent="0.35">
      <c r="A99" t="s">
        <v>120</v>
      </c>
      <c r="B99" t="s">
        <v>68</v>
      </c>
      <c r="C99" t="s">
        <v>45</v>
      </c>
      <c r="D99" t="s">
        <v>48</v>
      </c>
      <c r="E99" t="s">
        <v>49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3544.91</v>
      </c>
      <c r="N99" s="1">
        <v>5718.07</v>
      </c>
      <c r="O99" s="1">
        <v>7361.67</v>
      </c>
      <c r="P99" s="1">
        <v>8809.33</v>
      </c>
      <c r="Q99" s="1">
        <v>0</v>
      </c>
      <c r="R99">
        <v>0</v>
      </c>
      <c r="S99">
        <v>0</v>
      </c>
      <c r="T99" t="s">
        <v>47</v>
      </c>
    </row>
    <row r="100" spans="1:20" x14ac:dyDescent="0.35">
      <c r="A100" t="s">
        <v>120</v>
      </c>
      <c r="B100" t="s">
        <v>68</v>
      </c>
      <c r="C100" t="s">
        <v>45</v>
      </c>
      <c r="D100" t="s">
        <v>48</v>
      </c>
      <c r="E100" t="s">
        <v>0</v>
      </c>
      <c r="F100">
        <v>25202.2</v>
      </c>
      <c r="G100">
        <v>35101.4</v>
      </c>
      <c r="H100">
        <v>35625.9</v>
      </c>
      <c r="I100">
        <v>30719</v>
      </c>
      <c r="J100">
        <v>17805.099999999999</v>
      </c>
      <c r="K100">
        <v>17193.900000000001</v>
      </c>
      <c r="L100">
        <v>18156.900000000001</v>
      </c>
      <c r="M100">
        <v>13231</v>
      </c>
      <c r="N100">
        <v>10661.8</v>
      </c>
      <c r="O100">
        <v>9144.2999999999993</v>
      </c>
      <c r="P100">
        <v>8203.81</v>
      </c>
      <c r="Q100">
        <v>0</v>
      </c>
      <c r="R100">
        <v>0</v>
      </c>
      <c r="S100">
        <v>0</v>
      </c>
      <c r="T100" t="s">
        <v>47</v>
      </c>
    </row>
    <row r="101" spans="1:20" x14ac:dyDescent="0.35">
      <c r="A101" t="s">
        <v>120</v>
      </c>
      <c r="B101" t="s">
        <v>68</v>
      </c>
      <c r="C101" t="s">
        <v>45</v>
      </c>
      <c r="D101" t="s">
        <v>4</v>
      </c>
      <c r="E101" t="s">
        <v>4</v>
      </c>
      <c r="F101">
        <v>15534.1</v>
      </c>
      <c r="G101">
        <v>21635.599999999999</v>
      </c>
      <c r="H101">
        <v>22153.599999999999</v>
      </c>
      <c r="I101">
        <v>19187.8</v>
      </c>
      <c r="J101" s="1">
        <v>16848.7</v>
      </c>
      <c r="K101">
        <v>16542.599999999999</v>
      </c>
      <c r="L101" s="1">
        <v>16740.900000000001</v>
      </c>
      <c r="M101" s="1">
        <v>19683.2</v>
      </c>
      <c r="N101" s="1">
        <v>22496.400000000001</v>
      </c>
      <c r="O101" s="1">
        <v>25258.6</v>
      </c>
      <c r="P101" s="1">
        <v>28060.1</v>
      </c>
      <c r="Q101" s="1">
        <v>0</v>
      </c>
      <c r="R101">
        <v>0</v>
      </c>
      <c r="S101">
        <v>0</v>
      </c>
      <c r="T101" t="s">
        <v>47</v>
      </c>
    </row>
    <row r="102" spans="1:20" x14ac:dyDescent="0.35">
      <c r="A102" t="s">
        <v>120</v>
      </c>
      <c r="B102" t="s">
        <v>68</v>
      </c>
      <c r="C102" t="s">
        <v>50</v>
      </c>
      <c r="D102" t="s">
        <v>51</v>
      </c>
      <c r="E102" t="s">
        <v>1</v>
      </c>
      <c r="F102">
        <v>0</v>
      </c>
      <c r="G102">
        <v>0</v>
      </c>
      <c r="H102">
        <v>0</v>
      </c>
      <c r="I102">
        <v>0</v>
      </c>
      <c r="J102" s="1">
        <v>1.45409E-5</v>
      </c>
      <c r="K102">
        <v>5.83873294E-2</v>
      </c>
      <c r="L102">
        <v>0.58208517046999997</v>
      </c>
      <c r="M102">
        <v>5.0437074115299998</v>
      </c>
      <c r="N102">
        <v>19.792577900000001</v>
      </c>
      <c r="O102">
        <v>92.404831000000001</v>
      </c>
      <c r="P102">
        <v>419.83548999999999</v>
      </c>
      <c r="Q102">
        <v>0</v>
      </c>
      <c r="R102">
        <v>0</v>
      </c>
      <c r="S102">
        <v>0</v>
      </c>
      <c r="T102" t="s">
        <v>47</v>
      </c>
    </row>
    <row r="103" spans="1:20" x14ac:dyDescent="0.35">
      <c r="A103" t="s">
        <v>120</v>
      </c>
      <c r="B103" t="s">
        <v>68</v>
      </c>
      <c r="C103" t="s">
        <v>50</v>
      </c>
      <c r="D103" t="s">
        <v>51</v>
      </c>
      <c r="E103" t="s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12.280099999999999</v>
      </c>
      <c r="N103">
        <v>39.218710000000002</v>
      </c>
      <c r="O103">
        <v>106.74377</v>
      </c>
      <c r="P103">
        <v>240.19561999999999</v>
      </c>
      <c r="Q103">
        <v>0</v>
      </c>
      <c r="R103">
        <v>0</v>
      </c>
      <c r="S103">
        <v>0</v>
      </c>
      <c r="T103" t="s">
        <v>47</v>
      </c>
    </row>
    <row r="104" spans="1:20" x14ac:dyDescent="0.35">
      <c r="A104" t="s">
        <v>120</v>
      </c>
      <c r="B104" t="s">
        <v>68</v>
      </c>
      <c r="C104" t="s">
        <v>50</v>
      </c>
      <c r="D104" t="s">
        <v>51</v>
      </c>
      <c r="E104" t="s">
        <v>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906.31299999999999</v>
      </c>
      <c r="M104">
        <v>2369.9209999999998</v>
      </c>
      <c r="N104" s="1">
        <v>3114.2170000000001</v>
      </c>
      <c r="O104" s="1">
        <v>3802.76</v>
      </c>
      <c r="P104" s="1">
        <v>4283.8239999999996</v>
      </c>
      <c r="Q104" s="1">
        <v>0</v>
      </c>
      <c r="R104">
        <v>0</v>
      </c>
      <c r="S104">
        <v>0</v>
      </c>
      <c r="T104" t="s">
        <v>47</v>
      </c>
    </row>
    <row r="105" spans="1:20" x14ac:dyDescent="0.35">
      <c r="A105" t="s">
        <v>120</v>
      </c>
      <c r="B105" t="s">
        <v>68</v>
      </c>
      <c r="C105" t="s">
        <v>50</v>
      </c>
      <c r="D105" t="s">
        <v>51</v>
      </c>
      <c r="E105" t="s">
        <v>0</v>
      </c>
      <c r="F105">
        <v>9683.01</v>
      </c>
      <c r="G105">
        <v>13486.4</v>
      </c>
      <c r="H105">
        <v>13670.7</v>
      </c>
      <c r="I105">
        <v>11773.1</v>
      </c>
      <c r="J105">
        <v>10368.27</v>
      </c>
      <c r="K105" s="1">
        <v>10195.99</v>
      </c>
      <c r="L105">
        <v>9440.2039999999997</v>
      </c>
      <c r="M105" s="1">
        <v>9897.3490000000002</v>
      </c>
      <c r="N105">
        <v>10945.482</v>
      </c>
      <c r="O105" s="1">
        <v>11947.948</v>
      </c>
      <c r="P105" s="1">
        <v>12852.779999999901</v>
      </c>
      <c r="Q105">
        <v>0</v>
      </c>
      <c r="R105">
        <v>0</v>
      </c>
      <c r="S105">
        <v>0</v>
      </c>
      <c r="T105" t="s">
        <v>47</v>
      </c>
    </row>
    <row r="106" spans="1:20" x14ac:dyDescent="0.35">
      <c r="A106" t="s">
        <v>120</v>
      </c>
      <c r="B106" t="s">
        <v>68</v>
      </c>
      <c r="C106" t="s">
        <v>50</v>
      </c>
      <c r="D106" t="s">
        <v>52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9.0561199999999999</v>
      </c>
      <c r="K106" s="1">
        <v>45.63693</v>
      </c>
      <c r="L106" s="1">
        <v>99.739959999999996</v>
      </c>
      <c r="M106" s="1">
        <v>211.80468999999999</v>
      </c>
      <c r="N106" s="1">
        <v>269.767</v>
      </c>
      <c r="O106" s="1">
        <v>327.09460000000001</v>
      </c>
      <c r="P106" s="1">
        <v>383.20299999999997</v>
      </c>
      <c r="Q106" s="1">
        <v>0</v>
      </c>
      <c r="R106">
        <v>0</v>
      </c>
      <c r="S106">
        <v>0</v>
      </c>
      <c r="T106" t="s">
        <v>47</v>
      </c>
    </row>
    <row r="107" spans="1:20" x14ac:dyDescent="0.35">
      <c r="A107" t="s">
        <v>120</v>
      </c>
      <c r="B107" t="s">
        <v>68</v>
      </c>
      <c r="C107" t="s">
        <v>50</v>
      </c>
      <c r="D107" t="s">
        <v>52</v>
      </c>
      <c r="E107" t="s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s="1">
        <v>11.7433</v>
      </c>
      <c r="N107" s="1">
        <v>28.205300000000001</v>
      </c>
      <c r="O107" s="1">
        <v>55.95776</v>
      </c>
      <c r="P107" s="1">
        <v>96.106869999999901</v>
      </c>
      <c r="Q107" s="1">
        <v>0</v>
      </c>
      <c r="R107">
        <v>0</v>
      </c>
      <c r="S107">
        <v>0</v>
      </c>
      <c r="T107" t="s">
        <v>47</v>
      </c>
    </row>
    <row r="108" spans="1:20" x14ac:dyDescent="0.35">
      <c r="A108" t="s">
        <v>120</v>
      </c>
      <c r="B108" t="s">
        <v>68</v>
      </c>
      <c r="C108" t="s">
        <v>50</v>
      </c>
      <c r="D108" t="s">
        <v>52</v>
      </c>
      <c r="E108" t="s">
        <v>49</v>
      </c>
      <c r="F108">
        <v>0</v>
      </c>
      <c r="G108">
        <v>0</v>
      </c>
      <c r="H108">
        <v>0</v>
      </c>
      <c r="I108">
        <v>0</v>
      </c>
      <c r="J108">
        <v>0</v>
      </c>
      <c r="K108" s="1">
        <v>0</v>
      </c>
      <c r="L108" s="1">
        <v>109.642</v>
      </c>
      <c r="M108" s="1">
        <v>255.79839999999999</v>
      </c>
      <c r="N108">
        <v>308.75119999999998</v>
      </c>
      <c r="O108" s="1">
        <v>340.04939999999999</v>
      </c>
      <c r="P108" s="1">
        <v>340.80590000000001</v>
      </c>
      <c r="Q108" s="1">
        <v>0</v>
      </c>
      <c r="R108">
        <v>0</v>
      </c>
      <c r="S108">
        <v>0</v>
      </c>
      <c r="T108" t="s">
        <v>47</v>
      </c>
    </row>
    <row r="109" spans="1:20" x14ac:dyDescent="0.35">
      <c r="A109" t="s">
        <v>120</v>
      </c>
      <c r="B109" t="s">
        <v>68</v>
      </c>
      <c r="C109" t="s">
        <v>50</v>
      </c>
      <c r="D109" t="s">
        <v>52</v>
      </c>
      <c r="E109" t="s">
        <v>0</v>
      </c>
      <c r="F109">
        <v>478.75299999999999</v>
      </c>
      <c r="G109">
        <v>666.79899999999998</v>
      </c>
      <c r="H109">
        <v>799.10699999999997</v>
      </c>
      <c r="I109">
        <v>747.08799999999997</v>
      </c>
      <c r="J109">
        <v>646.17999999999995</v>
      </c>
      <c r="K109">
        <v>605.32479999999998</v>
      </c>
      <c r="L109">
        <v>471.88069999999999</v>
      </c>
      <c r="M109">
        <v>338.56689999999998</v>
      </c>
      <c r="N109" s="1">
        <v>319.88929999999999</v>
      </c>
      <c r="O109" s="1">
        <v>300.73070000000001</v>
      </c>
      <c r="P109" s="1">
        <v>296.0428</v>
      </c>
      <c r="Q109" s="1">
        <v>0</v>
      </c>
      <c r="R109">
        <v>0</v>
      </c>
      <c r="S109">
        <v>0</v>
      </c>
      <c r="T109" t="s">
        <v>47</v>
      </c>
    </row>
    <row r="110" spans="1:20" x14ac:dyDescent="0.35">
      <c r="A110" t="s">
        <v>120</v>
      </c>
      <c r="B110" t="s">
        <v>68</v>
      </c>
      <c r="C110" t="s">
        <v>50</v>
      </c>
      <c r="D110" t="s">
        <v>53</v>
      </c>
      <c r="E110" t="s">
        <v>1</v>
      </c>
      <c r="F110">
        <v>0</v>
      </c>
      <c r="G110">
        <v>0</v>
      </c>
      <c r="H110">
        <v>0</v>
      </c>
      <c r="I110">
        <v>0</v>
      </c>
      <c r="J110">
        <v>5.0832600000000001</v>
      </c>
      <c r="K110">
        <v>76.756599999999906</v>
      </c>
      <c r="L110">
        <v>235.50932999999901</v>
      </c>
      <c r="M110">
        <v>628.49225999999999</v>
      </c>
      <c r="N110">
        <v>925.53700000000003</v>
      </c>
      <c r="O110">
        <v>1330.1664000000001</v>
      </c>
      <c r="P110">
        <v>1862</v>
      </c>
      <c r="Q110">
        <v>0</v>
      </c>
      <c r="R110">
        <v>0</v>
      </c>
      <c r="S110">
        <v>0</v>
      </c>
      <c r="T110" t="s">
        <v>47</v>
      </c>
    </row>
    <row r="111" spans="1:20" x14ac:dyDescent="0.35">
      <c r="A111" t="s">
        <v>120</v>
      </c>
      <c r="B111" t="s">
        <v>68</v>
      </c>
      <c r="C111" t="s">
        <v>50</v>
      </c>
      <c r="D111" t="s">
        <v>53</v>
      </c>
      <c r="E111" t="s">
        <v>3</v>
      </c>
      <c r="F111">
        <v>0</v>
      </c>
      <c r="G111">
        <v>0</v>
      </c>
      <c r="H111">
        <v>0</v>
      </c>
      <c r="I111">
        <v>0</v>
      </c>
      <c r="J111" s="1">
        <v>0</v>
      </c>
      <c r="K111" s="1">
        <v>0</v>
      </c>
      <c r="L111" s="1">
        <v>0</v>
      </c>
      <c r="M111" s="1">
        <v>96.725899999999996</v>
      </c>
      <c r="N111" s="1">
        <v>224.42330000000001</v>
      </c>
      <c r="O111" s="1">
        <v>425.641899999999</v>
      </c>
      <c r="P111" s="1">
        <v>691.02049999999997</v>
      </c>
      <c r="Q111" s="1">
        <v>0</v>
      </c>
      <c r="R111">
        <v>0</v>
      </c>
      <c r="S111">
        <v>0</v>
      </c>
      <c r="T111" t="s">
        <v>47</v>
      </c>
    </row>
    <row r="112" spans="1:20" x14ac:dyDescent="0.35">
      <c r="A112" t="s">
        <v>120</v>
      </c>
      <c r="B112" t="s">
        <v>68</v>
      </c>
      <c r="C112" t="s">
        <v>50</v>
      </c>
      <c r="D112" t="s">
        <v>53</v>
      </c>
      <c r="E112" t="s">
        <v>49</v>
      </c>
      <c r="F112">
        <v>0</v>
      </c>
      <c r="G112">
        <v>0</v>
      </c>
      <c r="H112">
        <v>0</v>
      </c>
      <c r="I112">
        <v>0</v>
      </c>
      <c r="J112" s="1">
        <v>0</v>
      </c>
      <c r="K112">
        <v>0</v>
      </c>
      <c r="L112">
        <v>581.78300000000002</v>
      </c>
      <c r="M112">
        <v>1385.1469999999999</v>
      </c>
      <c r="N112">
        <v>1690.5920000000001</v>
      </c>
      <c r="O112">
        <v>1879.817</v>
      </c>
      <c r="P112">
        <v>1898.588</v>
      </c>
      <c r="Q112">
        <v>0</v>
      </c>
      <c r="R112">
        <v>0</v>
      </c>
      <c r="S112">
        <v>0</v>
      </c>
      <c r="T112" t="s">
        <v>47</v>
      </c>
    </row>
    <row r="113" spans="1:20" x14ac:dyDescent="0.35">
      <c r="A113" t="s">
        <v>120</v>
      </c>
      <c r="B113" t="s">
        <v>68</v>
      </c>
      <c r="C113" t="s">
        <v>50</v>
      </c>
      <c r="D113" t="s">
        <v>53</v>
      </c>
      <c r="E113" t="s">
        <v>0</v>
      </c>
      <c r="F113">
        <v>5372.31</v>
      </c>
      <c r="G113">
        <v>7482.48</v>
      </c>
      <c r="H113">
        <v>7683.78</v>
      </c>
      <c r="I113">
        <v>6667.63</v>
      </c>
      <c r="J113">
        <v>5820.0810000000001</v>
      </c>
      <c r="K113">
        <v>5618.8369999999904</v>
      </c>
      <c r="L113">
        <v>4895.51</v>
      </c>
      <c r="M113">
        <v>4471.1809999999996</v>
      </c>
      <c r="N113">
        <v>4611.9679999999998</v>
      </c>
      <c r="O113">
        <v>4651.2160000000003</v>
      </c>
      <c r="P113">
        <v>4698.2259999999997</v>
      </c>
      <c r="Q113">
        <v>0</v>
      </c>
      <c r="R113">
        <v>0</v>
      </c>
      <c r="S113">
        <v>0</v>
      </c>
      <c r="T113" t="s">
        <v>47</v>
      </c>
    </row>
    <row r="114" spans="1:20" x14ac:dyDescent="0.35">
      <c r="A114" t="s">
        <v>120</v>
      </c>
      <c r="B114" t="s">
        <v>68</v>
      </c>
      <c r="C114" t="s">
        <v>54</v>
      </c>
      <c r="D114" t="s">
        <v>5</v>
      </c>
      <c r="E114" t="s">
        <v>5</v>
      </c>
      <c r="F114">
        <v>89.999799999999993</v>
      </c>
      <c r="G114">
        <v>105</v>
      </c>
      <c r="H114">
        <v>111</v>
      </c>
      <c r="I114">
        <v>113</v>
      </c>
      <c r="J114">
        <v>96.381900000000002</v>
      </c>
      <c r="K114">
        <v>109.7</v>
      </c>
      <c r="L114">
        <v>109.191</v>
      </c>
      <c r="M114">
        <v>107.369</v>
      </c>
      <c r="N114">
        <v>105.095</v>
      </c>
      <c r="O114">
        <v>102.489</v>
      </c>
      <c r="P114">
        <v>99.749200000000002</v>
      </c>
      <c r="Q114">
        <v>0</v>
      </c>
      <c r="R114">
        <v>0</v>
      </c>
      <c r="S114">
        <v>0</v>
      </c>
      <c r="T114" t="s">
        <v>44</v>
      </c>
    </row>
    <row r="115" spans="1:20" x14ac:dyDescent="0.35">
      <c r="A115" t="s">
        <v>120</v>
      </c>
      <c r="B115" t="s">
        <v>68</v>
      </c>
      <c r="C115" t="s">
        <v>54</v>
      </c>
      <c r="D115" t="s">
        <v>55</v>
      </c>
      <c r="E115" t="s">
        <v>0</v>
      </c>
      <c r="F115">
        <v>2459.21</v>
      </c>
      <c r="G115">
        <v>1878.94</v>
      </c>
      <c r="H115">
        <v>1491.12</v>
      </c>
      <c r="I115">
        <v>1976.89</v>
      </c>
      <c r="J115">
        <v>1948.12</v>
      </c>
      <c r="K115" s="1">
        <v>2260.7199999999998</v>
      </c>
      <c r="L115" s="1">
        <v>2505.31</v>
      </c>
      <c r="M115" s="1">
        <v>2781.85</v>
      </c>
      <c r="N115" s="1">
        <v>3043.32</v>
      </c>
      <c r="O115" s="1">
        <v>3318.06</v>
      </c>
      <c r="P115" s="1">
        <v>3614.34</v>
      </c>
      <c r="Q115" s="1">
        <v>0</v>
      </c>
      <c r="R115">
        <v>0</v>
      </c>
      <c r="S115">
        <v>0</v>
      </c>
      <c r="T115" t="s">
        <v>44</v>
      </c>
    </row>
    <row r="116" spans="1:20" x14ac:dyDescent="0.35">
      <c r="A116" t="s">
        <v>120</v>
      </c>
      <c r="B116" t="s">
        <v>68</v>
      </c>
      <c r="C116" t="s">
        <v>54</v>
      </c>
      <c r="D116" t="s">
        <v>56</v>
      </c>
      <c r="E116" t="s">
        <v>2</v>
      </c>
      <c r="F116">
        <v>0</v>
      </c>
      <c r="G116">
        <v>0</v>
      </c>
      <c r="H116">
        <v>0</v>
      </c>
      <c r="I116" s="1">
        <v>0</v>
      </c>
      <c r="J116" s="1">
        <v>5.8497899999999996</v>
      </c>
      <c r="K116" s="1">
        <v>12.7441</v>
      </c>
      <c r="L116" s="1">
        <v>21.097100000000001</v>
      </c>
      <c r="M116" s="1">
        <v>31.210100000000001</v>
      </c>
      <c r="N116" s="1">
        <v>46.698099999999997</v>
      </c>
      <c r="O116" s="1">
        <v>67.123900000000006</v>
      </c>
      <c r="P116" s="1">
        <v>93.828000000000003</v>
      </c>
      <c r="Q116" s="1">
        <v>0</v>
      </c>
      <c r="R116">
        <v>0</v>
      </c>
      <c r="S116">
        <v>0</v>
      </c>
      <c r="T116" t="s">
        <v>44</v>
      </c>
    </row>
    <row r="117" spans="1:20" x14ac:dyDescent="0.35">
      <c r="A117" t="s">
        <v>120</v>
      </c>
      <c r="B117" t="s">
        <v>68</v>
      </c>
      <c r="C117" t="s">
        <v>54</v>
      </c>
      <c r="D117" t="s">
        <v>57</v>
      </c>
      <c r="E117" t="s">
        <v>2</v>
      </c>
      <c r="F117">
        <v>0</v>
      </c>
      <c r="G117" s="1">
        <v>0</v>
      </c>
      <c r="H117" s="1">
        <v>0.50992499999999996</v>
      </c>
      <c r="I117" s="1">
        <v>0.68074999999999997</v>
      </c>
      <c r="J117" s="1">
        <v>43.268999999999998</v>
      </c>
      <c r="K117" s="1">
        <v>47.590699999999998</v>
      </c>
      <c r="L117" s="1">
        <v>50.384999999999998</v>
      </c>
      <c r="M117" s="1">
        <v>53.155299999999997</v>
      </c>
      <c r="N117" s="1">
        <v>55.813699999999997</v>
      </c>
      <c r="O117" s="1">
        <v>58.421700000000001</v>
      </c>
      <c r="P117" s="1">
        <v>60.976199999999999</v>
      </c>
      <c r="Q117" s="1">
        <v>0</v>
      </c>
      <c r="R117">
        <v>0</v>
      </c>
      <c r="S117">
        <v>0</v>
      </c>
      <c r="T117" t="s">
        <v>44</v>
      </c>
    </row>
    <row r="118" spans="1:20" x14ac:dyDescent="0.35">
      <c r="A118" t="s">
        <v>120</v>
      </c>
      <c r="B118" t="s">
        <v>68</v>
      </c>
      <c r="C118" t="s">
        <v>54</v>
      </c>
      <c r="D118" t="s">
        <v>57</v>
      </c>
      <c r="E118" t="s">
        <v>0</v>
      </c>
      <c r="F118">
        <v>61.564799999999998</v>
      </c>
      <c r="G118">
        <v>85.742900000000006</v>
      </c>
      <c r="H118">
        <v>87.022199999999998</v>
      </c>
      <c r="I118">
        <v>75.037300000000002</v>
      </c>
      <c r="J118">
        <v>34.775799999999997</v>
      </c>
      <c r="K118">
        <v>37.306800000000003</v>
      </c>
      <c r="L118">
        <v>38.171999999999997</v>
      </c>
      <c r="M118">
        <v>40.3035</v>
      </c>
      <c r="N118" s="1">
        <v>42.428699999999999</v>
      </c>
      <c r="O118" s="1">
        <v>44.502800000000001</v>
      </c>
      <c r="P118" s="1">
        <v>46.599400000000003</v>
      </c>
      <c r="Q118" s="1">
        <v>0</v>
      </c>
      <c r="R118">
        <v>0</v>
      </c>
      <c r="S118">
        <v>0</v>
      </c>
      <c r="T118" t="s">
        <v>44</v>
      </c>
    </row>
    <row r="119" spans="1:20" x14ac:dyDescent="0.35">
      <c r="A119" t="s">
        <v>120</v>
      </c>
      <c r="B119" t="s">
        <v>68</v>
      </c>
      <c r="C119" t="s">
        <v>54</v>
      </c>
      <c r="D119" t="s">
        <v>6</v>
      </c>
      <c r="E119" t="s">
        <v>6</v>
      </c>
      <c r="F119">
        <v>361.99900000000002</v>
      </c>
      <c r="G119">
        <v>421.99900000000002</v>
      </c>
      <c r="H119" s="1">
        <v>443.99900000000002</v>
      </c>
      <c r="I119" s="1">
        <v>452.99900000000002</v>
      </c>
      <c r="J119" s="1">
        <v>386.38099999999997</v>
      </c>
      <c r="K119">
        <v>439.77100000000002</v>
      </c>
      <c r="L119">
        <v>437.73</v>
      </c>
      <c r="M119" s="1">
        <v>430.42599999999999</v>
      </c>
      <c r="N119" s="1">
        <v>421.31099999999998</v>
      </c>
      <c r="O119" s="1">
        <v>410.86200000000002</v>
      </c>
      <c r="P119" s="1">
        <v>399.88</v>
      </c>
      <c r="Q119" s="1">
        <v>0</v>
      </c>
      <c r="R119">
        <v>0</v>
      </c>
      <c r="S119">
        <v>0</v>
      </c>
      <c r="T119" t="s">
        <v>44</v>
      </c>
    </row>
    <row r="120" spans="1:20" x14ac:dyDescent="0.35">
      <c r="A120" t="s">
        <v>120</v>
      </c>
      <c r="B120" t="s">
        <v>68</v>
      </c>
      <c r="C120" t="s">
        <v>54</v>
      </c>
      <c r="D120" t="s">
        <v>4</v>
      </c>
      <c r="E120" t="s">
        <v>4</v>
      </c>
      <c r="F120">
        <v>73518.399999999994</v>
      </c>
      <c r="G120">
        <v>90679.4</v>
      </c>
      <c r="H120">
        <v>93844</v>
      </c>
      <c r="I120">
        <v>93099.6</v>
      </c>
      <c r="J120">
        <v>82144.800000000003</v>
      </c>
      <c r="K120">
        <v>92564.4</v>
      </c>
      <c r="L120">
        <v>97175.4</v>
      </c>
      <c r="M120">
        <v>102428</v>
      </c>
      <c r="N120" s="1">
        <v>107550</v>
      </c>
      <c r="O120" s="1">
        <v>112565</v>
      </c>
      <c r="P120" s="1">
        <v>117671</v>
      </c>
      <c r="Q120" s="1">
        <v>0</v>
      </c>
      <c r="R120">
        <v>0</v>
      </c>
      <c r="S120">
        <v>0</v>
      </c>
      <c r="T120" t="s">
        <v>44</v>
      </c>
    </row>
    <row r="121" spans="1:20" x14ac:dyDescent="0.35">
      <c r="A121" t="s">
        <v>120</v>
      </c>
      <c r="B121" t="s">
        <v>68</v>
      </c>
      <c r="C121" t="s">
        <v>58</v>
      </c>
      <c r="D121" t="s">
        <v>59</v>
      </c>
      <c r="E121" t="s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s="1">
        <v>505.202</v>
      </c>
      <c r="N121" s="1">
        <v>911.48400000000004</v>
      </c>
      <c r="O121" s="1">
        <v>1244.98</v>
      </c>
      <c r="P121" s="1">
        <v>1520.23</v>
      </c>
      <c r="Q121" s="1">
        <v>0</v>
      </c>
      <c r="R121">
        <v>0</v>
      </c>
      <c r="S121">
        <v>0</v>
      </c>
      <c r="T121" t="s">
        <v>44</v>
      </c>
    </row>
    <row r="122" spans="1:20" x14ac:dyDescent="0.35">
      <c r="A122" t="s">
        <v>120</v>
      </c>
      <c r="B122" t="s">
        <v>68</v>
      </c>
      <c r="C122" t="s">
        <v>58</v>
      </c>
      <c r="D122" t="s">
        <v>59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s="1">
        <v>539.125</v>
      </c>
      <c r="N122" s="1">
        <v>887.84299999999996</v>
      </c>
      <c r="O122" s="1">
        <v>1106.6600000000001</v>
      </c>
      <c r="P122" s="1">
        <v>1231.19</v>
      </c>
      <c r="Q122" s="1">
        <v>0</v>
      </c>
      <c r="R122">
        <v>0</v>
      </c>
      <c r="S122">
        <v>0</v>
      </c>
      <c r="T122" t="s">
        <v>44</v>
      </c>
    </row>
    <row r="123" spans="1:20" x14ac:dyDescent="0.35">
      <c r="A123" t="s">
        <v>120</v>
      </c>
      <c r="B123" t="s">
        <v>68</v>
      </c>
      <c r="C123" t="s">
        <v>58</v>
      </c>
      <c r="D123" t="s">
        <v>59</v>
      </c>
      <c r="E123" t="s">
        <v>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2795.02</v>
      </c>
      <c r="M123" s="1">
        <v>2219.35</v>
      </c>
      <c r="N123" s="1">
        <v>1777.98</v>
      </c>
      <c r="O123" s="1">
        <v>1437.52</v>
      </c>
      <c r="P123" s="1">
        <v>1170.0999999999999</v>
      </c>
      <c r="Q123" s="1">
        <v>0</v>
      </c>
      <c r="R123">
        <v>0</v>
      </c>
      <c r="S123">
        <v>0</v>
      </c>
      <c r="T123" t="s">
        <v>44</v>
      </c>
    </row>
    <row r="124" spans="1:20" x14ac:dyDescent="0.35">
      <c r="A124" t="s">
        <v>120</v>
      </c>
      <c r="B124" t="s">
        <v>68</v>
      </c>
      <c r="C124" t="s">
        <v>58</v>
      </c>
      <c r="D124" t="s">
        <v>59</v>
      </c>
      <c r="E124" t="s">
        <v>0</v>
      </c>
      <c r="F124">
        <v>4178.45</v>
      </c>
      <c r="G124" s="1">
        <v>5819.6</v>
      </c>
      <c r="H124" s="1">
        <v>5921.59</v>
      </c>
      <c r="I124" s="1">
        <v>5102.1400000000003</v>
      </c>
      <c r="J124" s="1">
        <v>4995.71</v>
      </c>
      <c r="K124" s="1">
        <v>5634.88</v>
      </c>
      <c r="L124" s="1">
        <v>2782.6</v>
      </c>
      <c r="M124" s="1">
        <v>2178.7600000000002</v>
      </c>
      <c r="N124" s="1">
        <v>1754.09</v>
      </c>
      <c r="O124" s="1">
        <v>1425.03</v>
      </c>
      <c r="P124" s="1">
        <v>1165.78</v>
      </c>
      <c r="Q124" s="1">
        <v>0</v>
      </c>
      <c r="R124">
        <v>0</v>
      </c>
      <c r="S124">
        <v>0</v>
      </c>
      <c r="T124" t="s">
        <v>44</v>
      </c>
    </row>
    <row r="125" spans="1:20" x14ac:dyDescent="0.35">
      <c r="A125" t="s">
        <v>120</v>
      </c>
      <c r="B125" t="s">
        <v>68</v>
      </c>
      <c r="C125" t="s">
        <v>58</v>
      </c>
      <c r="D125" t="s">
        <v>59</v>
      </c>
      <c r="E125" t="s">
        <v>7</v>
      </c>
      <c r="F125">
        <v>0</v>
      </c>
      <c r="G125">
        <v>528.02800000000002</v>
      </c>
      <c r="H125">
        <v>607.70600000000002</v>
      </c>
      <c r="I125">
        <v>757.76900000000001</v>
      </c>
      <c r="J125">
        <v>0</v>
      </c>
      <c r="K125">
        <v>0</v>
      </c>
      <c r="L125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>
        <v>0</v>
      </c>
      <c r="S125">
        <v>0</v>
      </c>
      <c r="T125" t="s">
        <v>44</v>
      </c>
    </row>
    <row r="126" spans="1:20" x14ac:dyDescent="0.35">
      <c r="A126" t="s">
        <v>120</v>
      </c>
      <c r="B126" t="s">
        <v>68</v>
      </c>
      <c r="C126" t="s">
        <v>58</v>
      </c>
      <c r="D126" t="s">
        <v>8</v>
      </c>
      <c r="E126" t="s">
        <v>8</v>
      </c>
      <c r="F126">
        <v>69340</v>
      </c>
      <c r="G126">
        <v>84331.8</v>
      </c>
      <c r="H126">
        <v>87314.7</v>
      </c>
      <c r="I126">
        <v>87239.7</v>
      </c>
      <c r="J126">
        <v>77149</v>
      </c>
      <c r="K126">
        <v>86929.5</v>
      </c>
      <c r="L126">
        <v>91597.8</v>
      </c>
      <c r="M126">
        <v>96986</v>
      </c>
      <c r="N126">
        <v>102219</v>
      </c>
      <c r="O126">
        <v>107351</v>
      </c>
      <c r="P126">
        <v>112583</v>
      </c>
      <c r="Q126">
        <v>0</v>
      </c>
      <c r="R126">
        <v>0</v>
      </c>
      <c r="S126">
        <v>0</v>
      </c>
      <c r="T126" t="s">
        <v>44</v>
      </c>
    </row>
    <row r="127" spans="1:20" x14ac:dyDescent="0.35">
      <c r="A127" t="s">
        <v>120</v>
      </c>
      <c r="B127" t="s">
        <v>68</v>
      </c>
      <c r="C127" t="s">
        <v>60</v>
      </c>
      <c r="D127" t="s">
        <v>61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361.12099999999998</v>
      </c>
      <c r="M127">
        <v>413.91300000000001</v>
      </c>
      <c r="N127">
        <v>473.29300000000001</v>
      </c>
      <c r="O127">
        <v>539.74300000000005</v>
      </c>
      <c r="P127">
        <v>614.88900000000001</v>
      </c>
      <c r="Q127">
        <v>0</v>
      </c>
      <c r="R127">
        <v>0</v>
      </c>
      <c r="S127">
        <v>0</v>
      </c>
      <c r="T127" t="s">
        <v>44</v>
      </c>
    </row>
    <row r="128" spans="1:20" x14ac:dyDescent="0.35">
      <c r="A128" t="s">
        <v>120</v>
      </c>
      <c r="B128" t="s">
        <v>68</v>
      </c>
      <c r="C128" t="s">
        <v>60</v>
      </c>
      <c r="D128" t="s">
        <v>61</v>
      </c>
      <c r="E128" t="s">
        <v>0</v>
      </c>
      <c r="F128">
        <v>320.74700000000001</v>
      </c>
      <c r="G128" s="1">
        <v>390.09199999999998</v>
      </c>
      <c r="H128" s="1">
        <v>419.28</v>
      </c>
      <c r="I128" s="1">
        <v>435.58800000000002</v>
      </c>
      <c r="J128" s="1">
        <v>378.92500000000001</v>
      </c>
      <c r="K128">
        <v>433.26</v>
      </c>
      <c r="L128">
        <v>199.45099999999999</v>
      </c>
      <c r="M128">
        <v>226.06</v>
      </c>
      <c r="N128">
        <v>255.59700000000001</v>
      </c>
      <c r="O128">
        <v>288.53399999999999</v>
      </c>
      <c r="P128">
        <v>325.315</v>
      </c>
      <c r="Q128">
        <v>0</v>
      </c>
      <c r="R128">
        <v>0</v>
      </c>
      <c r="S128">
        <v>0</v>
      </c>
      <c r="T128" t="s">
        <v>44</v>
      </c>
    </row>
    <row r="129" spans="1:20" x14ac:dyDescent="0.35">
      <c r="A129" t="s">
        <v>120</v>
      </c>
      <c r="B129" t="s">
        <v>68</v>
      </c>
      <c r="C129" t="s">
        <v>60</v>
      </c>
      <c r="D129" t="s">
        <v>9</v>
      </c>
      <c r="E129" t="s">
        <v>9</v>
      </c>
      <c r="F129">
        <v>69019.199999999997</v>
      </c>
      <c r="G129">
        <v>83941.7</v>
      </c>
      <c r="H129">
        <v>86895.4</v>
      </c>
      <c r="I129">
        <v>86804.1</v>
      </c>
      <c r="J129">
        <v>76770.100000000006</v>
      </c>
      <c r="K129">
        <v>86496.3</v>
      </c>
      <c r="L129">
        <v>91037.2</v>
      </c>
      <c r="M129">
        <v>96346.1</v>
      </c>
      <c r="N129">
        <v>101490</v>
      </c>
      <c r="O129">
        <v>106523</v>
      </c>
      <c r="P129">
        <v>111643</v>
      </c>
      <c r="Q129">
        <v>0</v>
      </c>
      <c r="R129">
        <v>0</v>
      </c>
      <c r="S129">
        <v>0</v>
      </c>
      <c r="T129" t="s">
        <v>44</v>
      </c>
    </row>
    <row r="130" spans="1:20" x14ac:dyDescent="0.35">
      <c r="A130" t="s">
        <v>120</v>
      </c>
      <c r="B130" t="s">
        <v>68</v>
      </c>
      <c r="C130" t="s">
        <v>62</v>
      </c>
      <c r="D130" t="s">
        <v>63</v>
      </c>
      <c r="E130" t="s">
        <v>1</v>
      </c>
      <c r="F130">
        <v>0</v>
      </c>
      <c r="G130">
        <v>0</v>
      </c>
      <c r="H130">
        <v>0</v>
      </c>
      <c r="I130">
        <v>0</v>
      </c>
      <c r="J130">
        <v>21.056999999999999</v>
      </c>
      <c r="K130">
        <v>778.13750000000005</v>
      </c>
      <c r="L130">
        <v>3371.3296999999998</v>
      </c>
      <c r="M130" s="1">
        <v>6260.1759099999999</v>
      </c>
      <c r="N130" s="1">
        <v>9371.0160799999994</v>
      </c>
      <c r="O130">
        <v>11498.451999999999</v>
      </c>
      <c r="P130">
        <v>13215.3109999999</v>
      </c>
      <c r="Q130">
        <v>0</v>
      </c>
      <c r="R130">
        <v>0</v>
      </c>
      <c r="S130">
        <v>0</v>
      </c>
      <c r="T130" t="s">
        <v>44</v>
      </c>
    </row>
    <row r="131" spans="1:20" x14ac:dyDescent="0.35">
      <c r="A131" t="s">
        <v>120</v>
      </c>
      <c r="B131" t="s">
        <v>68</v>
      </c>
      <c r="C131" t="s">
        <v>62</v>
      </c>
      <c r="D131" t="s">
        <v>63</v>
      </c>
      <c r="E131" t="s">
        <v>3</v>
      </c>
      <c r="F131">
        <v>0</v>
      </c>
      <c r="G131">
        <v>0</v>
      </c>
      <c r="H131">
        <v>0</v>
      </c>
      <c r="I131">
        <v>0</v>
      </c>
      <c r="J131">
        <v>0.66933799999999999</v>
      </c>
      <c r="K131">
        <v>50.379550000000002</v>
      </c>
      <c r="L131">
        <v>472.85226999999998</v>
      </c>
      <c r="M131">
        <v>955.65780099999995</v>
      </c>
      <c r="N131">
        <v>1679.986273</v>
      </c>
      <c r="O131">
        <v>2464.7989699999998</v>
      </c>
      <c r="P131">
        <v>3485.5077000000001</v>
      </c>
      <c r="Q131">
        <v>0</v>
      </c>
      <c r="R131">
        <v>0</v>
      </c>
      <c r="S131">
        <v>0</v>
      </c>
      <c r="T131" t="s">
        <v>44</v>
      </c>
    </row>
    <row r="132" spans="1:20" x14ac:dyDescent="0.35">
      <c r="A132" t="s">
        <v>120</v>
      </c>
      <c r="B132" t="s">
        <v>68</v>
      </c>
      <c r="C132" t="s">
        <v>62</v>
      </c>
      <c r="D132" t="s">
        <v>63</v>
      </c>
      <c r="E132" t="s">
        <v>49</v>
      </c>
      <c r="F132">
        <v>45.427900000000001</v>
      </c>
      <c r="G132">
        <v>55.215800000000002</v>
      </c>
      <c r="H132">
        <v>57.1584</v>
      </c>
      <c r="I132">
        <v>57.083799999999997</v>
      </c>
      <c r="J132">
        <v>1310.6850999999999</v>
      </c>
      <c r="K132">
        <v>6215.3406999999997</v>
      </c>
      <c r="L132">
        <v>10032.4935</v>
      </c>
      <c r="M132">
        <v>12362.124620000001</v>
      </c>
      <c r="N132">
        <v>13630.583999999901</v>
      </c>
      <c r="O132">
        <v>13455.261</v>
      </c>
      <c r="P132">
        <v>13393.424999999999</v>
      </c>
      <c r="Q132">
        <v>0</v>
      </c>
      <c r="R132">
        <v>0</v>
      </c>
      <c r="S132">
        <v>0</v>
      </c>
      <c r="T132" t="s">
        <v>44</v>
      </c>
    </row>
    <row r="133" spans="1:20" x14ac:dyDescent="0.35">
      <c r="A133" t="s">
        <v>120</v>
      </c>
      <c r="B133" t="s">
        <v>68</v>
      </c>
      <c r="C133" t="s">
        <v>62</v>
      </c>
      <c r="D133" t="s">
        <v>63</v>
      </c>
      <c r="E133" t="s">
        <v>0</v>
      </c>
      <c r="F133">
        <v>26915.9</v>
      </c>
      <c r="G133">
        <v>32735.4</v>
      </c>
      <c r="H133">
        <v>33887.199999999997</v>
      </c>
      <c r="I133">
        <v>33851.599999999999</v>
      </c>
      <c r="J133">
        <v>28427.48</v>
      </c>
      <c r="K133">
        <v>26777.809999999899</v>
      </c>
      <c r="L133">
        <v>22176.09</v>
      </c>
      <c r="M133">
        <v>18721.243999999999</v>
      </c>
      <c r="N133">
        <v>15507.43</v>
      </c>
      <c r="O133">
        <v>14783.73</v>
      </c>
      <c r="P133">
        <v>14114.11</v>
      </c>
      <c r="Q133">
        <v>0</v>
      </c>
      <c r="R133">
        <v>0</v>
      </c>
      <c r="S133">
        <v>0</v>
      </c>
      <c r="T133" t="s">
        <v>44</v>
      </c>
    </row>
    <row r="134" spans="1:20" x14ac:dyDescent="0.35">
      <c r="A134" t="s">
        <v>120</v>
      </c>
      <c r="B134" t="s">
        <v>68</v>
      </c>
      <c r="C134" t="s">
        <v>62</v>
      </c>
      <c r="D134" t="s">
        <v>64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33.235999999999997</v>
      </c>
      <c r="K134">
        <v>773.67110000000002</v>
      </c>
      <c r="L134">
        <v>3694.1489999999999</v>
      </c>
      <c r="M134">
        <v>7149.9331000000002</v>
      </c>
      <c r="N134">
        <v>11349.480019999901</v>
      </c>
      <c r="O134">
        <v>14730.516</v>
      </c>
      <c r="P134">
        <v>17774.662</v>
      </c>
      <c r="Q134">
        <v>0</v>
      </c>
      <c r="R134">
        <v>0</v>
      </c>
      <c r="S134">
        <v>0</v>
      </c>
      <c r="T134" t="s">
        <v>44</v>
      </c>
    </row>
    <row r="135" spans="1:20" x14ac:dyDescent="0.35">
      <c r="A135" t="s">
        <v>120</v>
      </c>
      <c r="B135" t="s">
        <v>68</v>
      </c>
      <c r="C135" t="s">
        <v>62</v>
      </c>
      <c r="D135" t="s">
        <v>64</v>
      </c>
      <c r="E135" t="s">
        <v>3</v>
      </c>
      <c r="F135">
        <v>0</v>
      </c>
      <c r="G135">
        <v>0</v>
      </c>
      <c r="H135" s="1">
        <v>0</v>
      </c>
      <c r="I135">
        <v>0</v>
      </c>
      <c r="J135">
        <v>1.1579600000000001</v>
      </c>
      <c r="K135">
        <v>56.917163000000002</v>
      </c>
      <c r="L135">
        <v>610.19165899999996</v>
      </c>
      <c r="M135">
        <v>1277.7721979999999</v>
      </c>
      <c r="N135">
        <v>2387.0479489999998</v>
      </c>
      <c r="O135">
        <v>3715.0309999999999</v>
      </c>
      <c r="P135">
        <v>5507.4465</v>
      </c>
      <c r="Q135">
        <v>0</v>
      </c>
      <c r="R135">
        <v>0</v>
      </c>
      <c r="S135">
        <v>0</v>
      </c>
      <c r="T135" t="s">
        <v>44</v>
      </c>
    </row>
    <row r="136" spans="1:20" x14ac:dyDescent="0.35">
      <c r="A136" t="s">
        <v>120</v>
      </c>
      <c r="B136" t="s">
        <v>68</v>
      </c>
      <c r="C136" t="s">
        <v>62</v>
      </c>
      <c r="D136" t="s">
        <v>64</v>
      </c>
      <c r="E136" t="s">
        <v>49</v>
      </c>
      <c r="F136">
        <v>0</v>
      </c>
      <c r="G136">
        <v>0</v>
      </c>
      <c r="H136">
        <v>0</v>
      </c>
      <c r="I136">
        <v>0</v>
      </c>
      <c r="J136">
        <v>1893.33</v>
      </c>
      <c r="K136">
        <v>9370.68</v>
      </c>
      <c r="L136">
        <v>15372.4</v>
      </c>
      <c r="M136">
        <v>19133.263999999999</v>
      </c>
      <c r="N136">
        <v>21115.52</v>
      </c>
      <c r="O136">
        <v>20633.62</v>
      </c>
      <c r="P136">
        <v>20160.830000000002</v>
      </c>
      <c r="Q136">
        <v>0</v>
      </c>
      <c r="R136">
        <v>0</v>
      </c>
      <c r="S136">
        <v>0</v>
      </c>
      <c r="T136" t="s">
        <v>44</v>
      </c>
    </row>
    <row r="137" spans="1:20" x14ac:dyDescent="0.35">
      <c r="A137" t="s">
        <v>120</v>
      </c>
      <c r="B137" t="s">
        <v>68</v>
      </c>
      <c r="C137" t="s">
        <v>62</v>
      </c>
      <c r="D137" t="s">
        <v>64</v>
      </c>
      <c r="E137" t="s">
        <v>0</v>
      </c>
      <c r="F137">
        <v>42057.9</v>
      </c>
      <c r="G137">
        <v>51151.1</v>
      </c>
      <c r="H137">
        <v>52951</v>
      </c>
      <c r="I137">
        <v>52895.4</v>
      </c>
      <c r="J137">
        <v>45082.51</v>
      </c>
      <c r="K137">
        <v>42473.39</v>
      </c>
      <c r="L137">
        <v>35307.74</v>
      </c>
      <c r="M137">
        <v>30485.87</v>
      </c>
      <c r="N137" s="1">
        <v>26448.832999999999</v>
      </c>
      <c r="O137">
        <v>25241.54</v>
      </c>
      <c r="P137">
        <v>23991.84</v>
      </c>
      <c r="Q137">
        <v>0</v>
      </c>
      <c r="R137">
        <v>0</v>
      </c>
      <c r="S137">
        <v>0</v>
      </c>
      <c r="T137" t="s">
        <v>44</v>
      </c>
    </row>
    <row r="138" spans="1:20" x14ac:dyDescent="0.35">
      <c r="A138" t="s">
        <v>120</v>
      </c>
      <c r="B138" t="s">
        <v>68</v>
      </c>
      <c r="C138" t="s">
        <v>65</v>
      </c>
      <c r="D138" t="s">
        <v>66</v>
      </c>
      <c r="E138" t="s">
        <v>0</v>
      </c>
      <c r="F138">
        <v>0</v>
      </c>
      <c r="G138">
        <v>121.4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1">
        <v>0</v>
      </c>
      <c r="O138" s="1">
        <v>0</v>
      </c>
      <c r="P138">
        <v>0</v>
      </c>
      <c r="Q138">
        <v>0</v>
      </c>
      <c r="R138">
        <v>0</v>
      </c>
      <c r="S138">
        <v>0</v>
      </c>
      <c r="T138" t="s">
        <v>47</v>
      </c>
    </row>
    <row r="139" spans="1:20" x14ac:dyDescent="0.35">
      <c r="A139" t="s">
        <v>120</v>
      </c>
      <c r="B139" t="s">
        <v>69</v>
      </c>
      <c r="C139" t="s">
        <v>42</v>
      </c>
      <c r="D139" t="s">
        <v>43</v>
      </c>
      <c r="E139" t="s">
        <v>0</v>
      </c>
      <c r="F139">
        <v>5459.6</v>
      </c>
      <c r="G139">
        <v>5225</v>
      </c>
      <c r="H139">
        <v>2420.3000000000002</v>
      </c>
      <c r="I139">
        <v>2597.9</v>
      </c>
      <c r="J139">
        <v>2510.04</v>
      </c>
      <c r="K139">
        <v>2989.57</v>
      </c>
      <c r="L139">
        <v>3287.77</v>
      </c>
      <c r="M139">
        <v>3580.18</v>
      </c>
      <c r="N139">
        <v>3864.42</v>
      </c>
      <c r="O139">
        <v>4154.7299999999996</v>
      </c>
      <c r="P139">
        <v>4460.2</v>
      </c>
      <c r="Q139">
        <v>0</v>
      </c>
      <c r="R139">
        <v>0</v>
      </c>
      <c r="S139">
        <v>0</v>
      </c>
      <c r="T139" t="s">
        <v>44</v>
      </c>
    </row>
    <row r="140" spans="1:20" x14ac:dyDescent="0.35">
      <c r="A140" t="s">
        <v>120</v>
      </c>
      <c r="B140" t="s">
        <v>69</v>
      </c>
      <c r="C140" t="s">
        <v>45</v>
      </c>
      <c r="D140" t="s">
        <v>48</v>
      </c>
      <c r="E140" t="s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4590.79</v>
      </c>
      <c r="N140" s="1">
        <v>7451.53</v>
      </c>
      <c r="O140">
        <v>9649.41</v>
      </c>
      <c r="P140">
        <v>11577.7</v>
      </c>
      <c r="Q140">
        <v>0</v>
      </c>
      <c r="R140">
        <v>0</v>
      </c>
      <c r="S140">
        <v>0</v>
      </c>
      <c r="T140" t="s">
        <v>47</v>
      </c>
    </row>
    <row r="141" spans="1:20" x14ac:dyDescent="0.35">
      <c r="A141" t="s">
        <v>120</v>
      </c>
      <c r="B141" t="s">
        <v>69</v>
      </c>
      <c r="C141" t="s">
        <v>45</v>
      </c>
      <c r="D141" t="s">
        <v>48</v>
      </c>
      <c r="E141" t="s">
        <v>2</v>
      </c>
      <c r="F141">
        <v>0</v>
      </c>
      <c r="G141">
        <v>0</v>
      </c>
      <c r="H141">
        <v>0</v>
      </c>
      <c r="I141">
        <v>0</v>
      </c>
      <c r="J141">
        <v>35159.599999999999</v>
      </c>
      <c r="K141">
        <v>37418.5</v>
      </c>
      <c r="L141">
        <v>41985.9</v>
      </c>
      <c r="M141">
        <v>30743</v>
      </c>
      <c r="N141">
        <v>24858.5</v>
      </c>
      <c r="O141">
        <v>21373.5</v>
      </c>
      <c r="P141">
        <v>19162.5</v>
      </c>
      <c r="Q141">
        <v>0</v>
      </c>
      <c r="R141">
        <v>0</v>
      </c>
      <c r="S141">
        <v>0</v>
      </c>
      <c r="T141" t="s">
        <v>47</v>
      </c>
    </row>
    <row r="142" spans="1:20" x14ac:dyDescent="0.35">
      <c r="A142" t="s">
        <v>120</v>
      </c>
      <c r="B142" t="s">
        <v>69</v>
      </c>
      <c r="C142" t="s">
        <v>45</v>
      </c>
      <c r="D142" t="s">
        <v>48</v>
      </c>
      <c r="E142" t="s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4229.2299999999996</v>
      </c>
      <c r="N142" s="1">
        <v>6939.41</v>
      </c>
      <c r="O142" s="1">
        <v>9090.3700000000008</v>
      </c>
      <c r="P142" s="1">
        <v>11003.3</v>
      </c>
      <c r="Q142" s="1">
        <v>0</v>
      </c>
      <c r="R142">
        <v>0</v>
      </c>
      <c r="S142">
        <v>0</v>
      </c>
      <c r="T142" t="s">
        <v>47</v>
      </c>
    </row>
    <row r="143" spans="1:20" x14ac:dyDescent="0.35">
      <c r="A143" t="s">
        <v>120</v>
      </c>
      <c r="B143" t="s">
        <v>69</v>
      </c>
      <c r="C143" t="s">
        <v>45</v>
      </c>
      <c r="D143" t="s">
        <v>48</v>
      </c>
      <c r="E143" t="s">
        <v>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4932.8100000000004</v>
      </c>
      <c r="N143">
        <v>7985.69</v>
      </c>
      <c r="O143">
        <v>10308.299999999999</v>
      </c>
      <c r="P143">
        <v>12359.3</v>
      </c>
      <c r="Q143">
        <v>0</v>
      </c>
      <c r="R143">
        <v>0</v>
      </c>
      <c r="S143">
        <v>0</v>
      </c>
      <c r="T143" t="s">
        <v>47</v>
      </c>
    </row>
    <row r="144" spans="1:20" x14ac:dyDescent="0.35">
      <c r="A144" t="s">
        <v>120</v>
      </c>
      <c r="B144" t="s">
        <v>69</v>
      </c>
      <c r="C144" t="s">
        <v>45</v>
      </c>
      <c r="D144" t="s">
        <v>48</v>
      </c>
      <c r="E144" t="s">
        <v>0</v>
      </c>
      <c r="F144">
        <v>20574.3</v>
      </c>
      <c r="G144">
        <v>42895.6</v>
      </c>
      <c r="H144">
        <v>39189.599999999999</v>
      </c>
      <c r="I144">
        <v>37862.1</v>
      </c>
      <c r="J144">
        <v>23287.7</v>
      </c>
      <c r="K144">
        <v>23493.8</v>
      </c>
      <c r="L144" s="1">
        <v>25139.9</v>
      </c>
      <c r="M144" s="1">
        <v>18394.099999999999</v>
      </c>
      <c r="N144" s="1">
        <v>14876.2</v>
      </c>
      <c r="O144" s="1">
        <v>12792.8</v>
      </c>
      <c r="P144" s="1">
        <v>11499.4</v>
      </c>
      <c r="Q144" s="1">
        <v>0</v>
      </c>
      <c r="R144">
        <v>0</v>
      </c>
      <c r="S144">
        <v>0</v>
      </c>
      <c r="T144" t="s">
        <v>47</v>
      </c>
    </row>
    <row r="145" spans="1:20" x14ac:dyDescent="0.35">
      <c r="A145" t="s">
        <v>120</v>
      </c>
      <c r="B145" t="s">
        <v>69</v>
      </c>
      <c r="C145" t="s">
        <v>45</v>
      </c>
      <c r="D145" t="s">
        <v>4</v>
      </c>
      <c r="E145" t="s">
        <v>4</v>
      </c>
      <c r="F145">
        <v>12681.6</v>
      </c>
      <c r="G145">
        <v>26439.599999999999</v>
      </c>
      <c r="H145">
        <v>24369.8</v>
      </c>
      <c r="I145">
        <v>23649.7</v>
      </c>
      <c r="J145" s="1">
        <v>21746.6</v>
      </c>
      <c r="K145">
        <v>22124.9</v>
      </c>
      <c r="L145">
        <v>22804.7</v>
      </c>
      <c r="M145">
        <v>27008.2</v>
      </c>
      <c r="N145">
        <v>30989.7</v>
      </c>
      <c r="O145">
        <v>34873.4</v>
      </c>
      <c r="P145">
        <v>38824</v>
      </c>
      <c r="Q145">
        <v>0</v>
      </c>
      <c r="R145">
        <v>0</v>
      </c>
      <c r="S145">
        <v>0</v>
      </c>
      <c r="T145" t="s">
        <v>47</v>
      </c>
    </row>
    <row r="146" spans="1:20" x14ac:dyDescent="0.35">
      <c r="A146" t="s">
        <v>120</v>
      </c>
      <c r="B146" t="s">
        <v>69</v>
      </c>
      <c r="C146" t="s">
        <v>50</v>
      </c>
      <c r="D146" t="s">
        <v>51</v>
      </c>
      <c r="E146" t="s">
        <v>1</v>
      </c>
      <c r="F146">
        <v>0</v>
      </c>
      <c r="G146">
        <v>0</v>
      </c>
      <c r="H146">
        <v>0</v>
      </c>
      <c r="I146">
        <v>0</v>
      </c>
      <c r="J146" s="1">
        <v>3.42256E-5</v>
      </c>
      <c r="K146">
        <v>0.1361077835</v>
      </c>
      <c r="L146">
        <v>1.1822779128000001</v>
      </c>
      <c r="M146">
        <v>9.6381950421099898</v>
      </c>
      <c r="N146">
        <v>38.731501399999999</v>
      </c>
      <c r="O146">
        <v>177.91777399999901</v>
      </c>
      <c r="P146">
        <v>779.06590000000006</v>
      </c>
      <c r="Q146">
        <v>0</v>
      </c>
      <c r="R146">
        <v>0</v>
      </c>
      <c r="S146">
        <v>0</v>
      </c>
      <c r="T146" t="s">
        <v>47</v>
      </c>
    </row>
    <row r="147" spans="1:20" x14ac:dyDescent="0.35">
      <c r="A147" t="s">
        <v>120</v>
      </c>
      <c r="B147" t="s">
        <v>69</v>
      </c>
      <c r="C147" t="s">
        <v>50</v>
      </c>
      <c r="D147" t="s">
        <v>51</v>
      </c>
      <c r="E147" t="s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19.920300000000001</v>
      </c>
      <c r="N147" s="1">
        <v>65.315299999999993</v>
      </c>
      <c r="O147" s="1">
        <v>176.01713999999899</v>
      </c>
      <c r="P147" s="1">
        <v>387.65396999999899</v>
      </c>
      <c r="Q147" s="1">
        <v>0</v>
      </c>
      <c r="R147">
        <v>0</v>
      </c>
      <c r="S147">
        <v>0</v>
      </c>
      <c r="T147" t="s">
        <v>47</v>
      </c>
    </row>
    <row r="148" spans="1:20" x14ac:dyDescent="0.35">
      <c r="A148" t="s">
        <v>120</v>
      </c>
      <c r="B148" t="s">
        <v>69</v>
      </c>
      <c r="C148" t="s">
        <v>50</v>
      </c>
      <c r="D148" t="s">
        <v>51</v>
      </c>
      <c r="E148" t="s">
        <v>49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1267.1099999999999</v>
      </c>
      <c r="M148">
        <v>3248.0219999999999</v>
      </c>
      <c r="N148">
        <v>4331.1350000000002</v>
      </c>
      <c r="O148">
        <v>5298.1779999999999</v>
      </c>
      <c r="P148">
        <v>5926.4</v>
      </c>
      <c r="Q148">
        <v>0</v>
      </c>
      <c r="R148">
        <v>0</v>
      </c>
      <c r="S148">
        <v>0</v>
      </c>
      <c r="T148" t="s">
        <v>47</v>
      </c>
    </row>
    <row r="149" spans="1:20" x14ac:dyDescent="0.35">
      <c r="A149" t="s">
        <v>120</v>
      </c>
      <c r="B149" t="s">
        <v>69</v>
      </c>
      <c r="C149" t="s">
        <v>50</v>
      </c>
      <c r="D149" t="s">
        <v>51</v>
      </c>
      <c r="E149" t="s">
        <v>0</v>
      </c>
      <c r="F149">
        <v>7904.93</v>
      </c>
      <c r="G149">
        <v>16480.8</v>
      </c>
      <c r="H149">
        <v>15038.3</v>
      </c>
      <c r="I149">
        <v>14510.8</v>
      </c>
      <c r="J149">
        <v>13390.15</v>
      </c>
      <c r="K149" s="1">
        <v>13644.42</v>
      </c>
      <c r="L149" s="1">
        <v>12831.12</v>
      </c>
      <c r="M149" s="1">
        <v>13572.352999999999</v>
      </c>
      <c r="N149" s="1">
        <v>15003.95</v>
      </c>
      <c r="O149" s="1">
        <v>16346.15</v>
      </c>
      <c r="P149" s="1">
        <v>17483.75</v>
      </c>
      <c r="Q149" s="1">
        <v>0</v>
      </c>
      <c r="R149">
        <v>0</v>
      </c>
      <c r="S149">
        <v>0</v>
      </c>
      <c r="T149" t="s">
        <v>47</v>
      </c>
    </row>
    <row r="150" spans="1:20" x14ac:dyDescent="0.35">
      <c r="A150" t="s">
        <v>120</v>
      </c>
      <c r="B150" t="s">
        <v>69</v>
      </c>
      <c r="C150" t="s">
        <v>50</v>
      </c>
      <c r="D150" t="s">
        <v>52</v>
      </c>
      <c r="E150" t="s">
        <v>1</v>
      </c>
      <c r="F150">
        <v>0</v>
      </c>
      <c r="G150">
        <v>0</v>
      </c>
      <c r="H150">
        <v>0</v>
      </c>
      <c r="I150">
        <v>0</v>
      </c>
      <c r="J150">
        <v>15.1304</v>
      </c>
      <c r="K150">
        <v>73.072599999999994</v>
      </c>
      <c r="L150">
        <v>151.99657999999999</v>
      </c>
      <c r="M150" s="1">
        <v>311.50344000000001</v>
      </c>
      <c r="N150">
        <v>401.49540000000002</v>
      </c>
      <c r="O150" s="1">
        <v>489.3965</v>
      </c>
      <c r="P150" s="1">
        <v>575.52739999999994</v>
      </c>
      <c r="Q150" s="1">
        <v>0</v>
      </c>
      <c r="R150">
        <v>0</v>
      </c>
      <c r="S150">
        <v>0</v>
      </c>
      <c r="T150" t="s">
        <v>47</v>
      </c>
    </row>
    <row r="151" spans="1:20" x14ac:dyDescent="0.35">
      <c r="A151" t="s">
        <v>120</v>
      </c>
      <c r="B151" t="s">
        <v>69</v>
      </c>
      <c r="C151" t="s">
        <v>50</v>
      </c>
      <c r="D151" t="s">
        <v>52</v>
      </c>
      <c r="E151" t="s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 s="1">
        <v>0</v>
      </c>
      <c r="L151">
        <v>0</v>
      </c>
      <c r="M151" s="1">
        <v>16.332799999999999</v>
      </c>
      <c r="N151">
        <v>40.250599999999999</v>
      </c>
      <c r="O151">
        <v>79.716610000000003</v>
      </c>
      <c r="P151">
        <v>136.06717</v>
      </c>
      <c r="Q151">
        <v>0</v>
      </c>
      <c r="R151">
        <v>0</v>
      </c>
      <c r="S151">
        <v>0</v>
      </c>
      <c r="T151" t="s">
        <v>47</v>
      </c>
    </row>
    <row r="152" spans="1:20" x14ac:dyDescent="0.35">
      <c r="A152" t="s">
        <v>120</v>
      </c>
      <c r="B152" t="s">
        <v>69</v>
      </c>
      <c r="C152" t="s">
        <v>50</v>
      </c>
      <c r="D152" t="s">
        <v>52</v>
      </c>
      <c r="E152" t="s">
        <v>49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148.40899999999999</v>
      </c>
      <c r="M152">
        <v>338.42899999999997</v>
      </c>
      <c r="N152" s="1">
        <v>412.328499999999</v>
      </c>
      <c r="O152" s="1">
        <v>453.7328</v>
      </c>
      <c r="P152" s="1">
        <v>452.59029999999899</v>
      </c>
      <c r="Q152" s="1">
        <v>0</v>
      </c>
      <c r="R152">
        <v>0</v>
      </c>
      <c r="S152">
        <v>0</v>
      </c>
      <c r="T152" t="s">
        <v>47</v>
      </c>
    </row>
    <row r="153" spans="1:20" x14ac:dyDescent="0.35">
      <c r="A153" t="s">
        <v>120</v>
      </c>
      <c r="B153" t="s">
        <v>69</v>
      </c>
      <c r="C153" t="s">
        <v>50</v>
      </c>
      <c r="D153" t="s">
        <v>52</v>
      </c>
      <c r="E153" t="s">
        <v>0</v>
      </c>
      <c r="F153">
        <v>390.83800000000002</v>
      </c>
      <c r="G153">
        <v>814.85900000000004</v>
      </c>
      <c r="H153">
        <v>879.05100000000004</v>
      </c>
      <c r="I153">
        <v>920.81500000000005</v>
      </c>
      <c r="J153">
        <v>830.75199999999995</v>
      </c>
      <c r="K153">
        <v>799.47399999999902</v>
      </c>
      <c r="L153">
        <v>630.6979</v>
      </c>
      <c r="M153">
        <v>459.97</v>
      </c>
      <c r="N153">
        <v>428.12019999999899</v>
      </c>
      <c r="O153">
        <v>398.5111</v>
      </c>
      <c r="P153">
        <v>390.447</v>
      </c>
      <c r="Q153">
        <v>0</v>
      </c>
      <c r="R153">
        <v>0</v>
      </c>
      <c r="S153">
        <v>0</v>
      </c>
      <c r="T153" t="s">
        <v>47</v>
      </c>
    </row>
    <row r="154" spans="1:20" x14ac:dyDescent="0.35">
      <c r="A154" t="s">
        <v>120</v>
      </c>
      <c r="B154" t="s">
        <v>69</v>
      </c>
      <c r="C154" t="s">
        <v>50</v>
      </c>
      <c r="D154" t="s">
        <v>53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9.2249400000000001</v>
      </c>
      <c r="K154" s="1">
        <v>134.10898</v>
      </c>
      <c r="L154" s="1">
        <v>383.97156999999999</v>
      </c>
      <c r="M154" s="1">
        <v>982.39445999999998</v>
      </c>
      <c r="N154" s="1">
        <v>1465.7389000000001</v>
      </c>
      <c r="O154" s="1">
        <v>2107.5484999999999</v>
      </c>
      <c r="P154">
        <v>2934.837</v>
      </c>
      <c r="Q154">
        <v>0</v>
      </c>
      <c r="R154">
        <v>0</v>
      </c>
      <c r="S154">
        <v>0</v>
      </c>
      <c r="T154" t="s">
        <v>47</v>
      </c>
    </row>
    <row r="155" spans="1:20" x14ac:dyDescent="0.35">
      <c r="A155" t="s">
        <v>120</v>
      </c>
      <c r="B155" t="s">
        <v>69</v>
      </c>
      <c r="C155" t="s">
        <v>50</v>
      </c>
      <c r="D155" t="s">
        <v>53</v>
      </c>
      <c r="E155" t="s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140.166</v>
      </c>
      <c r="N155">
        <v>332.81299999999999</v>
      </c>
      <c r="O155">
        <v>628.21</v>
      </c>
      <c r="P155">
        <v>1009.8287</v>
      </c>
      <c r="Q155">
        <v>0</v>
      </c>
      <c r="R155">
        <v>0</v>
      </c>
      <c r="S155">
        <v>0</v>
      </c>
      <c r="T155" t="s">
        <v>47</v>
      </c>
    </row>
    <row r="156" spans="1:20" x14ac:dyDescent="0.35">
      <c r="A156" t="s">
        <v>120</v>
      </c>
      <c r="B156" t="s">
        <v>69</v>
      </c>
      <c r="C156" t="s">
        <v>50</v>
      </c>
      <c r="D156" t="s">
        <v>53</v>
      </c>
      <c r="E156" t="s">
        <v>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800.25699999999995</v>
      </c>
      <c r="M156">
        <v>1860.2239999999999</v>
      </c>
      <c r="N156">
        <v>2290.7750000000001</v>
      </c>
      <c r="O156">
        <v>2541.8000000000002</v>
      </c>
      <c r="P156">
        <v>2549.81</v>
      </c>
      <c r="Q156">
        <v>0</v>
      </c>
      <c r="R156">
        <v>0</v>
      </c>
      <c r="S156">
        <v>0</v>
      </c>
      <c r="T156" t="s">
        <v>47</v>
      </c>
    </row>
    <row r="157" spans="1:20" x14ac:dyDescent="0.35">
      <c r="A157" t="s">
        <v>120</v>
      </c>
      <c r="B157" t="s">
        <v>69</v>
      </c>
      <c r="C157" t="s">
        <v>50</v>
      </c>
      <c r="D157" t="s">
        <v>53</v>
      </c>
      <c r="E157" t="s">
        <v>0</v>
      </c>
      <c r="F157">
        <v>4385.8</v>
      </c>
      <c r="G157">
        <v>9143.8700000000008</v>
      </c>
      <c r="H157">
        <v>8452.43</v>
      </c>
      <c r="I157">
        <v>8218.1200000000008</v>
      </c>
      <c r="J157">
        <v>7501.39</v>
      </c>
      <c r="K157">
        <v>7473.81</v>
      </c>
      <c r="L157">
        <v>6590.6359999999904</v>
      </c>
      <c r="M157">
        <v>6050.8419999999996</v>
      </c>
      <c r="N157">
        <v>6181.6459999999997</v>
      </c>
      <c r="O157">
        <v>6180.0039999999999</v>
      </c>
      <c r="P157">
        <v>6203.3620000000001</v>
      </c>
      <c r="Q157">
        <v>0</v>
      </c>
      <c r="R157">
        <v>0</v>
      </c>
      <c r="S157">
        <v>0</v>
      </c>
      <c r="T157" t="s">
        <v>47</v>
      </c>
    </row>
    <row r="158" spans="1:20" x14ac:dyDescent="0.35">
      <c r="A158" t="s">
        <v>120</v>
      </c>
      <c r="B158" t="s">
        <v>69</v>
      </c>
      <c r="C158" t="s">
        <v>54</v>
      </c>
      <c r="D158" t="s">
        <v>5</v>
      </c>
      <c r="E158" t="s">
        <v>5</v>
      </c>
      <c r="F158">
        <v>140.99799999999999</v>
      </c>
      <c r="G158">
        <v>220.999</v>
      </c>
      <c r="H158">
        <v>242.999</v>
      </c>
      <c r="I158">
        <v>259.99900000000002</v>
      </c>
      <c r="J158" s="1">
        <v>213.12200000000001</v>
      </c>
      <c r="K158" s="1">
        <v>235.458</v>
      </c>
      <c r="L158" s="1">
        <v>231.911</v>
      </c>
      <c r="M158" s="1">
        <v>227.56100000000001</v>
      </c>
      <c r="N158" s="1">
        <v>222.68299999999999</v>
      </c>
      <c r="O158" s="1">
        <v>217.47300000000001</v>
      </c>
      <c r="P158" s="1">
        <v>212.01400000000001</v>
      </c>
      <c r="Q158" s="1">
        <v>0</v>
      </c>
      <c r="R158">
        <v>0</v>
      </c>
      <c r="S158">
        <v>0</v>
      </c>
      <c r="T158" t="s">
        <v>44</v>
      </c>
    </row>
    <row r="159" spans="1:20" x14ac:dyDescent="0.35">
      <c r="A159" t="s">
        <v>120</v>
      </c>
      <c r="B159" t="s">
        <v>69</v>
      </c>
      <c r="C159" t="s">
        <v>54</v>
      </c>
      <c r="D159" t="s">
        <v>55</v>
      </c>
      <c r="E159" t="s">
        <v>0</v>
      </c>
      <c r="F159">
        <v>12582.2</v>
      </c>
      <c r="G159">
        <v>12041.5</v>
      </c>
      <c r="H159">
        <v>5577.84</v>
      </c>
      <c r="I159">
        <v>5986.86</v>
      </c>
      <c r="J159" s="1">
        <v>6187.64</v>
      </c>
      <c r="K159" s="1">
        <v>7449.65</v>
      </c>
      <c r="L159" s="1">
        <v>8333.2900000000009</v>
      </c>
      <c r="M159" s="1">
        <v>9240.8700000000008</v>
      </c>
      <c r="N159" s="1">
        <v>10073.4</v>
      </c>
      <c r="O159" s="1">
        <v>10926.9</v>
      </c>
      <c r="P159" s="1">
        <v>11830.7</v>
      </c>
      <c r="Q159" s="1">
        <v>0</v>
      </c>
      <c r="R159">
        <v>0</v>
      </c>
      <c r="S159">
        <v>0</v>
      </c>
      <c r="T159" t="s">
        <v>44</v>
      </c>
    </row>
    <row r="160" spans="1:20" x14ac:dyDescent="0.35">
      <c r="A160" t="s">
        <v>120</v>
      </c>
      <c r="B160" t="s">
        <v>69</v>
      </c>
      <c r="C160" t="s">
        <v>54</v>
      </c>
      <c r="D160" t="s">
        <v>56</v>
      </c>
      <c r="E160" t="s">
        <v>2</v>
      </c>
      <c r="F160">
        <v>0</v>
      </c>
      <c r="G160" s="1">
        <v>0</v>
      </c>
      <c r="H160" s="1">
        <v>0</v>
      </c>
      <c r="I160" s="1">
        <v>5.6724299999999998E-2</v>
      </c>
      <c r="J160" s="1">
        <v>12.4697</v>
      </c>
      <c r="K160" s="1">
        <v>29.005199999999999</v>
      </c>
      <c r="L160" s="1">
        <v>48.733199999999997</v>
      </c>
      <c r="M160" s="1">
        <v>72.530100000000004</v>
      </c>
      <c r="N160" s="1">
        <v>108.72799999999999</v>
      </c>
      <c r="O160" s="1">
        <v>156.06700000000001</v>
      </c>
      <c r="P160" s="1">
        <v>217.20599999999999</v>
      </c>
      <c r="Q160" s="1">
        <v>0</v>
      </c>
      <c r="R160">
        <v>0</v>
      </c>
      <c r="S160">
        <v>0</v>
      </c>
      <c r="T160" t="s">
        <v>44</v>
      </c>
    </row>
    <row r="161" spans="1:20" x14ac:dyDescent="0.35">
      <c r="A161" t="s">
        <v>120</v>
      </c>
      <c r="B161" t="s">
        <v>69</v>
      </c>
      <c r="C161" t="s">
        <v>54</v>
      </c>
      <c r="D161" t="s">
        <v>57</v>
      </c>
      <c r="E161" t="s">
        <v>2</v>
      </c>
      <c r="F161">
        <v>0</v>
      </c>
      <c r="G161">
        <v>0</v>
      </c>
      <c r="H161">
        <v>0</v>
      </c>
      <c r="I161">
        <v>14.239000000000001</v>
      </c>
      <c r="J161" s="1">
        <v>60.994300000000003</v>
      </c>
      <c r="K161">
        <v>69.166200000000003</v>
      </c>
      <c r="L161">
        <v>73.284700000000001</v>
      </c>
      <c r="M161">
        <v>77.120599999999996</v>
      </c>
      <c r="N161" s="1">
        <v>80.779600000000002</v>
      </c>
      <c r="O161" s="1">
        <v>84.263199999999998</v>
      </c>
      <c r="P161" s="1">
        <v>87.523399999999995</v>
      </c>
      <c r="Q161" s="1">
        <v>0</v>
      </c>
      <c r="R161">
        <v>0</v>
      </c>
      <c r="S161">
        <v>0</v>
      </c>
      <c r="T161" t="s">
        <v>44</v>
      </c>
    </row>
    <row r="162" spans="1:20" x14ac:dyDescent="0.35">
      <c r="A162" t="s">
        <v>120</v>
      </c>
      <c r="B162" t="s">
        <v>69</v>
      </c>
      <c r="C162" t="s">
        <v>54</v>
      </c>
      <c r="D162" t="s">
        <v>57</v>
      </c>
      <c r="E162" t="s">
        <v>0</v>
      </c>
      <c r="F162">
        <v>50.264400000000002</v>
      </c>
      <c r="G162">
        <v>104.779</v>
      </c>
      <c r="H162" s="1">
        <v>95.711500000000001</v>
      </c>
      <c r="I162" s="1">
        <v>92.488900000000001</v>
      </c>
      <c r="J162" s="1">
        <v>48.554499999999997</v>
      </c>
      <c r="K162">
        <v>53.213999999999999</v>
      </c>
      <c r="L162">
        <v>54.6128</v>
      </c>
      <c r="M162">
        <v>57.460700000000003</v>
      </c>
      <c r="N162" s="1">
        <v>60.195399999999999</v>
      </c>
      <c r="O162" s="1">
        <v>62.786099999999998</v>
      </c>
      <c r="P162" s="1">
        <v>65.344099999999997</v>
      </c>
      <c r="Q162" s="1">
        <v>0</v>
      </c>
      <c r="R162">
        <v>0</v>
      </c>
      <c r="S162">
        <v>0</v>
      </c>
      <c r="T162" t="s">
        <v>44</v>
      </c>
    </row>
    <row r="163" spans="1:20" x14ac:dyDescent="0.35">
      <c r="A163" t="s">
        <v>120</v>
      </c>
      <c r="B163" t="s">
        <v>69</v>
      </c>
      <c r="C163" t="s">
        <v>54</v>
      </c>
      <c r="D163" t="s">
        <v>6</v>
      </c>
      <c r="E163" t="s">
        <v>6</v>
      </c>
      <c r="F163">
        <v>564.99400000000003</v>
      </c>
      <c r="G163">
        <v>885.995</v>
      </c>
      <c r="H163">
        <v>972.99699999999996</v>
      </c>
      <c r="I163">
        <v>1039</v>
      </c>
      <c r="J163">
        <v>851.66600000000005</v>
      </c>
      <c r="K163">
        <v>940.92499999999995</v>
      </c>
      <c r="L163">
        <v>926.75400000000002</v>
      </c>
      <c r="M163">
        <v>909.36800000000005</v>
      </c>
      <c r="N163" s="1">
        <v>889.87400000000002</v>
      </c>
      <c r="O163" s="1">
        <v>869.05700000000002</v>
      </c>
      <c r="P163" s="1">
        <v>847.23900000000003</v>
      </c>
      <c r="Q163" s="1">
        <v>0</v>
      </c>
      <c r="R163">
        <v>0</v>
      </c>
      <c r="S163">
        <v>0</v>
      </c>
      <c r="T163" t="s">
        <v>44</v>
      </c>
    </row>
    <row r="164" spans="1:20" x14ac:dyDescent="0.35">
      <c r="A164" t="s">
        <v>120</v>
      </c>
      <c r="B164" t="s">
        <v>69</v>
      </c>
      <c r="C164" t="s">
        <v>54</v>
      </c>
      <c r="D164" t="s">
        <v>4</v>
      </c>
      <c r="E164" t="s">
        <v>4</v>
      </c>
      <c r="F164">
        <v>97131.8</v>
      </c>
      <c r="G164">
        <v>183813</v>
      </c>
      <c r="H164">
        <v>165572</v>
      </c>
      <c r="I164">
        <v>172105</v>
      </c>
      <c r="J164">
        <v>155773</v>
      </c>
      <c r="K164">
        <v>178793</v>
      </c>
      <c r="L164">
        <v>188653</v>
      </c>
      <c r="M164" s="1">
        <v>198620</v>
      </c>
      <c r="N164" s="1">
        <v>208010</v>
      </c>
      <c r="O164" s="1">
        <v>216963</v>
      </c>
      <c r="P164" s="1">
        <v>225784</v>
      </c>
      <c r="Q164" s="1">
        <v>0</v>
      </c>
      <c r="R164">
        <v>0</v>
      </c>
      <c r="S164">
        <v>0</v>
      </c>
      <c r="T164" t="s">
        <v>44</v>
      </c>
    </row>
    <row r="165" spans="1:20" x14ac:dyDescent="0.35">
      <c r="A165" t="s">
        <v>120</v>
      </c>
      <c r="B165" t="s">
        <v>69</v>
      </c>
      <c r="C165" t="s">
        <v>58</v>
      </c>
      <c r="D165" t="s">
        <v>59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616.59199999999998</v>
      </c>
      <c r="N165" s="1">
        <v>1105.5</v>
      </c>
      <c r="O165" s="1">
        <v>1503.04</v>
      </c>
      <c r="P165" s="1">
        <v>1827.74</v>
      </c>
      <c r="Q165" s="1">
        <v>0</v>
      </c>
      <c r="R165">
        <v>0</v>
      </c>
      <c r="S165">
        <v>0</v>
      </c>
      <c r="T165" t="s">
        <v>44</v>
      </c>
    </row>
    <row r="166" spans="1:20" x14ac:dyDescent="0.35">
      <c r="A166" t="s">
        <v>120</v>
      </c>
      <c r="B166" t="s">
        <v>69</v>
      </c>
      <c r="C166" t="s">
        <v>58</v>
      </c>
      <c r="D166" t="s">
        <v>59</v>
      </c>
      <c r="E166" t="s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s="1">
        <v>654.28300000000002</v>
      </c>
      <c r="N166" s="1">
        <v>1070.25</v>
      </c>
      <c r="O166" s="1">
        <v>1327.57</v>
      </c>
      <c r="P166" s="1">
        <v>1471.2</v>
      </c>
      <c r="Q166" s="1">
        <v>0</v>
      </c>
      <c r="R166">
        <v>0</v>
      </c>
      <c r="S166">
        <v>0</v>
      </c>
      <c r="T166" t="s">
        <v>44</v>
      </c>
    </row>
    <row r="167" spans="1:20" x14ac:dyDescent="0.35">
      <c r="A167" t="s">
        <v>120</v>
      </c>
      <c r="B167" t="s">
        <v>69</v>
      </c>
      <c r="C167" t="s">
        <v>58</v>
      </c>
      <c r="D167" t="s">
        <v>59</v>
      </c>
      <c r="E167" t="s">
        <v>49</v>
      </c>
      <c r="F167">
        <v>0</v>
      </c>
      <c r="G167" s="1">
        <v>0</v>
      </c>
      <c r="H167">
        <v>0</v>
      </c>
      <c r="I167">
        <v>0</v>
      </c>
      <c r="J167">
        <v>0</v>
      </c>
      <c r="K167" s="1">
        <v>0</v>
      </c>
      <c r="L167">
        <v>3389.57</v>
      </c>
      <c r="M167" s="1">
        <v>2670.46</v>
      </c>
      <c r="N167" s="1">
        <v>2124.5300000000002</v>
      </c>
      <c r="O167" s="1">
        <v>1709.23</v>
      </c>
      <c r="P167" s="1">
        <v>1385.86</v>
      </c>
      <c r="Q167" s="1">
        <v>0</v>
      </c>
      <c r="R167">
        <v>0</v>
      </c>
      <c r="S167">
        <v>0</v>
      </c>
      <c r="T167" t="s">
        <v>44</v>
      </c>
    </row>
    <row r="168" spans="1:20" x14ac:dyDescent="0.35">
      <c r="A168" t="s">
        <v>120</v>
      </c>
      <c r="B168" t="s">
        <v>69</v>
      </c>
      <c r="C168" t="s">
        <v>58</v>
      </c>
      <c r="D168" t="s">
        <v>59</v>
      </c>
      <c r="E168" t="s">
        <v>0</v>
      </c>
      <c r="F168">
        <v>3411.11</v>
      </c>
      <c r="G168">
        <v>7111.86</v>
      </c>
      <c r="H168">
        <v>6514</v>
      </c>
      <c r="I168">
        <v>6288.64</v>
      </c>
      <c r="J168">
        <v>6362.46</v>
      </c>
      <c r="K168">
        <v>6937.13</v>
      </c>
      <c r="L168">
        <v>3369.94</v>
      </c>
      <c r="M168" s="1">
        <v>2618.12</v>
      </c>
      <c r="N168" s="1">
        <v>2093.9299999999998</v>
      </c>
      <c r="O168">
        <v>1693.31</v>
      </c>
      <c r="P168">
        <v>1380.36</v>
      </c>
      <c r="Q168">
        <v>0</v>
      </c>
      <c r="R168">
        <v>0</v>
      </c>
      <c r="S168">
        <v>0</v>
      </c>
      <c r="T168" t="s">
        <v>44</v>
      </c>
    </row>
    <row r="169" spans="1:20" x14ac:dyDescent="0.35">
      <c r="A169" t="s">
        <v>120</v>
      </c>
      <c r="B169" t="s">
        <v>69</v>
      </c>
      <c r="C169" t="s">
        <v>58</v>
      </c>
      <c r="D169" t="s">
        <v>59</v>
      </c>
      <c r="E169" t="s">
        <v>7</v>
      </c>
      <c r="F169">
        <v>0</v>
      </c>
      <c r="G169">
        <v>1162.54</v>
      </c>
      <c r="H169">
        <v>1120.1500000000001</v>
      </c>
      <c r="I169">
        <v>1543.82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44</v>
      </c>
    </row>
    <row r="170" spans="1:20" x14ac:dyDescent="0.35">
      <c r="A170" t="s">
        <v>120</v>
      </c>
      <c r="B170" t="s">
        <v>69</v>
      </c>
      <c r="C170" t="s">
        <v>58</v>
      </c>
      <c r="D170" t="s">
        <v>8</v>
      </c>
      <c r="E170" t="s">
        <v>8</v>
      </c>
      <c r="F170">
        <v>93720.7</v>
      </c>
      <c r="G170">
        <v>175539</v>
      </c>
      <c r="H170">
        <v>157937</v>
      </c>
      <c r="I170">
        <v>164272</v>
      </c>
      <c r="J170">
        <v>149411</v>
      </c>
      <c r="K170">
        <v>171856</v>
      </c>
      <c r="L170">
        <v>181893</v>
      </c>
      <c r="M170">
        <v>192061</v>
      </c>
      <c r="N170">
        <v>201616</v>
      </c>
      <c r="O170">
        <v>210730</v>
      </c>
      <c r="P170">
        <v>219719</v>
      </c>
      <c r="Q170">
        <v>0</v>
      </c>
      <c r="R170">
        <v>0</v>
      </c>
      <c r="S170">
        <v>0</v>
      </c>
      <c r="T170" t="s">
        <v>44</v>
      </c>
    </row>
    <row r="171" spans="1:20" x14ac:dyDescent="0.35">
      <c r="A171" t="s">
        <v>120</v>
      </c>
      <c r="B171" t="s">
        <v>69</v>
      </c>
      <c r="C171" t="s">
        <v>60</v>
      </c>
      <c r="D171" t="s">
        <v>61</v>
      </c>
      <c r="E171" t="s">
        <v>1</v>
      </c>
      <c r="F171">
        <v>0</v>
      </c>
      <c r="G171" s="1">
        <v>0</v>
      </c>
      <c r="H171" s="1">
        <v>0</v>
      </c>
      <c r="I171" s="1">
        <v>0</v>
      </c>
      <c r="J171" s="1">
        <v>0</v>
      </c>
      <c r="K171">
        <v>0</v>
      </c>
      <c r="L171">
        <v>813.78399999999999</v>
      </c>
      <c r="M171">
        <v>937.11599999999999</v>
      </c>
      <c r="N171">
        <v>1072.77</v>
      </c>
      <c r="O171">
        <v>1221.19</v>
      </c>
      <c r="P171">
        <v>1386.99</v>
      </c>
      <c r="Q171">
        <v>0</v>
      </c>
      <c r="R171">
        <v>0</v>
      </c>
      <c r="S171">
        <v>0</v>
      </c>
      <c r="T171" t="s">
        <v>44</v>
      </c>
    </row>
    <row r="172" spans="1:20" x14ac:dyDescent="0.35">
      <c r="A172" t="s">
        <v>120</v>
      </c>
      <c r="B172" t="s">
        <v>69</v>
      </c>
      <c r="C172" t="s">
        <v>60</v>
      </c>
      <c r="D172" t="s">
        <v>61</v>
      </c>
      <c r="E172" t="s">
        <v>0</v>
      </c>
      <c r="F172">
        <v>433.45600000000002</v>
      </c>
      <c r="G172">
        <v>811.90700000000004</v>
      </c>
      <c r="H172">
        <v>758.39</v>
      </c>
      <c r="I172">
        <v>820.255</v>
      </c>
      <c r="J172">
        <v>781.22</v>
      </c>
      <c r="K172">
        <v>953.08399999999995</v>
      </c>
      <c r="L172">
        <v>441.67399999999998</v>
      </c>
      <c r="M172">
        <v>502.62099999999998</v>
      </c>
      <c r="N172">
        <v>567.81399999999996</v>
      </c>
      <c r="O172">
        <v>638.755</v>
      </c>
      <c r="P172">
        <v>717.35400000000004</v>
      </c>
      <c r="Q172">
        <v>0</v>
      </c>
      <c r="R172">
        <v>0</v>
      </c>
      <c r="S172">
        <v>0</v>
      </c>
      <c r="T172" t="s">
        <v>44</v>
      </c>
    </row>
    <row r="173" spans="1:20" x14ac:dyDescent="0.35">
      <c r="A173" t="s">
        <v>120</v>
      </c>
      <c r="B173" t="s">
        <v>69</v>
      </c>
      <c r="C173" t="s">
        <v>60</v>
      </c>
      <c r="D173" t="s">
        <v>9</v>
      </c>
      <c r="E173" t="s">
        <v>9</v>
      </c>
      <c r="F173">
        <v>93287.3</v>
      </c>
      <c r="G173">
        <v>174727</v>
      </c>
      <c r="H173">
        <v>157179</v>
      </c>
      <c r="I173">
        <v>163452</v>
      </c>
      <c r="J173">
        <v>148629</v>
      </c>
      <c r="K173">
        <v>170902</v>
      </c>
      <c r="L173">
        <v>180638</v>
      </c>
      <c r="M173">
        <v>190621</v>
      </c>
      <c r="N173">
        <v>199975</v>
      </c>
      <c r="O173">
        <v>208870</v>
      </c>
      <c r="P173">
        <v>217615</v>
      </c>
      <c r="Q173">
        <v>0</v>
      </c>
      <c r="R173">
        <v>0</v>
      </c>
      <c r="S173">
        <v>0</v>
      </c>
      <c r="T173" t="s">
        <v>44</v>
      </c>
    </row>
    <row r="174" spans="1:20" x14ac:dyDescent="0.35">
      <c r="A174" t="s">
        <v>120</v>
      </c>
      <c r="B174" t="s">
        <v>69</v>
      </c>
      <c r="C174" t="s">
        <v>62</v>
      </c>
      <c r="D174" t="s">
        <v>63</v>
      </c>
      <c r="E174" t="s">
        <v>1</v>
      </c>
      <c r="F174">
        <v>0</v>
      </c>
      <c r="G174">
        <v>0</v>
      </c>
      <c r="H174">
        <v>0</v>
      </c>
      <c r="I174">
        <v>0</v>
      </c>
      <c r="J174">
        <v>53.165399999999998</v>
      </c>
      <c r="K174">
        <v>1713.5589</v>
      </c>
      <c r="L174">
        <v>7083.9804000000004</v>
      </c>
      <c r="M174">
        <v>13004.371999999999</v>
      </c>
      <c r="N174">
        <v>19387.954689999999</v>
      </c>
      <c r="O174">
        <v>23801.589</v>
      </c>
      <c r="P174">
        <v>27269.279999999999</v>
      </c>
      <c r="Q174">
        <v>0</v>
      </c>
      <c r="R174">
        <v>0</v>
      </c>
      <c r="S174">
        <v>0</v>
      </c>
      <c r="T174" t="s">
        <v>44</v>
      </c>
    </row>
    <row r="175" spans="1:20" x14ac:dyDescent="0.35">
      <c r="A175" t="s">
        <v>120</v>
      </c>
      <c r="B175" t="s">
        <v>69</v>
      </c>
      <c r="C175" t="s">
        <v>62</v>
      </c>
      <c r="D175" t="s">
        <v>63</v>
      </c>
      <c r="E175" t="s">
        <v>3</v>
      </c>
      <c r="F175">
        <v>0</v>
      </c>
      <c r="G175">
        <v>0</v>
      </c>
      <c r="H175">
        <v>0</v>
      </c>
      <c r="I175">
        <v>0</v>
      </c>
      <c r="J175">
        <v>1.68</v>
      </c>
      <c r="K175">
        <v>107.35441</v>
      </c>
      <c r="L175">
        <v>961.34083999999996</v>
      </c>
      <c r="M175">
        <v>1924.8229940000001</v>
      </c>
      <c r="N175">
        <v>3359.0939039999998</v>
      </c>
      <c r="O175">
        <v>4910.2956999999997</v>
      </c>
      <c r="P175">
        <v>6884.8760000000002</v>
      </c>
      <c r="Q175">
        <v>0</v>
      </c>
      <c r="R175">
        <v>0</v>
      </c>
      <c r="S175">
        <v>0</v>
      </c>
      <c r="T175" t="s">
        <v>44</v>
      </c>
    </row>
    <row r="176" spans="1:20" x14ac:dyDescent="0.35">
      <c r="A176" t="s">
        <v>120</v>
      </c>
      <c r="B176" t="s">
        <v>69</v>
      </c>
      <c r="C176" t="s">
        <v>62</v>
      </c>
      <c r="D176" t="s">
        <v>63</v>
      </c>
      <c r="E176" t="s">
        <v>49</v>
      </c>
      <c r="F176">
        <v>61.342100000000002</v>
      </c>
      <c r="G176">
        <v>114.914</v>
      </c>
      <c r="H176">
        <v>103.408</v>
      </c>
      <c r="I176">
        <v>107.518</v>
      </c>
      <c r="J176">
        <v>3132.3456000000001</v>
      </c>
      <c r="K176">
        <v>12973.2655</v>
      </c>
      <c r="L176">
        <v>20176.350299999998</v>
      </c>
      <c r="M176">
        <v>24358.2016</v>
      </c>
      <c r="N176">
        <v>26437.428</v>
      </c>
      <c r="O176">
        <v>25783.14</v>
      </c>
      <c r="P176">
        <v>25344.5</v>
      </c>
      <c r="Q176">
        <v>0</v>
      </c>
      <c r="R176">
        <v>0</v>
      </c>
      <c r="S176">
        <v>0</v>
      </c>
      <c r="T176" t="s">
        <v>44</v>
      </c>
    </row>
    <row r="177" spans="1:20" x14ac:dyDescent="0.35">
      <c r="A177" t="s">
        <v>120</v>
      </c>
      <c r="B177" t="s">
        <v>69</v>
      </c>
      <c r="C177" t="s">
        <v>62</v>
      </c>
      <c r="D177" t="s">
        <v>63</v>
      </c>
      <c r="E177" t="s">
        <v>0</v>
      </c>
      <c r="F177">
        <v>36379.9</v>
      </c>
      <c r="G177">
        <v>68139.5</v>
      </c>
      <c r="H177">
        <v>61296.3</v>
      </c>
      <c r="I177">
        <v>63742.6</v>
      </c>
      <c r="J177">
        <v>54451.92</v>
      </c>
      <c r="K177">
        <v>52053.2</v>
      </c>
      <c r="L177">
        <v>43313.16</v>
      </c>
      <c r="M177">
        <v>36483.9</v>
      </c>
      <c r="N177">
        <v>30004.976999999999</v>
      </c>
      <c r="O177">
        <v>28220.41</v>
      </c>
      <c r="P177">
        <v>26587.3299999999</v>
      </c>
      <c r="Q177">
        <v>0</v>
      </c>
      <c r="R177">
        <v>0</v>
      </c>
      <c r="S177">
        <v>0</v>
      </c>
      <c r="T177" t="s">
        <v>44</v>
      </c>
    </row>
    <row r="178" spans="1:20" x14ac:dyDescent="0.35">
      <c r="A178" t="s">
        <v>120</v>
      </c>
      <c r="B178" t="s">
        <v>69</v>
      </c>
      <c r="C178" t="s">
        <v>62</v>
      </c>
      <c r="D178" t="s">
        <v>64</v>
      </c>
      <c r="E178" t="s">
        <v>1</v>
      </c>
      <c r="F178">
        <v>0</v>
      </c>
      <c r="G178">
        <v>0</v>
      </c>
      <c r="H178">
        <v>0</v>
      </c>
      <c r="I178">
        <v>0</v>
      </c>
      <c r="J178">
        <v>83.4392</v>
      </c>
      <c r="K178">
        <v>1692.9051999999999</v>
      </c>
      <c r="L178">
        <v>7715.2629999999999</v>
      </c>
      <c r="M178">
        <v>14777.7323</v>
      </c>
      <c r="N178">
        <v>23379.696499999998</v>
      </c>
      <c r="O178">
        <v>30378.363000000001</v>
      </c>
      <c r="P178">
        <v>36539.03</v>
      </c>
      <c r="Q178">
        <v>0</v>
      </c>
      <c r="R178">
        <v>0</v>
      </c>
      <c r="S178">
        <v>0</v>
      </c>
      <c r="T178" t="s">
        <v>44</v>
      </c>
    </row>
    <row r="179" spans="1:20" x14ac:dyDescent="0.35">
      <c r="A179" t="s">
        <v>120</v>
      </c>
      <c r="B179" t="s">
        <v>69</v>
      </c>
      <c r="C179" t="s">
        <v>62</v>
      </c>
      <c r="D179" t="s">
        <v>64</v>
      </c>
      <c r="E179" t="s">
        <v>3</v>
      </c>
      <c r="F179">
        <v>0</v>
      </c>
      <c r="G179">
        <v>0</v>
      </c>
      <c r="H179">
        <v>0</v>
      </c>
      <c r="I179">
        <v>0</v>
      </c>
      <c r="J179">
        <v>2.8980999999999999</v>
      </c>
      <c r="K179">
        <v>121.05994</v>
      </c>
      <c r="L179">
        <v>1238.9741899999999</v>
      </c>
      <c r="M179">
        <v>2572.8340899999998</v>
      </c>
      <c r="N179">
        <v>4775.9765340000004</v>
      </c>
      <c r="O179">
        <v>7412.8320999999996</v>
      </c>
      <c r="P179">
        <v>10899.629000000001</v>
      </c>
      <c r="Q179">
        <v>0</v>
      </c>
      <c r="R179">
        <v>0</v>
      </c>
      <c r="S179">
        <v>0</v>
      </c>
      <c r="T179" t="s">
        <v>44</v>
      </c>
    </row>
    <row r="180" spans="1:20" x14ac:dyDescent="0.35">
      <c r="A180" t="s">
        <v>120</v>
      </c>
      <c r="B180" t="s">
        <v>69</v>
      </c>
      <c r="C180" t="s">
        <v>62</v>
      </c>
      <c r="D180" t="s">
        <v>64</v>
      </c>
      <c r="E180" t="s">
        <v>49</v>
      </c>
      <c r="F180">
        <v>0</v>
      </c>
      <c r="G180">
        <v>0</v>
      </c>
      <c r="H180">
        <v>0</v>
      </c>
      <c r="I180">
        <v>0</v>
      </c>
      <c r="J180">
        <v>4561.5200000000004</v>
      </c>
      <c r="K180">
        <v>19610.18</v>
      </c>
      <c r="L180">
        <v>31021.26</v>
      </c>
      <c r="M180">
        <v>37872.49</v>
      </c>
      <c r="N180">
        <v>41207.629999999997</v>
      </c>
      <c r="O180">
        <v>39847.019999999997</v>
      </c>
      <c r="P180">
        <v>38502.79</v>
      </c>
      <c r="Q180">
        <v>0</v>
      </c>
      <c r="R180">
        <v>0</v>
      </c>
      <c r="S180">
        <v>0</v>
      </c>
      <c r="T180" t="s">
        <v>44</v>
      </c>
    </row>
    <row r="181" spans="1:20" x14ac:dyDescent="0.35">
      <c r="A181" t="s">
        <v>120</v>
      </c>
      <c r="B181" t="s">
        <v>69</v>
      </c>
      <c r="C181" t="s">
        <v>62</v>
      </c>
      <c r="D181" t="s">
        <v>64</v>
      </c>
      <c r="E181" t="s">
        <v>0</v>
      </c>
      <c r="F181">
        <v>56846</v>
      </c>
      <c r="G181">
        <v>106472</v>
      </c>
      <c r="H181">
        <v>95779.3</v>
      </c>
      <c r="I181">
        <v>99601.8</v>
      </c>
      <c r="J181">
        <v>86342.48</v>
      </c>
      <c r="K181">
        <v>82631</v>
      </c>
      <c r="L181">
        <v>69127.539999999994</v>
      </c>
      <c r="M181">
        <v>59626.97</v>
      </c>
      <c r="N181">
        <v>51422.5099999999</v>
      </c>
      <c r="O181">
        <v>48516.659999999902</v>
      </c>
      <c r="P181">
        <v>45587.360000000001</v>
      </c>
      <c r="Q181">
        <v>0</v>
      </c>
      <c r="R181">
        <v>0</v>
      </c>
      <c r="S181">
        <v>0</v>
      </c>
      <c r="T181" t="s">
        <v>44</v>
      </c>
    </row>
    <row r="182" spans="1:20" x14ac:dyDescent="0.35">
      <c r="A182" t="s">
        <v>120</v>
      </c>
      <c r="B182" t="s">
        <v>70</v>
      </c>
      <c r="C182" t="s">
        <v>42</v>
      </c>
      <c r="D182" t="s">
        <v>43</v>
      </c>
      <c r="E182" t="s">
        <v>0</v>
      </c>
      <c r="F182">
        <v>61706.400000000001</v>
      </c>
      <c r="G182">
        <v>68169.600000000006</v>
      </c>
      <c r="H182">
        <v>63017.3</v>
      </c>
      <c r="I182">
        <v>75866.5</v>
      </c>
      <c r="J182">
        <v>73924.5</v>
      </c>
      <c r="K182">
        <v>88420.9</v>
      </c>
      <c r="L182">
        <v>95748.800000000003</v>
      </c>
      <c r="M182">
        <v>102618</v>
      </c>
      <c r="N182">
        <v>109146</v>
      </c>
      <c r="O182">
        <v>115818</v>
      </c>
      <c r="P182">
        <v>122663</v>
      </c>
      <c r="Q182">
        <v>0</v>
      </c>
      <c r="R182">
        <v>0</v>
      </c>
      <c r="S182">
        <v>0</v>
      </c>
      <c r="T182" t="s">
        <v>44</v>
      </c>
    </row>
    <row r="183" spans="1:20" x14ac:dyDescent="0.35">
      <c r="A183" t="s">
        <v>120</v>
      </c>
      <c r="B183" t="s">
        <v>70</v>
      </c>
      <c r="C183" t="s">
        <v>45</v>
      </c>
      <c r="D183" t="s">
        <v>46</v>
      </c>
      <c r="E183" t="s">
        <v>49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89991.9</v>
      </c>
      <c r="N183">
        <v>151668</v>
      </c>
      <c r="O183">
        <v>201562</v>
      </c>
      <c r="P183">
        <v>247501</v>
      </c>
      <c r="Q183">
        <v>0</v>
      </c>
      <c r="R183">
        <v>0</v>
      </c>
      <c r="S183">
        <v>0</v>
      </c>
      <c r="T183" t="s">
        <v>47</v>
      </c>
    </row>
    <row r="184" spans="1:20" x14ac:dyDescent="0.35">
      <c r="A184" t="s">
        <v>120</v>
      </c>
      <c r="B184" t="s">
        <v>70</v>
      </c>
      <c r="C184" t="s">
        <v>45</v>
      </c>
      <c r="D184" t="s">
        <v>46</v>
      </c>
      <c r="E184" t="s">
        <v>0</v>
      </c>
      <c r="F184">
        <v>158248</v>
      </c>
      <c r="G184">
        <v>123877</v>
      </c>
      <c r="H184">
        <v>124268</v>
      </c>
      <c r="I184">
        <v>262651</v>
      </c>
      <c r="J184">
        <v>293307</v>
      </c>
      <c r="K184">
        <v>243086</v>
      </c>
      <c r="L184">
        <v>232727</v>
      </c>
      <c r="M184">
        <v>184504</v>
      </c>
      <c r="N184">
        <v>155075</v>
      </c>
      <c r="O184">
        <v>137212</v>
      </c>
      <c r="P184">
        <v>126571</v>
      </c>
      <c r="Q184">
        <v>0</v>
      </c>
      <c r="R184">
        <v>0</v>
      </c>
      <c r="S184">
        <v>0</v>
      </c>
      <c r="T184" t="s">
        <v>47</v>
      </c>
    </row>
    <row r="185" spans="1:20" x14ac:dyDescent="0.35">
      <c r="A185" t="s">
        <v>120</v>
      </c>
      <c r="B185" t="s">
        <v>70</v>
      </c>
      <c r="C185" t="s">
        <v>45</v>
      </c>
      <c r="D185" t="s">
        <v>48</v>
      </c>
      <c r="E185" t="s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21889.8</v>
      </c>
      <c r="N185">
        <v>34617.4</v>
      </c>
      <c r="O185">
        <v>44065.4</v>
      </c>
      <c r="P185">
        <v>51904.3</v>
      </c>
      <c r="Q185">
        <v>0</v>
      </c>
      <c r="R185">
        <v>0</v>
      </c>
      <c r="S185">
        <v>0</v>
      </c>
      <c r="T185" t="s">
        <v>47</v>
      </c>
    </row>
    <row r="186" spans="1:20" x14ac:dyDescent="0.35">
      <c r="A186" t="s">
        <v>120</v>
      </c>
      <c r="B186" t="s">
        <v>70</v>
      </c>
      <c r="C186" t="s">
        <v>45</v>
      </c>
      <c r="D186" t="s">
        <v>48</v>
      </c>
      <c r="E186" t="s">
        <v>2</v>
      </c>
      <c r="F186">
        <v>0</v>
      </c>
      <c r="G186">
        <v>0</v>
      </c>
      <c r="H186">
        <v>0</v>
      </c>
      <c r="I186">
        <v>0</v>
      </c>
      <c r="J186">
        <v>163458</v>
      </c>
      <c r="K186">
        <v>182753</v>
      </c>
      <c r="L186">
        <v>205505</v>
      </c>
      <c r="M186">
        <v>144318</v>
      </c>
      <c r="N186" s="1">
        <v>113750</v>
      </c>
      <c r="O186" s="1">
        <v>96158.5</v>
      </c>
      <c r="P186" s="1">
        <v>84678.1</v>
      </c>
      <c r="Q186">
        <v>0</v>
      </c>
      <c r="R186">
        <v>0</v>
      </c>
      <c r="S186">
        <v>0</v>
      </c>
      <c r="T186" t="s">
        <v>47</v>
      </c>
    </row>
    <row r="187" spans="1:20" x14ac:dyDescent="0.35">
      <c r="A187" t="s">
        <v>120</v>
      </c>
      <c r="B187" t="s">
        <v>70</v>
      </c>
      <c r="C187" t="s">
        <v>45</v>
      </c>
      <c r="D187" t="s">
        <v>48</v>
      </c>
      <c r="E187" t="s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20397.900000000001</v>
      </c>
      <c r="N187">
        <v>32603.9</v>
      </c>
      <c r="O187">
        <v>41939.699999999997</v>
      </c>
      <c r="P187">
        <v>49822.1</v>
      </c>
      <c r="Q187">
        <v>0</v>
      </c>
      <c r="R187">
        <v>0</v>
      </c>
      <c r="S187">
        <v>0</v>
      </c>
      <c r="T187" t="s">
        <v>47</v>
      </c>
    </row>
    <row r="188" spans="1:20" x14ac:dyDescent="0.35">
      <c r="A188" t="s">
        <v>120</v>
      </c>
      <c r="B188" t="s">
        <v>70</v>
      </c>
      <c r="C188" t="s">
        <v>45</v>
      </c>
      <c r="D188" t="s">
        <v>48</v>
      </c>
      <c r="E188" t="s">
        <v>49</v>
      </c>
      <c r="F188">
        <v>0</v>
      </c>
      <c r="G188">
        <v>0</v>
      </c>
      <c r="H188">
        <v>0</v>
      </c>
      <c r="I188">
        <v>0</v>
      </c>
      <c r="J188">
        <v>0</v>
      </c>
      <c r="K188" s="1">
        <v>0</v>
      </c>
      <c r="L188" s="1">
        <v>0</v>
      </c>
      <c r="M188" s="1">
        <v>23129.3</v>
      </c>
      <c r="N188" s="1">
        <v>36521.4</v>
      </c>
      <c r="O188" s="1">
        <v>46353.7</v>
      </c>
      <c r="P188" s="1">
        <v>54621.8</v>
      </c>
      <c r="Q188">
        <v>0</v>
      </c>
      <c r="R188">
        <v>0</v>
      </c>
      <c r="S188">
        <v>0</v>
      </c>
      <c r="T188" t="s">
        <v>47</v>
      </c>
    </row>
    <row r="189" spans="1:20" x14ac:dyDescent="0.35">
      <c r="A189" t="s">
        <v>120</v>
      </c>
      <c r="B189" t="s">
        <v>70</v>
      </c>
      <c r="C189" t="s">
        <v>45</v>
      </c>
      <c r="D189" t="s">
        <v>48</v>
      </c>
      <c r="E189" t="s">
        <v>0</v>
      </c>
      <c r="F189">
        <v>144128</v>
      </c>
      <c r="G189">
        <v>170495</v>
      </c>
      <c r="H189">
        <v>156358</v>
      </c>
      <c r="I189">
        <v>160439</v>
      </c>
      <c r="J189">
        <v>106853</v>
      </c>
      <c r="K189">
        <v>113587</v>
      </c>
      <c r="L189">
        <v>122164</v>
      </c>
      <c r="M189">
        <v>85756.800000000003</v>
      </c>
      <c r="N189">
        <v>67650.2</v>
      </c>
      <c r="O189">
        <v>57203.6</v>
      </c>
      <c r="P189">
        <v>50537.8</v>
      </c>
      <c r="Q189">
        <v>0</v>
      </c>
      <c r="R189">
        <v>0</v>
      </c>
      <c r="S189">
        <v>0</v>
      </c>
      <c r="T189" t="s">
        <v>47</v>
      </c>
    </row>
    <row r="190" spans="1:20" x14ac:dyDescent="0.35">
      <c r="A190" t="s">
        <v>120</v>
      </c>
      <c r="B190" t="s">
        <v>70</v>
      </c>
      <c r="C190" t="s">
        <v>45</v>
      </c>
      <c r="D190" t="s">
        <v>4</v>
      </c>
      <c r="E190" t="s">
        <v>4</v>
      </c>
      <c r="F190">
        <v>88836.800000000003</v>
      </c>
      <c r="G190">
        <v>105089</v>
      </c>
      <c r="H190">
        <v>97230.399999999994</v>
      </c>
      <c r="I190">
        <v>100214</v>
      </c>
      <c r="J190" s="1">
        <v>97879.1</v>
      </c>
      <c r="K190">
        <v>107174</v>
      </c>
      <c r="L190">
        <v>112493</v>
      </c>
      <c r="M190">
        <v>128424</v>
      </c>
      <c r="N190">
        <v>144252</v>
      </c>
      <c r="O190">
        <v>159975</v>
      </c>
      <c r="P190">
        <v>175746</v>
      </c>
      <c r="Q190">
        <v>0</v>
      </c>
      <c r="R190">
        <v>0</v>
      </c>
      <c r="S190">
        <v>0</v>
      </c>
      <c r="T190" t="s">
        <v>47</v>
      </c>
    </row>
    <row r="191" spans="1:20" x14ac:dyDescent="0.35">
      <c r="A191" t="s">
        <v>120</v>
      </c>
      <c r="B191" t="s">
        <v>70</v>
      </c>
      <c r="C191" t="s">
        <v>50</v>
      </c>
      <c r="D191" t="s">
        <v>51</v>
      </c>
      <c r="E191" t="s">
        <v>1</v>
      </c>
      <c r="F191">
        <v>0</v>
      </c>
      <c r="G191">
        <v>0</v>
      </c>
      <c r="H191">
        <v>0</v>
      </c>
      <c r="I191">
        <v>0</v>
      </c>
      <c r="J191" s="1">
        <v>8.2358799999999999E-4</v>
      </c>
      <c r="K191">
        <v>1.867626378</v>
      </c>
      <c r="L191">
        <v>12.297561794</v>
      </c>
      <c r="M191">
        <v>80.086590209999997</v>
      </c>
      <c r="N191" s="1">
        <v>295.20876199999998</v>
      </c>
      <c r="O191" s="1">
        <v>1208.5211399999901</v>
      </c>
      <c r="P191">
        <v>4583.6639999999998</v>
      </c>
      <c r="Q191">
        <v>0</v>
      </c>
      <c r="R191">
        <v>0</v>
      </c>
      <c r="S191">
        <v>0</v>
      </c>
      <c r="T191" t="s">
        <v>47</v>
      </c>
    </row>
    <row r="192" spans="1:20" x14ac:dyDescent="0.35">
      <c r="A192" t="s">
        <v>120</v>
      </c>
      <c r="B192" t="s">
        <v>70</v>
      </c>
      <c r="C192" t="s">
        <v>50</v>
      </c>
      <c r="D192" t="s">
        <v>51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155.71299999999999</v>
      </c>
      <c r="N192">
        <v>500.05799999999999</v>
      </c>
      <c r="O192">
        <v>1277.1457</v>
      </c>
      <c r="P192">
        <v>2610.5268999999998</v>
      </c>
      <c r="Q192">
        <v>0</v>
      </c>
      <c r="R192">
        <v>0</v>
      </c>
      <c r="S192">
        <v>0</v>
      </c>
      <c r="T192" t="s">
        <v>47</v>
      </c>
    </row>
    <row r="193" spans="1:20" x14ac:dyDescent="0.35">
      <c r="A193" t="s">
        <v>120</v>
      </c>
      <c r="B193" t="s">
        <v>70</v>
      </c>
      <c r="C193" t="s">
        <v>50</v>
      </c>
      <c r="D193" t="s">
        <v>51</v>
      </c>
      <c r="E193" t="s">
        <v>49</v>
      </c>
      <c r="F193">
        <v>0</v>
      </c>
      <c r="G193">
        <v>0</v>
      </c>
      <c r="H193">
        <v>0</v>
      </c>
      <c r="I193">
        <v>0</v>
      </c>
      <c r="J193">
        <v>0</v>
      </c>
      <c r="K193" s="1">
        <v>0</v>
      </c>
      <c r="L193" s="1">
        <v>6845.4</v>
      </c>
      <c r="M193">
        <v>16192.699999999901</v>
      </c>
      <c r="N193">
        <v>21524.37</v>
      </c>
      <c r="O193">
        <v>26055.8</v>
      </c>
      <c r="P193">
        <v>28338.080000000002</v>
      </c>
      <c r="Q193">
        <v>0</v>
      </c>
      <c r="R193">
        <v>0</v>
      </c>
      <c r="S193">
        <v>0</v>
      </c>
      <c r="T193" t="s">
        <v>47</v>
      </c>
    </row>
    <row r="194" spans="1:20" x14ac:dyDescent="0.35">
      <c r="A194" t="s">
        <v>120</v>
      </c>
      <c r="B194" t="s">
        <v>70</v>
      </c>
      <c r="C194" t="s">
        <v>50</v>
      </c>
      <c r="D194" t="s">
        <v>51</v>
      </c>
      <c r="E194" t="s">
        <v>0</v>
      </c>
      <c r="F194">
        <v>55375.5</v>
      </c>
      <c r="G194">
        <v>65505.9</v>
      </c>
      <c r="H194">
        <v>59999.7</v>
      </c>
      <c r="I194">
        <v>61488.5</v>
      </c>
      <c r="J194">
        <v>60293.3</v>
      </c>
      <c r="K194">
        <v>66127.600000000006</v>
      </c>
      <c r="L194">
        <v>62712.79</v>
      </c>
      <c r="M194">
        <v>63653.5</v>
      </c>
      <c r="N194">
        <v>68123.8</v>
      </c>
      <c r="O194">
        <v>72299.81</v>
      </c>
      <c r="P194">
        <v>75599.09</v>
      </c>
      <c r="Q194">
        <v>0</v>
      </c>
      <c r="R194">
        <v>0</v>
      </c>
      <c r="S194">
        <v>0</v>
      </c>
      <c r="T194" t="s">
        <v>47</v>
      </c>
    </row>
    <row r="195" spans="1:20" x14ac:dyDescent="0.35">
      <c r="A195" t="s">
        <v>120</v>
      </c>
      <c r="B195" t="s">
        <v>70</v>
      </c>
      <c r="C195" t="s">
        <v>50</v>
      </c>
      <c r="D195" t="s">
        <v>52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97.268100000000004</v>
      </c>
      <c r="K195">
        <v>450.68700000000001</v>
      </c>
      <c r="L195">
        <v>841.08009999999899</v>
      </c>
      <c r="M195">
        <v>1535.7882</v>
      </c>
      <c r="N195">
        <v>1934.2619999999999</v>
      </c>
      <c r="O195">
        <v>2312.5659999999998</v>
      </c>
      <c r="P195">
        <v>2663.018</v>
      </c>
      <c r="Q195">
        <v>0</v>
      </c>
      <c r="R195">
        <v>0</v>
      </c>
      <c r="S195">
        <v>0</v>
      </c>
      <c r="T195" t="s">
        <v>47</v>
      </c>
    </row>
    <row r="196" spans="1:20" x14ac:dyDescent="0.35">
      <c r="A196" t="s">
        <v>120</v>
      </c>
      <c r="B196" t="s">
        <v>70</v>
      </c>
      <c r="C196" t="s">
        <v>50</v>
      </c>
      <c r="D196" t="s">
        <v>52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82.755700000000004</v>
      </c>
      <c r="N196">
        <v>207.19019999999901</v>
      </c>
      <c r="O196">
        <v>407.15589999999997</v>
      </c>
      <c r="P196">
        <v>677.27379999999903</v>
      </c>
      <c r="Q196">
        <v>0</v>
      </c>
      <c r="R196">
        <v>0</v>
      </c>
      <c r="S196">
        <v>0</v>
      </c>
      <c r="T196" t="s">
        <v>47</v>
      </c>
    </row>
    <row r="197" spans="1:20" x14ac:dyDescent="0.35">
      <c r="A197" t="s">
        <v>120</v>
      </c>
      <c r="B197" t="s">
        <v>70</v>
      </c>
      <c r="C197" t="s">
        <v>50</v>
      </c>
      <c r="D197" t="s">
        <v>52</v>
      </c>
      <c r="E197" t="s">
        <v>49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735.55799999999999</v>
      </c>
      <c r="M197">
        <v>1553.0329999999999</v>
      </c>
      <c r="N197">
        <v>1885.001</v>
      </c>
      <c r="O197">
        <v>2058.895</v>
      </c>
      <c r="P197">
        <v>2013.788</v>
      </c>
      <c r="Q197">
        <v>0</v>
      </c>
      <c r="R197">
        <v>0</v>
      </c>
      <c r="S197">
        <v>0</v>
      </c>
      <c r="T197" t="s">
        <v>47</v>
      </c>
    </row>
    <row r="198" spans="1:20" x14ac:dyDescent="0.35">
      <c r="A198" t="s">
        <v>120</v>
      </c>
      <c r="B198" t="s">
        <v>70</v>
      </c>
      <c r="C198" t="s">
        <v>50</v>
      </c>
      <c r="D198" t="s">
        <v>52</v>
      </c>
      <c r="E198" t="s">
        <v>0</v>
      </c>
      <c r="F198">
        <v>2737.91</v>
      </c>
      <c r="G198">
        <v>3238.79</v>
      </c>
      <c r="H198">
        <v>3507.21</v>
      </c>
      <c r="I198">
        <v>3901.9</v>
      </c>
      <c r="J198">
        <v>3720.5349999999999</v>
      </c>
      <c r="K198" s="1">
        <v>3801.011</v>
      </c>
      <c r="L198" s="1">
        <v>3036.973</v>
      </c>
      <c r="M198">
        <v>2188.587</v>
      </c>
      <c r="N198">
        <v>1941.75999999999</v>
      </c>
      <c r="O198">
        <v>1733.3409999999999</v>
      </c>
      <c r="P198">
        <v>1664.50799999999</v>
      </c>
      <c r="Q198">
        <v>0</v>
      </c>
      <c r="R198">
        <v>0</v>
      </c>
      <c r="S198">
        <v>0</v>
      </c>
      <c r="T198" t="s">
        <v>47</v>
      </c>
    </row>
    <row r="199" spans="1:20" x14ac:dyDescent="0.35">
      <c r="A199" t="s">
        <v>120</v>
      </c>
      <c r="B199" t="s">
        <v>70</v>
      </c>
      <c r="C199" t="s">
        <v>50</v>
      </c>
      <c r="D199" t="s">
        <v>53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80.989900000000006</v>
      </c>
      <c r="K199">
        <v>1023.97849999999</v>
      </c>
      <c r="L199">
        <v>2495.9429</v>
      </c>
      <c r="M199">
        <v>5524.9493000000002</v>
      </c>
      <c r="N199">
        <v>7961.9089999999997</v>
      </c>
      <c r="O199">
        <v>11043.460999999999</v>
      </c>
      <c r="P199">
        <v>14743.47</v>
      </c>
      <c r="Q199">
        <v>0</v>
      </c>
      <c r="R199">
        <v>0</v>
      </c>
      <c r="S199">
        <v>0</v>
      </c>
      <c r="T199" t="s">
        <v>47</v>
      </c>
    </row>
    <row r="200" spans="1:20" x14ac:dyDescent="0.35">
      <c r="A200" t="s">
        <v>120</v>
      </c>
      <c r="B200" t="s">
        <v>70</v>
      </c>
      <c r="C200" t="s">
        <v>50</v>
      </c>
      <c r="D200" t="s">
        <v>53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806.41600000000005</v>
      </c>
      <c r="N200">
        <v>1920.684</v>
      </c>
      <c r="O200">
        <v>3554.471</v>
      </c>
      <c r="P200">
        <v>5516.3040000000001</v>
      </c>
      <c r="Q200">
        <v>0</v>
      </c>
      <c r="R200">
        <v>0</v>
      </c>
      <c r="S200">
        <v>0</v>
      </c>
      <c r="T200" t="s">
        <v>47</v>
      </c>
    </row>
    <row r="201" spans="1:20" x14ac:dyDescent="0.35">
      <c r="A201" t="s">
        <v>120</v>
      </c>
      <c r="B201" t="s">
        <v>70</v>
      </c>
      <c r="C201" t="s">
        <v>50</v>
      </c>
      <c r="D201" t="s">
        <v>53</v>
      </c>
      <c r="E201" t="s">
        <v>49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4169.0600000000004</v>
      </c>
      <c r="M201">
        <v>8910.4599999999991</v>
      </c>
      <c r="N201">
        <v>10887.99</v>
      </c>
      <c r="O201">
        <v>11942.11</v>
      </c>
      <c r="P201">
        <v>11698.46</v>
      </c>
      <c r="Q201">
        <v>0</v>
      </c>
      <c r="R201">
        <v>0</v>
      </c>
      <c r="S201">
        <v>0</v>
      </c>
      <c r="T201" t="s">
        <v>47</v>
      </c>
    </row>
    <row r="202" spans="1:20" x14ac:dyDescent="0.35">
      <c r="A202" t="s">
        <v>120</v>
      </c>
      <c r="B202" t="s">
        <v>70</v>
      </c>
      <c r="C202" t="s">
        <v>50</v>
      </c>
      <c r="D202" t="s">
        <v>53</v>
      </c>
      <c r="E202" t="s">
        <v>0</v>
      </c>
      <c r="F202">
        <v>30723.3</v>
      </c>
      <c r="G202" s="1">
        <v>36343.9</v>
      </c>
      <c r="H202" s="1">
        <v>33723.4</v>
      </c>
      <c r="I202" s="1">
        <v>34823.800000000003</v>
      </c>
      <c r="J202" s="1">
        <v>33686.979999999901</v>
      </c>
      <c r="K202" s="1">
        <v>35769.19</v>
      </c>
      <c r="L202" s="1">
        <v>31647.16</v>
      </c>
      <c r="M202" s="1">
        <v>27747.9</v>
      </c>
      <c r="N202" s="1">
        <v>27083.01</v>
      </c>
      <c r="O202">
        <v>26100.659999999902</v>
      </c>
      <c r="P202">
        <v>25663.94</v>
      </c>
      <c r="Q202">
        <v>0</v>
      </c>
      <c r="R202">
        <v>0</v>
      </c>
      <c r="S202">
        <v>0</v>
      </c>
      <c r="T202" t="s">
        <v>47</v>
      </c>
    </row>
    <row r="203" spans="1:20" x14ac:dyDescent="0.35">
      <c r="A203" t="s">
        <v>120</v>
      </c>
      <c r="B203" t="s">
        <v>70</v>
      </c>
      <c r="C203" t="s">
        <v>54</v>
      </c>
      <c r="D203" t="s">
        <v>5</v>
      </c>
      <c r="E203" t="s">
        <v>5</v>
      </c>
      <c r="F203">
        <v>1149.98</v>
      </c>
      <c r="G203" s="1">
        <v>1358.98</v>
      </c>
      <c r="H203">
        <v>1416.98</v>
      </c>
      <c r="I203">
        <v>1480.98</v>
      </c>
      <c r="J203">
        <v>1193.4100000000001</v>
      </c>
      <c r="K203">
        <v>1311.93</v>
      </c>
      <c r="L203">
        <v>1307.83</v>
      </c>
      <c r="M203">
        <v>1299.5999999999999</v>
      </c>
      <c r="N203">
        <v>1285.8499999999999</v>
      </c>
      <c r="O203">
        <v>1267.49</v>
      </c>
      <c r="P203">
        <v>1247.95</v>
      </c>
      <c r="Q203">
        <v>0</v>
      </c>
      <c r="R203">
        <v>0</v>
      </c>
      <c r="S203">
        <v>0</v>
      </c>
      <c r="T203" t="s">
        <v>44</v>
      </c>
    </row>
    <row r="204" spans="1:20" x14ac:dyDescent="0.35">
      <c r="A204" t="s">
        <v>120</v>
      </c>
      <c r="B204" t="s">
        <v>70</v>
      </c>
      <c r="C204" t="s">
        <v>54</v>
      </c>
      <c r="D204" t="s">
        <v>55</v>
      </c>
      <c r="E204" t="s">
        <v>0</v>
      </c>
      <c r="F204">
        <v>142207</v>
      </c>
      <c r="G204">
        <v>157102</v>
      </c>
      <c r="H204">
        <v>145229</v>
      </c>
      <c r="I204">
        <v>174830</v>
      </c>
      <c r="J204">
        <v>180534</v>
      </c>
      <c r="K204">
        <v>218939</v>
      </c>
      <c r="L204">
        <v>240612</v>
      </c>
      <c r="M204">
        <v>261624</v>
      </c>
      <c r="N204">
        <v>279981</v>
      </c>
      <c r="O204">
        <v>298667</v>
      </c>
      <c r="P204">
        <v>317850</v>
      </c>
      <c r="Q204">
        <v>0</v>
      </c>
      <c r="R204">
        <v>0</v>
      </c>
      <c r="S204">
        <v>0</v>
      </c>
      <c r="T204" t="s">
        <v>44</v>
      </c>
    </row>
    <row r="205" spans="1:20" x14ac:dyDescent="0.35">
      <c r="A205" t="s">
        <v>120</v>
      </c>
      <c r="B205" t="s">
        <v>70</v>
      </c>
      <c r="C205" t="s">
        <v>54</v>
      </c>
      <c r="D205" t="s">
        <v>56</v>
      </c>
      <c r="E205" t="s">
        <v>2</v>
      </c>
      <c r="F205">
        <v>3.2251799999999999</v>
      </c>
      <c r="G205">
        <v>8.2044200000000007</v>
      </c>
      <c r="H205">
        <v>7.9880599999999999</v>
      </c>
      <c r="I205">
        <v>11.288</v>
      </c>
      <c r="J205">
        <v>102.56399999999999</v>
      </c>
      <c r="K205">
        <v>228.19</v>
      </c>
      <c r="L205">
        <v>367.95600000000002</v>
      </c>
      <c r="M205">
        <v>530.78</v>
      </c>
      <c r="N205" s="1">
        <v>768.32299999999998</v>
      </c>
      <c r="O205" s="1">
        <v>1069.4100000000001</v>
      </c>
      <c r="P205" s="1">
        <v>1440.79</v>
      </c>
      <c r="Q205" s="1">
        <v>0</v>
      </c>
      <c r="R205">
        <v>0</v>
      </c>
      <c r="S205">
        <v>0</v>
      </c>
      <c r="T205" t="s">
        <v>44</v>
      </c>
    </row>
    <row r="206" spans="1:20" x14ac:dyDescent="0.35">
      <c r="A206" t="s">
        <v>120</v>
      </c>
      <c r="B206" t="s">
        <v>70</v>
      </c>
      <c r="C206" t="s">
        <v>54</v>
      </c>
      <c r="D206" t="s">
        <v>57</v>
      </c>
      <c r="E206" t="s">
        <v>2</v>
      </c>
      <c r="F206">
        <v>554.49400000000003</v>
      </c>
      <c r="G206">
        <v>1407.83</v>
      </c>
      <c r="H206" s="1">
        <v>1370.78</v>
      </c>
      <c r="I206" s="1">
        <v>1934.44</v>
      </c>
      <c r="J206">
        <v>1124.18</v>
      </c>
      <c r="K206">
        <v>1277.83</v>
      </c>
      <c r="L206">
        <v>1337.56</v>
      </c>
      <c r="M206">
        <v>1388.79</v>
      </c>
      <c r="N206">
        <v>1436.34</v>
      </c>
      <c r="O206">
        <v>1481.52</v>
      </c>
      <c r="P206">
        <v>1521.64</v>
      </c>
      <c r="Q206">
        <v>0</v>
      </c>
      <c r="R206">
        <v>0</v>
      </c>
      <c r="S206">
        <v>0</v>
      </c>
      <c r="T206" t="s">
        <v>44</v>
      </c>
    </row>
    <row r="207" spans="1:20" x14ac:dyDescent="0.35">
      <c r="A207" t="s">
        <v>120</v>
      </c>
      <c r="B207" t="s">
        <v>70</v>
      </c>
      <c r="C207" t="s">
        <v>54</v>
      </c>
      <c r="D207" t="s">
        <v>57</v>
      </c>
      <c r="E207" t="s">
        <v>0</v>
      </c>
      <c r="F207">
        <v>352.02699999999999</v>
      </c>
      <c r="G207">
        <v>416.44299999999998</v>
      </c>
      <c r="H207">
        <v>381.9</v>
      </c>
      <c r="I207">
        <v>391.86700000000002</v>
      </c>
      <c r="J207">
        <v>883.38400000000001</v>
      </c>
      <c r="K207">
        <v>972.20799999999997</v>
      </c>
      <c r="L207">
        <v>987.60900000000004</v>
      </c>
      <c r="M207">
        <v>1025.57</v>
      </c>
      <c r="N207" s="1">
        <v>1061.55</v>
      </c>
      <c r="O207" s="1">
        <v>1094.97</v>
      </c>
      <c r="P207" s="1">
        <v>1127.6300000000001</v>
      </c>
      <c r="Q207" s="1">
        <v>0</v>
      </c>
      <c r="R207">
        <v>0</v>
      </c>
      <c r="S207">
        <v>0</v>
      </c>
      <c r="T207" t="s">
        <v>44</v>
      </c>
    </row>
    <row r="208" spans="1:20" x14ac:dyDescent="0.35">
      <c r="A208" t="s">
        <v>120</v>
      </c>
      <c r="B208" t="s">
        <v>70</v>
      </c>
      <c r="C208" t="s">
        <v>54</v>
      </c>
      <c r="D208" t="s">
        <v>6</v>
      </c>
      <c r="E208" t="s">
        <v>6</v>
      </c>
      <c r="F208">
        <v>4600.93</v>
      </c>
      <c r="G208">
        <v>5435.93</v>
      </c>
      <c r="H208">
        <v>5666.93</v>
      </c>
      <c r="I208">
        <v>5922.91</v>
      </c>
      <c r="J208">
        <v>4772.82</v>
      </c>
      <c r="K208">
        <v>5246.85</v>
      </c>
      <c r="L208">
        <v>5230.43</v>
      </c>
      <c r="M208">
        <v>5197.53</v>
      </c>
      <c r="N208">
        <v>5142.55</v>
      </c>
      <c r="O208">
        <v>5069.1099999999997</v>
      </c>
      <c r="P208">
        <v>4990.96</v>
      </c>
      <c r="Q208">
        <v>0</v>
      </c>
      <c r="R208">
        <v>0</v>
      </c>
      <c r="S208">
        <v>0</v>
      </c>
      <c r="T208" t="s">
        <v>44</v>
      </c>
    </row>
    <row r="209" spans="1:20" x14ac:dyDescent="0.35">
      <c r="A209" t="s">
        <v>120</v>
      </c>
      <c r="B209" t="s">
        <v>70</v>
      </c>
      <c r="C209" t="s">
        <v>54</v>
      </c>
      <c r="D209" t="s">
        <v>4</v>
      </c>
      <c r="E209" t="s">
        <v>4</v>
      </c>
      <c r="F209">
        <v>756890</v>
      </c>
      <c r="G209">
        <v>1023300</v>
      </c>
      <c r="H209">
        <v>922580</v>
      </c>
      <c r="I209">
        <v>919606</v>
      </c>
      <c r="J209">
        <v>833144</v>
      </c>
      <c r="K209">
        <v>955318</v>
      </c>
      <c r="L209">
        <v>996212</v>
      </c>
      <c r="M209">
        <v>1035690</v>
      </c>
      <c r="N209">
        <v>1072160</v>
      </c>
      <c r="O209">
        <v>1106340</v>
      </c>
      <c r="P209">
        <v>1138980</v>
      </c>
      <c r="Q209">
        <v>0</v>
      </c>
      <c r="R209">
        <v>0</v>
      </c>
      <c r="S209">
        <v>0</v>
      </c>
      <c r="T209" t="s">
        <v>44</v>
      </c>
    </row>
    <row r="210" spans="1:20" x14ac:dyDescent="0.35">
      <c r="A210" t="s">
        <v>120</v>
      </c>
      <c r="B210" t="s">
        <v>70</v>
      </c>
      <c r="C210" t="s">
        <v>58</v>
      </c>
      <c r="D210" t="s">
        <v>59</v>
      </c>
      <c r="E210" t="s">
        <v>1</v>
      </c>
      <c r="F210">
        <v>0</v>
      </c>
      <c r="G210">
        <v>0</v>
      </c>
      <c r="H210">
        <v>0</v>
      </c>
      <c r="I210">
        <v>0</v>
      </c>
      <c r="J210" s="1">
        <v>0</v>
      </c>
      <c r="K210">
        <v>0</v>
      </c>
      <c r="L210">
        <v>0</v>
      </c>
      <c r="M210">
        <v>2370.6999999999998</v>
      </c>
      <c r="N210">
        <v>4260.76</v>
      </c>
      <c r="O210">
        <v>5802.57</v>
      </c>
      <c r="P210">
        <v>7082.22</v>
      </c>
      <c r="Q210">
        <v>0</v>
      </c>
      <c r="R210">
        <v>0</v>
      </c>
      <c r="S210">
        <v>0</v>
      </c>
      <c r="T210" t="s">
        <v>44</v>
      </c>
    </row>
    <row r="211" spans="1:20" x14ac:dyDescent="0.35">
      <c r="A211" t="s">
        <v>120</v>
      </c>
      <c r="B211" t="s">
        <v>70</v>
      </c>
      <c r="C211" t="s">
        <v>58</v>
      </c>
      <c r="D211" t="s">
        <v>59</v>
      </c>
      <c r="E211" t="s">
        <v>3</v>
      </c>
      <c r="F211">
        <v>0</v>
      </c>
      <c r="G211">
        <v>0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2522.41</v>
      </c>
      <c r="N211">
        <v>4142.2</v>
      </c>
      <c r="O211">
        <v>5152.53</v>
      </c>
      <c r="P211">
        <v>5739.15</v>
      </c>
      <c r="Q211">
        <v>0</v>
      </c>
      <c r="R211">
        <v>0</v>
      </c>
      <c r="S211">
        <v>0</v>
      </c>
      <c r="T211" t="s">
        <v>44</v>
      </c>
    </row>
    <row r="212" spans="1:20" x14ac:dyDescent="0.35">
      <c r="A212" t="s">
        <v>120</v>
      </c>
      <c r="B212" t="s">
        <v>70</v>
      </c>
      <c r="C212" t="s">
        <v>58</v>
      </c>
      <c r="D212" t="s">
        <v>59</v>
      </c>
      <c r="E212" t="s">
        <v>49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12577.6</v>
      </c>
      <c r="M212">
        <v>9976.65</v>
      </c>
      <c r="N212">
        <v>7971.68</v>
      </c>
      <c r="O212">
        <v>6434.06</v>
      </c>
      <c r="P212">
        <v>5245.87</v>
      </c>
      <c r="Q212">
        <v>0</v>
      </c>
      <c r="R212">
        <v>0</v>
      </c>
      <c r="S212">
        <v>0</v>
      </c>
      <c r="T212" t="s">
        <v>44</v>
      </c>
    </row>
    <row r="213" spans="1:20" x14ac:dyDescent="0.35">
      <c r="A213" t="s">
        <v>120</v>
      </c>
      <c r="B213" t="s">
        <v>70</v>
      </c>
      <c r="C213" t="s">
        <v>58</v>
      </c>
      <c r="D213" t="s">
        <v>59</v>
      </c>
      <c r="E213" t="s">
        <v>0</v>
      </c>
      <c r="F213">
        <v>23895.8</v>
      </c>
      <c r="G213">
        <v>28267.4</v>
      </c>
      <c r="H213">
        <v>25989.599999999999</v>
      </c>
      <c r="I213">
        <v>26647.8</v>
      </c>
      <c r="J213">
        <v>23397.8</v>
      </c>
      <c r="K213">
        <v>25326.400000000001</v>
      </c>
      <c r="L213">
        <v>12397.8</v>
      </c>
      <c r="M213">
        <v>9699.9</v>
      </c>
      <c r="N213">
        <v>7808.9</v>
      </c>
      <c r="O213">
        <v>6349.28</v>
      </c>
      <c r="P213">
        <v>5216.21</v>
      </c>
      <c r="Q213">
        <v>0</v>
      </c>
      <c r="R213">
        <v>0</v>
      </c>
      <c r="S213">
        <v>0</v>
      </c>
      <c r="T213" t="s">
        <v>44</v>
      </c>
    </row>
    <row r="214" spans="1:20" x14ac:dyDescent="0.35">
      <c r="A214" t="s">
        <v>120</v>
      </c>
      <c r="B214" t="s">
        <v>70</v>
      </c>
      <c r="C214" t="s">
        <v>58</v>
      </c>
      <c r="D214" t="s">
        <v>59</v>
      </c>
      <c r="E214" t="s">
        <v>7</v>
      </c>
      <c r="F214">
        <v>0</v>
      </c>
      <c r="G214">
        <v>1206.47</v>
      </c>
      <c r="H214">
        <v>1502.5</v>
      </c>
      <c r="I214">
        <v>3122.43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44</v>
      </c>
    </row>
    <row r="215" spans="1:20" x14ac:dyDescent="0.35">
      <c r="A215" t="s">
        <v>120</v>
      </c>
      <c r="B215" t="s">
        <v>70</v>
      </c>
      <c r="C215" t="s">
        <v>58</v>
      </c>
      <c r="D215" t="s">
        <v>8</v>
      </c>
      <c r="E215" t="s">
        <v>8</v>
      </c>
      <c r="F215">
        <v>732994</v>
      </c>
      <c r="G215" s="1">
        <v>993823</v>
      </c>
      <c r="H215" s="1">
        <v>895088</v>
      </c>
      <c r="I215" s="1">
        <v>889836</v>
      </c>
      <c r="J215" s="1">
        <v>809746</v>
      </c>
      <c r="K215">
        <v>929991</v>
      </c>
      <c r="L215">
        <v>971237</v>
      </c>
      <c r="M215">
        <v>1011120</v>
      </c>
      <c r="N215">
        <v>1047970</v>
      </c>
      <c r="O215">
        <v>1082600</v>
      </c>
      <c r="P215">
        <v>1115690</v>
      </c>
      <c r="Q215">
        <v>0</v>
      </c>
      <c r="R215">
        <v>0</v>
      </c>
      <c r="S215">
        <v>0</v>
      </c>
      <c r="T215" t="s">
        <v>44</v>
      </c>
    </row>
    <row r="216" spans="1:20" x14ac:dyDescent="0.35">
      <c r="A216" t="s">
        <v>120</v>
      </c>
      <c r="B216" t="s">
        <v>70</v>
      </c>
      <c r="C216" t="s">
        <v>60</v>
      </c>
      <c r="D216" t="s">
        <v>61</v>
      </c>
      <c r="E216" t="s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4472.96</v>
      </c>
      <c r="M216">
        <v>4996.87</v>
      </c>
      <c r="N216">
        <v>5566.24</v>
      </c>
      <c r="O216">
        <v>6186.06</v>
      </c>
      <c r="P216">
        <v>6848.45</v>
      </c>
      <c r="Q216">
        <v>0</v>
      </c>
      <c r="R216">
        <v>0</v>
      </c>
      <c r="S216">
        <v>0</v>
      </c>
      <c r="T216" t="s">
        <v>44</v>
      </c>
    </row>
    <row r="217" spans="1:20" x14ac:dyDescent="0.35">
      <c r="A217" t="s">
        <v>120</v>
      </c>
      <c r="B217" t="s">
        <v>70</v>
      </c>
      <c r="C217" t="s">
        <v>60</v>
      </c>
      <c r="D217" t="s">
        <v>61</v>
      </c>
      <c r="E217" t="s">
        <v>0</v>
      </c>
      <c r="F217">
        <v>3390.29</v>
      </c>
      <c r="G217">
        <v>4596.66</v>
      </c>
      <c r="H217">
        <v>4298.24</v>
      </c>
      <c r="I217">
        <v>4443.22</v>
      </c>
      <c r="J217">
        <v>4421.43</v>
      </c>
      <c r="K217">
        <v>5429.98</v>
      </c>
      <c r="L217">
        <v>2367.21</v>
      </c>
      <c r="M217">
        <v>2618.09</v>
      </c>
      <c r="N217">
        <v>2883.52</v>
      </c>
      <c r="O217">
        <v>3171.07</v>
      </c>
      <c r="P217">
        <v>3478.11</v>
      </c>
      <c r="Q217">
        <v>0</v>
      </c>
      <c r="R217">
        <v>0</v>
      </c>
      <c r="S217">
        <v>0</v>
      </c>
      <c r="T217" t="s">
        <v>44</v>
      </c>
    </row>
    <row r="218" spans="1:20" x14ac:dyDescent="0.35">
      <c r="A218" t="s">
        <v>120</v>
      </c>
      <c r="B218" t="s">
        <v>70</v>
      </c>
      <c r="C218" t="s">
        <v>60</v>
      </c>
      <c r="D218" t="s">
        <v>9</v>
      </c>
      <c r="E218" t="s">
        <v>9</v>
      </c>
      <c r="F218">
        <v>729603</v>
      </c>
      <c r="G218">
        <v>989226</v>
      </c>
      <c r="H218">
        <v>890789</v>
      </c>
      <c r="I218">
        <v>885392</v>
      </c>
      <c r="J218">
        <v>805325</v>
      </c>
      <c r="K218">
        <v>924561</v>
      </c>
      <c r="L218">
        <v>964397</v>
      </c>
      <c r="M218">
        <v>1003500</v>
      </c>
      <c r="N218">
        <v>1039520</v>
      </c>
      <c r="O218">
        <v>1073250</v>
      </c>
      <c r="P218">
        <v>1105370</v>
      </c>
      <c r="Q218">
        <v>0</v>
      </c>
      <c r="R218">
        <v>0</v>
      </c>
      <c r="S218">
        <v>0</v>
      </c>
      <c r="T218" t="s">
        <v>44</v>
      </c>
    </row>
    <row r="219" spans="1:20" x14ac:dyDescent="0.35">
      <c r="A219" t="s">
        <v>120</v>
      </c>
      <c r="B219" t="s">
        <v>70</v>
      </c>
      <c r="C219" t="s">
        <v>62</v>
      </c>
      <c r="D219" t="s">
        <v>63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324.262</v>
      </c>
      <c r="K219">
        <v>9960.1589999999997</v>
      </c>
      <c r="L219">
        <v>39123.548999999999</v>
      </c>
      <c r="M219">
        <v>70511.413</v>
      </c>
      <c r="N219">
        <v>103757.8653</v>
      </c>
      <c r="O219">
        <v>125560.02</v>
      </c>
      <c r="P219">
        <v>142005.87</v>
      </c>
      <c r="Q219">
        <v>0</v>
      </c>
      <c r="R219">
        <v>0</v>
      </c>
      <c r="S219">
        <v>0</v>
      </c>
      <c r="T219" t="s">
        <v>44</v>
      </c>
    </row>
    <row r="220" spans="1:20" x14ac:dyDescent="0.35">
      <c r="A220" t="s">
        <v>120</v>
      </c>
      <c r="B220" t="s">
        <v>70</v>
      </c>
      <c r="C220" t="s">
        <v>62</v>
      </c>
      <c r="D220" t="s">
        <v>63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10.893700000000001</v>
      </c>
      <c r="K220">
        <v>652.97075999999902</v>
      </c>
      <c r="L220">
        <v>5571.0822099999996</v>
      </c>
      <c r="M220">
        <v>10992.337600000001</v>
      </c>
      <c r="N220">
        <v>18916.101790000001</v>
      </c>
      <c r="O220">
        <v>27136.361000000001</v>
      </c>
      <c r="P220">
        <v>37423.637000000002</v>
      </c>
      <c r="Q220">
        <v>0</v>
      </c>
      <c r="R220">
        <v>0</v>
      </c>
      <c r="S220">
        <v>0</v>
      </c>
      <c r="T220" t="s">
        <v>44</v>
      </c>
    </row>
    <row r="221" spans="1:20" x14ac:dyDescent="0.35">
      <c r="A221" t="s">
        <v>120</v>
      </c>
      <c r="B221" t="s">
        <v>70</v>
      </c>
      <c r="C221" t="s">
        <v>62</v>
      </c>
      <c r="D221" t="s">
        <v>63</v>
      </c>
      <c r="E221" t="s">
        <v>49</v>
      </c>
      <c r="F221">
        <v>479.90199999999999</v>
      </c>
      <c r="G221">
        <v>650.70500000000004</v>
      </c>
      <c r="H221">
        <v>585.92499999999995</v>
      </c>
      <c r="I221">
        <v>582.41200000000003</v>
      </c>
      <c r="J221">
        <v>17192.362000000001</v>
      </c>
      <c r="K221">
        <v>70622.922000000006</v>
      </c>
      <c r="L221">
        <v>107599.947</v>
      </c>
      <c r="M221">
        <v>127973.6827</v>
      </c>
      <c r="N221">
        <v>137077.60999999999</v>
      </c>
      <c r="O221">
        <v>131626.4</v>
      </c>
      <c r="P221">
        <v>127339.739999999</v>
      </c>
      <c r="Q221">
        <v>0</v>
      </c>
      <c r="R221">
        <v>0</v>
      </c>
      <c r="S221">
        <v>0</v>
      </c>
      <c r="T221" t="s">
        <v>44</v>
      </c>
    </row>
    <row r="222" spans="1:20" x14ac:dyDescent="0.35">
      <c r="A222" t="s">
        <v>120</v>
      </c>
      <c r="B222" t="s">
        <v>70</v>
      </c>
      <c r="C222" t="s">
        <v>62</v>
      </c>
      <c r="D222" t="s">
        <v>63</v>
      </c>
      <c r="E222" t="s">
        <v>0</v>
      </c>
      <c r="F222">
        <v>284529</v>
      </c>
      <c r="G222">
        <v>385776</v>
      </c>
      <c r="H222">
        <v>347388</v>
      </c>
      <c r="I222">
        <v>345283</v>
      </c>
      <c r="J222">
        <v>294884.09999999998</v>
      </c>
      <c r="K222">
        <v>280476.5</v>
      </c>
      <c r="L222">
        <v>229566.2</v>
      </c>
      <c r="M222">
        <v>189242.39</v>
      </c>
      <c r="N222">
        <v>151447.91999999899</v>
      </c>
      <c r="O222">
        <v>139985.79999999999</v>
      </c>
      <c r="P222">
        <v>129497.5</v>
      </c>
      <c r="Q222">
        <v>0</v>
      </c>
      <c r="R222">
        <v>0</v>
      </c>
      <c r="S222">
        <v>0</v>
      </c>
      <c r="T222" t="s">
        <v>44</v>
      </c>
    </row>
    <row r="223" spans="1:20" x14ac:dyDescent="0.35">
      <c r="A223" t="s">
        <v>120</v>
      </c>
      <c r="B223" t="s">
        <v>70</v>
      </c>
      <c r="C223" t="s">
        <v>62</v>
      </c>
      <c r="D223" t="s">
        <v>64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504.40600000000001</v>
      </c>
      <c r="K223">
        <v>9817.5159999999996</v>
      </c>
      <c r="L223">
        <v>42536.233</v>
      </c>
      <c r="M223">
        <v>80070.203999999998</v>
      </c>
      <c r="N223">
        <v>125115.8426</v>
      </c>
      <c r="O223">
        <v>160268.84</v>
      </c>
      <c r="P223">
        <v>190415.62</v>
      </c>
      <c r="Q223">
        <v>0</v>
      </c>
      <c r="R223">
        <v>0</v>
      </c>
      <c r="S223">
        <v>0</v>
      </c>
      <c r="T223" t="s">
        <v>44</v>
      </c>
    </row>
    <row r="224" spans="1:20" x14ac:dyDescent="0.35">
      <c r="A224" t="s">
        <v>120</v>
      </c>
      <c r="B224" t="s">
        <v>70</v>
      </c>
      <c r="C224" t="s">
        <v>62</v>
      </c>
      <c r="D224" t="s">
        <v>64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18.7317</v>
      </c>
      <c r="K224">
        <v>737.40539999999999</v>
      </c>
      <c r="L224">
        <v>7160.6392999999998</v>
      </c>
      <c r="M224">
        <v>14660.98172</v>
      </c>
      <c r="N224">
        <v>26837.950919999999</v>
      </c>
      <c r="O224">
        <v>40867.311999999998</v>
      </c>
      <c r="P224">
        <v>59114.080000000002</v>
      </c>
      <c r="Q224">
        <v>0</v>
      </c>
      <c r="R224">
        <v>0</v>
      </c>
      <c r="S224">
        <v>0</v>
      </c>
      <c r="T224" t="s">
        <v>44</v>
      </c>
    </row>
    <row r="225" spans="1:20" x14ac:dyDescent="0.35">
      <c r="A225" t="s">
        <v>120</v>
      </c>
      <c r="B225" t="s">
        <v>70</v>
      </c>
      <c r="C225" t="s">
        <v>62</v>
      </c>
      <c r="D225" t="s">
        <v>64</v>
      </c>
      <c r="E225" t="s">
        <v>49</v>
      </c>
      <c r="F225">
        <v>0</v>
      </c>
      <c r="G225">
        <v>0</v>
      </c>
      <c r="H225">
        <v>0</v>
      </c>
      <c r="I225">
        <v>0</v>
      </c>
      <c r="J225">
        <v>25137.5</v>
      </c>
      <c r="K225">
        <v>107435.1</v>
      </c>
      <c r="L225">
        <v>166699.5</v>
      </c>
      <c r="M225">
        <v>200669.84</v>
      </c>
      <c r="N225">
        <v>215677.15</v>
      </c>
      <c r="O225">
        <v>205545.2</v>
      </c>
      <c r="P225">
        <v>195587.9</v>
      </c>
      <c r="Q225">
        <v>0</v>
      </c>
      <c r="R225">
        <v>0</v>
      </c>
      <c r="S225">
        <v>0</v>
      </c>
      <c r="T225" t="s">
        <v>44</v>
      </c>
    </row>
    <row r="226" spans="1:20" x14ac:dyDescent="0.35">
      <c r="A226" t="s">
        <v>120</v>
      </c>
      <c r="B226" t="s">
        <v>70</v>
      </c>
      <c r="C226" t="s">
        <v>62</v>
      </c>
      <c r="D226" t="s">
        <v>64</v>
      </c>
      <c r="E226" t="s">
        <v>0</v>
      </c>
      <c r="F226">
        <v>444595</v>
      </c>
      <c r="G226">
        <v>602799</v>
      </c>
      <c r="H226">
        <v>542816</v>
      </c>
      <c r="I226">
        <v>539527</v>
      </c>
      <c r="J226">
        <v>467252</v>
      </c>
      <c r="K226">
        <v>444858.5</v>
      </c>
      <c r="L226">
        <v>366139.6</v>
      </c>
      <c r="M226">
        <v>309379.59999999998</v>
      </c>
      <c r="N226" s="1">
        <v>260694.45</v>
      </c>
      <c r="O226" s="1">
        <v>242257.4</v>
      </c>
      <c r="P226" s="1">
        <v>223981.3</v>
      </c>
      <c r="Q226">
        <v>0</v>
      </c>
      <c r="R226">
        <v>0</v>
      </c>
      <c r="S226">
        <v>0</v>
      </c>
      <c r="T226" t="s">
        <v>44</v>
      </c>
    </row>
    <row r="227" spans="1:20" x14ac:dyDescent="0.35">
      <c r="A227" t="s">
        <v>120</v>
      </c>
      <c r="B227" t="s">
        <v>70</v>
      </c>
      <c r="C227" t="s">
        <v>65</v>
      </c>
      <c r="D227" t="s">
        <v>66</v>
      </c>
      <c r="E227" t="s">
        <v>49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1308910</v>
      </c>
      <c r="N227" s="1">
        <v>2051310</v>
      </c>
      <c r="O227" s="1">
        <v>2573440</v>
      </c>
      <c r="P227" s="1">
        <v>2992190</v>
      </c>
      <c r="Q227" s="1">
        <v>0</v>
      </c>
      <c r="R227">
        <v>0</v>
      </c>
      <c r="S227">
        <v>0</v>
      </c>
      <c r="T227" t="s">
        <v>47</v>
      </c>
    </row>
    <row r="228" spans="1:20" x14ac:dyDescent="0.35">
      <c r="A228" t="s">
        <v>120</v>
      </c>
      <c r="B228" t="s">
        <v>70</v>
      </c>
      <c r="C228" t="s">
        <v>65</v>
      </c>
      <c r="D228" t="s">
        <v>66</v>
      </c>
      <c r="E228" t="s">
        <v>0</v>
      </c>
      <c r="F228">
        <v>4416480</v>
      </c>
      <c r="G228">
        <v>3710260</v>
      </c>
      <c r="H228">
        <v>4245610</v>
      </c>
      <c r="I228">
        <v>3405370</v>
      </c>
      <c r="J228">
        <v>3567390</v>
      </c>
      <c r="K228">
        <v>3344810</v>
      </c>
      <c r="L228">
        <v>3289150</v>
      </c>
      <c r="M228">
        <v>2214340</v>
      </c>
      <c r="N228">
        <v>1681330</v>
      </c>
      <c r="O228">
        <v>1365030</v>
      </c>
      <c r="P228">
        <v>1160310</v>
      </c>
      <c r="Q228">
        <v>0</v>
      </c>
      <c r="R228">
        <v>0</v>
      </c>
      <c r="S228">
        <v>0</v>
      </c>
      <c r="T228" t="s">
        <v>47</v>
      </c>
    </row>
    <row r="229" spans="1:20" x14ac:dyDescent="0.35">
      <c r="A229" t="s">
        <v>120</v>
      </c>
      <c r="B229" t="s">
        <v>71</v>
      </c>
      <c r="C229" t="s">
        <v>42</v>
      </c>
      <c r="D229" t="s">
        <v>43</v>
      </c>
      <c r="E229" t="s">
        <v>0</v>
      </c>
      <c r="F229">
        <v>3987.6</v>
      </c>
      <c r="G229">
        <v>8028</v>
      </c>
      <c r="H229">
        <v>7391.9</v>
      </c>
      <c r="I229">
        <v>6247.4</v>
      </c>
      <c r="J229">
        <v>5922.12</v>
      </c>
      <c r="K229">
        <v>6992.3</v>
      </c>
      <c r="L229">
        <v>7623.68</v>
      </c>
      <c r="M229">
        <v>8239.8799999999992</v>
      </c>
      <c r="N229" s="1">
        <v>8831.19</v>
      </c>
      <c r="O229">
        <v>9426.0300000000007</v>
      </c>
      <c r="P229">
        <v>10043.9</v>
      </c>
      <c r="Q229">
        <v>0</v>
      </c>
      <c r="R229">
        <v>0</v>
      </c>
      <c r="S229">
        <v>0</v>
      </c>
      <c r="T229" t="s">
        <v>44</v>
      </c>
    </row>
    <row r="230" spans="1:20" x14ac:dyDescent="0.35">
      <c r="A230" t="s">
        <v>120</v>
      </c>
      <c r="B230" t="s">
        <v>71</v>
      </c>
      <c r="C230" t="s">
        <v>45</v>
      </c>
      <c r="D230" t="s">
        <v>46</v>
      </c>
      <c r="E230" t="s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47</v>
      </c>
    </row>
    <row r="231" spans="1:20" x14ac:dyDescent="0.35">
      <c r="A231" t="s">
        <v>120</v>
      </c>
      <c r="B231" t="s">
        <v>71</v>
      </c>
      <c r="C231" t="s">
        <v>45</v>
      </c>
      <c r="D231" t="s">
        <v>48</v>
      </c>
      <c r="E231" t="s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3385.89</v>
      </c>
      <c r="N231" s="1">
        <v>5495.78</v>
      </c>
      <c r="O231" s="1">
        <v>7116.58</v>
      </c>
      <c r="P231" s="1">
        <v>8539.08</v>
      </c>
      <c r="Q231" s="1">
        <v>0</v>
      </c>
      <c r="R231">
        <v>0</v>
      </c>
      <c r="S231">
        <v>0</v>
      </c>
      <c r="T231" t="s">
        <v>47</v>
      </c>
    </row>
    <row r="232" spans="1:20" x14ac:dyDescent="0.35">
      <c r="A232" t="s">
        <v>120</v>
      </c>
      <c r="B232" t="s">
        <v>71</v>
      </c>
      <c r="C232" t="s">
        <v>45</v>
      </c>
      <c r="D232" t="s">
        <v>48</v>
      </c>
      <c r="E232" t="s">
        <v>2</v>
      </c>
      <c r="F232">
        <v>0</v>
      </c>
      <c r="G232">
        <v>0</v>
      </c>
      <c r="H232">
        <v>0</v>
      </c>
      <c r="I232">
        <v>0</v>
      </c>
      <c r="J232">
        <v>26077.4</v>
      </c>
      <c r="K232">
        <v>27632.5</v>
      </c>
      <c r="L232">
        <v>30967.8</v>
      </c>
      <c r="M232">
        <v>22674.2</v>
      </c>
      <c r="N232">
        <v>18334.099999999999</v>
      </c>
      <c r="O232">
        <v>15763.3</v>
      </c>
      <c r="P232">
        <v>14133.2</v>
      </c>
      <c r="Q232">
        <v>0</v>
      </c>
      <c r="R232">
        <v>0</v>
      </c>
      <c r="S232">
        <v>0</v>
      </c>
      <c r="T232" t="s">
        <v>47</v>
      </c>
    </row>
    <row r="233" spans="1:20" x14ac:dyDescent="0.35">
      <c r="A233" t="s">
        <v>120</v>
      </c>
      <c r="B233" t="s">
        <v>71</v>
      </c>
      <c r="C233" t="s">
        <v>45</v>
      </c>
      <c r="D233" t="s">
        <v>48</v>
      </c>
      <c r="E233" t="s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0</v>
      </c>
      <c r="M233" s="1">
        <v>3118.38</v>
      </c>
      <c r="N233" s="1">
        <v>5116.79</v>
      </c>
      <c r="O233" s="1">
        <v>6702.8</v>
      </c>
      <c r="P233" s="1">
        <v>8114.06</v>
      </c>
      <c r="Q233" s="1">
        <v>0</v>
      </c>
      <c r="R233">
        <v>0</v>
      </c>
      <c r="S233">
        <v>0</v>
      </c>
      <c r="T233" t="s">
        <v>47</v>
      </c>
    </row>
    <row r="234" spans="1:20" x14ac:dyDescent="0.35">
      <c r="A234" t="s">
        <v>120</v>
      </c>
      <c r="B234" t="s">
        <v>71</v>
      </c>
      <c r="C234" t="s">
        <v>45</v>
      </c>
      <c r="D234" t="s">
        <v>48</v>
      </c>
      <c r="E234" t="s">
        <v>49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3638.14</v>
      </c>
      <c r="N234">
        <v>5889.74</v>
      </c>
      <c r="O234">
        <v>7602.51</v>
      </c>
      <c r="P234">
        <v>9115.5499999999993</v>
      </c>
      <c r="Q234">
        <v>0</v>
      </c>
      <c r="R234">
        <v>0</v>
      </c>
      <c r="S234">
        <v>0</v>
      </c>
      <c r="T234" t="s">
        <v>47</v>
      </c>
    </row>
    <row r="235" spans="1:20" x14ac:dyDescent="0.35">
      <c r="A235" t="s">
        <v>120</v>
      </c>
      <c r="B235" t="s">
        <v>71</v>
      </c>
      <c r="C235" t="s">
        <v>45</v>
      </c>
      <c r="D235" t="s">
        <v>48</v>
      </c>
      <c r="E235" t="s">
        <v>0</v>
      </c>
      <c r="F235">
        <v>17846.3</v>
      </c>
      <c r="G235">
        <v>27735.599999999999</v>
      </c>
      <c r="H235">
        <v>30699.3</v>
      </c>
      <c r="I235">
        <v>28325</v>
      </c>
      <c r="J235">
        <v>17272.099999999999</v>
      </c>
      <c r="K235">
        <v>17349.5</v>
      </c>
      <c r="L235">
        <v>18542.5</v>
      </c>
      <c r="M235">
        <v>13566.4</v>
      </c>
      <c r="N235">
        <v>10971.7</v>
      </c>
      <c r="O235">
        <v>9434.86</v>
      </c>
      <c r="P235">
        <v>8481.2800000000007</v>
      </c>
      <c r="Q235">
        <v>0</v>
      </c>
      <c r="R235">
        <v>0</v>
      </c>
      <c r="S235">
        <v>0</v>
      </c>
      <c r="T235" t="s">
        <v>47</v>
      </c>
    </row>
    <row r="236" spans="1:20" x14ac:dyDescent="0.35">
      <c r="A236" t="s">
        <v>120</v>
      </c>
      <c r="B236" t="s">
        <v>71</v>
      </c>
      <c r="C236" t="s">
        <v>45</v>
      </c>
      <c r="D236" t="s">
        <v>4</v>
      </c>
      <c r="E236" t="s">
        <v>4</v>
      </c>
      <c r="F236">
        <v>10999.9</v>
      </c>
      <c r="G236">
        <v>17095.400000000001</v>
      </c>
      <c r="H236">
        <v>19090</v>
      </c>
      <c r="I236">
        <v>17692.5</v>
      </c>
      <c r="J236" s="1">
        <v>16129</v>
      </c>
      <c r="K236">
        <v>16338.5</v>
      </c>
      <c r="L236">
        <v>16820</v>
      </c>
      <c r="M236">
        <v>19919.8</v>
      </c>
      <c r="N236" s="1">
        <v>22856.400000000001</v>
      </c>
      <c r="O236" s="1">
        <v>25720.3</v>
      </c>
      <c r="P236" s="1">
        <v>28635.1</v>
      </c>
      <c r="Q236" s="1">
        <v>0</v>
      </c>
      <c r="R236">
        <v>0</v>
      </c>
      <c r="S236">
        <v>0</v>
      </c>
      <c r="T236" t="s">
        <v>47</v>
      </c>
    </row>
    <row r="237" spans="1:20" x14ac:dyDescent="0.35">
      <c r="A237" t="s">
        <v>120</v>
      </c>
      <c r="B237" t="s">
        <v>71</v>
      </c>
      <c r="C237" t="s">
        <v>50</v>
      </c>
      <c r="D237" t="s">
        <v>51</v>
      </c>
      <c r="E237" t="s">
        <v>1</v>
      </c>
      <c r="F237">
        <v>0</v>
      </c>
      <c r="G237">
        <v>0</v>
      </c>
      <c r="H237">
        <v>0</v>
      </c>
      <c r="I237">
        <v>0</v>
      </c>
      <c r="J237" s="1">
        <v>2.4569399999999999E-5</v>
      </c>
      <c r="K237" s="1">
        <v>9.9628491299999997E-2</v>
      </c>
      <c r="L237">
        <v>0.87204858470000002</v>
      </c>
      <c r="M237" s="1">
        <v>7.1313320781699998</v>
      </c>
      <c r="N237">
        <v>28.531683399999999</v>
      </c>
      <c r="O237" s="1">
        <v>131.13021699999999</v>
      </c>
      <c r="P237">
        <v>574.72634000000005</v>
      </c>
      <c r="Q237">
        <v>0</v>
      </c>
      <c r="R237">
        <v>0</v>
      </c>
      <c r="S237">
        <v>0</v>
      </c>
      <c r="T237" t="s">
        <v>47</v>
      </c>
    </row>
    <row r="238" spans="1:20" x14ac:dyDescent="0.35">
      <c r="A238" t="s">
        <v>120</v>
      </c>
      <c r="B238" t="s">
        <v>71</v>
      </c>
      <c r="C238" t="s">
        <v>50</v>
      </c>
      <c r="D238" t="s">
        <v>51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 s="1">
        <v>0</v>
      </c>
      <c r="L238" s="1">
        <v>0</v>
      </c>
      <c r="M238" s="1">
        <v>14.7029</v>
      </c>
      <c r="N238" s="1">
        <v>48.011899999999997</v>
      </c>
      <c r="O238" s="1">
        <v>129.46587</v>
      </c>
      <c r="P238" s="1">
        <v>285.47602000000001</v>
      </c>
      <c r="Q238" s="1">
        <v>0</v>
      </c>
      <c r="R238">
        <v>0</v>
      </c>
      <c r="S238">
        <v>0</v>
      </c>
      <c r="T238" t="s">
        <v>47</v>
      </c>
    </row>
    <row r="239" spans="1:20" x14ac:dyDescent="0.35">
      <c r="A239" t="s">
        <v>120</v>
      </c>
      <c r="B239" t="s">
        <v>71</v>
      </c>
      <c r="C239" t="s">
        <v>50</v>
      </c>
      <c r="D239" t="s">
        <v>51</v>
      </c>
      <c r="E239" t="s">
        <v>49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935.27</v>
      </c>
      <c r="M239" s="1">
        <v>2402.0990000000002</v>
      </c>
      <c r="N239" s="1">
        <v>3195.895</v>
      </c>
      <c r="O239" s="1">
        <v>3907.4849999999901</v>
      </c>
      <c r="P239" s="1">
        <v>4371.0690000000004</v>
      </c>
      <c r="Q239" s="1">
        <v>0</v>
      </c>
      <c r="R239">
        <v>0</v>
      </c>
      <c r="S239">
        <v>0</v>
      </c>
      <c r="T239" t="s">
        <v>47</v>
      </c>
    </row>
    <row r="240" spans="1:20" x14ac:dyDescent="0.35">
      <c r="A240" t="s">
        <v>120</v>
      </c>
      <c r="B240" t="s">
        <v>71</v>
      </c>
      <c r="C240" t="s">
        <v>50</v>
      </c>
      <c r="D240" t="s">
        <v>51</v>
      </c>
      <c r="E240" t="s">
        <v>0</v>
      </c>
      <c r="F240">
        <v>6856.7</v>
      </c>
      <c r="G240">
        <v>10656.2</v>
      </c>
      <c r="H240">
        <v>11780.2</v>
      </c>
      <c r="I240">
        <v>10855.6</v>
      </c>
      <c r="J240">
        <v>9930.0499999999993</v>
      </c>
      <c r="K240" s="1">
        <v>10074.98</v>
      </c>
      <c r="L240" s="1">
        <v>9462.5299999999897</v>
      </c>
      <c r="M240" s="1">
        <v>10003.800999999999</v>
      </c>
      <c r="N240">
        <v>11064.779</v>
      </c>
      <c r="O240" s="1">
        <v>12056.085999999999</v>
      </c>
      <c r="P240" s="1">
        <v>12895.4</v>
      </c>
      <c r="Q240" s="1">
        <v>0</v>
      </c>
      <c r="R240">
        <v>0</v>
      </c>
      <c r="S240">
        <v>0</v>
      </c>
      <c r="T240" t="s">
        <v>47</v>
      </c>
    </row>
    <row r="241" spans="1:20" x14ac:dyDescent="0.35">
      <c r="A241" t="s">
        <v>120</v>
      </c>
      <c r="B241" t="s">
        <v>71</v>
      </c>
      <c r="C241" t="s">
        <v>50</v>
      </c>
      <c r="D241" t="s">
        <v>52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10.861700000000001</v>
      </c>
      <c r="K241">
        <v>53.333770000000001</v>
      </c>
      <c r="L241">
        <v>111.76273</v>
      </c>
      <c r="M241">
        <v>230.06549999999999</v>
      </c>
      <c r="N241" s="1">
        <v>296.145299999999</v>
      </c>
      <c r="O241" s="1">
        <v>360.92919999999998</v>
      </c>
      <c r="P241" s="1">
        <v>424.498999999999</v>
      </c>
      <c r="Q241" s="1">
        <v>0</v>
      </c>
      <c r="R241">
        <v>0</v>
      </c>
      <c r="S241">
        <v>0</v>
      </c>
      <c r="T241" t="s">
        <v>47</v>
      </c>
    </row>
    <row r="242" spans="1:20" x14ac:dyDescent="0.35">
      <c r="A242" t="s">
        <v>120</v>
      </c>
      <c r="B242" t="s">
        <v>71</v>
      </c>
      <c r="C242" t="s">
        <v>50</v>
      </c>
      <c r="D242" t="s">
        <v>52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12.075200000000001</v>
      </c>
      <c r="N242">
        <v>29.641580000000001</v>
      </c>
      <c r="O242">
        <v>58.707180000000001</v>
      </c>
      <c r="P242">
        <v>100.27897</v>
      </c>
      <c r="Q242">
        <v>0</v>
      </c>
      <c r="R242">
        <v>0</v>
      </c>
      <c r="S242">
        <v>0</v>
      </c>
      <c r="T242" t="s">
        <v>47</v>
      </c>
    </row>
    <row r="243" spans="1:20" x14ac:dyDescent="0.35">
      <c r="A243" t="s">
        <v>120</v>
      </c>
      <c r="B243" t="s">
        <v>71</v>
      </c>
      <c r="C243" t="s">
        <v>50</v>
      </c>
      <c r="D243" t="s">
        <v>52</v>
      </c>
      <c r="E243" t="s">
        <v>49</v>
      </c>
      <c r="F243">
        <v>0</v>
      </c>
      <c r="G243">
        <v>0</v>
      </c>
      <c r="H243">
        <v>0</v>
      </c>
      <c r="I243">
        <v>0</v>
      </c>
      <c r="J243">
        <v>0</v>
      </c>
      <c r="K243" s="1">
        <v>0</v>
      </c>
      <c r="L243" s="1">
        <v>109.54300000000001</v>
      </c>
      <c r="M243" s="1">
        <v>250.2688</v>
      </c>
      <c r="N243" s="1">
        <v>304.31970000000001</v>
      </c>
      <c r="O243" s="1">
        <v>334.707099999999</v>
      </c>
      <c r="P243" s="1">
        <v>333.8458</v>
      </c>
      <c r="Q243">
        <v>0</v>
      </c>
      <c r="R243">
        <v>0</v>
      </c>
      <c r="S243">
        <v>0</v>
      </c>
      <c r="T243" t="s">
        <v>47</v>
      </c>
    </row>
    <row r="244" spans="1:20" x14ac:dyDescent="0.35">
      <c r="A244" t="s">
        <v>120</v>
      </c>
      <c r="B244" t="s">
        <v>71</v>
      </c>
      <c r="C244" t="s">
        <v>50</v>
      </c>
      <c r="D244" t="s">
        <v>52</v>
      </c>
      <c r="E244" t="s">
        <v>0</v>
      </c>
      <c r="F244">
        <v>339.01600000000002</v>
      </c>
      <c r="G244">
        <v>526.875</v>
      </c>
      <c r="H244">
        <v>688.60199999999998</v>
      </c>
      <c r="I244">
        <v>688.87199999999996</v>
      </c>
      <c r="J244">
        <v>616.53599999999994</v>
      </c>
      <c r="K244">
        <v>590.9529</v>
      </c>
      <c r="L244">
        <v>465.430399999999</v>
      </c>
      <c r="M244">
        <v>338.34070000000003</v>
      </c>
      <c r="N244">
        <v>315.61279999999999</v>
      </c>
      <c r="O244">
        <v>293.97840000000002</v>
      </c>
      <c r="P244">
        <v>288.0095</v>
      </c>
      <c r="Q244">
        <v>0</v>
      </c>
      <c r="R244">
        <v>0</v>
      </c>
      <c r="S244">
        <v>0</v>
      </c>
      <c r="T244" t="s">
        <v>47</v>
      </c>
    </row>
    <row r="245" spans="1:20" x14ac:dyDescent="0.35">
      <c r="A245" t="s">
        <v>120</v>
      </c>
      <c r="B245" t="s">
        <v>71</v>
      </c>
      <c r="C245" t="s">
        <v>50</v>
      </c>
      <c r="D245" t="s">
        <v>53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6.6222700000000003</v>
      </c>
      <c r="K245">
        <v>98.0712299999999</v>
      </c>
      <c r="L245">
        <v>282.75522999999998</v>
      </c>
      <c r="M245">
        <v>726.11784</v>
      </c>
      <c r="N245">
        <v>1081.0547999999999</v>
      </c>
      <c r="O245">
        <v>1554.0447999999999</v>
      </c>
      <c r="P245">
        <v>2164.663</v>
      </c>
      <c r="Q245">
        <v>0</v>
      </c>
      <c r="R245">
        <v>0</v>
      </c>
      <c r="S245">
        <v>0</v>
      </c>
      <c r="T245" t="s">
        <v>47</v>
      </c>
    </row>
    <row r="246" spans="1:20" x14ac:dyDescent="0.35">
      <c r="A246" t="s">
        <v>120</v>
      </c>
      <c r="B246" t="s">
        <v>71</v>
      </c>
      <c r="C246" t="s">
        <v>50</v>
      </c>
      <c r="D246" t="s">
        <v>53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103.593</v>
      </c>
      <c r="N246">
        <v>245.03800000000001</v>
      </c>
      <c r="O246">
        <v>462.54649999999998</v>
      </c>
      <c r="P246">
        <v>744.070999999999</v>
      </c>
      <c r="Q246">
        <v>0</v>
      </c>
      <c r="R246">
        <v>0</v>
      </c>
      <c r="S246">
        <v>0</v>
      </c>
      <c r="T246" t="s">
        <v>47</v>
      </c>
    </row>
    <row r="247" spans="1:20" x14ac:dyDescent="0.35">
      <c r="A247" t="s">
        <v>120</v>
      </c>
      <c r="B247" t="s">
        <v>71</v>
      </c>
      <c r="C247" t="s">
        <v>50</v>
      </c>
      <c r="D247" t="s">
        <v>53</v>
      </c>
      <c r="E247" t="s">
        <v>49</v>
      </c>
      <c r="F247">
        <v>0</v>
      </c>
      <c r="G247">
        <v>0</v>
      </c>
      <c r="H247" s="1">
        <v>0</v>
      </c>
      <c r="I247" s="1">
        <v>0</v>
      </c>
      <c r="J247" s="1">
        <v>0</v>
      </c>
      <c r="K247" s="1">
        <v>0</v>
      </c>
      <c r="L247" s="1">
        <v>590.67899999999997</v>
      </c>
      <c r="M247" s="1">
        <v>1375.6610000000001</v>
      </c>
      <c r="N247" s="1">
        <v>1690.6790000000001</v>
      </c>
      <c r="O247" s="1">
        <v>1874.98899999999</v>
      </c>
      <c r="P247" s="1">
        <v>1880.81</v>
      </c>
      <c r="Q247" s="1">
        <v>0</v>
      </c>
      <c r="R247">
        <v>0</v>
      </c>
      <c r="S247">
        <v>0</v>
      </c>
      <c r="T247" t="s">
        <v>47</v>
      </c>
    </row>
    <row r="248" spans="1:20" x14ac:dyDescent="0.35">
      <c r="A248" t="s">
        <v>120</v>
      </c>
      <c r="B248" t="s">
        <v>71</v>
      </c>
      <c r="C248" t="s">
        <v>50</v>
      </c>
      <c r="D248" t="s">
        <v>53</v>
      </c>
      <c r="E248" t="s">
        <v>0</v>
      </c>
      <c r="F248">
        <v>3804.23</v>
      </c>
      <c r="G248">
        <v>5912.29</v>
      </c>
      <c r="H248" s="1">
        <v>6621.19</v>
      </c>
      <c r="I248" s="1">
        <v>6148.01</v>
      </c>
      <c r="J248" s="1">
        <v>5564.94</v>
      </c>
      <c r="K248" s="1">
        <v>5521.1</v>
      </c>
      <c r="L248" s="1">
        <v>4861.6350000000002</v>
      </c>
      <c r="M248" s="1">
        <v>4456.991</v>
      </c>
      <c r="N248" s="1">
        <v>4558.5119999999997</v>
      </c>
      <c r="O248" s="1">
        <v>4558.7249999999904</v>
      </c>
      <c r="P248" s="1">
        <v>4575.7569999999996</v>
      </c>
      <c r="Q248" s="1">
        <v>0</v>
      </c>
      <c r="R248">
        <v>0</v>
      </c>
      <c r="S248">
        <v>0</v>
      </c>
      <c r="T248" t="s">
        <v>47</v>
      </c>
    </row>
    <row r="249" spans="1:20" x14ac:dyDescent="0.35">
      <c r="A249" t="s">
        <v>120</v>
      </c>
      <c r="B249" t="s">
        <v>71</v>
      </c>
      <c r="C249" t="s">
        <v>54</v>
      </c>
      <c r="D249" t="s">
        <v>5</v>
      </c>
      <c r="E249" t="s">
        <v>5</v>
      </c>
      <c r="F249">
        <v>126.999</v>
      </c>
      <c r="G249" s="1">
        <v>175.99799999999999</v>
      </c>
      <c r="H249" s="1">
        <v>191.99799999999999</v>
      </c>
      <c r="I249" s="1">
        <v>206.99799999999999</v>
      </c>
      <c r="J249" s="1">
        <v>171.64699999999999</v>
      </c>
      <c r="K249" s="1">
        <v>190.643</v>
      </c>
      <c r="L249" s="1">
        <v>188.68299999999999</v>
      </c>
      <c r="M249" s="1">
        <v>185.91200000000001</v>
      </c>
      <c r="N249" s="1">
        <v>182.69300000000001</v>
      </c>
      <c r="O249" s="1">
        <v>179.166</v>
      </c>
      <c r="P249" s="1">
        <v>175.43199999999999</v>
      </c>
      <c r="Q249" s="1">
        <v>0</v>
      </c>
      <c r="R249">
        <v>0</v>
      </c>
      <c r="S249">
        <v>0</v>
      </c>
      <c r="T249" t="s">
        <v>44</v>
      </c>
    </row>
    <row r="250" spans="1:20" x14ac:dyDescent="0.35">
      <c r="A250" t="s">
        <v>120</v>
      </c>
      <c r="B250" t="s">
        <v>71</v>
      </c>
      <c r="C250" t="s">
        <v>54</v>
      </c>
      <c r="D250" t="s">
        <v>55</v>
      </c>
      <c r="E250" t="s">
        <v>0</v>
      </c>
      <c r="F250">
        <v>9189.69</v>
      </c>
      <c r="G250">
        <v>18501.099999999999</v>
      </c>
      <c r="H250">
        <v>17035.5</v>
      </c>
      <c r="I250">
        <v>14396.9</v>
      </c>
      <c r="J250">
        <v>14475.8</v>
      </c>
      <c r="K250">
        <v>17233.5</v>
      </c>
      <c r="L250">
        <v>19046.400000000001</v>
      </c>
      <c r="M250">
        <v>20887.2</v>
      </c>
      <c r="N250" s="1">
        <v>22543.3</v>
      </c>
      <c r="O250" s="1">
        <v>24204.1</v>
      </c>
      <c r="P250" s="1">
        <v>25926.9</v>
      </c>
      <c r="Q250" s="1">
        <v>0</v>
      </c>
      <c r="R250">
        <v>0</v>
      </c>
      <c r="S250">
        <v>0</v>
      </c>
      <c r="T250" t="s">
        <v>44</v>
      </c>
    </row>
    <row r="251" spans="1:20" x14ac:dyDescent="0.35">
      <c r="A251" t="s">
        <v>120</v>
      </c>
      <c r="B251" t="s">
        <v>71</v>
      </c>
      <c r="C251" t="s">
        <v>54</v>
      </c>
      <c r="D251" t="s">
        <v>56</v>
      </c>
      <c r="E251" t="s">
        <v>2</v>
      </c>
      <c r="F251">
        <v>0</v>
      </c>
      <c r="G251">
        <v>0.16974700000000001</v>
      </c>
      <c r="H251" s="1">
        <v>0.45322400000000002</v>
      </c>
      <c r="I251" s="1">
        <v>0.85085999999999995</v>
      </c>
      <c r="J251" s="1">
        <v>13.2639</v>
      </c>
      <c r="K251">
        <v>29.755500000000001</v>
      </c>
      <c r="L251">
        <v>49.185299999999998</v>
      </c>
      <c r="M251" s="1">
        <v>72.467100000000002</v>
      </c>
      <c r="N251" s="1">
        <v>107.065</v>
      </c>
      <c r="O251" s="1">
        <v>151.38499999999999</v>
      </c>
      <c r="P251" s="1">
        <v>207.376</v>
      </c>
      <c r="Q251" s="1">
        <v>0</v>
      </c>
      <c r="R251">
        <v>0</v>
      </c>
      <c r="S251">
        <v>0</v>
      </c>
      <c r="T251" t="s">
        <v>44</v>
      </c>
    </row>
    <row r="252" spans="1:20" x14ac:dyDescent="0.35">
      <c r="A252" t="s">
        <v>120</v>
      </c>
      <c r="B252" t="s">
        <v>71</v>
      </c>
      <c r="C252" t="s">
        <v>54</v>
      </c>
      <c r="D252" t="s">
        <v>57</v>
      </c>
      <c r="E252" t="s">
        <v>2</v>
      </c>
      <c r="F252">
        <v>0</v>
      </c>
      <c r="G252">
        <v>32.198</v>
      </c>
      <c r="H252">
        <v>77.281300000000002</v>
      </c>
      <c r="I252">
        <v>148.232</v>
      </c>
      <c r="J252">
        <v>107.57</v>
      </c>
      <c r="K252">
        <v>121.86199999999999</v>
      </c>
      <c r="L252">
        <v>128.31899999999999</v>
      </c>
      <c r="M252">
        <v>134</v>
      </c>
      <c r="N252" s="1">
        <v>139.28399999999999</v>
      </c>
      <c r="O252" s="1">
        <v>144.18600000000001</v>
      </c>
      <c r="P252" s="1">
        <v>148.65100000000001</v>
      </c>
      <c r="Q252" s="1">
        <v>0</v>
      </c>
      <c r="R252">
        <v>0</v>
      </c>
      <c r="S252">
        <v>0</v>
      </c>
      <c r="T252" t="s">
        <v>44</v>
      </c>
    </row>
    <row r="253" spans="1:20" x14ac:dyDescent="0.35">
      <c r="A253" t="s">
        <v>120</v>
      </c>
      <c r="B253" t="s">
        <v>71</v>
      </c>
      <c r="C253" t="s">
        <v>54</v>
      </c>
      <c r="D253" t="s">
        <v>57</v>
      </c>
      <c r="E253" t="s">
        <v>0</v>
      </c>
      <c r="F253">
        <v>43.596499999999999</v>
      </c>
      <c r="G253">
        <v>67.748699999999999</v>
      </c>
      <c r="H253">
        <v>74.993899999999996</v>
      </c>
      <c r="I253">
        <v>69.194100000000006</v>
      </c>
      <c r="J253">
        <v>85.631299999999996</v>
      </c>
      <c r="K253">
        <v>93.756</v>
      </c>
      <c r="L253">
        <v>95.625299999999996</v>
      </c>
      <c r="M253" s="1">
        <v>99.8399</v>
      </c>
      <c r="N253" s="1">
        <v>103.792</v>
      </c>
      <c r="O253" s="1">
        <v>107.435</v>
      </c>
      <c r="P253" s="1">
        <v>110.98099999999999</v>
      </c>
      <c r="Q253" s="1">
        <v>0</v>
      </c>
      <c r="R253">
        <v>0</v>
      </c>
      <c r="S253">
        <v>0</v>
      </c>
      <c r="T253" t="s">
        <v>44</v>
      </c>
    </row>
    <row r="254" spans="1:20" x14ac:dyDescent="0.35">
      <c r="A254" t="s">
        <v>120</v>
      </c>
      <c r="B254" t="s">
        <v>71</v>
      </c>
      <c r="C254" t="s">
        <v>54</v>
      </c>
      <c r="D254" t="s">
        <v>6</v>
      </c>
      <c r="E254" t="s">
        <v>6</v>
      </c>
      <c r="F254">
        <v>507.995</v>
      </c>
      <c r="G254">
        <v>702.99199999999996</v>
      </c>
      <c r="H254">
        <v>766.99199999999996</v>
      </c>
      <c r="I254">
        <v>828.99300000000005</v>
      </c>
      <c r="J254">
        <v>687.41700000000003</v>
      </c>
      <c r="K254">
        <v>763.49300000000005</v>
      </c>
      <c r="L254">
        <v>755.64400000000001</v>
      </c>
      <c r="M254" s="1">
        <v>744.548</v>
      </c>
      <c r="N254" s="1">
        <v>731.654</v>
      </c>
      <c r="O254" s="1">
        <v>717.529</v>
      </c>
      <c r="P254" s="1">
        <v>702.57500000000005</v>
      </c>
      <c r="Q254" s="1">
        <v>0</v>
      </c>
      <c r="R254">
        <v>0</v>
      </c>
      <c r="S254">
        <v>0</v>
      </c>
      <c r="T254" t="s">
        <v>44</v>
      </c>
    </row>
    <row r="255" spans="1:20" x14ac:dyDescent="0.35">
      <c r="A255" t="s">
        <v>120</v>
      </c>
      <c r="B255" t="s">
        <v>71</v>
      </c>
      <c r="C255" t="s">
        <v>54</v>
      </c>
      <c r="D255" t="s">
        <v>4</v>
      </c>
      <c r="E255" t="s">
        <v>4</v>
      </c>
      <c r="F255">
        <v>88104.6</v>
      </c>
      <c r="G255">
        <v>134115</v>
      </c>
      <c r="H255">
        <v>130897</v>
      </c>
      <c r="I255">
        <v>141034</v>
      </c>
      <c r="J255">
        <v>126028</v>
      </c>
      <c r="K255">
        <v>143922</v>
      </c>
      <c r="L255">
        <v>150794</v>
      </c>
      <c r="M255" s="1">
        <v>157626</v>
      </c>
      <c r="N255" s="1">
        <v>163907</v>
      </c>
      <c r="O255" s="1">
        <v>169745</v>
      </c>
      <c r="P255" s="1">
        <v>175380</v>
      </c>
      <c r="Q255" s="1">
        <v>0</v>
      </c>
      <c r="R255">
        <v>0</v>
      </c>
      <c r="S255">
        <v>0</v>
      </c>
      <c r="T255" t="s">
        <v>44</v>
      </c>
    </row>
    <row r="256" spans="1:20" x14ac:dyDescent="0.35">
      <c r="A256" t="s">
        <v>120</v>
      </c>
      <c r="B256" t="s">
        <v>71</v>
      </c>
      <c r="C256" t="s">
        <v>58</v>
      </c>
      <c r="D256" t="s">
        <v>59</v>
      </c>
      <c r="E256" t="s">
        <v>1</v>
      </c>
      <c r="F256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445.19400000000002</v>
      </c>
      <c r="N256" s="1">
        <v>799.27099999999996</v>
      </c>
      <c r="O256" s="1">
        <v>1087.8900000000001</v>
      </c>
      <c r="P256" s="1">
        <v>1324.85</v>
      </c>
      <c r="Q256" s="1">
        <v>0</v>
      </c>
      <c r="R256">
        <v>0</v>
      </c>
      <c r="S256">
        <v>0</v>
      </c>
      <c r="T256" t="s">
        <v>44</v>
      </c>
    </row>
    <row r="257" spans="1:20" x14ac:dyDescent="0.35">
      <c r="A257" t="s">
        <v>120</v>
      </c>
      <c r="B257" t="s">
        <v>71</v>
      </c>
      <c r="C257" t="s">
        <v>58</v>
      </c>
      <c r="D257" t="s">
        <v>59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s="1">
        <v>472.35700000000003</v>
      </c>
      <c r="N257" s="1">
        <v>773.71400000000006</v>
      </c>
      <c r="O257" s="1">
        <v>960.81700000000001</v>
      </c>
      <c r="P257">
        <v>1066.3499999999999</v>
      </c>
      <c r="Q257">
        <v>0</v>
      </c>
      <c r="R257">
        <v>0</v>
      </c>
      <c r="S257">
        <v>0</v>
      </c>
      <c r="T257" t="s">
        <v>44</v>
      </c>
    </row>
    <row r="258" spans="1:20" x14ac:dyDescent="0.35">
      <c r="A258" t="s">
        <v>120</v>
      </c>
      <c r="B258" t="s">
        <v>71</v>
      </c>
      <c r="C258" t="s">
        <v>58</v>
      </c>
      <c r="D258" t="s">
        <v>59</v>
      </c>
      <c r="E258" t="s">
        <v>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2440.94</v>
      </c>
      <c r="M258">
        <v>1928.13</v>
      </c>
      <c r="N258">
        <v>1536.02</v>
      </c>
      <c r="O258">
        <v>1237.1300000000001</v>
      </c>
      <c r="P258">
        <v>1004.55</v>
      </c>
      <c r="Q258">
        <v>0</v>
      </c>
      <c r="R258">
        <v>0</v>
      </c>
      <c r="S258">
        <v>0</v>
      </c>
      <c r="T258" t="s">
        <v>44</v>
      </c>
    </row>
    <row r="259" spans="1:20" x14ac:dyDescent="0.35">
      <c r="A259" t="s">
        <v>120</v>
      </c>
      <c r="B259" t="s">
        <v>71</v>
      </c>
      <c r="C259" t="s">
        <v>58</v>
      </c>
      <c r="D259" t="s">
        <v>59</v>
      </c>
      <c r="E259" t="s">
        <v>0</v>
      </c>
      <c r="F259">
        <v>2958.75</v>
      </c>
      <c r="G259">
        <v>4598.45</v>
      </c>
      <c r="H259">
        <v>5102.6400000000003</v>
      </c>
      <c r="I259">
        <v>4704.46</v>
      </c>
      <c r="J259">
        <v>4536.53</v>
      </c>
      <c r="K259">
        <v>4979.3900000000003</v>
      </c>
      <c r="L259">
        <v>2426.81</v>
      </c>
      <c r="M259">
        <v>1890.34</v>
      </c>
      <c r="N259">
        <v>1513.9</v>
      </c>
      <c r="O259">
        <v>1225.6099999999999</v>
      </c>
      <c r="P259">
        <v>1000.57</v>
      </c>
      <c r="Q259">
        <v>0</v>
      </c>
      <c r="R259">
        <v>0</v>
      </c>
      <c r="S259">
        <v>0</v>
      </c>
      <c r="T259" t="s">
        <v>44</v>
      </c>
    </row>
    <row r="260" spans="1:20" x14ac:dyDescent="0.35">
      <c r="A260" t="s">
        <v>120</v>
      </c>
      <c r="B260" t="s">
        <v>71</v>
      </c>
      <c r="C260" t="s">
        <v>58</v>
      </c>
      <c r="D260" t="s">
        <v>59</v>
      </c>
      <c r="E260" t="s">
        <v>7</v>
      </c>
      <c r="F260">
        <v>0</v>
      </c>
      <c r="G260" s="1">
        <v>808.45100000000002</v>
      </c>
      <c r="H260" s="1">
        <v>920.45799999999997</v>
      </c>
      <c r="I260" s="1">
        <v>831.66200000000003</v>
      </c>
      <c r="J260" s="1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44</v>
      </c>
    </row>
    <row r="261" spans="1:20" x14ac:dyDescent="0.35">
      <c r="A261" t="s">
        <v>120</v>
      </c>
      <c r="B261" t="s">
        <v>71</v>
      </c>
      <c r="C261" t="s">
        <v>58</v>
      </c>
      <c r="D261" t="s">
        <v>8</v>
      </c>
      <c r="E261" t="s">
        <v>8</v>
      </c>
      <c r="F261">
        <v>85145.9</v>
      </c>
      <c r="G261">
        <v>128708</v>
      </c>
      <c r="H261">
        <v>124874</v>
      </c>
      <c r="I261">
        <v>135498</v>
      </c>
      <c r="J261" s="1">
        <v>121491</v>
      </c>
      <c r="K261">
        <v>138943</v>
      </c>
      <c r="L261">
        <v>145926</v>
      </c>
      <c r="M261">
        <v>152890</v>
      </c>
      <c r="N261">
        <v>159284</v>
      </c>
      <c r="O261">
        <v>165234</v>
      </c>
      <c r="P261">
        <v>170983</v>
      </c>
      <c r="Q261">
        <v>0</v>
      </c>
      <c r="R261">
        <v>0</v>
      </c>
      <c r="S261">
        <v>0</v>
      </c>
      <c r="T261" t="s">
        <v>44</v>
      </c>
    </row>
    <row r="262" spans="1:20" x14ac:dyDescent="0.35">
      <c r="A262" t="s">
        <v>120</v>
      </c>
      <c r="B262" t="s">
        <v>71</v>
      </c>
      <c r="C262" t="s">
        <v>60</v>
      </c>
      <c r="D262" t="s">
        <v>61</v>
      </c>
      <c r="E262" t="s">
        <v>1</v>
      </c>
      <c r="F262">
        <v>0</v>
      </c>
      <c r="G262">
        <v>0</v>
      </c>
      <c r="H262">
        <v>0</v>
      </c>
      <c r="I262">
        <v>0</v>
      </c>
      <c r="J262" s="1">
        <v>0</v>
      </c>
      <c r="K262">
        <v>0</v>
      </c>
      <c r="L262">
        <v>637.88699999999994</v>
      </c>
      <c r="M262">
        <v>728.52700000000004</v>
      </c>
      <c r="N262">
        <v>826.62</v>
      </c>
      <c r="O262">
        <v>932.03200000000004</v>
      </c>
      <c r="P262">
        <v>1047.72</v>
      </c>
      <c r="Q262">
        <v>0</v>
      </c>
      <c r="R262">
        <v>0</v>
      </c>
      <c r="S262">
        <v>0</v>
      </c>
      <c r="T262" t="s">
        <v>44</v>
      </c>
    </row>
    <row r="263" spans="1:20" x14ac:dyDescent="0.35">
      <c r="A263" t="s">
        <v>120</v>
      </c>
      <c r="B263" t="s">
        <v>71</v>
      </c>
      <c r="C263" t="s">
        <v>60</v>
      </c>
      <c r="D263" t="s">
        <v>61</v>
      </c>
      <c r="E263" t="s">
        <v>0</v>
      </c>
      <c r="F263">
        <v>393.80099999999999</v>
      </c>
      <c r="G263">
        <v>595.28399999999999</v>
      </c>
      <c r="H263">
        <v>599.63599999999997</v>
      </c>
      <c r="I263">
        <v>676.601</v>
      </c>
      <c r="J263">
        <v>633.99199999999996</v>
      </c>
      <c r="K263">
        <v>764.25099999999998</v>
      </c>
      <c r="L263">
        <v>346.20699999999999</v>
      </c>
      <c r="M263">
        <v>390.74400000000003</v>
      </c>
      <c r="N263">
        <v>437.529</v>
      </c>
      <c r="O263">
        <v>487.50700000000001</v>
      </c>
      <c r="P263">
        <v>541.88300000000004</v>
      </c>
      <c r="Q263">
        <v>0</v>
      </c>
      <c r="R263">
        <v>0</v>
      </c>
      <c r="S263">
        <v>0</v>
      </c>
      <c r="T263" t="s">
        <v>44</v>
      </c>
    </row>
    <row r="264" spans="1:20" x14ac:dyDescent="0.35">
      <c r="A264" t="s">
        <v>120</v>
      </c>
      <c r="B264" t="s">
        <v>71</v>
      </c>
      <c r="C264" t="s">
        <v>60</v>
      </c>
      <c r="D264" t="s">
        <v>9</v>
      </c>
      <c r="E264" t="s">
        <v>9</v>
      </c>
      <c r="F264">
        <v>84752.1</v>
      </c>
      <c r="G264">
        <v>128113</v>
      </c>
      <c r="H264">
        <v>124274</v>
      </c>
      <c r="I264">
        <v>134821</v>
      </c>
      <c r="J264">
        <v>120857</v>
      </c>
      <c r="K264">
        <v>138178</v>
      </c>
      <c r="L264">
        <v>144942</v>
      </c>
      <c r="M264">
        <v>151770</v>
      </c>
      <c r="N264">
        <v>158020</v>
      </c>
      <c r="O264">
        <v>163814</v>
      </c>
      <c r="P264">
        <v>169394</v>
      </c>
      <c r="Q264">
        <v>0</v>
      </c>
      <c r="R264">
        <v>0</v>
      </c>
      <c r="S264">
        <v>0</v>
      </c>
      <c r="T264" t="s">
        <v>44</v>
      </c>
    </row>
    <row r="265" spans="1:20" x14ac:dyDescent="0.35">
      <c r="A265" t="s">
        <v>120</v>
      </c>
      <c r="B265" t="s">
        <v>71</v>
      </c>
      <c r="C265" t="s">
        <v>62</v>
      </c>
      <c r="D265" t="s">
        <v>63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38.935000000000002</v>
      </c>
      <c r="K265">
        <v>1373.3458000000001</v>
      </c>
      <c r="L265">
        <v>5657.2786999999998</v>
      </c>
      <c r="M265">
        <v>10316.572</v>
      </c>
      <c r="N265">
        <v>15300.83778</v>
      </c>
      <c r="O265">
        <v>18619.174999999999</v>
      </c>
      <c r="P265">
        <v>21205.550999999999</v>
      </c>
      <c r="Q265">
        <v>0</v>
      </c>
      <c r="R265">
        <v>0</v>
      </c>
      <c r="S265">
        <v>0</v>
      </c>
      <c r="T265" t="s">
        <v>44</v>
      </c>
    </row>
    <row r="266" spans="1:20" x14ac:dyDescent="0.35">
      <c r="A266" t="s">
        <v>120</v>
      </c>
      <c r="B266" t="s">
        <v>71</v>
      </c>
      <c r="C266" t="s">
        <v>62</v>
      </c>
      <c r="D266" t="s">
        <v>63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1.2301800000000001</v>
      </c>
      <c r="K266">
        <v>86.094526999999999</v>
      </c>
      <c r="L266">
        <v>766.83745299999998</v>
      </c>
      <c r="M266">
        <v>1524.9208369999999</v>
      </c>
      <c r="N266">
        <v>2646.4984570000001</v>
      </c>
      <c r="O266">
        <v>3829.9367999999999</v>
      </c>
      <c r="P266">
        <v>5339.7829999999904</v>
      </c>
      <c r="Q266">
        <v>0</v>
      </c>
      <c r="R266">
        <v>0</v>
      </c>
      <c r="S266">
        <v>0</v>
      </c>
      <c r="T266" t="s">
        <v>44</v>
      </c>
    </row>
    <row r="267" spans="1:20" x14ac:dyDescent="0.35">
      <c r="A267" t="s">
        <v>120</v>
      </c>
      <c r="B267" t="s">
        <v>71</v>
      </c>
      <c r="C267" t="s">
        <v>62</v>
      </c>
      <c r="D267" t="s">
        <v>63</v>
      </c>
      <c r="E267" t="s">
        <v>49</v>
      </c>
      <c r="F267">
        <v>55.738500000000002</v>
      </c>
      <c r="G267">
        <v>84.28</v>
      </c>
      <c r="H267">
        <v>81.739699999999999</v>
      </c>
      <c r="I267">
        <v>88.688599999999994</v>
      </c>
      <c r="J267">
        <v>2301.7637</v>
      </c>
      <c r="K267">
        <v>10249.8688</v>
      </c>
      <c r="L267">
        <v>16024.828799999999</v>
      </c>
      <c r="M267">
        <v>19319.653900000001</v>
      </c>
      <c r="N267">
        <v>20902.960999999999</v>
      </c>
      <c r="O267">
        <v>20247.73</v>
      </c>
      <c r="P267">
        <v>19744.2399999999</v>
      </c>
      <c r="Q267">
        <v>0</v>
      </c>
      <c r="R267">
        <v>0</v>
      </c>
      <c r="S267">
        <v>0</v>
      </c>
      <c r="T267" t="s">
        <v>44</v>
      </c>
    </row>
    <row r="268" spans="1:20" x14ac:dyDescent="0.35">
      <c r="A268" t="s">
        <v>120</v>
      </c>
      <c r="B268" t="s">
        <v>71</v>
      </c>
      <c r="C268" t="s">
        <v>62</v>
      </c>
      <c r="D268" t="s">
        <v>63</v>
      </c>
      <c r="E268" t="s">
        <v>0</v>
      </c>
      <c r="F268">
        <v>33051.4</v>
      </c>
      <c r="G268">
        <v>49961.1</v>
      </c>
      <c r="H268">
        <v>48464.2</v>
      </c>
      <c r="I268">
        <v>52577.3</v>
      </c>
      <c r="J268">
        <v>44518.53</v>
      </c>
      <c r="K268">
        <v>42332.99</v>
      </c>
      <c r="L268">
        <v>34955.14</v>
      </c>
      <c r="M268">
        <v>29177.07</v>
      </c>
      <c r="N268">
        <v>23725.043000000001</v>
      </c>
      <c r="O268">
        <v>22175.84</v>
      </c>
      <c r="P268">
        <v>20721.9899999999</v>
      </c>
      <c r="Q268">
        <v>0</v>
      </c>
      <c r="R268">
        <v>0</v>
      </c>
      <c r="S268">
        <v>0</v>
      </c>
      <c r="T268" t="s">
        <v>44</v>
      </c>
    </row>
    <row r="269" spans="1:20" x14ac:dyDescent="0.35">
      <c r="A269" t="s">
        <v>120</v>
      </c>
      <c r="B269" t="s">
        <v>71</v>
      </c>
      <c r="C269" t="s">
        <v>62</v>
      </c>
      <c r="D269" t="s">
        <v>64</v>
      </c>
      <c r="E269" t="s">
        <v>1</v>
      </c>
      <c r="F269">
        <v>0</v>
      </c>
      <c r="G269" s="1">
        <v>0</v>
      </c>
      <c r="H269" s="1">
        <v>0</v>
      </c>
      <c r="I269" s="1">
        <v>0</v>
      </c>
      <c r="J269">
        <v>61.105600000000003</v>
      </c>
      <c r="K269">
        <v>1355.0458000000001</v>
      </c>
      <c r="L269">
        <v>6159.5774000000001</v>
      </c>
      <c r="M269">
        <v>11719.678899999901</v>
      </c>
      <c r="N269">
        <v>18443.342799999999</v>
      </c>
      <c r="O269">
        <v>23744.726999999999</v>
      </c>
      <c r="P269">
        <v>28395.607</v>
      </c>
      <c r="Q269">
        <v>0</v>
      </c>
      <c r="R269">
        <v>0</v>
      </c>
      <c r="S269">
        <v>0</v>
      </c>
      <c r="T269" t="s">
        <v>44</v>
      </c>
    </row>
    <row r="270" spans="1:20" x14ac:dyDescent="0.35">
      <c r="A270" t="s">
        <v>120</v>
      </c>
      <c r="B270" t="s">
        <v>71</v>
      </c>
      <c r="C270" t="s">
        <v>62</v>
      </c>
      <c r="D270" t="s">
        <v>64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2.1221800000000002</v>
      </c>
      <c r="K270">
        <v>97.036829999999995</v>
      </c>
      <c r="L270">
        <v>988.30717000000004</v>
      </c>
      <c r="M270">
        <v>2038.1416079999999</v>
      </c>
      <c r="N270" s="1">
        <v>3762.0340070000002</v>
      </c>
      <c r="O270" s="1">
        <v>5778.5654999999997</v>
      </c>
      <c r="P270" s="1">
        <v>8450.3050000000003</v>
      </c>
      <c r="Q270" s="1">
        <v>0</v>
      </c>
      <c r="R270">
        <v>0</v>
      </c>
      <c r="S270">
        <v>0</v>
      </c>
      <c r="T270" t="s">
        <v>44</v>
      </c>
    </row>
    <row r="271" spans="1:20" x14ac:dyDescent="0.35">
      <c r="A271" t="s">
        <v>120</v>
      </c>
      <c r="B271" t="s">
        <v>71</v>
      </c>
      <c r="C271" t="s">
        <v>62</v>
      </c>
      <c r="D271" t="s">
        <v>64</v>
      </c>
      <c r="E271" t="s">
        <v>49</v>
      </c>
      <c r="F271">
        <v>0</v>
      </c>
      <c r="G271">
        <v>0</v>
      </c>
      <c r="H271">
        <v>0</v>
      </c>
      <c r="I271">
        <v>0</v>
      </c>
      <c r="J271">
        <v>3340.57</v>
      </c>
      <c r="K271">
        <v>15494.1899999999</v>
      </c>
      <c r="L271">
        <v>24641.11</v>
      </c>
      <c r="M271">
        <v>30038.859999999899</v>
      </c>
      <c r="N271" s="1">
        <v>32581.017999999902</v>
      </c>
      <c r="O271" s="1">
        <v>31296.34</v>
      </c>
      <c r="P271" s="1">
        <v>30002.66</v>
      </c>
      <c r="Q271" s="1">
        <v>0</v>
      </c>
      <c r="R271">
        <v>0</v>
      </c>
      <c r="S271">
        <v>0</v>
      </c>
      <c r="T271" t="s">
        <v>44</v>
      </c>
    </row>
    <row r="272" spans="1:20" x14ac:dyDescent="0.35">
      <c r="A272" t="s">
        <v>120</v>
      </c>
      <c r="B272" t="s">
        <v>71</v>
      </c>
      <c r="C272" t="s">
        <v>62</v>
      </c>
      <c r="D272" t="s">
        <v>64</v>
      </c>
      <c r="E272" t="s">
        <v>0</v>
      </c>
      <c r="F272">
        <v>51644.9</v>
      </c>
      <c r="G272">
        <v>78067.399999999994</v>
      </c>
      <c r="H272">
        <v>75728.399999999994</v>
      </c>
      <c r="I272">
        <v>82155.5</v>
      </c>
      <c r="J272">
        <v>70593.179999999993</v>
      </c>
      <c r="K272" s="1">
        <v>67189.789999999994</v>
      </c>
      <c r="L272" s="1">
        <v>55748.929999999898</v>
      </c>
      <c r="M272" s="1">
        <v>47635.24</v>
      </c>
      <c r="N272" s="1">
        <v>40658.421000000002</v>
      </c>
      <c r="O272" s="1">
        <v>38121.89</v>
      </c>
      <c r="P272" s="1">
        <v>35533.74</v>
      </c>
      <c r="Q272" s="1">
        <v>0</v>
      </c>
      <c r="R272">
        <v>0</v>
      </c>
      <c r="S272">
        <v>0</v>
      </c>
      <c r="T272" t="s">
        <v>44</v>
      </c>
    </row>
    <row r="273" spans="1:20" x14ac:dyDescent="0.35">
      <c r="A273" t="s">
        <v>120</v>
      </c>
      <c r="B273" t="s">
        <v>71</v>
      </c>
      <c r="C273" t="s">
        <v>65</v>
      </c>
      <c r="D273" t="s">
        <v>66</v>
      </c>
      <c r="E273" t="s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1">
        <v>0</v>
      </c>
      <c r="O273" s="1">
        <v>0</v>
      </c>
      <c r="P273" s="1">
        <v>0</v>
      </c>
      <c r="Q273" s="1">
        <v>0</v>
      </c>
      <c r="R273">
        <v>0</v>
      </c>
      <c r="S273">
        <v>0</v>
      </c>
      <c r="T273" t="s">
        <v>47</v>
      </c>
    </row>
    <row r="274" spans="1:20" x14ac:dyDescent="0.35">
      <c r="A274" t="s">
        <v>120</v>
      </c>
      <c r="B274" t="s">
        <v>72</v>
      </c>
      <c r="C274" t="s">
        <v>42</v>
      </c>
      <c r="D274" t="s">
        <v>43</v>
      </c>
      <c r="E274" t="s">
        <v>0</v>
      </c>
      <c r="F274">
        <v>1530.6</v>
      </c>
      <c r="G274">
        <v>1603.8</v>
      </c>
      <c r="H274">
        <v>980.6</v>
      </c>
      <c r="I274">
        <v>1035.3</v>
      </c>
      <c r="J274">
        <v>945.66200000000003</v>
      </c>
      <c r="K274">
        <v>1097.75</v>
      </c>
      <c r="L274">
        <v>1189.95</v>
      </c>
      <c r="M274">
        <v>1284.8599999999999</v>
      </c>
      <c r="N274">
        <v>1383.51</v>
      </c>
      <c r="O274">
        <v>1482.5</v>
      </c>
      <c r="P274" s="1">
        <v>1581.47</v>
      </c>
      <c r="Q274" s="1">
        <v>0</v>
      </c>
      <c r="R274">
        <v>0</v>
      </c>
      <c r="S274">
        <v>0</v>
      </c>
      <c r="T274" t="s">
        <v>44</v>
      </c>
    </row>
    <row r="275" spans="1:20" x14ac:dyDescent="0.35">
      <c r="A275" t="s">
        <v>120</v>
      </c>
      <c r="B275" t="s">
        <v>72</v>
      </c>
      <c r="C275" t="s">
        <v>45</v>
      </c>
      <c r="D275" t="s">
        <v>46</v>
      </c>
      <c r="E275" t="s">
        <v>0</v>
      </c>
      <c r="F275">
        <v>246.46700000000001</v>
      </c>
      <c r="G275">
        <v>80.789699999999996</v>
      </c>
      <c r="H275">
        <v>184.292</v>
      </c>
      <c r="I275">
        <v>0</v>
      </c>
      <c r="J275">
        <v>0</v>
      </c>
      <c r="K275">
        <v>0</v>
      </c>
      <c r="L275">
        <v>0</v>
      </c>
      <c r="M275">
        <v>0</v>
      </c>
      <c r="N275" s="1">
        <v>0</v>
      </c>
      <c r="O275" s="1">
        <v>0</v>
      </c>
      <c r="P275" s="1">
        <v>0</v>
      </c>
      <c r="Q275" s="1">
        <v>0</v>
      </c>
      <c r="R275">
        <v>0</v>
      </c>
      <c r="S275">
        <v>0</v>
      </c>
      <c r="T275" t="s">
        <v>47</v>
      </c>
    </row>
    <row r="276" spans="1:20" x14ac:dyDescent="0.35">
      <c r="A276" t="s">
        <v>120</v>
      </c>
      <c r="B276" t="s">
        <v>72</v>
      </c>
      <c r="C276" t="s">
        <v>45</v>
      </c>
      <c r="D276" t="s">
        <v>48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 s="1">
        <v>0</v>
      </c>
      <c r="L276">
        <v>0</v>
      </c>
      <c r="M276" s="1">
        <v>1395.41</v>
      </c>
      <c r="N276">
        <v>2286.2399999999998</v>
      </c>
      <c r="O276" s="1">
        <v>2990.61</v>
      </c>
      <c r="P276" s="1">
        <v>3612.09</v>
      </c>
      <c r="Q276" s="1">
        <v>0</v>
      </c>
      <c r="R276">
        <v>0</v>
      </c>
      <c r="S276">
        <v>0</v>
      </c>
      <c r="T276" t="s">
        <v>47</v>
      </c>
    </row>
    <row r="277" spans="1:20" x14ac:dyDescent="0.35">
      <c r="A277" t="s">
        <v>120</v>
      </c>
      <c r="B277" t="s">
        <v>72</v>
      </c>
      <c r="C277" t="s">
        <v>45</v>
      </c>
      <c r="D277" t="s">
        <v>48</v>
      </c>
      <c r="E277" t="s">
        <v>2</v>
      </c>
      <c r="F277">
        <v>0</v>
      </c>
      <c r="G277">
        <v>0</v>
      </c>
      <c r="H277">
        <v>0</v>
      </c>
      <c r="I277">
        <v>0</v>
      </c>
      <c r="J277">
        <v>11202.3</v>
      </c>
      <c r="K277">
        <v>11574.8</v>
      </c>
      <c r="L277" s="1">
        <v>12902.5</v>
      </c>
      <c r="M277" s="1">
        <v>9468.89</v>
      </c>
      <c r="N277" s="1">
        <v>7734.38</v>
      </c>
      <c r="O277" s="1">
        <v>6719.62</v>
      </c>
      <c r="P277" s="1">
        <v>6066.08</v>
      </c>
      <c r="Q277" s="1">
        <v>0</v>
      </c>
      <c r="R277">
        <v>0</v>
      </c>
      <c r="S277">
        <v>0</v>
      </c>
      <c r="T277" t="s">
        <v>47</v>
      </c>
    </row>
    <row r="278" spans="1:20" x14ac:dyDescent="0.35">
      <c r="A278" t="s">
        <v>120</v>
      </c>
      <c r="B278" t="s">
        <v>72</v>
      </c>
      <c r="C278" t="s">
        <v>45</v>
      </c>
      <c r="D278" t="s">
        <v>48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s="1">
        <v>1299.81</v>
      </c>
      <c r="N278">
        <v>2154.87</v>
      </c>
      <c r="O278">
        <v>2851.11</v>
      </c>
      <c r="P278">
        <v>3473.69</v>
      </c>
      <c r="Q278">
        <v>0</v>
      </c>
      <c r="R278">
        <v>0</v>
      </c>
      <c r="S278">
        <v>0</v>
      </c>
      <c r="T278" t="s">
        <v>47</v>
      </c>
    </row>
    <row r="279" spans="1:20" x14ac:dyDescent="0.35">
      <c r="A279" t="s">
        <v>120</v>
      </c>
      <c r="B279" t="s">
        <v>72</v>
      </c>
      <c r="C279" t="s">
        <v>45</v>
      </c>
      <c r="D279" t="s">
        <v>48</v>
      </c>
      <c r="E279" t="s">
        <v>49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1562.74</v>
      </c>
      <c r="N279">
        <v>2559.54</v>
      </c>
      <c r="O279">
        <v>3340.57</v>
      </c>
      <c r="P279">
        <v>4034.84</v>
      </c>
      <c r="Q279">
        <v>0</v>
      </c>
      <c r="R279">
        <v>0</v>
      </c>
      <c r="S279">
        <v>0</v>
      </c>
      <c r="T279" t="s">
        <v>47</v>
      </c>
    </row>
    <row r="280" spans="1:20" x14ac:dyDescent="0.35">
      <c r="A280" t="s">
        <v>120</v>
      </c>
      <c r="B280" t="s">
        <v>72</v>
      </c>
      <c r="C280" t="s">
        <v>45</v>
      </c>
      <c r="D280" t="s">
        <v>48</v>
      </c>
      <c r="E280" t="s">
        <v>0</v>
      </c>
      <c r="F280">
        <v>12442.7</v>
      </c>
      <c r="G280">
        <v>15857.5</v>
      </c>
      <c r="H280">
        <v>14161.1</v>
      </c>
      <c r="I280">
        <v>13242.5</v>
      </c>
      <c r="J280">
        <v>7595.19</v>
      </c>
      <c r="K280">
        <v>7458.4</v>
      </c>
      <c r="L280">
        <v>7932.21</v>
      </c>
      <c r="M280">
        <v>5825.42</v>
      </c>
      <c r="N280" s="1">
        <v>4766.4799999999996</v>
      </c>
      <c r="O280" s="1">
        <v>4144.3599999999997</v>
      </c>
      <c r="P280" s="1">
        <v>3752.87</v>
      </c>
      <c r="Q280" s="1">
        <v>0</v>
      </c>
      <c r="R280">
        <v>0</v>
      </c>
      <c r="S280">
        <v>0</v>
      </c>
      <c r="T280" t="s">
        <v>47</v>
      </c>
    </row>
    <row r="281" spans="1:20" x14ac:dyDescent="0.35">
      <c r="A281" t="s">
        <v>120</v>
      </c>
      <c r="B281" t="s">
        <v>72</v>
      </c>
      <c r="C281" t="s">
        <v>45</v>
      </c>
      <c r="D281" t="s">
        <v>4</v>
      </c>
      <c r="E281" t="s">
        <v>4</v>
      </c>
      <c r="F281">
        <v>7669.26</v>
      </c>
      <c r="G281">
        <v>9774.33</v>
      </c>
      <c r="H281">
        <v>8806.11</v>
      </c>
      <c r="I281">
        <v>8271.61</v>
      </c>
      <c r="J281" s="1">
        <v>7323.16</v>
      </c>
      <c r="K281" s="1">
        <v>7274.49</v>
      </c>
      <c r="L281" s="1">
        <v>7451.68</v>
      </c>
      <c r="M281" s="1">
        <v>8825.15</v>
      </c>
      <c r="N281" s="1">
        <v>10233.4</v>
      </c>
      <c r="O281" s="1">
        <v>11641.2</v>
      </c>
      <c r="P281" s="1">
        <v>13057.4</v>
      </c>
      <c r="Q281" s="1">
        <v>0</v>
      </c>
      <c r="R281">
        <v>0</v>
      </c>
      <c r="S281">
        <v>0</v>
      </c>
      <c r="T281" t="s">
        <v>47</v>
      </c>
    </row>
    <row r="282" spans="1:20" x14ac:dyDescent="0.35">
      <c r="A282" t="s">
        <v>120</v>
      </c>
      <c r="B282" t="s">
        <v>72</v>
      </c>
      <c r="C282" t="s">
        <v>50</v>
      </c>
      <c r="D282" t="s">
        <v>51</v>
      </c>
      <c r="E282" t="s">
        <v>1</v>
      </c>
      <c r="F282">
        <v>0</v>
      </c>
      <c r="G282">
        <v>0</v>
      </c>
      <c r="H282">
        <v>0</v>
      </c>
      <c r="I282">
        <v>0</v>
      </c>
      <c r="J282" s="1">
        <v>6.39108E-6</v>
      </c>
      <c r="K282" s="1">
        <v>2.6652527919999999E-2</v>
      </c>
      <c r="L282" s="1">
        <v>0.25169149553999998</v>
      </c>
      <c r="M282" s="1">
        <v>2.1282956631599999</v>
      </c>
      <c r="N282" s="1">
        <v>8.6636075699999999</v>
      </c>
      <c r="O282" s="1">
        <v>41.385844899999903</v>
      </c>
      <c r="P282" s="1">
        <v>188.68555799999999</v>
      </c>
      <c r="Q282" s="1">
        <v>0</v>
      </c>
      <c r="R282">
        <v>0</v>
      </c>
      <c r="S282">
        <v>0</v>
      </c>
      <c r="T282" t="s">
        <v>47</v>
      </c>
    </row>
    <row r="283" spans="1:20" x14ac:dyDescent="0.35">
      <c r="A283" t="s">
        <v>120</v>
      </c>
      <c r="B283" t="s">
        <v>72</v>
      </c>
      <c r="C283" t="s">
        <v>50</v>
      </c>
      <c r="D283" t="s">
        <v>51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s="1">
        <v>4.96509</v>
      </c>
      <c r="N283" s="1">
        <v>16.43103</v>
      </c>
      <c r="O283" s="1">
        <v>45.517489999999903</v>
      </c>
      <c r="P283" s="1">
        <v>103.35383</v>
      </c>
      <c r="Q283" s="1">
        <v>0</v>
      </c>
      <c r="R283">
        <v>0</v>
      </c>
      <c r="S283">
        <v>0</v>
      </c>
      <c r="T283" t="s">
        <v>47</v>
      </c>
    </row>
    <row r="284" spans="1:20" x14ac:dyDescent="0.35">
      <c r="A284" t="s">
        <v>120</v>
      </c>
      <c r="B284" t="s">
        <v>72</v>
      </c>
      <c r="C284" t="s">
        <v>50</v>
      </c>
      <c r="D284" t="s">
        <v>51</v>
      </c>
      <c r="E284" t="s">
        <v>49</v>
      </c>
      <c r="F284">
        <v>0</v>
      </c>
      <c r="G284">
        <v>0</v>
      </c>
      <c r="H284">
        <v>0</v>
      </c>
      <c r="I284">
        <v>0</v>
      </c>
      <c r="J284">
        <v>0</v>
      </c>
      <c r="K284" s="1">
        <v>0</v>
      </c>
      <c r="L284" s="1">
        <v>417.96600000000001</v>
      </c>
      <c r="M284" s="1">
        <v>1082.9090000000001</v>
      </c>
      <c r="N284" s="1">
        <v>1446.6759999999999</v>
      </c>
      <c r="O284" s="1">
        <v>1789.0239999999999</v>
      </c>
      <c r="P284" s="1">
        <v>2035.3989999999999</v>
      </c>
      <c r="Q284" s="1">
        <v>0</v>
      </c>
      <c r="R284">
        <v>0</v>
      </c>
      <c r="S284">
        <v>0</v>
      </c>
      <c r="T284" t="s">
        <v>47</v>
      </c>
    </row>
    <row r="285" spans="1:20" x14ac:dyDescent="0.35">
      <c r="A285" t="s">
        <v>120</v>
      </c>
      <c r="B285" t="s">
        <v>72</v>
      </c>
      <c r="C285" t="s">
        <v>50</v>
      </c>
      <c r="D285" t="s">
        <v>51</v>
      </c>
      <c r="E285" t="s">
        <v>0</v>
      </c>
      <c r="F285">
        <v>4780.5600000000004</v>
      </c>
      <c r="G285">
        <v>6092.73</v>
      </c>
      <c r="H285">
        <v>5434.15</v>
      </c>
      <c r="I285">
        <v>5075.22</v>
      </c>
      <c r="J285">
        <v>4506.6949999999997</v>
      </c>
      <c r="K285">
        <v>4483.9880000000003</v>
      </c>
      <c r="L285">
        <v>4188.4110000000001</v>
      </c>
      <c r="M285">
        <v>4419.8059999999996</v>
      </c>
      <c r="N285" s="1">
        <v>4954.9539999999997</v>
      </c>
      <c r="O285" s="1">
        <v>5481.7839999999997</v>
      </c>
      <c r="P285" s="1">
        <v>5963.2119999999904</v>
      </c>
      <c r="Q285" s="1">
        <v>0</v>
      </c>
      <c r="R285">
        <v>0</v>
      </c>
      <c r="S285">
        <v>0</v>
      </c>
      <c r="T285" t="s">
        <v>47</v>
      </c>
    </row>
    <row r="286" spans="1:20" x14ac:dyDescent="0.35">
      <c r="A286" t="s">
        <v>120</v>
      </c>
      <c r="B286" t="s">
        <v>72</v>
      </c>
      <c r="C286" t="s">
        <v>50</v>
      </c>
      <c r="D286" t="s">
        <v>52</v>
      </c>
      <c r="E286" t="s">
        <v>1</v>
      </c>
      <c r="F286">
        <v>0</v>
      </c>
      <c r="G286">
        <v>0</v>
      </c>
      <c r="H286">
        <v>0</v>
      </c>
      <c r="I286">
        <v>0</v>
      </c>
      <c r="J286">
        <v>3.86049</v>
      </c>
      <c r="K286" s="1">
        <v>19.964269999999999</v>
      </c>
      <c r="L286" s="1">
        <v>43.209149999999902</v>
      </c>
      <c r="M286" s="1">
        <v>90.794250000000005</v>
      </c>
      <c r="N286" s="1">
        <v>117.836109999999</v>
      </c>
      <c r="O286" s="1">
        <v>145.54974999999999</v>
      </c>
      <c r="P286" s="1">
        <v>173.1071</v>
      </c>
      <c r="Q286" s="1">
        <v>0</v>
      </c>
      <c r="R286">
        <v>0</v>
      </c>
      <c r="S286">
        <v>0</v>
      </c>
      <c r="T286" t="s">
        <v>47</v>
      </c>
    </row>
    <row r="287" spans="1:20" x14ac:dyDescent="0.35">
      <c r="A287" t="s">
        <v>120</v>
      </c>
      <c r="B287" t="s">
        <v>72</v>
      </c>
      <c r="C287" t="s">
        <v>50</v>
      </c>
      <c r="D287" t="s">
        <v>52</v>
      </c>
      <c r="E287" t="s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 s="1">
        <v>0</v>
      </c>
      <c r="L287" s="1">
        <v>0</v>
      </c>
      <c r="M287" s="1">
        <v>5.01166</v>
      </c>
      <c r="N287" s="1">
        <v>12.38735</v>
      </c>
      <c r="O287" s="1">
        <v>24.898799999999898</v>
      </c>
      <c r="P287" s="1">
        <v>43.002359999999904</v>
      </c>
      <c r="Q287" s="1">
        <v>0</v>
      </c>
      <c r="R287">
        <v>0</v>
      </c>
      <c r="S287">
        <v>0</v>
      </c>
      <c r="T287" t="s">
        <v>47</v>
      </c>
    </row>
    <row r="288" spans="1:20" x14ac:dyDescent="0.35">
      <c r="A288" t="s">
        <v>120</v>
      </c>
      <c r="B288" t="s">
        <v>72</v>
      </c>
      <c r="C288" t="s">
        <v>50</v>
      </c>
      <c r="D288" t="s">
        <v>52</v>
      </c>
      <c r="E288" t="s">
        <v>49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50.273299999999999</v>
      </c>
      <c r="M288" s="1">
        <v>116.635899999999</v>
      </c>
      <c r="N288">
        <v>143.05760000000001</v>
      </c>
      <c r="O288" s="1">
        <v>159.54740000000001</v>
      </c>
      <c r="P288" s="1">
        <v>161.6585</v>
      </c>
      <c r="Q288" s="1">
        <v>0</v>
      </c>
      <c r="R288">
        <v>0</v>
      </c>
      <c r="S288">
        <v>0</v>
      </c>
      <c r="T288" t="s">
        <v>47</v>
      </c>
    </row>
    <row r="289" spans="1:20" x14ac:dyDescent="0.35">
      <c r="A289" t="s">
        <v>120</v>
      </c>
      <c r="B289" t="s">
        <v>72</v>
      </c>
      <c r="C289" t="s">
        <v>50</v>
      </c>
      <c r="D289" t="s">
        <v>52</v>
      </c>
      <c r="E289" t="s">
        <v>0</v>
      </c>
      <c r="F289">
        <v>236.364</v>
      </c>
      <c r="G289">
        <v>301.24099999999999</v>
      </c>
      <c r="H289">
        <v>317.64400000000001</v>
      </c>
      <c r="I289">
        <v>322.05900000000003</v>
      </c>
      <c r="J289">
        <v>281.01479999999998</v>
      </c>
      <c r="K289">
        <v>266.39850000000001</v>
      </c>
      <c r="L289">
        <v>209.65100000000001</v>
      </c>
      <c r="M289">
        <v>153.26489999999899</v>
      </c>
      <c r="N289">
        <v>146.6352</v>
      </c>
      <c r="O289">
        <v>139.73649999999901</v>
      </c>
      <c r="P289">
        <v>139.06739999999999</v>
      </c>
      <c r="Q289">
        <v>0</v>
      </c>
      <c r="R289">
        <v>0</v>
      </c>
      <c r="S289">
        <v>0</v>
      </c>
      <c r="T289" t="s">
        <v>47</v>
      </c>
    </row>
    <row r="290" spans="1:20" x14ac:dyDescent="0.35">
      <c r="A290" t="s">
        <v>120</v>
      </c>
      <c r="B290" t="s">
        <v>72</v>
      </c>
      <c r="C290" t="s">
        <v>50</v>
      </c>
      <c r="D290" t="s">
        <v>53</v>
      </c>
      <c r="E290" t="s">
        <v>1</v>
      </c>
      <c r="F290">
        <v>0</v>
      </c>
      <c r="G290">
        <v>0</v>
      </c>
      <c r="H290">
        <v>0</v>
      </c>
      <c r="I290">
        <v>0</v>
      </c>
      <c r="J290">
        <v>2.1671800000000001</v>
      </c>
      <c r="K290">
        <v>34.159300000000002</v>
      </c>
      <c r="L290">
        <v>102.51828999999999</v>
      </c>
      <c r="M290">
        <v>269.65127699999999</v>
      </c>
      <c r="N290">
        <v>406.09168</v>
      </c>
      <c r="O290">
        <v>596.32429999999999</v>
      </c>
      <c r="P290">
        <v>847.55449999999996</v>
      </c>
      <c r="Q290">
        <v>0</v>
      </c>
      <c r="R290">
        <v>0</v>
      </c>
      <c r="S290">
        <v>0</v>
      </c>
      <c r="T290" t="s">
        <v>47</v>
      </c>
    </row>
    <row r="291" spans="1:20" x14ac:dyDescent="0.35">
      <c r="A291" t="s">
        <v>120</v>
      </c>
      <c r="B291" t="s">
        <v>72</v>
      </c>
      <c r="C291" t="s">
        <v>50</v>
      </c>
      <c r="D291" t="s">
        <v>53</v>
      </c>
      <c r="E291" t="s">
        <v>3</v>
      </c>
      <c r="F291">
        <v>0</v>
      </c>
      <c r="G29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41.171300000000002</v>
      </c>
      <c r="N291" s="1">
        <v>98.333100000000002</v>
      </c>
      <c r="O291" s="1">
        <v>189.1506</v>
      </c>
      <c r="P291" s="1">
        <v>309.15949999999998</v>
      </c>
      <c r="Q291" s="1">
        <v>0</v>
      </c>
      <c r="R291">
        <v>0</v>
      </c>
      <c r="S291">
        <v>0</v>
      </c>
      <c r="T291" t="s">
        <v>47</v>
      </c>
    </row>
    <row r="292" spans="1:20" x14ac:dyDescent="0.35">
      <c r="A292" t="s">
        <v>120</v>
      </c>
      <c r="B292" t="s">
        <v>72</v>
      </c>
      <c r="C292" t="s">
        <v>50</v>
      </c>
      <c r="D292" t="s">
        <v>53</v>
      </c>
      <c r="E292" t="s">
        <v>49</v>
      </c>
      <c r="F292">
        <v>0</v>
      </c>
      <c r="G292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268.42099999999999</v>
      </c>
      <c r="M292" s="1">
        <v>634.90300000000002</v>
      </c>
      <c r="N292" s="1">
        <v>787.51499999999999</v>
      </c>
      <c r="O292" s="1">
        <v>886.83739999999898</v>
      </c>
      <c r="P292" s="1">
        <v>905.50199999999995</v>
      </c>
      <c r="Q292" s="1">
        <v>0</v>
      </c>
      <c r="R292">
        <v>0</v>
      </c>
      <c r="S292">
        <v>0</v>
      </c>
      <c r="T292" t="s">
        <v>47</v>
      </c>
    </row>
    <row r="293" spans="1:20" x14ac:dyDescent="0.35">
      <c r="A293" t="s">
        <v>120</v>
      </c>
      <c r="B293" t="s">
        <v>72</v>
      </c>
      <c r="C293" t="s">
        <v>50</v>
      </c>
      <c r="D293" t="s">
        <v>53</v>
      </c>
      <c r="E293" t="s">
        <v>0</v>
      </c>
      <c r="F293">
        <v>2652.33</v>
      </c>
      <c r="G293" s="1">
        <v>3380.36</v>
      </c>
      <c r="H293" s="1">
        <v>3054.31</v>
      </c>
      <c r="I293" s="1">
        <v>2874.33</v>
      </c>
      <c r="J293" s="1">
        <v>2529.4189999999999</v>
      </c>
      <c r="K293" s="1">
        <v>2470.0010000000002</v>
      </c>
      <c r="L293" s="1">
        <v>2171.2359999999999</v>
      </c>
      <c r="M293" s="1">
        <v>2004.47</v>
      </c>
      <c r="N293" s="1">
        <v>2095.7950000000001</v>
      </c>
      <c r="O293" s="1">
        <v>2142.835</v>
      </c>
      <c r="P293" s="1">
        <v>2189.569</v>
      </c>
      <c r="Q293" s="1">
        <v>0</v>
      </c>
      <c r="R293">
        <v>0</v>
      </c>
      <c r="S293">
        <v>0</v>
      </c>
      <c r="T293" t="s">
        <v>47</v>
      </c>
    </row>
    <row r="294" spans="1:20" x14ac:dyDescent="0.35">
      <c r="A294" t="s">
        <v>120</v>
      </c>
      <c r="B294" t="s">
        <v>72</v>
      </c>
      <c r="C294" t="s">
        <v>54</v>
      </c>
      <c r="D294" t="s">
        <v>5</v>
      </c>
      <c r="E294" t="s">
        <v>5</v>
      </c>
      <c r="F294">
        <v>126</v>
      </c>
      <c r="G294">
        <v>132.999</v>
      </c>
      <c r="H294">
        <v>136</v>
      </c>
      <c r="I294">
        <v>135.999</v>
      </c>
      <c r="J294">
        <v>116.34099999999999</v>
      </c>
      <c r="K294">
        <v>131.19</v>
      </c>
      <c r="L294">
        <v>130.495</v>
      </c>
      <c r="M294">
        <v>128.63800000000001</v>
      </c>
      <c r="N294" s="1">
        <v>125.723</v>
      </c>
      <c r="O294" s="1">
        <v>122.691</v>
      </c>
      <c r="P294" s="1">
        <v>119.792</v>
      </c>
      <c r="Q294" s="1">
        <v>0</v>
      </c>
      <c r="R294">
        <v>0</v>
      </c>
      <c r="S294">
        <v>0</v>
      </c>
      <c r="T294" t="s">
        <v>44</v>
      </c>
    </row>
    <row r="295" spans="1:20" x14ac:dyDescent="0.35">
      <c r="A295" t="s">
        <v>120</v>
      </c>
      <c r="B295" t="s">
        <v>72</v>
      </c>
      <c r="C295" t="s">
        <v>54</v>
      </c>
      <c r="D295" t="s">
        <v>55</v>
      </c>
      <c r="E295" t="s">
        <v>0</v>
      </c>
      <c r="F295">
        <v>3527.38</v>
      </c>
      <c r="G295">
        <v>3696.15</v>
      </c>
      <c r="H295" s="1">
        <v>2259.91</v>
      </c>
      <c r="I295" s="1">
        <v>2385.7199999999998</v>
      </c>
      <c r="J295" s="1">
        <v>2294.34</v>
      </c>
      <c r="K295" s="1">
        <v>2680.66</v>
      </c>
      <c r="L295" s="1">
        <v>2944</v>
      </c>
      <c r="M295" s="1">
        <v>3223.32</v>
      </c>
      <c r="N295" s="1">
        <v>3493.49</v>
      </c>
      <c r="O295" s="1">
        <v>3761.91</v>
      </c>
      <c r="P295" s="1">
        <v>4028.31</v>
      </c>
      <c r="Q295" s="1">
        <v>0</v>
      </c>
      <c r="R295">
        <v>0</v>
      </c>
      <c r="S295">
        <v>0</v>
      </c>
      <c r="T295" t="s">
        <v>44</v>
      </c>
    </row>
    <row r="296" spans="1:20" x14ac:dyDescent="0.35">
      <c r="A296" t="s">
        <v>120</v>
      </c>
      <c r="B296" t="s">
        <v>72</v>
      </c>
      <c r="C296" t="s">
        <v>54</v>
      </c>
      <c r="D296" t="s">
        <v>56</v>
      </c>
      <c r="E296" t="s">
        <v>2</v>
      </c>
      <c r="F296">
        <v>0</v>
      </c>
      <c r="G296">
        <v>1.8672299999999999</v>
      </c>
      <c r="H296">
        <v>1.81291</v>
      </c>
      <c r="I296">
        <v>2.6093199999999999</v>
      </c>
      <c r="J296">
        <v>10.5878</v>
      </c>
      <c r="K296">
        <v>21.0791</v>
      </c>
      <c r="L296">
        <v>33.472999999999999</v>
      </c>
      <c r="M296">
        <v>48.456899999999997</v>
      </c>
      <c r="N296" s="1">
        <v>71.355000000000004</v>
      </c>
      <c r="O296" s="1">
        <v>100.816</v>
      </c>
      <c r="P296" s="1">
        <v>137.50700000000001</v>
      </c>
      <c r="Q296" s="1">
        <v>0</v>
      </c>
      <c r="R296">
        <v>0</v>
      </c>
      <c r="S296">
        <v>0</v>
      </c>
      <c r="T296" t="s">
        <v>44</v>
      </c>
    </row>
    <row r="297" spans="1:20" x14ac:dyDescent="0.35">
      <c r="A297" t="s">
        <v>120</v>
      </c>
      <c r="B297" t="s">
        <v>72</v>
      </c>
      <c r="C297" t="s">
        <v>54</v>
      </c>
      <c r="D297" t="s">
        <v>57</v>
      </c>
      <c r="E297" t="s">
        <v>2</v>
      </c>
      <c r="F297">
        <v>0</v>
      </c>
      <c r="G297">
        <v>315.87099999999998</v>
      </c>
      <c r="H297">
        <v>310.14699999999999</v>
      </c>
      <c r="I297">
        <v>445.38</v>
      </c>
      <c r="J297">
        <v>221.54499999999999</v>
      </c>
      <c r="K297">
        <v>249.05600000000001</v>
      </c>
      <c r="L297">
        <v>261.69200000000001</v>
      </c>
      <c r="M297" s="1">
        <v>272.75700000000001</v>
      </c>
      <c r="N297" s="1">
        <v>283.47300000000001</v>
      </c>
      <c r="O297" s="1">
        <v>293.44</v>
      </c>
      <c r="P297" s="1">
        <v>302.12900000000002</v>
      </c>
      <c r="Q297" s="1">
        <v>0</v>
      </c>
      <c r="R297">
        <v>0</v>
      </c>
      <c r="S297">
        <v>0</v>
      </c>
      <c r="T297" t="s">
        <v>44</v>
      </c>
    </row>
    <row r="298" spans="1:20" x14ac:dyDescent="0.35">
      <c r="A298" t="s">
        <v>120</v>
      </c>
      <c r="B298" t="s">
        <v>72</v>
      </c>
      <c r="C298" t="s">
        <v>54</v>
      </c>
      <c r="D298" t="s">
        <v>57</v>
      </c>
      <c r="E298" t="s">
        <v>0</v>
      </c>
      <c r="F298">
        <v>30.387899999999998</v>
      </c>
      <c r="G298">
        <v>38.735599999999998</v>
      </c>
      <c r="H298">
        <v>34.579500000000003</v>
      </c>
      <c r="I298">
        <v>32.351900000000001</v>
      </c>
      <c r="J298">
        <v>180.67099999999999</v>
      </c>
      <c r="K298" s="1">
        <v>196.804</v>
      </c>
      <c r="L298" s="1">
        <v>200.37799999999999</v>
      </c>
      <c r="M298" s="1">
        <v>209.126</v>
      </c>
      <c r="N298" s="1">
        <v>217.714</v>
      </c>
      <c r="O298" s="1">
        <v>225.49299999999999</v>
      </c>
      <c r="P298" s="1">
        <v>232.74600000000001</v>
      </c>
      <c r="Q298" s="1">
        <v>0</v>
      </c>
      <c r="R298">
        <v>0</v>
      </c>
      <c r="S298">
        <v>0</v>
      </c>
      <c r="T298" t="s">
        <v>44</v>
      </c>
    </row>
    <row r="299" spans="1:20" x14ac:dyDescent="0.35">
      <c r="A299" t="s">
        <v>120</v>
      </c>
      <c r="B299" t="s">
        <v>72</v>
      </c>
      <c r="C299" t="s">
        <v>54</v>
      </c>
      <c r="D299" t="s">
        <v>6</v>
      </c>
      <c r="E299" t="s">
        <v>6</v>
      </c>
      <c r="F299">
        <v>504.99799999999999</v>
      </c>
      <c r="G299">
        <v>531.99800000000005</v>
      </c>
      <c r="H299">
        <v>542.99900000000002</v>
      </c>
      <c r="I299">
        <v>545.99800000000005</v>
      </c>
      <c r="J299">
        <v>467.07600000000002</v>
      </c>
      <c r="K299">
        <v>526.69000000000005</v>
      </c>
      <c r="L299">
        <v>523.9</v>
      </c>
      <c r="M299" s="1">
        <v>516.44299999999998</v>
      </c>
      <c r="N299" s="1">
        <v>504.74200000000002</v>
      </c>
      <c r="O299" s="1">
        <v>492.56900000000002</v>
      </c>
      <c r="P299" s="1">
        <v>480.93</v>
      </c>
      <c r="Q299" s="1">
        <v>0</v>
      </c>
      <c r="R299">
        <v>0</v>
      </c>
      <c r="S299">
        <v>0</v>
      </c>
      <c r="T299" t="s">
        <v>44</v>
      </c>
    </row>
    <row r="300" spans="1:20" x14ac:dyDescent="0.35">
      <c r="A300" t="s">
        <v>120</v>
      </c>
      <c r="B300" t="s">
        <v>72</v>
      </c>
      <c r="C300" t="s">
        <v>54</v>
      </c>
      <c r="D300" t="s">
        <v>4</v>
      </c>
      <c r="E300" t="s">
        <v>4</v>
      </c>
      <c r="F300">
        <v>76603.8</v>
      </c>
      <c r="G300" s="1">
        <v>100742</v>
      </c>
      <c r="H300" s="1">
        <v>93171.4</v>
      </c>
      <c r="I300" s="1">
        <v>90811.9</v>
      </c>
      <c r="J300" s="1">
        <v>79805.3</v>
      </c>
      <c r="K300" s="1">
        <v>90451.1</v>
      </c>
      <c r="L300" s="1">
        <v>94383.9</v>
      </c>
      <c r="M300" s="1">
        <v>98505.2</v>
      </c>
      <c r="N300" s="1">
        <v>102466</v>
      </c>
      <c r="O300" s="1">
        <v>106099</v>
      </c>
      <c r="P300" s="1">
        <v>109474</v>
      </c>
      <c r="Q300" s="1">
        <v>0</v>
      </c>
      <c r="R300">
        <v>0</v>
      </c>
      <c r="S300">
        <v>0</v>
      </c>
      <c r="T300" t="s">
        <v>44</v>
      </c>
    </row>
    <row r="301" spans="1:20" x14ac:dyDescent="0.35">
      <c r="A301" t="s">
        <v>120</v>
      </c>
      <c r="B301" t="s">
        <v>72</v>
      </c>
      <c r="C301" t="s">
        <v>58</v>
      </c>
      <c r="D301" t="s">
        <v>59</v>
      </c>
      <c r="E301" t="s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s="1">
        <v>224.43899999999999</v>
      </c>
      <c r="N301" s="1">
        <v>400.04599999999999</v>
      </c>
      <c r="O301" s="1">
        <v>540.87</v>
      </c>
      <c r="P301" s="1">
        <v>655.79399999999998</v>
      </c>
      <c r="Q301" s="1">
        <v>0</v>
      </c>
      <c r="R301">
        <v>0</v>
      </c>
      <c r="S301">
        <v>0</v>
      </c>
      <c r="T301" t="s">
        <v>44</v>
      </c>
    </row>
    <row r="302" spans="1:20" x14ac:dyDescent="0.35">
      <c r="A302" t="s">
        <v>120</v>
      </c>
      <c r="B302" t="s">
        <v>72</v>
      </c>
      <c r="C302" t="s">
        <v>58</v>
      </c>
      <c r="D302" t="s">
        <v>59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239.26900000000001</v>
      </c>
      <c r="N302">
        <v>389.517</v>
      </c>
      <c r="O302">
        <v>480.77300000000002</v>
      </c>
      <c r="P302">
        <v>531.56500000000005</v>
      </c>
      <c r="Q302">
        <v>0</v>
      </c>
      <c r="R302">
        <v>0</v>
      </c>
      <c r="S302">
        <v>0</v>
      </c>
      <c r="T302" t="s">
        <v>44</v>
      </c>
    </row>
    <row r="303" spans="1:20" x14ac:dyDescent="0.35">
      <c r="A303" t="s">
        <v>120</v>
      </c>
      <c r="B303" t="s">
        <v>72</v>
      </c>
      <c r="C303" t="s">
        <v>58</v>
      </c>
      <c r="D303" t="s">
        <v>59</v>
      </c>
      <c r="E303" t="s">
        <v>49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1246.3900000000001</v>
      </c>
      <c r="M303">
        <v>986.85</v>
      </c>
      <c r="N303">
        <v>781.495</v>
      </c>
      <c r="O303">
        <v>625.625</v>
      </c>
      <c r="P303">
        <v>506.03899999999999</v>
      </c>
      <c r="Q303">
        <v>0</v>
      </c>
      <c r="R303">
        <v>0</v>
      </c>
      <c r="S303">
        <v>0</v>
      </c>
      <c r="T303" t="s">
        <v>44</v>
      </c>
    </row>
    <row r="304" spans="1:20" x14ac:dyDescent="0.35">
      <c r="A304" t="s">
        <v>120</v>
      </c>
      <c r="B304" t="s">
        <v>72</v>
      </c>
      <c r="C304" t="s">
        <v>58</v>
      </c>
      <c r="D304" t="s">
        <v>59</v>
      </c>
      <c r="E304" t="s">
        <v>0</v>
      </c>
      <c r="F304">
        <v>2063</v>
      </c>
      <c r="G304" s="1">
        <v>2629.09</v>
      </c>
      <c r="H304" s="1">
        <v>2353.7800000000002</v>
      </c>
      <c r="I304" s="1">
        <v>2199.42</v>
      </c>
      <c r="J304" s="1">
        <v>2254.4899999999998</v>
      </c>
      <c r="K304">
        <v>2523.87</v>
      </c>
      <c r="L304">
        <v>1238.6600000000001</v>
      </c>
      <c r="M304">
        <v>967.27499999999998</v>
      </c>
      <c r="N304">
        <v>770.10299999999995</v>
      </c>
      <c r="O304">
        <v>619.72900000000004</v>
      </c>
      <c r="P304">
        <v>504.00799999999998</v>
      </c>
      <c r="Q304">
        <v>0</v>
      </c>
      <c r="R304">
        <v>0</v>
      </c>
      <c r="S304">
        <v>0</v>
      </c>
      <c r="T304" t="s">
        <v>44</v>
      </c>
    </row>
    <row r="305" spans="1:20" x14ac:dyDescent="0.35">
      <c r="A305" t="s">
        <v>120</v>
      </c>
      <c r="B305" t="s">
        <v>72</v>
      </c>
      <c r="C305" t="s">
        <v>58</v>
      </c>
      <c r="D305" t="s">
        <v>59</v>
      </c>
      <c r="E305" t="s">
        <v>7</v>
      </c>
      <c r="F305">
        <v>0</v>
      </c>
      <c r="G305">
        <v>205.136</v>
      </c>
      <c r="H305">
        <v>438.58199999999999</v>
      </c>
      <c r="I305">
        <v>445.50700000000001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44</v>
      </c>
    </row>
    <row r="306" spans="1:20" x14ac:dyDescent="0.35">
      <c r="A306" t="s">
        <v>120</v>
      </c>
      <c r="B306" t="s">
        <v>72</v>
      </c>
      <c r="C306" t="s">
        <v>58</v>
      </c>
      <c r="D306" t="s">
        <v>8</v>
      </c>
      <c r="E306" t="s">
        <v>8</v>
      </c>
      <c r="F306">
        <v>74540.800000000003</v>
      </c>
      <c r="G306">
        <v>97907.7</v>
      </c>
      <c r="H306">
        <v>90379</v>
      </c>
      <c r="I306">
        <v>88167</v>
      </c>
      <c r="J306">
        <v>77550.8</v>
      </c>
      <c r="K306">
        <v>87927.3</v>
      </c>
      <c r="L306">
        <v>91898.9</v>
      </c>
      <c r="M306" s="1">
        <v>96087.3</v>
      </c>
      <c r="N306" s="1">
        <v>100125</v>
      </c>
      <c r="O306">
        <v>103832</v>
      </c>
      <c r="P306">
        <v>107276</v>
      </c>
      <c r="Q306">
        <v>0</v>
      </c>
      <c r="R306">
        <v>0</v>
      </c>
      <c r="S306">
        <v>0</v>
      </c>
      <c r="T306" t="s">
        <v>44</v>
      </c>
    </row>
    <row r="307" spans="1:20" x14ac:dyDescent="0.35">
      <c r="A307" t="s">
        <v>120</v>
      </c>
      <c r="B307" t="s">
        <v>72</v>
      </c>
      <c r="C307" t="s">
        <v>60</v>
      </c>
      <c r="D307" t="s">
        <v>61</v>
      </c>
      <c r="E307" t="s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363.01900000000001</v>
      </c>
      <c r="M307">
        <v>414.39499999999998</v>
      </c>
      <c r="N307">
        <v>475.95499999999998</v>
      </c>
      <c r="O307">
        <v>542.46799999999996</v>
      </c>
      <c r="P307">
        <v>612.51700000000005</v>
      </c>
      <c r="Q307">
        <v>0</v>
      </c>
      <c r="R307">
        <v>0</v>
      </c>
      <c r="S307">
        <v>0</v>
      </c>
      <c r="T307" t="s">
        <v>44</v>
      </c>
    </row>
    <row r="308" spans="1:20" x14ac:dyDescent="0.35">
      <c r="A308" t="s">
        <v>120</v>
      </c>
      <c r="B308" t="s">
        <v>72</v>
      </c>
      <c r="C308" t="s">
        <v>60</v>
      </c>
      <c r="D308" t="s">
        <v>61</v>
      </c>
      <c r="E308" t="s">
        <v>0</v>
      </c>
      <c r="F308">
        <v>344.76</v>
      </c>
      <c r="G308">
        <v>452.815</v>
      </c>
      <c r="H308">
        <v>434.01499999999999</v>
      </c>
      <c r="I308">
        <v>440.22500000000002</v>
      </c>
      <c r="J308">
        <v>384.39</v>
      </c>
      <c r="K308">
        <v>446.79700000000003</v>
      </c>
      <c r="L308">
        <v>201.75700000000001</v>
      </c>
      <c r="M308">
        <v>227.916</v>
      </c>
      <c r="N308">
        <v>258.70400000000001</v>
      </c>
      <c r="O308">
        <v>291.55099999999999</v>
      </c>
      <c r="P308">
        <v>325.66300000000001</v>
      </c>
      <c r="Q308">
        <v>0</v>
      </c>
      <c r="R308">
        <v>0</v>
      </c>
      <c r="S308">
        <v>0</v>
      </c>
      <c r="T308" t="s">
        <v>44</v>
      </c>
    </row>
    <row r="309" spans="1:20" x14ac:dyDescent="0.35">
      <c r="A309" t="s">
        <v>120</v>
      </c>
      <c r="B309" t="s">
        <v>72</v>
      </c>
      <c r="C309" t="s">
        <v>60</v>
      </c>
      <c r="D309" t="s">
        <v>9</v>
      </c>
      <c r="E309" t="s">
        <v>9</v>
      </c>
      <c r="F309">
        <v>74196.100000000006</v>
      </c>
      <c r="G309">
        <v>97454.9</v>
      </c>
      <c r="H309">
        <v>89945</v>
      </c>
      <c r="I309">
        <v>87726.8</v>
      </c>
      <c r="J309">
        <v>77166.399999999994</v>
      </c>
      <c r="K309">
        <v>87480.5</v>
      </c>
      <c r="L309">
        <v>91334.1</v>
      </c>
      <c r="M309">
        <v>95445</v>
      </c>
      <c r="N309">
        <v>99390.6</v>
      </c>
      <c r="O309">
        <v>102998</v>
      </c>
      <c r="P309">
        <v>106338</v>
      </c>
      <c r="Q309">
        <v>0</v>
      </c>
      <c r="R309">
        <v>0</v>
      </c>
      <c r="S309">
        <v>0</v>
      </c>
      <c r="T309" t="s">
        <v>44</v>
      </c>
    </row>
    <row r="310" spans="1:20" x14ac:dyDescent="0.35">
      <c r="A310" t="s">
        <v>120</v>
      </c>
      <c r="B310" t="s">
        <v>72</v>
      </c>
      <c r="C310" t="s">
        <v>62</v>
      </c>
      <c r="D310" t="s">
        <v>63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19.236799999999999</v>
      </c>
      <c r="K310">
        <v>775.42470000000003</v>
      </c>
      <c r="L310">
        <v>3258.2901000000002</v>
      </c>
      <c r="M310">
        <v>5962.6281499999996</v>
      </c>
      <c r="N310">
        <v>8884.1308099999897</v>
      </c>
      <c r="O310">
        <v>10814.259</v>
      </c>
      <c r="P310">
        <v>12326.588</v>
      </c>
      <c r="Q310">
        <v>0</v>
      </c>
      <c r="R310">
        <v>0</v>
      </c>
      <c r="S310">
        <v>0</v>
      </c>
      <c r="T310" t="s">
        <v>44</v>
      </c>
    </row>
    <row r="311" spans="1:20" x14ac:dyDescent="0.35">
      <c r="A311" t="s">
        <v>120</v>
      </c>
      <c r="B311" t="s">
        <v>72</v>
      </c>
      <c r="C311" t="s">
        <v>62</v>
      </c>
      <c r="D311" t="s">
        <v>63</v>
      </c>
      <c r="E311" t="s">
        <v>3</v>
      </c>
      <c r="F311">
        <v>0</v>
      </c>
      <c r="G311" s="1">
        <v>0</v>
      </c>
      <c r="H311" s="1">
        <v>0</v>
      </c>
      <c r="I311" s="1">
        <v>0</v>
      </c>
      <c r="J311" s="1">
        <v>0.62135799999999997</v>
      </c>
      <c r="K311">
        <v>49.296740999999997</v>
      </c>
      <c r="L311">
        <v>452.59290700000003</v>
      </c>
      <c r="M311">
        <v>904.38266899999996</v>
      </c>
      <c r="N311">
        <v>1581.275631</v>
      </c>
      <c r="O311">
        <v>2291.0431399999902</v>
      </c>
      <c r="P311">
        <v>3199.6239999999998</v>
      </c>
      <c r="Q311">
        <v>0</v>
      </c>
      <c r="R311">
        <v>0</v>
      </c>
      <c r="S311">
        <v>0</v>
      </c>
      <c r="T311" t="s">
        <v>44</v>
      </c>
    </row>
    <row r="312" spans="1:20" x14ac:dyDescent="0.35">
      <c r="A312" t="s">
        <v>120</v>
      </c>
      <c r="B312" t="s">
        <v>72</v>
      </c>
      <c r="C312" t="s">
        <v>62</v>
      </c>
      <c r="D312" t="s">
        <v>63</v>
      </c>
      <c r="E312" t="s">
        <v>49</v>
      </c>
      <c r="F312">
        <v>48.790199999999999</v>
      </c>
      <c r="G312" s="1">
        <v>64.107200000000006</v>
      </c>
      <c r="H312">
        <v>59.176000000000002</v>
      </c>
      <c r="I312">
        <v>57.6815</v>
      </c>
      <c r="J312" s="1">
        <v>1260.2256</v>
      </c>
      <c r="K312">
        <v>6318.4120000000003</v>
      </c>
      <c r="L312">
        <v>10124.5607</v>
      </c>
      <c r="M312">
        <v>12368.076289999901</v>
      </c>
      <c r="N312">
        <v>13549.021999999901</v>
      </c>
      <c r="O312">
        <v>13233.366</v>
      </c>
      <c r="P312">
        <v>12983.725</v>
      </c>
      <c r="Q312">
        <v>0</v>
      </c>
      <c r="R312">
        <v>0</v>
      </c>
      <c r="S312">
        <v>0</v>
      </c>
      <c r="T312" t="s">
        <v>44</v>
      </c>
    </row>
    <row r="313" spans="1:20" x14ac:dyDescent="0.35">
      <c r="A313" t="s">
        <v>120</v>
      </c>
      <c r="B313" t="s">
        <v>72</v>
      </c>
      <c r="C313" t="s">
        <v>62</v>
      </c>
      <c r="D313" t="s">
        <v>63</v>
      </c>
      <c r="E313" t="s">
        <v>0</v>
      </c>
      <c r="F313">
        <v>28934.799999999999</v>
      </c>
      <c r="G313" s="1">
        <v>38005.199999999997</v>
      </c>
      <c r="H313">
        <v>35076.5</v>
      </c>
      <c r="I313">
        <v>34211.5</v>
      </c>
      <c r="J313">
        <v>28632.95</v>
      </c>
      <c r="K313">
        <v>27064.6</v>
      </c>
      <c r="L313">
        <v>22328.75</v>
      </c>
      <c r="M313">
        <v>18696.544999999998</v>
      </c>
      <c r="N313">
        <v>15330.282999999999</v>
      </c>
      <c r="O313">
        <v>14459.529999999901</v>
      </c>
      <c r="P313">
        <v>13598.77</v>
      </c>
      <c r="Q313">
        <v>0</v>
      </c>
      <c r="R313">
        <v>0</v>
      </c>
      <c r="S313">
        <v>0</v>
      </c>
      <c r="T313" t="s">
        <v>44</v>
      </c>
    </row>
    <row r="314" spans="1:20" x14ac:dyDescent="0.35">
      <c r="A314" t="s">
        <v>120</v>
      </c>
      <c r="B314" t="s">
        <v>72</v>
      </c>
      <c r="C314" t="s">
        <v>62</v>
      </c>
      <c r="D314" t="s">
        <v>64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30.6127</v>
      </c>
      <c r="K314">
        <v>773.50850000000003</v>
      </c>
      <c r="L314">
        <v>3580.3733999999999</v>
      </c>
      <c r="M314">
        <v>6826.8539999999903</v>
      </c>
      <c r="N314" s="1">
        <v>10782.79845</v>
      </c>
      <c r="O314" s="1">
        <v>13873.724</v>
      </c>
      <c r="P314" s="1">
        <v>16597.208999999999</v>
      </c>
      <c r="Q314" s="1">
        <v>0</v>
      </c>
      <c r="R314">
        <v>0</v>
      </c>
      <c r="S314">
        <v>0</v>
      </c>
      <c r="T314" t="s">
        <v>44</v>
      </c>
    </row>
    <row r="315" spans="1:20" x14ac:dyDescent="0.35">
      <c r="A315" t="s">
        <v>120</v>
      </c>
      <c r="B315" t="s">
        <v>72</v>
      </c>
      <c r="C315" t="s">
        <v>62</v>
      </c>
      <c r="D315" t="s">
        <v>64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1.08606</v>
      </c>
      <c r="K315">
        <v>56.265748000000002</v>
      </c>
      <c r="L315">
        <v>587.943851</v>
      </c>
      <c r="M315">
        <v>1216.331672</v>
      </c>
      <c r="N315" s="1">
        <v>2258.9037969999999</v>
      </c>
      <c r="O315" s="1">
        <v>3469.69643</v>
      </c>
      <c r="P315" s="1">
        <v>5079.7546000000002</v>
      </c>
      <c r="Q315" s="1">
        <v>0</v>
      </c>
      <c r="R315">
        <v>0</v>
      </c>
      <c r="S315">
        <v>0</v>
      </c>
      <c r="T315" t="s">
        <v>44</v>
      </c>
    </row>
    <row r="316" spans="1:20" x14ac:dyDescent="0.35">
      <c r="A316" t="s">
        <v>120</v>
      </c>
      <c r="B316" t="s">
        <v>72</v>
      </c>
      <c r="C316" t="s">
        <v>62</v>
      </c>
      <c r="D316" t="s">
        <v>64</v>
      </c>
      <c r="E316" t="s">
        <v>49</v>
      </c>
      <c r="F316">
        <v>0</v>
      </c>
      <c r="G316">
        <v>0</v>
      </c>
      <c r="H316">
        <v>0</v>
      </c>
      <c r="I316">
        <v>0</v>
      </c>
      <c r="J316">
        <v>1818.49</v>
      </c>
      <c r="K316" s="1">
        <v>9530.57</v>
      </c>
      <c r="L316" s="1">
        <v>15501.029999999901</v>
      </c>
      <c r="M316" s="1">
        <v>19110.142</v>
      </c>
      <c r="N316" s="1">
        <v>20943.210999999999</v>
      </c>
      <c r="O316" s="1">
        <v>20248.05</v>
      </c>
      <c r="P316" s="1">
        <v>19502.240000000002</v>
      </c>
      <c r="Q316" s="1">
        <v>0</v>
      </c>
      <c r="R316">
        <v>0</v>
      </c>
      <c r="S316">
        <v>0</v>
      </c>
      <c r="T316" t="s">
        <v>44</v>
      </c>
    </row>
    <row r="317" spans="1:20" x14ac:dyDescent="0.35">
      <c r="A317" t="s">
        <v>120</v>
      </c>
      <c r="B317" t="s">
        <v>72</v>
      </c>
      <c r="C317" t="s">
        <v>62</v>
      </c>
      <c r="D317" t="s">
        <v>64</v>
      </c>
      <c r="E317" t="s">
        <v>0</v>
      </c>
      <c r="F317">
        <v>45212.5</v>
      </c>
      <c r="G317">
        <v>59385.599999999999</v>
      </c>
      <c r="H317">
        <v>54809.3</v>
      </c>
      <c r="I317">
        <v>53457.599999999999</v>
      </c>
      <c r="J317">
        <v>45403.18</v>
      </c>
      <c r="K317">
        <v>42912.42</v>
      </c>
      <c r="L317">
        <v>35500.660000000003</v>
      </c>
      <c r="M317">
        <v>30360.047999999999</v>
      </c>
      <c r="N317" s="1">
        <v>26060.938999999998</v>
      </c>
      <c r="O317" s="1">
        <v>24608.78</v>
      </c>
      <c r="P317" s="1">
        <v>23050.400000000001</v>
      </c>
      <c r="Q317" s="1">
        <v>0</v>
      </c>
      <c r="R317">
        <v>0</v>
      </c>
      <c r="S317">
        <v>0</v>
      </c>
      <c r="T317" t="s">
        <v>44</v>
      </c>
    </row>
    <row r="318" spans="1:20" x14ac:dyDescent="0.35">
      <c r="A318" t="s">
        <v>120</v>
      </c>
      <c r="B318" t="s">
        <v>72</v>
      </c>
      <c r="C318" t="s">
        <v>65</v>
      </c>
      <c r="D318" t="s">
        <v>66</v>
      </c>
      <c r="E318" t="s">
        <v>0</v>
      </c>
      <c r="F318">
        <v>6881.2</v>
      </c>
      <c r="G318" s="1">
        <v>2417.6999999999998</v>
      </c>
      <c r="H318" s="1">
        <v>6295.8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>
        <v>0</v>
      </c>
      <c r="S318">
        <v>0</v>
      </c>
      <c r="T318" t="s">
        <v>47</v>
      </c>
    </row>
    <row r="319" spans="1:20" x14ac:dyDescent="0.35">
      <c r="A319" t="s">
        <v>120</v>
      </c>
      <c r="B319" t="s">
        <v>73</v>
      </c>
      <c r="C319" t="s">
        <v>42</v>
      </c>
      <c r="D319" t="s">
        <v>43</v>
      </c>
      <c r="E319" t="s">
        <v>0</v>
      </c>
      <c r="F319">
        <v>3.5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0</v>
      </c>
      <c r="O319" s="1">
        <v>0</v>
      </c>
      <c r="P319" s="1">
        <v>0</v>
      </c>
      <c r="Q319" s="1">
        <v>0</v>
      </c>
      <c r="R319">
        <v>0</v>
      </c>
      <c r="S319">
        <v>0</v>
      </c>
      <c r="T319" t="s">
        <v>44</v>
      </c>
    </row>
    <row r="320" spans="1:20" x14ac:dyDescent="0.35">
      <c r="A320" t="s">
        <v>120</v>
      </c>
      <c r="B320" t="s">
        <v>73</v>
      </c>
      <c r="C320" t="s">
        <v>45</v>
      </c>
      <c r="D320" t="s">
        <v>46</v>
      </c>
      <c r="E320" t="s">
        <v>0</v>
      </c>
      <c r="F320">
        <v>8.7815200000000004</v>
      </c>
      <c r="G320">
        <v>0</v>
      </c>
      <c r="H320">
        <v>0</v>
      </c>
      <c r="I320">
        <v>0</v>
      </c>
      <c r="J320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>
        <v>0</v>
      </c>
      <c r="S320">
        <v>0</v>
      </c>
      <c r="T320" t="s">
        <v>47</v>
      </c>
    </row>
    <row r="321" spans="1:20" x14ac:dyDescent="0.35">
      <c r="A321" t="s">
        <v>120</v>
      </c>
      <c r="B321" t="s">
        <v>73</v>
      </c>
      <c r="C321" t="s">
        <v>45</v>
      </c>
      <c r="D321" t="s">
        <v>48</v>
      </c>
      <c r="E321" t="s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1">
        <v>0</v>
      </c>
      <c r="M321" s="1">
        <v>68.923500000000004</v>
      </c>
      <c r="N321" s="1">
        <v>109.572</v>
      </c>
      <c r="O321" s="1">
        <v>139.43100000000001</v>
      </c>
      <c r="P321" s="1">
        <v>163.20599999999999</v>
      </c>
      <c r="Q321" s="1">
        <v>0</v>
      </c>
      <c r="R321">
        <v>0</v>
      </c>
      <c r="S321">
        <v>0</v>
      </c>
      <c r="T321" t="s">
        <v>47</v>
      </c>
    </row>
    <row r="322" spans="1:20" x14ac:dyDescent="0.35">
      <c r="A322" t="s">
        <v>120</v>
      </c>
      <c r="B322" t="s">
        <v>73</v>
      </c>
      <c r="C322" t="s">
        <v>45</v>
      </c>
      <c r="D322" t="s">
        <v>48</v>
      </c>
      <c r="E322" t="s">
        <v>2</v>
      </c>
      <c r="F322">
        <v>0</v>
      </c>
      <c r="G322">
        <v>0</v>
      </c>
      <c r="H322">
        <v>0</v>
      </c>
      <c r="I322">
        <v>0</v>
      </c>
      <c r="J322">
        <v>587.28</v>
      </c>
      <c r="K322">
        <v>595.57299999999998</v>
      </c>
      <c r="L322">
        <v>649.44299999999998</v>
      </c>
      <c r="M322" s="1">
        <v>465.75900000000001</v>
      </c>
      <c r="N322" s="1">
        <v>369.36700000000002</v>
      </c>
      <c r="O322" s="1">
        <v>312.226</v>
      </c>
      <c r="P322" s="1">
        <v>273.577</v>
      </c>
      <c r="Q322" s="1">
        <v>0</v>
      </c>
      <c r="R322">
        <v>0</v>
      </c>
      <c r="S322">
        <v>0</v>
      </c>
      <c r="T322" t="s">
        <v>47</v>
      </c>
    </row>
    <row r="323" spans="1:20" x14ac:dyDescent="0.35">
      <c r="A323" t="s">
        <v>120</v>
      </c>
      <c r="B323" t="s">
        <v>73</v>
      </c>
      <c r="C323" t="s">
        <v>45</v>
      </c>
      <c r="D323" t="s">
        <v>48</v>
      </c>
      <c r="E323" t="s">
        <v>3</v>
      </c>
      <c r="F323">
        <v>0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65.226500000000001</v>
      </c>
      <c r="N323" s="1">
        <v>105.16800000000001</v>
      </c>
      <c r="O323" s="1">
        <v>135.54400000000001</v>
      </c>
      <c r="P323" s="1">
        <v>160.745</v>
      </c>
      <c r="Q323" s="1">
        <v>0</v>
      </c>
      <c r="R323">
        <v>0</v>
      </c>
      <c r="S323">
        <v>0</v>
      </c>
      <c r="T323" t="s">
        <v>47</v>
      </c>
    </row>
    <row r="324" spans="1:20" x14ac:dyDescent="0.35">
      <c r="A324" t="s">
        <v>120</v>
      </c>
      <c r="B324" t="s">
        <v>73</v>
      </c>
      <c r="C324" t="s">
        <v>45</v>
      </c>
      <c r="D324" t="s">
        <v>48</v>
      </c>
      <c r="E324" t="s">
        <v>49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76.472999999999999</v>
      </c>
      <c r="N324" s="1">
        <v>121.746</v>
      </c>
      <c r="O324" s="1">
        <v>154.643</v>
      </c>
      <c r="P324" s="1">
        <v>181.846</v>
      </c>
      <c r="Q324" s="1">
        <v>0</v>
      </c>
      <c r="R324">
        <v>0</v>
      </c>
      <c r="S324">
        <v>0</v>
      </c>
      <c r="T324" t="s">
        <v>47</v>
      </c>
    </row>
    <row r="325" spans="1:20" x14ac:dyDescent="0.35">
      <c r="A325" t="s">
        <v>120</v>
      </c>
      <c r="B325" t="s">
        <v>73</v>
      </c>
      <c r="C325" t="s">
        <v>45</v>
      </c>
      <c r="D325" t="s">
        <v>48</v>
      </c>
      <c r="E325" t="s">
        <v>0</v>
      </c>
      <c r="F325">
        <v>2083.4899999999998</v>
      </c>
      <c r="G325">
        <v>1133.54</v>
      </c>
      <c r="H325">
        <v>701.01499999999999</v>
      </c>
      <c r="I325">
        <v>670.22900000000004</v>
      </c>
      <c r="J325">
        <v>392.94499999999999</v>
      </c>
      <c r="K325" s="1">
        <v>381.09500000000003</v>
      </c>
      <c r="L325" s="1">
        <v>396.41199999999998</v>
      </c>
      <c r="M325" s="1">
        <v>284.89800000000002</v>
      </c>
      <c r="N325" s="1">
        <v>226.58699999999999</v>
      </c>
      <c r="O325" s="1">
        <v>191.739</v>
      </c>
      <c r="P325" s="1">
        <v>169.03800000000001</v>
      </c>
      <c r="Q325" s="1">
        <v>0</v>
      </c>
      <c r="R325">
        <v>0</v>
      </c>
      <c r="S325">
        <v>0</v>
      </c>
      <c r="T325" t="s">
        <v>47</v>
      </c>
    </row>
    <row r="326" spans="1:20" x14ac:dyDescent="0.35">
      <c r="A326" t="s">
        <v>120</v>
      </c>
      <c r="B326" t="s">
        <v>73</v>
      </c>
      <c r="C326" t="s">
        <v>45</v>
      </c>
      <c r="D326" t="s">
        <v>4</v>
      </c>
      <c r="E326" t="s">
        <v>4</v>
      </c>
      <c r="F326">
        <v>1284.33</v>
      </c>
      <c r="G326">
        <v>698.76199999999994</v>
      </c>
      <c r="H326">
        <v>435.88499999999999</v>
      </c>
      <c r="I326">
        <v>418.77100000000002</v>
      </c>
      <c r="J326" s="1">
        <v>372.21899999999999</v>
      </c>
      <c r="K326" s="1">
        <v>369.084</v>
      </c>
      <c r="L326" s="1">
        <v>370.12099999999998</v>
      </c>
      <c r="M326" s="1">
        <v>429.99299999999999</v>
      </c>
      <c r="N326" s="1">
        <v>485.12099999999998</v>
      </c>
      <c r="O326" s="1">
        <v>536.88599999999997</v>
      </c>
      <c r="P326" s="1">
        <v>587.31500000000005</v>
      </c>
      <c r="Q326" s="1">
        <v>0</v>
      </c>
      <c r="R326">
        <v>0</v>
      </c>
      <c r="S326">
        <v>0</v>
      </c>
      <c r="T326" t="s">
        <v>47</v>
      </c>
    </row>
    <row r="327" spans="1:20" x14ac:dyDescent="0.35">
      <c r="A327" t="s">
        <v>120</v>
      </c>
      <c r="B327" t="s">
        <v>73</v>
      </c>
      <c r="C327" t="s">
        <v>50</v>
      </c>
      <c r="D327" t="s">
        <v>51</v>
      </c>
      <c r="E327" t="s">
        <v>1</v>
      </c>
      <c r="F327">
        <v>0</v>
      </c>
      <c r="G327">
        <v>0</v>
      </c>
      <c r="H327">
        <v>0</v>
      </c>
      <c r="I327">
        <v>0</v>
      </c>
      <c r="J327" s="1">
        <v>5.0168399999999998E-7</v>
      </c>
      <c r="K327">
        <v>1.6681932799999901E-3</v>
      </c>
      <c r="L327">
        <v>1.4698560842E-2</v>
      </c>
      <c r="M327" s="1">
        <v>0.119565925404</v>
      </c>
      <c r="N327" s="1">
        <v>0.45074883899999901</v>
      </c>
      <c r="O327" s="1">
        <v>2.0388072699999999</v>
      </c>
      <c r="P327" s="1">
        <v>8.6690304999999999</v>
      </c>
      <c r="Q327" s="1">
        <v>0</v>
      </c>
      <c r="R327">
        <v>0</v>
      </c>
      <c r="S327">
        <v>0</v>
      </c>
      <c r="T327" t="s">
        <v>47</v>
      </c>
    </row>
    <row r="328" spans="1:20" x14ac:dyDescent="0.35">
      <c r="A328" t="s">
        <v>120</v>
      </c>
      <c r="B328" t="s">
        <v>73</v>
      </c>
      <c r="C328" t="s">
        <v>50</v>
      </c>
      <c r="D328" t="s">
        <v>51</v>
      </c>
      <c r="E328" t="s">
        <v>3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0.31998399999999999</v>
      </c>
      <c r="N328" s="1">
        <v>0.99982199999999999</v>
      </c>
      <c r="O328" s="1">
        <v>2.6544110000000001</v>
      </c>
      <c r="P328" s="1">
        <v>5.7930245999999999</v>
      </c>
      <c r="Q328" s="1">
        <v>0</v>
      </c>
      <c r="R328">
        <v>0</v>
      </c>
      <c r="S328">
        <v>0</v>
      </c>
      <c r="T328" t="s">
        <v>47</v>
      </c>
    </row>
    <row r="329" spans="1:20" x14ac:dyDescent="0.35">
      <c r="A329" t="s">
        <v>120</v>
      </c>
      <c r="B329" t="s">
        <v>73</v>
      </c>
      <c r="C329" t="s">
        <v>50</v>
      </c>
      <c r="D329" t="s">
        <v>51</v>
      </c>
      <c r="E329" t="s">
        <v>49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20.260300000000001</v>
      </c>
      <c r="M329">
        <v>52.785600000000002</v>
      </c>
      <c r="N329" s="1">
        <v>68.805700000000002</v>
      </c>
      <c r="O329" s="1">
        <v>82.929460000000006</v>
      </c>
      <c r="P329" s="1">
        <v>91.806199999999905</v>
      </c>
      <c r="Q329" s="1">
        <v>0</v>
      </c>
      <c r="R329">
        <v>0</v>
      </c>
      <c r="S329">
        <v>0</v>
      </c>
      <c r="T329" t="s">
        <v>47</v>
      </c>
    </row>
    <row r="330" spans="1:20" x14ac:dyDescent="0.35">
      <c r="A330" t="s">
        <v>120</v>
      </c>
      <c r="B330" t="s">
        <v>73</v>
      </c>
      <c r="C330" t="s">
        <v>50</v>
      </c>
      <c r="D330" t="s">
        <v>51</v>
      </c>
      <c r="E330" t="s">
        <v>0</v>
      </c>
      <c r="F330">
        <v>800.58199999999999</v>
      </c>
      <c r="G330">
        <v>435.565</v>
      </c>
      <c r="H330">
        <v>268.97199999999998</v>
      </c>
      <c r="I330">
        <v>256.93700000000001</v>
      </c>
      <c r="J330">
        <v>229.066</v>
      </c>
      <c r="K330" s="1">
        <v>227.50569999999999</v>
      </c>
      <c r="L330" s="1">
        <v>208.51749999999899</v>
      </c>
      <c r="M330" s="1">
        <v>215.2157</v>
      </c>
      <c r="N330" s="1">
        <v>234.32819999999899</v>
      </c>
      <c r="O330" s="1">
        <v>251.55779999999999</v>
      </c>
      <c r="P330" s="1">
        <v>266.46480000000003</v>
      </c>
      <c r="Q330" s="1">
        <v>0</v>
      </c>
      <c r="R330">
        <v>0</v>
      </c>
      <c r="S330">
        <v>0</v>
      </c>
      <c r="T330" t="s">
        <v>47</v>
      </c>
    </row>
    <row r="331" spans="1:20" x14ac:dyDescent="0.35">
      <c r="A331" t="s">
        <v>120</v>
      </c>
      <c r="B331" t="s">
        <v>73</v>
      </c>
      <c r="C331" t="s">
        <v>50</v>
      </c>
      <c r="D331" t="s">
        <v>52</v>
      </c>
      <c r="E331" t="s">
        <v>1</v>
      </c>
      <c r="F331">
        <v>0</v>
      </c>
      <c r="G331">
        <v>0</v>
      </c>
      <c r="H331">
        <v>0</v>
      </c>
      <c r="I331">
        <v>0</v>
      </c>
      <c r="J331">
        <v>0.21671699999999999</v>
      </c>
      <c r="K331" s="1">
        <v>1.058319</v>
      </c>
      <c r="L331" s="1">
        <v>2.1961949999999999</v>
      </c>
      <c r="M331" s="1">
        <v>4.5411726000000003</v>
      </c>
      <c r="N331" s="1">
        <v>5.6978030000000004</v>
      </c>
      <c r="O331" s="1">
        <v>6.8069480000000002</v>
      </c>
      <c r="P331" s="1">
        <v>7.8154369999999904</v>
      </c>
      <c r="Q331" s="1">
        <v>0</v>
      </c>
      <c r="R331">
        <v>0</v>
      </c>
      <c r="S331">
        <v>0</v>
      </c>
      <c r="T331" t="s">
        <v>47</v>
      </c>
    </row>
    <row r="332" spans="1:20" x14ac:dyDescent="0.35">
      <c r="A332" t="s">
        <v>120</v>
      </c>
      <c r="B332" t="s">
        <v>73</v>
      </c>
      <c r="C332" t="s">
        <v>50</v>
      </c>
      <c r="D332" t="s">
        <v>52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0.26728000000000002</v>
      </c>
      <c r="N332" s="1">
        <v>0.63531300000000002</v>
      </c>
      <c r="O332" s="1">
        <v>1.241997</v>
      </c>
      <c r="P332" s="1">
        <v>2.0990346999999998</v>
      </c>
      <c r="Q332" s="1">
        <v>0</v>
      </c>
      <c r="R332">
        <v>0</v>
      </c>
      <c r="S332">
        <v>0</v>
      </c>
      <c r="T332" t="s">
        <v>47</v>
      </c>
    </row>
    <row r="333" spans="1:20" x14ac:dyDescent="0.35">
      <c r="A333" t="s">
        <v>120</v>
      </c>
      <c r="B333" t="s">
        <v>73</v>
      </c>
      <c r="C333" t="s">
        <v>50</v>
      </c>
      <c r="D333" t="s">
        <v>52</v>
      </c>
      <c r="E333" t="s">
        <v>49</v>
      </c>
      <c r="F333">
        <v>0</v>
      </c>
      <c r="G333">
        <v>0</v>
      </c>
      <c r="H333">
        <v>0</v>
      </c>
      <c r="I333" s="1">
        <v>0</v>
      </c>
      <c r="J333" s="1">
        <v>0</v>
      </c>
      <c r="K333" s="1">
        <v>0</v>
      </c>
      <c r="L333" s="1">
        <v>2.3965900000000002</v>
      </c>
      <c r="M333" s="1">
        <v>5.58453</v>
      </c>
      <c r="N333" s="1">
        <v>6.6982999999999997</v>
      </c>
      <c r="O333" s="1">
        <v>7.2938270000000003</v>
      </c>
      <c r="P333" s="1">
        <v>7.2010199999999998</v>
      </c>
      <c r="Q333" s="1">
        <v>0</v>
      </c>
      <c r="R333">
        <v>0</v>
      </c>
      <c r="S333">
        <v>0</v>
      </c>
      <c r="T333" t="s">
        <v>47</v>
      </c>
    </row>
    <row r="334" spans="1:20" x14ac:dyDescent="0.35">
      <c r="A334" t="s">
        <v>120</v>
      </c>
      <c r="B334" t="s">
        <v>73</v>
      </c>
      <c r="C334" t="s">
        <v>50</v>
      </c>
      <c r="D334" t="s">
        <v>52</v>
      </c>
      <c r="E334" t="s">
        <v>0</v>
      </c>
      <c r="F334">
        <v>39.583599999999997</v>
      </c>
      <c r="G334" s="1">
        <v>21.533899999999999</v>
      </c>
      <c r="H334">
        <v>15.7255</v>
      </c>
      <c r="I334">
        <v>16.303100000000001</v>
      </c>
      <c r="J334">
        <v>14.2651</v>
      </c>
      <c r="K334">
        <v>13.47711</v>
      </c>
      <c r="L334">
        <v>10.461749999999901</v>
      </c>
      <c r="M334">
        <v>7.4418069999999998</v>
      </c>
      <c r="N334">
        <v>6.9053129999999996</v>
      </c>
      <c r="O334">
        <v>6.3641389999999998</v>
      </c>
      <c r="P334">
        <v>6.1712279999999904</v>
      </c>
      <c r="Q334">
        <v>0</v>
      </c>
      <c r="R334">
        <v>0</v>
      </c>
      <c r="S334">
        <v>0</v>
      </c>
      <c r="T334" t="s">
        <v>47</v>
      </c>
    </row>
    <row r="335" spans="1:20" x14ac:dyDescent="0.35">
      <c r="A335" t="s">
        <v>120</v>
      </c>
      <c r="B335" t="s">
        <v>73</v>
      </c>
      <c r="C335" t="s">
        <v>50</v>
      </c>
      <c r="D335" t="s">
        <v>53</v>
      </c>
      <c r="E335" t="s">
        <v>1</v>
      </c>
      <c r="F335">
        <v>0</v>
      </c>
      <c r="G335" s="1">
        <v>0</v>
      </c>
      <c r="H335" s="1">
        <v>0</v>
      </c>
      <c r="I335" s="1">
        <v>0</v>
      </c>
      <c r="J335" s="1">
        <v>0.13220299999999999</v>
      </c>
      <c r="K335" s="1">
        <v>1.8829507000000001</v>
      </c>
      <c r="L335" s="1">
        <v>5.3772612999999998</v>
      </c>
      <c r="M335" s="1">
        <v>13.859270799999999</v>
      </c>
      <c r="N335" s="1">
        <v>20.026643999999902</v>
      </c>
      <c r="O335" s="1">
        <v>28.267849999999999</v>
      </c>
      <c r="P335" s="1">
        <v>38.528639999999903</v>
      </c>
      <c r="Q335" s="1">
        <v>0</v>
      </c>
      <c r="R335">
        <v>0</v>
      </c>
      <c r="S335">
        <v>0</v>
      </c>
      <c r="T335" t="s">
        <v>47</v>
      </c>
    </row>
    <row r="336" spans="1:20" x14ac:dyDescent="0.35">
      <c r="A336" t="s">
        <v>120</v>
      </c>
      <c r="B336" t="s">
        <v>73</v>
      </c>
      <c r="C336" t="s">
        <v>50</v>
      </c>
      <c r="D336" t="s">
        <v>53</v>
      </c>
      <c r="E336" t="s">
        <v>3</v>
      </c>
      <c r="F336">
        <v>0</v>
      </c>
      <c r="G336" s="1">
        <v>0</v>
      </c>
      <c r="H336" s="1">
        <v>0</v>
      </c>
      <c r="I336" s="1">
        <v>0</v>
      </c>
      <c r="J336">
        <v>0</v>
      </c>
      <c r="K336" s="1">
        <v>0</v>
      </c>
      <c r="L336" s="1">
        <v>0</v>
      </c>
      <c r="M336" s="1">
        <v>2.2926899999999999</v>
      </c>
      <c r="N336" s="1">
        <v>5.2481900000000001</v>
      </c>
      <c r="O336" s="1">
        <v>9.7843800000000005</v>
      </c>
      <c r="P336" s="1">
        <v>15.589364</v>
      </c>
      <c r="Q336" s="1">
        <v>0</v>
      </c>
      <c r="R336">
        <v>0</v>
      </c>
      <c r="S336">
        <v>0</v>
      </c>
      <c r="T336" t="s">
        <v>47</v>
      </c>
    </row>
    <row r="337" spans="1:20" x14ac:dyDescent="0.35">
      <c r="A337" t="s">
        <v>120</v>
      </c>
      <c r="B337" t="s">
        <v>73</v>
      </c>
      <c r="C337" t="s">
        <v>50</v>
      </c>
      <c r="D337" t="s">
        <v>53</v>
      </c>
      <c r="E337" t="s">
        <v>49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>
        <v>0</v>
      </c>
      <c r="L337">
        <v>12.9116</v>
      </c>
      <c r="M337">
        <v>30.624980000000001</v>
      </c>
      <c r="N337">
        <v>37.0946</v>
      </c>
      <c r="O337">
        <v>40.736930000000001</v>
      </c>
      <c r="P337">
        <v>40.491300000000003</v>
      </c>
      <c r="Q337">
        <v>0</v>
      </c>
      <c r="R337">
        <v>0</v>
      </c>
      <c r="S337">
        <v>0</v>
      </c>
      <c r="T337" t="s">
        <v>47</v>
      </c>
    </row>
    <row r="338" spans="1:20" x14ac:dyDescent="0.35">
      <c r="A338" t="s">
        <v>120</v>
      </c>
      <c r="B338" t="s">
        <v>73</v>
      </c>
      <c r="C338" t="s">
        <v>50</v>
      </c>
      <c r="D338" t="s">
        <v>53</v>
      </c>
      <c r="E338" t="s">
        <v>0</v>
      </c>
      <c r="F338">
        <v>444.16399999999999</v>
      </c>
      <c r="G338">
        <v>241.66300000000001</v>
      </c>
      <c r="H338">
        <v>151.18799999999999</v>
      </c>
      <c r="I338">
        <v>145.53100000000001</v>
      </c>
      <c r="J338">
        <v>128.5395</v>
      </c>
      <c r="K338">
        <v>125.1626</v>
      </c>
      <c r="L338">
        <v>108.00660000000001</v>
      </c>
      <c r="M338">
        <v>96.986660000000001</v>
      </c>
      <c r="N338" s="1">
        <v>98.309030000000007</v>
      </c>
      <c r="O338" s="1">
        <v>97.319850000000002</v>
      </c>
      <c r="P338" s="1">
        <v>96.843800000000002</v>
      </c>
      <c r="Q338" s="1">
        <v>0</v>
      </c>
      <c r="R338">
        <v>0</v>
      </c>
      <c r="S338">
        <v>0</v>
      </c>
      <c r="T338" t="s">
        <v>47</v>
      </c>
    </row>
    <row r="339" spans="1:20" x14ac:dyDescent="0.35">
      <c r="A339" t="s">
        <v>120</v>
      </c>
      <c r="B339" t="s">
        <v>73</v>
      </c>
      <c r="C339" t="s">
        <v>54</v>
      </c>
      <c r="D339" t="s">
        <v>5</v>
      </c>
      <c r="E339" t="s">
        <v>5</v>
      </c>
      <c r="F339">
        <v>23.0001</v>
      </c>
      <c r="G339">
        <v>21.9999</v>
      </c>
      <c r="H339" s="1">
        <v>23</v>
      </c>
      <c r="I339" s="1">
        <v>25.9998</v>
      </c>
      <c r="J339" s="1">
        <v>22.250900000000001</v>
      </c>
      <c r="K339" s="1">
        <v>25.196200000000001</v>
      </c>
      <c r="L339" s="1">
        <v>25.584700000000002</v>
      </c>
      <c r="M339" s="1">
        <v>25.7285</v>
      </c>
      <c r="N339" s="1">
        <v>25.7775</v>
      </c>
      <c r="O339" s="1">
        <v>25.781600000000001</v>
      </c>
      <c r="P339" s="1">
        <v>25.745000000000001</v>
      </c>
      <c r="Q339" s="1">
        <v>0</v>
      </c>
      <c r="R339">
        <v>0</v>
      </c>
      <c r="S339">
        <v>0</v>
      </c>
      <c r="T339" t="s">
        <v>44</v>
      </c>
    </row>
    <row r="340" spans="1:20" x14ac:dyDescent="0.35">
      <c r="A340" t="s">
        <v>120</v>
      </c>
      <c r="B340" t="s">
        <v>73</v>
      </c>
      <c r="C340" t="s">
        <v>54</v>
      </c>
      <c r="D340" t="s">
        <v>55</v>
      </c>
      <c r="E340" t="s">
        <v>0</v>
      </c>
      <c r="F340">
        <v>7.9812000000000003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1">
        <v>0</v>
      </c>
      <c r="O340" s="1">
        <v>0</v>
      </c>
      <c r="P340" s="1">
        <v>0</v>
      </c>
      <c r="Q340" s="1">
        <v>0</v>
      </c>
      <c r="R340">
        <v>0</v>
      </c>
      <c r="S340">
        <v>0</v>
      </c>
      <c r="T340" t="s">
        <v>44</v>
      </c>
    </row>
    <row r="341" spans="1:20" x14ac:dyDescent="0.35">
      <c r="A341" t="s">
        <v>120</v>
      </c>
      <c r="B341" t="s">
        <v>73</v>
      </c>
      <c r="C341" t="s">
        <v>54</v>
      </c>
      <c r="D341" t="s">
        <v>56</v>
      </c>
      <c r="E341" t="s">
        <v>2</v>
      </c>
      <c r="F341">
        <v>1.47116</v>
      </c>
      <c r="G341">
        <v>3.1686299999999998</v>
      </c>
      <c r="H341">
        <v>3.0592899999999998</v>
      </c>
      <c r="I341">
        <v>4.4812000000000003</v>
      </c>
      <c r="J341">
        <v>5.3583100000000004</v>
      </c>
      <c r="K341">
        <v>7.0863699999999996</v>
      </c>
      <c r="L341">
        <v>8.7195499999999999</v>
      </c>
      <c r="M341" s="1">
        <v>10.5495</v>
      </c>
      <c r="N341" s="1">
        <v>13.137600000000001</v>
      </c>
      <c r="O341" s="1">
        <v>16.1236</v>
      </c>
      <c r="P341" s="1">
        <v>19.437799999999999</v>
      </c>
      <c r="Q341" s="1">
        <v>0</v>
      </c>
      <c r="R341">
        <v>0</v>
      </c>
      <c r="S341">
        <v>0</v>
      </c>
      <c r="T341" t="s">
        <v>44</v>
      </c>
    </row>
    <row r="342" spans="1:20" x14ac:dyDescent="0.35">
      <c r="A342" t="s">
        <v>120</v>
      </c>
      <c r="B342" t="s">
        <v>73</v>
      </c>
      <c r="C342" t="s">
        <v>54</v>
      </c>
      <c r="D342" t="s">
        <v>57</v>
      </c>
      <c r="E342" t="s">
        <v>2</v>
      </c>
      <c r="F342">
        <v>248.93</v>
      </c>
      <c r="G342" s="1">
        <v>541.59699999999998</v>
      </c>
      <c r="H342" s="1">
        <v>524.94000000000005</v>
      </c>
      <c r="I342" s="1">
        <v>770.94500000000005</v>
      </c>
      <c r="J342" s="1">
        <v>362.35399999999998</v>
      </c>
      <c r="K342" s="1">
        <v>409.53300000000002</v>
      </c>
      <c r="L342" s="1">
        <v>425.89400000000001</v>
      </c>
      <c r="M342" s="1">
        <v>436.03399999999999</v>
      </c>
      <c r="N342" s="1">
        <v>444.91</v>
      </c>
      <c r="O342" s="1">
        <v>453.48</v>
      </c>
      <c r="P342" s="1">
        <v>459.87400000000002</v>
      </c>
      <c r="Q342" s="1">
        <v>0</v>
      </c>
      <c r="R342">
        <v>0</v>
      </c>
      <c r="S342">
        <v>0</v>
      </c>
      <c r="T342" t="s">
        <v>44</v>
      </c>
    </row>
    <row r="343" spans="1:20" x14ac:dyDescent="0.35">
      <c r="A343" t="s">
        <v>120</v>
      </c>
      <c r="B343" t="s">
        <v>73</v>
      </c>
      <c r="C343" t="s">
        <v>54</v>
      </c>
      <c r="D343" t="s">
        <v>57</v>
      </c>
      <c r="E343" t="s">
        <v>0</v>
      </c>
      <c r="F343">
        <v>5.0901300000000003</v>
      </c>
      <c r="G343">
        <v>2.7740999999999998</v>
      </c>
      <c r="H343">
        <v>1.7073199999999999</v>
      </c>
      <c r="I343">
        <v>1.6329</v>
      </c>
      <c r="J343">
        <v>291.52199999999999</v>
      </c>
      <c r="K343">
        <v>321.27699999999999</v>
      </c>
      <c r="L343">
        <v>323.65499999999997</v>
      </c>
      <c r="M343" s="1">
        <v>332.28</v>
      </c>
      <c r="N343" s="1">
        <v>340.03199999999998</v>
      </c>
      <c r="O343" s="1">
        <v>346.87799999999999</v>
      </c>
      <c r="P343" s="1">
        <v>353.75099999999998</v>
      </c>
      <c r="Q343" s="1">
        <v>0</v>
      </c>
      <c r="R343">
        <v>0</v>
      </c>
      <c r="S343">
        <v>0</v>
      </c>
      <c r="T343" t="s">
        <v>44</v>
      </c>
    </row>
    <row r="344" spans="1:20" x14ac:dyDescent="0.35">
      <c r="A344" t="s">
        <v>120</v>
      </c>
      <c r="B344" t="s">
        <v>73</v>
      </c>
      <c r="C344" t="s">
        <v>54</v>
      </c>
      <c r="D344" t="s">
        <v>6</v>
      </c>
      <c r="E344" t="s">
        <v>6</v>
      </c>
      <c r="F344">
        <v>93.000299999999996</v>
      </c>
      <c r="G344" s="1">
        <v>85.999600000000001</v>
      </c>
      <c r="H344" s="1">
        <v>91.999899999999997</v>
      </c>
      <c r="I344" s="1">
        <v>102.999</v>
      </c>
      <c r="J344" s="1">
        <v>88.1477</v>
      </c>
      <c r="K344" s="1">
        <v>99.815700000000007</v>
      </c>
      <c r="L344" s="1">
        <v>101.355</v>
      </c>
      <c r="M344" s="1">
        <v>101.925</v>
      </c>
      <c r="N344" s="1">
        <v>102.119</v>
      </c>
      <c r="O344" s="1">
        <v>102.13500000000001</v>
      </c>
      <c r="P344" s="1">
        <v>101.99</v>
      </c>
      <c r="Q344" s="1">
        <v>0</v>
      </c>
      <c r="R344">
        <v>0</v>
      </c>
      <c r="S344">
        <v>0</v>
      </c>
      <c r="T344" t="s">
        <v>44</v>
      </c>
    </row>
    <row r="345" spans="1:20" x14ac:dyDescent="0.35">
      <c r="A345" t="s">
        <v>120</v>
      </c>
      <c r="B345" t="s">
        <v>73</v>
      </c>
      <c r="C345" t="s">
        <v>54</v>
      </c>
      <c r="D345" t="s">
        <v>4</v>
      </c>
      <c r="E345" t="s">
        <v>4</v>
      </c>
      <c r="F345">
        <v>9780.23</v>
      </c>
      <c r="G345">
        <v>7964.26</v>
      </c>
      <c r="H345">
        <v>6538.09</v>
      </c>
      <c r="I345">
        <v>6878.14</v>
      </c>
      <c r="J345">
        <v>6004.03</v>
      </c>
      <c r="K345">
        <v>6795.11</v>
      </c>
      <c r="L345">
        <v>6995.74</v>
      </c>
      <c r="M345" s="1">
        <v>7177.84</v>
      </c>
      <c r="N345" s="1">
        <v>7336.63</v>
      </c>
      <c r="O345" s="1">
        <v>7482.03</v>
      </c>
      <c r="P345" s="1">
        <v>7614.34</v>
      </c>
      <c r="Q345" s="1">
        <v>0</v>
      </c>
      <c r="R345">
        <v>0</v>
      </c>
      <c r="S345">
        <v>0</v>
      </c>
      <c r="T345" t="s">
        <v>44</v>
      </c>
    </row>
    <row r="346" spans="1:20" x14ac:dyDescent="0.35">
      <c r="A346" t="s">
        <v>120</v>
      </c>
      <c r="B346" t="s">
        <v>73</v>
      </c>
      <c r="C346" t="s">
        <v>58</v>
      </c>
      <c r="D346" t="s">
        <v>59</v>
      </c>
      <c r="E346" t="s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 s="1">
        <v>0</v>
      </c>
      <c r="L346" s="1">
        <v>0</v>
      </c>
      <c r="M346" s="1">
        <v>23.118500000000001</v>
      </c>
      <c r="N346" s="1">
        <v>42.414099999999998</v>
      </c>
      <c r="O346" s="1">
        <v>59.019300000000001</v>
      </c>
      <c r="P346" s="1">
        <v>73.436999999999998</v>
      </c>
      <c r="Q346" s="1">
        <v>0</v>
      </c>
      <c r="R346">
        <v>0</v>
      </c>
      <c r="S346">
        <v>0</v>
      </c>
      <c r="T346" t="s">
        <v>44</v>
      </c>
    </row>
    <row r="347" spans="1:20" x14ac:dyDescent="0.35">
      <c r="A347" t="s">
        <v>120</v>
      </c>
      <c r="B347" t="s">
        <v>73</v>
      </c>
      <c r="C347" t="s">
        <v>58</v>
      </c>
      <c r="D347" t="s">
        <v>59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s="1">
        <v>24.805900000000001</v>
      </c>
      <c r="N347" s="1">
        <v>41.564</v>
      </c>
      <c r="O347" s="1">
        <v>52.771999999999998</v>
      </c>
      <c r="P347" s="1">
        <v>59.904899999999998</v>
      </c>
      <c r="Q347" s="1">
        <v>0</v>
      </c>
      <c r="R347">
        <v>0</v>
      </c>
      <c r="S347">
        <v>0</v>
      </c>
      <c r="T347" t="s">
        <v>44</v>
      </c>
    </row>
    <row r="348" spans="1:20" x14ac:dyDescent="0.35">
      <c r="A348" t="s">
        <v>120</v>
      </c>
      <c r="B348" t="s">
        <v>73</v>
      </c>
      <c r="C348" t="s">
        <v>58</v>
      </c>
      <c r="D348" t="s">
        <v>59</v>
      </c>
      <c r="E348" t="s">
        <v>49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124.58</v>
      </c>
      <c r="M348" s="1">
        <v>101.126</v>
      </c>
      <c r="N348" s="1">
        <v>82.4221</v>
      </c>
      <c r="O348" s="1">
        <v>67.865399999999994</v>
      </c>
      <c r="P348" s="1">
        <v>56.375799999999998</v>
      </c>
      <c r="Q348" s="1">
        <v>0</v>
      </c>
      <c r="R348">
        <v>0</v>
      </c>
      <c r="S348">
        <v>0</v>
      </c>
      <c r="T348" t="s">
        <v>44</v>
      </c>
    </row>
    <row r="349" spans="1:20" x14ac:dyDescent="0.35">
      <c r="A349" t="s">
        <v>120</v>
      </c>
      <c r="B349" t="s">
        <v>73</v>
      </c>
      <c r="C349" t="s">
        <v>58</v>
      </c>
      <c r="D349" t="s">
        <v>59</v>
      </c>
      <c r="E349" t="s">
        <v>0</v>
      </c>
      <c r="F349">
        <v>345.48</v>
      </c>
      <c r="G349">
        <v>187.92</v>
      </c>
      <c r="H349">
        <v>116.499</v>
      </c>
      <c r="I349">
        <v>111.324</v>
      </c>
      <c r="J349">
        <v>217.458</v>
      </c>
      <c r="K349" s="1">
        <v>245.62899999999999</v>
      </c>
      <c r="L349" s="1">
        <v>123.691</v>
      </c>
      <c r="M349" s="1">
        <v>99.016400000000004</v>
      </c>
      <c r="N349" s="1">
        <v>81.1584</v>
      </c>
      <c r="O349" s="1">
        <v>67.192899999999995</v>
      </c>
      <c r="P349" s="1">
        <v>56.137599999999999</v>
      </c>
      <c r="Q349" s="1">
        <v>0</v>
      </c>
      <c r="R349">
        <v>0</v>
      </c>
      <c r="S349">
        <v>0</v>
      </c>
      <c r="T349" t="s">
        <v>44</v>
      </c>
    </row>
    <row r="350" spans="1:20" x14ac:dyDescent="0.35">
      <c r="A350" t="s">
        <v>120</v>
      </c>
      <c r="B350" t="s">
        <v>73</v>
      </c>
      <c r="C350" t="s">
        <v>58</v>
      </c>
      <c r="D350" t="s">
        <v>59</v>
      </c>
      <c r="E350" t="s">
        <v>7</v>
      </c>
      <c r="F350">
        <v>0</v>
      </c>
      <c r="G350">
        <v>33.808199999999999</v>
      </c>
      <c r="H350">
        <v>70.101500000000001</v>
      </c>
      <c r="I350">
        <v>144.196</v>
      </c>
      <c r="J350">
        <v>0</v>
      </c>
      <c r="K350">
        <v>0</v>
      </c>
      <c r="L350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>
        <v>0</v>
      </c>
      <c r="S350">
        <v>0</v>
      </c>
      <c r="T350" t="s">
        <v>44</v>
      </c>
    </row>
    <row r="351" spans="1:20" x14ac:dyDescent="0.35">
      <c r="A351" t="s">
        <v>120</v>
      </c>
      <c r="B351" t="s">
        <v>73</v>
      </c>
      <c r="C351" t="s">
        <v>58</v>
      </c>
      <c r="D351" t="s">
        <v>8</v>
      </c>
      <c r="E351" t="s">
        <v>8</v>
      </c>
      <c r="F351">
        <v>9434.75</v>
      </c>
      <c r="G351">
        <v>7742.53</v>
      </c>
      <c r="H351">
        <v>6351.49</v>
      </c>
      <c r="I351">
        <v>6622.62</v>
      </c>
      <c r="J351">
        <v>5786.57</v>
      </c>
      <c r="K351" s="1">
        <v>6549.49</v>
      </c>
      <c r="L351" s="1">
        <v>6747.47</v>
      </c>
      <c r="M351" s="1">
        <v>6929.78</v>
      </c>
      <c r="N351" s="1">
        <v>7089.07</v>
      </c>
      <c r="O351" s="1">
        <v>7235.18</v>
      </c>
      <c r="P351" s="1">
        <v>7368.49</v>
      </c>
      <c r="Q351" s="1">
        <v>0</v>
      </c>
      <c r="R351">
        <v>0</v>
      </c>
      <c r="S351">
        <v>0</v>
      </c>
      <c r="T351" t="s">
        <v>44</v>
      </c>
    </row>
    <row r="352" spans="1:20" x14ac:dyDescent="0.35">
      <c r="A352" t="s">
        <v>120</v>
      </c>
      <c r="B352" t="s">
        <v>73</v>
      </c>
      <c r="C352" t="s">
        <v>60</v>
      </c>
      <c r="D352" t="s">
        <v>61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s="1">
        <v>24.751999999999999</v>
      </c>
      <c r="M352" s="1">
        <v>26.680099999999999</v>
      </c>
      <c r="N352" s="1">
        <v>28.650600000000001</v>
      </c>
      <c r="O352" s="1">
        <v>30.6403</v>
      </c>
      <c r="P352" s="1">
        <v>32.589500000000001</v>
      </c>
      <c r="Q352" s="1">
        <v>0</v>
      </c>
      <c r="R352">
        <v>0</v>
      </c>
      <c r="S352">
        <v>0</v>
      </c>
      <c r="T352" t="s">
        <v>44</v>
      </c>
    </row>
    <row r="353" spans="1:20" x14ac:dyDescent="0.35">
      <c r="A353" t="s">
        <v>120</v>
      </c>
      <c r="B353" t="s">
        <v>73</v>
      </c>
      <c r="C353" t="s">
        <v>60</v>
      </c>
      <c r="D353" t="s">
        <v>61</v>
      </c>
      <c r="E353" t="s">
        <v>0</v>
      </c>
      <c r="F353">
        <v>43.659100000000002</v>
      </c>
      <c r="G353">
        <v>35.800199999999997</v>
      </c>
      <c r="H353">
        <v>30.5261</v>
      </c>
      <c r="I353">
        <v>33.083599999999997</v>
      </c>
      <c r="J353">
        <v>29.300999999999998</v>
      </c>
      <c r="K353" s="1">
        <v>33.488900000000001</v>
      </c>
      <c r="L353" s="1">
        <v>13.6401</v>
      </c>
      <c r="M353" s="1">
        <v>14.5716</v>
      </c>
      <c r="N353" s="1">
        <v>15.4833</v>
      </c>
      <c r="O353" s="1">
        <v>16.3796</v>
      </c>
      <c r="P353" s="1">
        <v>17.286000000000001</v>
      </c>
      <c r="Q353" s="1">
        <v>0</v>
      </c>
      <c r="R353">
        <v>0</v>
      </c>
      <c r="S353">
        <v>0</v>
      </c>
      <c r="T353" t="s">
        <v>44</v>
      </c>
    </row>
    <row r="354" spans="1:20" x14ac:dyDescent="0.35">
      <c r="A354" t="s">
        <v>120</v>
      </c>
      <c r="B354" t="s">
        <v>73</v>
      </c>
      <c r="C354" t="s">
        <v>60</v>
      </c>
      <c r="D354" t="s">
        <v>9</v>
      </c>
      <c r="E354" t="s">
        <v>9</v>
      </c>
      <c r="F354">
        <v>9391.09</v>
      </c>
      <c r="G354">
        <v>7706.73</v>
      </c>
      <c r="H354">
        <v>6320.97</v>
      </c>
      <c r="I354">
        <v>6589.54</v>
      </c>
      <c r="J354">
        <v>5757.27</v>
      </c>
      <c r="K354" s="1">
        <v>6516</v>
      </c>
      <c r="L354" s="1">
        <v>6709.08</v>
      </c>
      <c r="M354" s="1">
        <v>6888.52</v>
      </c>
      <c r="N354" s="1">
        <v>7044.94</v>
      </c>
      <c r="O354" s="1">
        <v>7188.16</v>
      </c>
      <c r="P354" s="1">
        <v>7318.61</v>
      </c>
      <c r="Q354" s="1">
        <v>0</v>
      </c>
      <c r="R354">
        <v>0</v>
      </c>
      <c r="S354">
        <v>0</v>
      </c>
      <c r="T354" t="s">
        <v>44</v>
      </c>
    </row>
    <row r="355" spans="1:20" x14ac:dyDescent="0.35">
      <c r="A355" t="s">
        <v>120</v>
      </c>
      <c r="B355" t="s">
        <v>73</v>
      </c>
      <c r="C355" t="s">
        <v>62</v>
      </c>
      <c r="D355" t="s">
        <v>63</v>
      </c>
      <c r="E355" t="s">
        <v>1</v>
      </c>
      <c r="F355">
        <v>0</v>
      </c>
      <c r="G355" s="1">
        <v>0</v>
      </c>
      <c r="H355">
        <v>0</v>
      </c>
      <c r="I355">
        <v>0</v>
      </c>
      <c r="J355">
        <v>1.43052</v>
      </c>
      <c r="K355">
        <v>59.443649999999998</v>
      </c>
      <c r="L355">
        <v>242.27981500000001</v>
      </c>
      <c r="M355">
        <v>433.76428900000002</v>
      </c>
      <c r="N355">
        <v>635.147606</v>
      </c>
      <c r="O355">
        <v>759.14139999999998</v>
      </c>
      <c r="P355">
        <v>851.35629999999901</v>
      </c>
      <c r="Q355">
        <v>0</v>
      </c>
      <c r="R355">
        <v>0</v>
      </c>
      <c r="S355">
        <v>0</v>
      </c>
      <c r="T355" t="s">
        <v>44</v>
      </c>
    </row>
    <row r="356" spans="1:20" x14ac:dyDescent="0.35">
      <c r="A356" t="s">
        <v>120</v>
      </c>
      <c r="B356" t="s">
        <v>73</v>
      </c>
      <c r="C356" t="s">
        <v>62</v>
      </c>
      <c r="D356" t="s">
        <v>63</v>
      </c>
      <c r="E356" t="s">
        <v>3</v>
      </c>
      <c r="F356">
        <v>0</v>
      </c>
      <c r="G356">
        <v>0</v>
      </c>
      <c r="H356" s="1">
        <v>0</v>
      </c>
      <c r="I356" s="1">
        <v>0</v>
      </c>
      <c r="J356" s="1">
        <v>4.6539799999999999E-2</v>
      </c>
      <c r="K356" s="1">
        <v>3.9342062000000002</v>
      </c>
      <c r="L356" s="1">
        <v>35.031556000000002</v>
      </c>
      <c r="M356" s="1">
        <v>68.886015299999997</v>
      </c>
      <c r="N356" s="1">
        <v>118.868328879999</v>
      </c>
      <c r="O356" s="1">
        <v>169.37803700000001</v>
      </c>
      <c r="P356" s="1">
        <v>234.34181000000001</v>
      </c>
      <c r="Q356" s="1">
        <v>0</v>
      </c>
      <c r="R356">
        <v>0</v>
      </c>
      <c r="S356">
        <v>0</v>
      </c>
      <c r="T356" t="s">
        <v>44</v>
      </c>
    </row>
    <row r="357" spans="1:20" x14ac:dyDescent="0.35">
      <c r="A357" t="s">
        <v>120</v>
      </c>
      <c r="B357" t="s">
        <v>73</v>
      </c>
      <c r="C357" t="s">
        <v>62</v>
      </c>
      <c r="D357" t="s">
        <v>63</v>
      </c>
      <c r="E357" t="s">
        <v>49</v>
      </c>
      <c r="F357">
        <v>6.20153</v>
      </c>
      <c r="G357">
        <v>5.0807799999999999</v>
      </c>
      <c r="H357">
        <v>4.1841600000000003</v>
      </c>
      <c r="I357">
        <v>4.3334999999999999</v>
      </c>
      <c r="J357">
        <v>88.392439999999993</v>
      </c>
      <c r="K357">
        <v>465.34399999999999</v>
      </c>
      <c r="L357">
        <v>734.91367999999898</v>
      </c>
      <c r="M357">
        <v>884.63220699999897</v>
      </c>
      <c r="N357" s="1">
        <v>955.18780000000004</v>
      </c>
      <c r="O357" s="1">
        <v>917.13279999999997</v>
      </c>
      <c r="P357" s="1">
        <v>885.59410000000003</v>
      </c>
      <c r="Q357" s="1">
        <v>0</v>
      </c>
      <c r="R357">
        <v>0</v>
      </c>
      <c r="S357">
        <v>0</v>
      </c>
      <c r="T357" t="s">
        <v>44</v>
      </c>
    </row>
    <row r="358" spans="1:20" x14ac:dyDescent="0.35">
      <c r="A358" t="s">
        <v>120</v>
      </c>
      <c r="B358" t="s">
        <v>73</v>
      </c>
      <c r="C358" t="s">
        <v>62</v>
      </c>
      <c r="D358" t="s">
        <v>63</v>
      </c>
      <c r="E358" t="s">
        <v>0</v>
      </c>
      <c r="F358">
        <v>3662.3</v>
      </c>
      <c r="G358" s="1">
        <v>3005.46</v>
      </c>
      <c r="H358">
        <v>2465.04</v>
      </c>
      <c r="I358" s="1">
        <v>2569.77</v>
      </c>
      <c r="J358" s="1">
        <v>2141.759</v>
      </c>
      <c r="K358" s="1">
        <v>2019.1917000000001</v>
      </c>
      <c r="L358" s="1">
        <v>1644.4029</v>
      </c>
      <c r="M358" s="1">
        <v>1350.7004999999999</v>
      </c>
      <c r="N358" s="1">
        <v>1079.0810999999901</v>
      </c>
      <c r="O358" s="1">
        <v>1000.5801</v>
      </c>
      <c r="P358" s="1">
        <v>925.25629999999899</v>
      </c>
      <c r="Q358" s="1">
        <v>0</v>
      </c>
      <c r="R358">
        <v>0</v>
      </c>
      <c r="S358">
        <v>0</v>
      </c>
      <c r="T358" t="s">
        <v>44</v>
      </c>
    </row>
    <row r="359" spans="1:20" x14ac:dyDescent="0.35">
      <c r="A359" t="s">
        <v>120</v>
      </c>
      <c r="B359" t="s">
        <v>73</v>
      </c>
      <c r="C359" t="s">
        <v>62</v>
      </c>
      <c r="D359" t="s">
        <v>64</v>
      </c>
      <c r="E359" t="s">
        <v>1</v>
      </c>
      <c r="F359">
        <v>0</v>
      </c>
      <c r="G359">
        <v>0</v>
      </c>
      <c r="H359">
        <v>0</v>
      </c>
      <c r="I359">
        <v>0</v>
      </c>
      <c r="J359">
        <v>2.2584599999999999</v>
      </c>
      <c r="K359">
        <v>59.087380000000003</v>
      </c>
      <c r="L359">
        <v>265.54431</v>
      </c>
      <c r="M359">
        <v>495.64405599999998</v>
      </c>
      <c r="N359" s="1">
        <v>769.56108700000004</v>
      </c>
      <c r="O359" s="1">
        <v>972.15819999999997</v>
      </c>
      <c r="P359" s="1">
        <v>1145.3118999999999</v>
      </c>
      <c r="Q359" s="1">
        <v>0</v>
      </c>
      <c r="R359">
        <v>0</v>
      </c>
      <c r="S359">
        <v>0</v>
      </c>
      <c r="T359" t="s">
        <v>44</v>
      </c>
    </row>
    <row r="360" spans="1:20" x14ac:dyDescent="0.35">
      <c r="A360" t="s">
        <v>120</v>
      </c>
      <c r="B360" t="s">
        <v>73</v>
      </c>
      <c r="C360" t="s">
        <v>62</v>
      </c>
      <c r="D360" t="s">
        <v>64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8.0664600000000003E-2</v>
      </c>
      <c r="K360">
        <v>4.4499313000000003</v>
      </c>
      <c r="L360">
        <v>45.1082812</v>
      </c>
      <c r="M360">
        <v>91.823361699999893</v>
      </c>
      <c r="N360" s="1">
        <v>168.2352333</v>
      </c>
      <c r="O360" s="1">
        <v>253.99801099999999</v>
      </c>
      <c r="P360" s="1">
        <v>368.39199999999897</v>
      </c>
      <c r="Q360" s="1">
        <v>0</v>
      </c>
      <c r="R360">
        <v>0</v>
      </c>
      <c r="S360">
        <v>0</v>
      </c>
      <c r="T360" t="s">
        <v>44</v>
      </c>
    </row>
    <row r="361" spans="1:20" x14ac:dyDescent="0.35">
      <c r="A361" t="s">
        <v>120</v>
      </c>
      <c r="B361" t="s">
        <v>73</v>
      </c>
      <c r="C361" t="s">
        <v>62</v>
      </c>
      <c r="D361" t="s">
        <v>64</v>
      </c>
      <c r="E361" t="s">
        <v>49</v>
      </c>
      <c r="F361">
        <v>0</v>
      </c>
      <c r="G361">
        <v>0</v>
      </c>
      <c r="H361">
        <v>0</v>
      </c>
      <c r="I361">
        <v>0</v>
      </c>
      <c r="J361" s="1">
        <v>127.261</v>
      </c>
      <c r="K361" s="1">
        <v>702.84</v>
      </c>
      <c r="L361" s="1">
        <v>1127.5478000000001</v>
      </c>
      <c r="M361" s="1">
        <v>1370.2022999999999</v>
      </c>
      <c r="N361" s="1">
        <v>1480.7581</v>
      </c>
      <c r="O361" s="1">
        <v>1408.28</v>
      </c>
      <c r="P361" s="1">
        <v>1335.0630000000001</v>
      </c>
      <c r="Q361" s="1">
        <v>0</v>
      </c>
      <c r="R361">
        <v>0</v>
      </c>
      <c r="S361">
        <v>0</v>
      </c>
      <c r="T361" t="s">
        <v>44</v>
      </c>
    </row>
    <row r="362" spans="1:20" x14ac:dyDescent="0.35">
      <c r="A362" t="s">
        <v>120</v>
      </c>
      <c r="B362" t="s">
        <v>73</v>
      </c>
      <c r="C362" t="s">
        <v>62</v>
      </c>
      <c r="D362" t="s">
        <v>64</v>
      </c>
      <c r="E362" t="s">
        <v>0</v>
      </c>
      <c r="F362">
        <v>5722.58</v>
      </c>
      <c r="G362">
        <v>4696.1899999999996</v>
      </c>
      <c r="H362">
        <v>3851.75</v>
      </c>
      <c r="I362">
        <v>4015.43</v>
      </c>
      <c r="J362" s="1">
        <v>3396.0369999999998</v>
      </c>
      <c r="K362">
        <v>3201.7080000000001</v>
      </c>
      <c r="L362">
        <v>2614.2529999999902</v>
      </c>
      <c r="M362">
        <v>2192.8717000000001</v>
      </c>
      <c r="N362" s="1">
        <v>1838.1028999999901</v>
      </c>
      <c r="O362" s="1">
        <v>1707.489</v>
      </c>
      <c r="P362" s="1">
        <v>1573.2950000000001</v>
      </c>
      <c r="Q362" s="1">
        <v>0</v>
      </c>
      <c r="R362">
        <v>0</v>
      </c>
      <c r="S362">
        <v>0</v>
      </c>
      <c r="T362" t="s">
        <v>44</v>
      </c>
    </row>
    <row r="363" spans="1:20" x14ac:dyDescent="0.35">
      <c r="A363" t="s">
        <v>120</v>
      </c>
      <c r="B363" t="s">
        <v>73</v>
      </c>
      <c r="C363" t="s">
        <v>65</v>
      </c>
      <c r="D363" t="s">
        <v>66</v>
      </c>
      <c r="E363" t="s">
        <v>0</v>
      </c>
      <c r="F363">
        <v>246.7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>
        <v>0</v>
      </c>
      <c r="S363">
        <v>0</v>
      </c>
      <c r="T363" t="s">
        <v>47</v>
      </c>
    </row>
    <row r="364" spans="1:20" x14ac:dyDescent="0.35">
      <c r="A364" t="s">
        <v>120</v>
      </c>
      <c r="B364" t="s">
        <v>74</v>
      </c>
      <c r="C364" t="s">
        <v>42</v>
      </c>
      <c r="D364" t="s">
        <v>43</v>
      </c>
      <c r="E364" t="s">
        <v>0</v>
      </c>
      <c r="F364">
        <v>810.1</v>
      </c>
      <c r="G364">
        <v>109.1</v>
      </c>
      <c r="H364">
        <v>62.8</v>
      </c>
      <c r="I364">
        <v>82.9</v>
      </c>
      <c r="J364">
        <v>71.927000000000007</v>
      </c>
      <c r="K364">
        <v>80.598399999999998</v>
      </c>
      <c r="L364">
        <v>85.5321</v>
      </c>
      <c r="M364">
        <v>91.472800000000007</v>
      </c>
      <c r="N364" s="1">
        <v>97.177999999999997</v>
      </c>
      <c r="O364" s="1">
        <v>102.92</v>
      </c>
      <c r="P364" s="1">
        <v>108.809</v>
      </c>
      <c r="Q364" s="1">
        <v>0</v>
      </c>
      <c r="R364">
        <v>0</v>
      </c>
      <c r="S364">
        <v>0</v>
      </c>
      <c r="T364" t="s">
        <v>44</v>
      </c>
    </row>
    <row r="365" spans="1:20" x14ac:dyDescent="0.35">
      <c r="A365" t="s">
        <v>120</v>
      </c>
      <c r="B365" t="s">
        <v>74</v>
      </c>
      <c r="C365" t="s">
        <v>45</v>
      </c>
      <c r="D365" t="s">
        <v>46</v>
      </c>
      <c r="E365" t="s">
        <v>49</v>
      </c>
      <c r="F365">
        <v>0</v>
      </c>
      <c r="G365">
        <v>0</v>
      </c>
      <c r="H365">
        <v>0</v>
      </c>
      <c r="I365">
        <v>0</v>
      </c>
      <c r="J365">
        <v>0</v>
      </c>
      <c r="K365" s="1">
        <v>0</v>
      </c>
      <c r="L365" s="1">
        <v>0</v>
      </c>
      <c r="M365" s="1">
        <v>222.94</v>
      </c>
      <c r="N365" s="1">
        <v>377.18299999999999</v>
      </c>
      <c r="O365" s="1">
        <v>499.89699999999999</v>
      </c>
      <c r="P365" s="1">
        <v>612.09299999999996</v>
      </c>
      <c r="Q365" s="1">
        <v>0</v>
      </c>
      <c r="R365">
        <v>0</v>
      </c>
      <c r="S365">
        <v>0</v>
      </c>
      <c r="T365" t="s">
        <v>47</v>
      </c>
    </row>
    <row r="366" spans="1:20" x14ac:dyDescent="0.35">
      <c r="A366" t="s">
        <v>120</v>
      </c>
      <c r="B366" t="s">
        <v>74</v>
      </c>
      <c r="C366" t="s">
        <v>45</v>
      </c>
      <c r="D366" t="s">
        <v>46</v>
      </c>
      <c r="E366" t="s">
        <v>0</v>
      </c>
      <c r="F366">
        <v>2627.39</v>
      </c>
      <c r="G366">
        <v>3979.68</v>
      </c>
      <c r="H366">
        <v>972.53700000000003</v>
      </c>
      <c r="I366">
        <v>918.61800000000005</v>
      </c>
      <c r="J366">
        <v>893.06299999999999</v>
      </c>
      <c r="K366">
        <v>633.61300000000006</v>
      </c>
      <c r="L366" s="1">
        <v>570.68299999999999</v>
      </c>
      <c r="M366" s="1">
        <v>457.892</v>
      </c>
      <c r="N366" s="1">
        <v>385.66800000000001</v>
      </c>
      <c r="O366" s="1">
        <v>339.77199999999999</v>
      </c>
      <c r="P366" s="1">
        <v>312.142</v>
      </c>
      <c r="Q366" s="1">
        <v>0</v>
      </c>
      <c r="R366">
        <v>0</v>
      </c>
      <c r="S366">
        <v>0</v>
      </c>
      <c r="T366" t="s">
        <v>47</v>
      </c>
    </row>
    <row r="367" spans="1:20" x14ac:dyDescent="0.35">
      <c r="A367" t="s">
        <v>120</v>
      </c>
      <c r="B367" t="s">
        <v>74</v>
      </c>
      <c r="C367" t="s">
        <v>45</v>
      </c>
      <c r="D367" t="s">
        <v>48</v>
      </c>
      <c r="E367" t="s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s="1">
        <v>271.87099999999998</v>
      </c>
      <c r="N367" s="1">
        <v>430.37599999999998</v>
      </c>
      <c r="O367" s="1">
        <v>545.81799999999998</v>
      </c>
      <c r="P367" s="1">
        <v>637.024</v>
      </c>
      <c r="Q367" s="1">
        <v>0</v>
      </c>
      <c r="R367">
        <v>0</v>
      </c>
      <c r="S367">
        <v>0</v>
      </c>
      <c r="T367" t="s">
        <v>47</v>
      </c>
    </row>
    <row r="368" spans="1:20" x14ac:dyDescent="0.35">
      <c r="A368" t="s">
        <v>120</v>
      </c>
      <c r="B368" t="s">
        <v>74</v>
      </c>
      <c r="C368" t="s">
        <v>45</v>
      </c>
      <c r="D368" t="s">
        <v>48</v>
      </c>
      <c r="E368" t="s">
        <v>2</v>
      </c>
      <c r="F368">
        <v>0</v>
      </c>
      <c r="G368">
        <v>0</v>
      </c>
      <c r="H368">
        <v>0</v>
      </c>
      <c r="I368">
        <v>0</v>
      </c>
      <c r="J368">
        <v>2415.15</v>
      </c>
      <c r="K368" s="1">
        <v>2382.2600000000002</v>
      </c>
      <c r="L368" s="1">
        <v>2580.7600000000002</v>
      </c>
      <c r="M368" s="1">
        <v>1837.2</v>
      </c>
      <c r="N368">
        <v>1450.79</v>
      </c>
      <c r="O368" s="1">
        <v>1222.25</v>
      </c>
      <c r="P368" s="1">
        <v>1067.82</v>
      </c>
      <c r="Q368" s="1">
        <v>0</v>
      </c>
      <c r="R368">
        <v>0</v>
      </c>
      <c r="S368">
        <v>0</v>
      </c>
      <c r="T368" t="s">
        <v>47</v>
      </c>
    </row>
    <row r="369" spans="1:20" x14ac:dyDescent="0.35">
      <c r="A369" t="s">
        <v>120</v>
      </c>
      <c r="B369" t="s">
        <v>74</v>
      </c>
      <c r="C369" t="s">
        <v>45</v>
      </c>
      <c r="D369" t="s">
        <v>48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256.07299999999998</v>
      </c>
      <c r="N369" s="1">
        <v>410.92</v>
      </c>
      <c r="O369" s="1">
        <v>527.68200000000002</v>
      </c>
      <c r="P369" s="1">
        <v>623.77499999999998</v>
      </c>
      <c r="Q369" s="1">
        <v>0</v>
      </c>
      <c r="R369">
        <v>0</v>
      </c>
      <c r="S369">
        <v>0</v>
      </c>
      <c r="T369" t="s">
        <v>47</v>
      </c>
    </row>
    <row r="370" spans="1:20" x14ac:dyDescent="0.35">
      <c r="A370" t="s">
        <v>120</v>
      </c>
      <c r="B370" t="s">
        <v>74</v>
      </c>
      <c r="C370" t="s">
        <v>45</v>
      </c>
      <c r="D370" t="s">
        <v>48</v>
      </c>
      <c r="E370" t="s">
        <v>49</v>
      </c>
      <c r="F370">
        <v>0</v>
      </c>
      <c r="G370">
        <v>0</v>
      </c>
      <c r="H370">
        <v>0</v>
      </c>
      <c r="I370">
        <v>0</v>
      </c>
      <c r="J370">
        <v>0</v>
      </c>
      <c r="K370" s="1">
        <v>0</v>
      </c>
      <c r="L370" s="1">
        <v>0</v>
      </c>
      <c r="M370" s="1">
        <v>301.64999999999998</v>
      </c>
      <c r="N370" s="1">
        <v>478.19200000000001</v>
      </c>
      <c r="O370" s="1">
        <v>605.37</v>
      </c>
      <c r="P370" s="1">
        <v>709.779</v>
      </c>
      <c r="Q370" s="1">
        <v>0</v>
      </c>
      <c r="R370">
        <v>0</v>
      </c>
      <c r="S370">
        <v>0</v>
      </c>
      <c r="T370" t="s">
        <v>47</v>
      </c>
    </row>
    <row r="371" spans="1:20" x14ac:dyDescent="0.35">
      <c r="A371" t="s">
        <v>120</v>
      </c>
      <c r="B371" t="s">
        <v>74</v>
      </c>
      <c r="C371" t="s">
        <v>45</v>
      </c>
      <c r="D371" t="s">
        <v>48</v>
      </c>
      <c r="E371" t="s">
        <v>0</v>
      </c>
      <c r="F371">
        <v>3478.36</v>
      </c>
      <c r="G371">
        <v>3484.09</v>
      </c>
      <c r="H371">
        <v>2951.77</v>
      </c>
      <c r="I371">
        <v>2963.9</v>
      </c>
      <c r="J371">
        <v>1615.96</v>
      </c>
      <c r="K371" s="1">
        <v>1524.36</v>
      </c>
      <c r="L371" s="1">
        <v>1575.26</v>
      </c>
      <c r="M371" s="1">
        <v>1123.79</v>
      </c>
      <c r="N371" s="1">
        <v>889.98199999999997</v>
      </c>
      <c r="O371" s="1">
        <v>750.58799999999997</v>
      </c>
      <c r="P371" s="1">
        <v>659.79</v>
      </c>
      <c r="Q371" s="1">
        <v>0</v>
      </c>
      <c r="R371">
        <v>0</v>
      </c>
      <c r="S371">
        <v>0</v>
      </c>
      <c r="T371" t="s">
        <v>47</v>
      </c>
    </row>
    <row r="372" spans="1:20" x14ac:dyDescent="0.35">
      <c r="A372" t="s">
        <v>120</v>
      </c>
      <c r="B372" t="s">
        <v>74</v>
      </c>
      <c r="C372" t="s">
        <v>45</v>
      </c>
      <c r="D372" t="s">
        <v>4</v>
      </c>
      <c r="E372" t="s">
        <v>4</v>
      </c>
      <c r="F372">
        <v>2143.9499999999998</v>
      </c>
      <c r="G372">
        <v>2147.63</v>
      </c>
      <c r="H372">
        <v>1835.6</v>
      </c>
      <c r="I372">
        <v>1851.48</v>
      </c>
      <c r="J372" s="1">
        <v>1530.38</v>
      </c>
      <c r="K372">
        <v>1475.98</v>
      </c>
      <c r="L372">
        <v>1470.46</v>
      </c>
      <c r="M372" s="1">
        <v>1696.18</v>
      </c>
      <c r="N372" s="1">
        <v>1906.05</v>
      </c>
      <c r="O372" s="1">
        <v>2102.9499999999998</v>
      </c>
      <c r="P372" s="1">
        <v>2294.34</v>
      </c>
      <c r="Q372" s="1">
        <v>0</v>
      </c>
      <c r="R372">
        <v>0</v>
      </c>
      <c r="S372">
        <v>0</v>
      </c>
      <c r="T372" t="s">
        <v>47</v>
      </c>
    </row>
    <row r="373" spans="1:20" x14ac:dyDescent="0.35">
      <c r="A373" t="s">
        <v>120</v>
      </c>
      <c r="B373" t="s">
        <v>74</v>
      </c>
      <c r="C373" t="s">
        <v>50</v>
      </c>
      <c r="D373" t="s">
        <v>51</v>
      </c>
      <c r="E373" t="s">
        <v>1</v>
      </c>
      <c r="F373">
        <v>0</v>
      </c>
      <c r="G373">
        <v>0</v>
      </c>
      <c r="H373">
        <v>0</v>
      </c>
      <c r="I373" s="1">
        <v>0</v>
      </c>
      <c r="J373" s="1">
        <v>1.3796399999999999E-6</v>
      </c>
      <c r="K373" s="1">
        <v>6.2756390289999998E-3</v>
      </c>
      <c r="L373" s="1">
        <v>5.8827389820999998E-2</v>
      </c>
      <c r="M373" s="1">
        <v>0.48290630061299999</v>
      </c>
      <c r="N373" s="1">
        <v>1.7402505399999999</v>
      </c>
      <c r="O373" s="1">
        <v>7.9295064999999996</v>
      </c>
      <c r="P373" s="1">
        <v>33.923220000000001</v>
      </c>
      <c r="Q373" s="1">
        <v>0</v>
      </c>
      <c r="R373">
        <v>0</v>
      </c>
      <c r="S373">
        <v>0</v>
      </c>
      <c r="T373" t="s">
        <v>47</v>
      </c>
    </row>
    <row r="374" spans="1:20" x14ac:dyDescent="0.35">
      <c r="A374" t="s">
        <v>120</v>
      </c>
      <c r="B374" t="s">
        <v>74</v>
      </c>
      <c r="C374" t="s">
        <v>50</v>
      </c>
      <c r="D374" t="s">
        <v>51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1.23306</v>
      </c>
      <c r="N374" s="1">
        <v>3.6874089999999899</v>
      </c>
      <c r="O374" s="1">
        <v>9.8416920000000001</v>
      </c>
      <c r="P374" s="1">
        <v>21.607655999999999</v>
      </c>
      <c r="Q374" s="1">
        <v>0</v>
      </c>
      <c r="R374">
        <v>0</v>
      </c>
      <c r="S374">
        <v>0</v>
      </c>
      <c r="T374" t="s">
        <v>47</v>
      </c>
    </row>
    <row r="375" spans="1:20" x14ac:dyDescent="0.35">
      <c r="A375" t="s">
        <v>120</v>
      </c>
      <c r="B375" t="s">
        <v>74</v>
      </c>
      <c r="C375" t="s">
        <v>50</v>
      </c>
      <c r="D375" t="s">
        <v>51</v>
      </c>
      <c r="E375" t="s">
        <v>49</v>
      </c>
      <c r="F375">
        <v>0</v>
      </c>
      <c r="G375">
        <v>0</v>
      </c>
      <c r="H375">
        <v>0</v>
      </c>
      <c r="I375">
        <v>0</v>
      </c>
      <c r="J375">
        <v>0</v>
      </c>
      <c r="K375" s="1">
        <v>0</v>
      </c>
      <c r="L375" s="1">
        <v>81.522400000000005</v>
      </c>
      <c r="M375" s="1">
        <v>213.10309999999899</v>
      </c>
      <c r="N375" s="1">
        <v>270.99520000000001</v>
      </c>
      <c r="O375" s="1">
        <v>324.81880000000001</v>
      </c>
      <c r="P375" s="1">
        <v>358.868799999999</v>
      </c>
      <c r="Q375" s="1">
        <v>0</v>
      </c>
      <c r="R375">
        <v>0</v>
      </c>
      <c r="S375">
        <v>0</v>
      </c>
      <c r="T375" t="s">
        <v>47</v>
      </c>
    </row>
    <row r="376" spans="1:20" x14ac:dyDescent="0.35">
      <c r="A376" t="s">
        <v>120</v>
      </c>
      <c r="B376" t="s">
        <v>74</v>
      </c>
      <c r="C376" t="s">
        <v>50</v>
      </c>
      <c r="D376" t="s">
        <v>51</v>
      </c>
      <c r="E376" t="s">
        <v>0</v>
      </c>
      <c r="F376">
        <v>1336.41</v>
      </c>
      <c r="G376">
        <v>1338.7</v>
      </c>
      <c r="H376">
        <v>1132.73</v>
      </c>
      <c r="I376">
        <v>1136.01</v>
      </c>
      <c r="J376">
        <v>940.89099999999996</v>
      </c>
      <c r="K376" s="1">
        <v>909.07</v>
      </c>
      <c r="L376" s="1">
        <v>826.952</v>
      </c>
      <c r="M376" s="1">
        <v>844.22500000000002</v>
      </c>
      <c r="N376" s="1">
        <v>920.20759999999996</v>
      </c>
      <c r="O376" s="1">
        <v>985.87080000000003</v>
      </c>
      <c r="P376" s="1">
        <v>1041.7380000000001</v>
      </c>
      <c r="Q376" s="1">
        <v>0</v>
      </c>
      <c r="R376">
        <v>0</v>
      </c>
      <c r="S376">
        <v>0</v>
      </c>
      <c r="T376" t="s">
        <v>47</v>
      </c>
    </row>
    <row r="377" spans="1:20" x14ac:dyDescent="0.35">
      <c r="A377" t="s">
        <v>120</v>
      </c>
      <c r="B377" t="s">
        <v>74</v>
      </c>
      <c r="C377" t="s">
        <v>50</v>
      </c>
      <c r="D377" t="s">
        <v>52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0.59602299999999997</v>
      </c>
      <c r="K377">
        <v>3.823013</v>
      </c>
      <c r="L377">
        <v>8.5288109999999993</v>
      </c>
      <c r="M377" s="1">
        <v>18.139949999999999</v>
      </c>
      <c r="N377" s="1">
        <v>22.388137999999898</v>
      </c>
      <c r="O377" s="1">
        <v>26.665420000000001</v>
      </c>
      <c r="P377" s="1">
        <v>30.581150000000001</v>
      </c>
      <c r="Q377" s="1">
        <v>0</v>
      </c>
      <c r="R377">
        <v>0</v>
      </c>
      <c r="S377">
        <v>0</v>
      </c>
      <c r="T377" t="s">
        <v>47</v>
      </c>
    </row>
    <row r="378" spans="1:20" x14ac:dyDescent="0.35">
      <c r="A378" t="s">
        <v>120</v>
      </c>
      <c r="B378" t="s">
        <v>74</v>
      </c>
      <c r="C378" t="s">
        <v>50</v>
      </c>
      <c r="D378" t="s">
        <v>52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 s="1">
        <v>0</v>
      </c>
      <c r="L378" s="1">
        <v>0</v>
      </c>
      <c r="M378" s="1">
        <v>1.0599799999999999</v>
      </c>
      <c r="N378" s="1">
        <v>2.4203960000000002</v>
      </c>
      <c r="O378" s="1">
        <v>4.7342209999999998</v>
      </c>
      <c r="P378" s="1">
        <v>8.0265339999999998</v>
      </c>
      <c r="Q378" s="1">
        <v>0</v>
      </c>
      <c r="R378">
        <v>0</v>
      </c>
      <c r="S378">
        <v>0</v>
      </c>
      <c r="T378" t="s">
        <v>47</v>
      </c>
    </row>
    <row r="379" spans="1:20" x14ac:dyDescent="0.35">
      <c r="A379" t="s">
        <v>120</v>
      </c>
      <c r="B379" t="s">
        <v>74</v>
      </c>
      <c r="C379" t="s">
        <v>50</v>
      </c>
      <c r="D379" t="s">
        <v>52</v>
      </c>
      <c r="E379" t="s">
        <v>49</v>
      </c>
      <c r="F379">
        <v>0</v>
      </c>
      <c r="G379">
        <v>0</v>
      </c>
      <c r="H379" s="1">
        <v>0</v>
      </c>
      <c r="I379" s="1">
        <v>0</v>
      </c>
      <c r="J379" s="1">
        <v>0</v>
      </c>
      <c r="K379" s="1">
        <v>0</v>
      </c>
      <c r="L379" s="1">
        <v>9.6440199999999994</v>
      </c>
      <c r="M379" s="1">
        <v>22.54975</v>
      </c>
      <c r="N379" s="1">
        <v>26.46191</v>
      </c>
      <c r="O379" s="1">
        <v>28.650749999999999</v>
      </c>
      <c r="P379" s="1">
        <v>28.196719999999999</v>
      </c>
      <c r="Q379" s="1">
        <v>0</v>
      </c>
      <c r="R379">
        <v>0</v>
      </c>
      <c r="S379">
        <v>0</v>
      </c>
      <c r="T379" t="s">
        <v>47</v>
      </c>
    </row>
    <row r="380" spans="1:20" x14ac:dyDescent="0.35">
      <c r="A380" t="s">
        <v>120</v>
      </c>
      <c r="B380" t="s">
        <v>74</v>
      </c>
      <c r="C380" t="s">
        <v>50</v>
      </c>
      <c r="D380" t="s">
        <v>52</v>
      </c>
      <c r="E380" t="s">
        <v>0</v>
      </c>
      <c r="F380">
        <v>66.075500000000005</v>
      </c>
      <c r="G380">
        <v>66.186700000000002</v>
      </c>
      <c r="H380">
        <v>66.213800000000006</v>
      </c>
      <c r="I380">
        <v>72.087000000000003</v>
      </c>
      <c r="J380">
        <v>58.964530000000003</v>
      </c>
      <c r="K380" s="1">
        <v>54.27769</v>
      </c>
      <c r="L380" s="1">
        <v>41.648879999999998</v>
      </c>
      <c r="M380" s="1">
        <v>28.68695</v>
      </c>
      <c r="N380" s="1">
        <v>27.102989999999998</v>
      </c>
      <c r="O380" s="1">
        <v>25.006070000000001</v>
      </c>
      <c r="P380" s="1">
        <v>24.166550000000001</v>
      </c>
      <c r="Q380" s="1">
        <v>0</v>
      </c>
      <c r="R380">
        <v>0</v>
      </c>
      <c r="S380">
        <v>0</v>
      </c>
      <c r="T380" t="s">
        <v>47</v>
      </c>
    </row>
    <row r="381" spans="1:20" x14ac:dyDescent="0.35">
      <c r="A381" t="s">
        <v>120</v>
      </c>
      <c r="B381" t="s">
        <v>74</v>
      </c>
      <c r="C381" t="s">
        <v>50</v>
      </c>
      <c r="D381" t="s">
        <v>53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0.36352800000000002</v>
      </c>
      <c r="K381" s="1">
        <v>6.9864289999999896</v>
      </c>
      <c r="L381" s="1">
        <v>21.212173999999901</v>
      </c>
      <c r="M381" s="1">
        <v>55.690390000000001</v>
      </c>
      <c r="N381" s="1">
        <v>78.534189999999995</v>
      </c>
      <c r="O381" s="1">
        <v>110.53004999999899</v>
      </c>
      <c r="P381" s="1">
        <v>150.73849999999999</v>
      </c>
      <c r="Q381" s="1">
        <v>0</v>
      </c>
      <c r="R381">
        <v>0</v>
      </c>
      <c r="S381">
        <v>0</v>
      </c>
      <c r="T381" t="s">
        <v>47</v>
      </c>
    </row>
    <row r="382" spans="1:20" x14ac:dyDescent="0.35">
      <c r="A382" t="s">
        <v>120</v>
      </c>
      <c r="B382" t="s">
        <v>74</v>
      </c>
      <c r="C382" t="s">
        <v>50</v>
      </c>
      <c r="D382" t="s">
        <v>53</v>
      </c>
      <c r="E382" t="s">
        <v>3</v>
      </c>
      <c r="F382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9.0406600000000008</v>
      </c>
      <c r="N382" s="1">
        <v>19.89884</v>
      </c>
      <c r="O382" s="1">
        <v>37.113929999999897</v>
      </c>
      <c r="P382" s="1">
        <v>59.319479999999999</v>
      </c>
      <c r="Q382" s="1">
        <v>0</v>
      </c>
      <c r="R382">
        <v>0</v>
      </c>
      <c r="S382">
        <v>0</v>
      </c>
      <c r="T382" t="s">
        <v>47</v>
      </c>
    </row>
    <row r="383" spans="1:20" x14ac:dyDescent="0.35">
      <c r="A383" t="s">
        <v>120</v>
      </c>
      <c r="B383" t="s">
        <v>74</v>
      </c>
      <c r="C383" t="s">
        <v>50</v>
      </c>
      <c r="D383" t="s">
        <v>53</v>
      </c>
      <c r="E383" t="s">
        <v>49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51.948700000000002</v>
      </c>
      <c r="M383">
        <v>123.6606</v>
      </c>
      <c r="N383" s="1">
        <v>146.50710000000001</v>
      </c>
      <c r="O383" s="1">
        <v>159.99520000000001</v>
      </c>
      <c r="P383" s="1">
        <v>158.5488</v>
      </c>
      <c r="Q383" s="1">
        <v>0</v>
      </c>
      <c r="R383">
        <v>0</v>
      </c>
      <c r="S383">
        <v>0</v>
      </c>
      <c r="T383" t="s">
        <v>47</v>
      </c>
    </row>
    <row r="384" spans="1:20" x14ac:dyDescent="0.35">
      <c r="A384" t="s">
        <v>120</v>
      </c>
      <c r="B384" t="s">
        <v>74</v>
      </c>
      <c r="C384" t="s">
        <v>50</v>
      </c>
      <c r="D384" t="s">
        <v>53</v>
      </c>
      <c r="E384" t="s">
        <v>0</v>
      </c>
      <c r="F384">
        <v>741.46500000000003</v>
      </c>
      <c r="G384">
        <v>742.73800000000006</v>
      </c>
      <c r="H384" s="1">
        <v>636.65</v>
      </c>
      <c r="I384" s="1">
        <v>643.38599999999997</v>
      </c>
      <c r="J384" s="1">
        <v>529.56819999999902</v>
      </c>
      <c r="K384" s="1">
        <v>501.83079999999899</v>
      </c>
      <c r="L384" s="1">
        <v>429.01979999999998</v>
      </c>
      <c r="M384" s="1">
        <v>378.47820000000002</v>
      </c>
      <c r="N384" s="1">
        <v>386.39469999999898</v>
      </c>
      <c r="O384" s="1">
        <v>382.19880000000001</v>
      </c>
      <c r="P384" s="1">
        <v>379.19359999999898</v>
      </c>
      <c r="Q384" s="1">
        <v>0</v>
      </c>
      <c r="R384">
        <v>0</v>
      </c>
      <c r="S384">
        <v>0</v>
      </c>
      <c r="T384" t="s">
        <v>47</v>
      </c>
    </row>
    <row r="385" spans="1:20" x14ac:dyDescent="0.35">
      <c r="A385" t="s">
        <v>120</v>
      </c>
      <c r="B385" t="s">
        <v>74</v>
      </c>
      <c r="C385" t="s">
        <v>54</v>
      </c>
      <c r="D385" t="s">
        <v>5</v>
      </c>
      <c r="E385" t="s">
        <v>5</v>
      </c>
      <c r="F385">
        <v>25.999700000000001</v>
      </c>
      <c r="G385">
        <v>32</v>
      </c>
      <c r="H385">
        <v>33.999899999999997</v>
      </c>
      <c r="I385">
        <v>35.999899999999997</v>
      </c>
      <c r="J385">
        <v>32.243699999999997</v>
      </c>
      <c r="K385">
        <v>37.621299999999998</v>
      </c>
      <c r="L385">
        <v>38.2774</v>
      </c>
      <c r="M385">
        <v>38.132899999999999</v>
      </c>
      <c r="N385" s="1">
        <v>37.835700000000003</v>
      </c>
      <c r="O385" s="1">
        <v>37.457500000000003</v>
      </c>
      <c r="P385" s="1">
        <v>37.039000000000001</v>
      </c>
      <c r="Q385" s="1">
        <v>0</v>
      </c>
      <c r="R385">
        <v>0</v>
      </c>
      <c r="S385">
        <v>0</v>
      </c>
      <c r="T385" t="s">
        <v>44</v>
      </c>
    </row>
    <row r="386" spans="1:20" x14ac:dyDescent="0.35">
      <c r="A386" t="s">
        <v>120</v>
      </c>
      <c r="B386" t="s">
        <v>74</v>
      </c>
      <c r="C386" t="s">
        <v>54</v>
      </c>
      <c r="D386" t="s">
        <v>55</v>
      </c>
      <c r="E386" t="s">
        <v>0</v>
      </c>
      <c r="F386">
        <v>1866.89</v>
      </c>
      <c r="G386">
        <v>251.34100000000001</v>
      </c>
      <c r="H386">
        <v>144.63200000000001</v>
      </c>
      <c r="I386">
        <v>191.10400000000001</v>
      </c>
      <c r="J386">
        <v>173.52099999999999</v>
      </c>
      <c r="K386">
        <v>195.16200000000001</v>
      </c>
      <c r="L386">
        <v>209.703</v>
      </c>
      <c r="M386" s="1">
        <v>227.733</v>
      </c>
      <c r="N386" s="1">
        <v>243.84</v>
      </c>
      <c r="O386" s="1">
        <v>260.09300000000002</v>
      </c>
      <c r="P386" s="1">
        <v>276.91699999999997</v>
      </c>
      <c r="Q386" s="1">
        <v>0</v>
      </c>
      <c r="R386">
        <v>0</v>
      </c>
      <c r="S386">
        <v>0</v>
      </c>
      <c r="T386" t="s">
        <v>44</v>
      </c>
    </row>
    <row r="387" spans="1:20" x14ac:dyDescent="0.35">
      <c r="A387" t="s">
        <v>120</v>
      </c>
      <c r="B387" t="s">
        <v>74</v>
      </c>
      <c r="C387" t="s">
        <v>54</v>
      </c>
      <c r="D387" t="s">
        <v>56</v>
      </c>
      <c r="E387" t="s">
        <v>2</v>
      </c>
      <c r="F387">
        <v>0</v>
      </c>
      <c r="G387" s="1">
        <v>0</v>
      </c>
      <c r="H387" s="1">
        <v>0</v>
      </c>
      <c r="I387" s="1">
        <v>0</v>
      </c>
      <c r="J387" s="1">
        <v>2.5023200000000001</v>
      </c>
      <c r="K387" s="1">
        <v>5.2138099999999996</v>
      </c>
      <c r="L387" s="1">
        <v>8.2841400000000007</v>
      </c>
      <c r="M387" s="1">
        <v>11.9627</v>
      </c>
      <c r="N387" s="1">
        <v>17.366599999999998</v>
      </c>
      <c r="O387" s="1">
        <v>24.214700000000001</v>
      </c>
      <c r="P387" s="1">
        <v>32.584499999999998</v>
      </c>
      <c r="Q387" s="1">
        <v>0</v>
      </c>
      <c r="R387">
        <v>0</v>
      </c>
      <c r="S387">
        <v>0</v>
      </c>
      <c r="T387" t="s">
        <v>44</v>
      </c>
    </row>
    <row r="388" spans="1:20" x14ac:dyDescent="0.35">
      <c r="A388" t="s">
        <v>120</v>
      </c>
      <c r="B388" t="s">
        <v>74</v>
      </c>
      <c r="C388" t="s">
        <v>54</v>
      </c>
      <c r="D388" t="s">
        <v>57</v>
      </c>
      <c r="E388" t="s">
        <v>2</v>
      </c>
      <c r="F388">
        <v>0</v>
      </c>
      <c r="G388">
        <v>0</v>
      </c>
      <c r="H388">
        <v>0</v>
      </c>
      <c r="I388">
        <v>0</v>
      </c>
      <c r="J388">
        <v>3.8614799999999998</v>
      </c>
      <c r="K388">
        <v>4.2422000000000004</v>
      </c>
      <c r="L388">
        <v>4.4178600000000001</v>
      </c>
      <c r="M388" s="1">
        <v>4.5870699999999998</v>
      </c>
      <c r="N388" s="1">
        <v>4.7498500000000003</v>
      </c>
      <c r="O388" s="1">
        <v>4.9120799999999996</v>
      </c>
      <c r="P388" s="1">
        <v>5.0492999999999997</v>
      </c>
      <c r="Q388" s="1">
        <v>0</v>
      </c>
      <c r="R388">
        <v>0</v>
      </c>
      <c r="S388">
        <v>0</v>
      </c>
      <c r="T388" t="s">
        <v>44</v>
      </c>
    </row>
    <row r="389" spans="1:20" x14ac:dyDescent="0.35">
      <c r="A389" t="s">
        <v>120</v>
      </c>
      <c r="B389" t="s">
        <v>74</v>
      </c>
      <c r="C389" t="s">
        <v>54</v>
      </c>
      <c r="D389" t="s">
        <v>57</v>
      </c>
      <c r="E389" t="s">
        <v>0</v>
      </c>
      <c r="F389">
        <v>8.5004100000000005</v>
      </c>
      <c r="G389" s="1">
        <v>8.5004799999999996</v>
      </c>
      <c r="H389" s="1">
        <v>7.2115099999999996</v>
      </c>
      <c r="I389" s="1">
        <v>7.2460399999999998</v>
      </c>
      <c r="J389" s="1">
        <v>3.1066500000000001</v>
      </c>
      <c r="K389" s="1">
        <v>3.3279800000000002</v>
      </c>
      <c r="L389" s="1">
        <v>3.3573200000000001</v>
      </c>
      <c r="M389" s="1">
        <v>3.49559</v>
      </c>
      <c r="N389" s="1">
        <v>3.6301800000000002</v>
      </c>
      <c r="O389" s="1">
        <v>3.7573699999999999</v>
      </c>
      <c r="P389" s="1">
        <v>3.8841000000000001</v>
      </c>
      <c r="Q389" s="1">
        <v>0</v>
      </c>
      <c r="R389">
        <v>0</v>
      </c>
      <c r="S389">
        <v>0</v>
      </c>
      <c r="T389" t="s">
        <v>44</v>
      </c>
    </row>
    <row r="390" spans="1:20" x14ac:dyDescent="0.35">
      <c r="A390" t="s">
        <v>120</v>
      </c>
      <c r="B390" t="s">
        <v>74</v>
      </c>
      <c r="C390" t="s">
        <v>54</v>
      </c>
      <c r="D390" t="s">
        <v>6</v>
      </c>
      <c r="E390" t="s">
        <v>6</v>
      </c>
      <c r="F390">
        <v>102.999</v>
      </c>
      <c r="G390">
        <v>128</v>
      </c>
      <c r="H390">
        <v>137</v>
      </c>
      <c r="I390">
        <v>143</v>
      </c>
      <c r="J390">
        <v>128.07900000000001</v>
      </c>
      <c r="K390">
        <v>149.44</v>
      </c>
      <c r="L390">
        <v>152.04599999999999</v>
      </c>
      <c r="M390" s="1">
        <v>151.47200000000001</v>
      </c>
      <c r="N390" s="1">
        <v>150.292</v>
      </c>
      <c r="O390" s="1">
        <v>148.78899999999999</v>
      </c>
      <c r="P390" s="1">
        <v>147.12700000000001</v>
      </c>
      <c r="Q390" s="1">
        <v>0</v>
      </c>
      <c r="R390">
        <v>0</v>
      </c>
      <c r="S390">
        <v>0</v>
      </c>
      <c r="T390" t="s">
        <v>44</v>
      </c>
    </row>
    <row r="391" spans="1:20" x14ac:dyDescent="0.35">
      <c r="A391" t="s">
        <v>120</v>
      </c>
      <c r="B391" t="s">
        <v>74</v>
      </c>
      <c r="C391" t="s">
        <v>54</v>
      </c>
      <c r="D391" t="s">
        <v>4</v>
      </c>
      <c r="E391" t="s">
        <v>4</v>
      </c>
      <c r="F391">
        <v>19844.7</v>
      </c>
      <c r="G391">
        <v>27527</v>
      </c>
      <c r="H391">
        <v>27314.2</v>
      </c>
      <c r="I391">
        <v>28597.3</v>
      </c>
      <c r="J391">
        <v>24574</v>
      </c>
      <c r="K391" s="1">
        <v>27394</v>
      </c>
      <c r="L391">
        <v>28344.2</v>
      </c>
      <c r="M391">
        <v>29510.1</v>
      </c>
      <c r="N391">
        <v>30609.7</v>
      </c>
      <c r="O391">
        <v>31660.400000000001</v>
      </c>
      <c r="P391">
        <v>32687.4</v>
      </c>
      <c r="Q391">
        <v>0</v>
      </c>
      <c r="R391">
        <v>0</v>
      </c>
      <c r="S391">
        <v>0</v>
      </c>
      <c r="T391" t="s">
        <v>44</v>
      </c>
    </row>
    <row r="392" spans="1:20" x14ac:dyDescent="0.35">
      <c r="A392" t="s">
        <v>120</v>
      </c>
      <c r="B392" t="s">
        <v>74</v>
      </c>
      <c r="C392" t="s">
        <v>58</v>
      </c>
      <c r="D392" t="s">
        <v>59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s="1">
        <v>58.394500000000001</v>
      </c>
      <c r="N392" s="1">
        <v>106.268</v>
      </c>
      <c r="O392" s="1">
        <v>146.77000000000001</v>
      </c>
      <c r="P392" s="1">
        <v>181.38399999999999</v>
      </c>
      <c r="Q392" s="1">
        <v>0</v>
      </c>
      <c r="R392">
        <v>0</v>
      </c>
      <c r="S392">
        <v>0</v>
      </c>
      <c r="T392" t="s">
        <v>44</v>
      </c>
    </row>
    <row r="393" spans="1:20" x14ac:dyDescent="0.35">
      <c r="A393" t="s">
        <v>120</v>
      </c>
      <c r="B393" t="s">
        <v>74</v>
      </c>
      <c r="C393" t="s">
        <v>58</v>
      </c>
      <c r="D393" t="s">
        <v>59</v>
      </c>
      <c r="E393" t="s">
        <v>3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>
        <v>0</v>
      </c>
      <c r="M393" s="1">
        <v>62.5398</v>
      </c>
      <c r="N393" s="1">
        <v>103.934</v>
      </c>
      <c r="O393">
        <v>130.97800000000001</v>
      </c>
      <c r="P393" s="1">
        <v>147.672</v>
      </c>
      <c r="Q393">
        <v>0</v>
      </c>
      <c r="R393">
        <v>0</v>
      </c>
      <c r="S393">
        <v>0</v>
      </c>
      <c r="T393" t="s">
        <v>44</v>
      </c>
    </row>
    <row r="394" spans="1:20" x14ac:dyDescent="0.35">
      <c r="A394" t="s">
        <v>120</v>
      </c>
      <c r="B394" t="s">
        <v>74</v>
      </c>
      <c r="C394" t="s">
        <v>58</v>
      </c>
      <c r="D394" t="s">
        <v>59</v>
      </c>
      <c r="E394" t="s">
        <v>49</v>
      </c>
      <c r="F394">
        <v>0</v>
      </c>
      <c r="G394">
        <v>0</v>
      </c>
      <c r="H394">
        <v>0</v>
      </c>
      <c r="I394">
        <v>0</v>
      </c>
      <c r="J394">
        <v>0</v>
      </c>
      <c r="K394" s="1">
        <v>0</v>
      </c>
      <c r="L394">
        <v>318.36099999999999</v>
      </c>
      <c r="M394">
        <v>255.43100000000001</v>
      </c>
      <c r="N394">
        <v>206.50700000000001</v>
      </c>
      <c r="O394">
        <v>168.76900000000001</v>
      </c>
      <c r="P394">
        <v>139.244</v>
      </c>
      <c r="Q394">
        <v>0</v>
      </c>
      <c r="R394">
        <v>0</v>
      </c>
      <c r="S394">
        <v>0</v>
      </c>
      <c r="T394" t="s">
        <v>44</v>
      </c>
    </row>
    <row r="395" spans="1:20" x14ac:dyDescent="0.35">
      <c r="A395" t="s">
        <v>120</v>
      </c>
      <c r="B395" t="s">
        <v>74</v>
      </c>
      <c r="C395" t="s">
        <v>58</v>
      </c>
      <c r="D395" t="s">
        <v>59</v>
      </c>
      <c r="E395" t="s">
        <v>0</v>
      </c>
      <c r="F395">
        <v>576.69200000000001</v>
      </c>
      <c r="G395">
        <v>577.59500000000003</v>
      </c>
      <c r="H395">
        <v>490.70299999999997</v>
      </c>
      <c r="I395">
        <v>492.38799999999998</v>
      </c>
      <c r="J395">
        <v>535.69600000000003</v>
      </c>
      <c r="K395">
        <v>625.98599999999999</v>
      </c>
      <c r="L395">
        <v>316.089</v>
      </c>
      <c r="M395" s="1">
        <v>250.10300000000001</v>
      </c>
      <c r="N395" s="1">
        <v>203.34</v>
      </c>
      <c r="O395" s="1">
        <v>167.09700000000001</v>
      </c>
      <c r="P395" s="1">
        <v>138.65600000000001</v>
      </c>
      <c r="Q395" s="1">
        <v>0</v>
      </c>
      <c r="R395">
        <v>0</v>
      </c>
      <c r="S395">
        <v>0</v>
      </c>
      <c r="T395" t="s">
        <v>44</v>
      </c>
    </row>
    <row r="396" spans="1:20" x14ac:dyDescent="0.35">
      <c r="A396" t="s">
        <v>120</v>
      </c>
      <c r="B396" t="s">
        <v>74</v>
      </c>
      <c r="C396" t="s">
        <v>58</v>
      </c>
      <c r="D396" t="s">
        <v>59</v>
      </c>
      <c r="E396" t="s">
        <v>7</v>
      </c>
      <c r="F396">
        <v>0</v>
      </c>
      <c r="G396">
        <v>2.9398499999999999</v>
      </c>
      <c r="H396">
        <v>9.15076</v>
      </c>
      <c r="I396">
        <v>100.54600000000001</v>
      </c>
      <c r="J396">
        <v>0</v>
      </c>
      <c r="K396" s="1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44</v>
      </c>
    </row>
    <row r="397" spans="1:20" x14ac:dyDescent="0.35">
      <c r="A397" t="s">
        <v>120</v>
      </c>
      <c r="B397" t="s">
        <v>74</v>
      </c>
      <c r="C397" t="s">
        <v>58</v>
      </c>
      <c r="D397" t="s">
        <v>8</v>
      </c>
      <c r="E397" t="s">
        <v>8</v>
      </c>
      <c r="F397">
        <v>19268</v>
      </c>
      <c r="G397">
        <v>26946.400000000001</v>
      </c>
      <c r="H397">
        <v>26814.3</v>
      </c>
      <c r="I397">
        <v>28004.3</v>
      </c>
      <c r="J397">
        <v>24038.400000000001</v>
      </c>
      <c r="K397">
        <v>26768</v>
      </c>
      <c r="L397" s="1">
        <v>27709.7</v>
      </c>
      <c r="M397">
        <v>28883.7</v>
      </c>
      <c r="N397">
        <v>29989.599999999999</v>
      </c>
      <c r="O397">
        <v>31046.799999999999</v>
      </c>
      <c r="P397">
        <v>32080.5</v>
      </c>
      <c r="Q397">
        <v>0</v>
      </c>
      <c r="R397">
        <v>0</v>
      </c>
      <c r="S397">
        <v>0</v>
      </c>
      <c r="T397" t="s">
        <v>44</v>
      </c>
    </row>
    <row r="398" spans="1:20" x14ac:dyDescent="0.35">
      <c r="A398" t="s">
        <v>120</v>
      </c>
      <c r="B398" t="s">
        <v>74</v>
      </c>
      <c r="C398" t="s">
        <v>60</v>
      </c>
      <c r="D398" t="s">
        <v>61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 s="1">
        <v>0</v>
      </c>
      <c r="L398">
        <v>91.507199999999997</v>
      </c>
      <c r="M398">
        <v>101.80200000000001</v>
      </c>
      <c r="N398">
        <v>112.98</v>
      </c>
      <c r="O398">
        <v>124.85299999999999</v>
      </c>
      <c r="P398">
        <v>137.26</v>
      </c>
      <c r="Q398">
        <v>0</v>
      </c>
      <c r="R398">
        <v>0</v>
      </c>
      <c r="S398">
        <v>0</v>
      </c>
      <c r="T398" t="s">
        <v>44</v>
      </c>
    </row>
    <row r="399" spans="1:20" x14ac:dyDescent="0.35">
      <c r="A399" t="s">
        <v>120</v>
      </c>
      <c r="B399" t="s">
        <v>74</v>
      </c>
      <c r="C399" t="s">
        <v>60</v>
      </c>
      <c r="D399" t="s">
        <v>61</v>
      </c>
      <c r="E399" t="s">
        <v>0</v>
      </c>
      <c r="F399">
        <v>89.135999999999996</v>
      </c>
      <c r="G399">
        <v>124.646</v>
      </c>
      <c r="H399">
        <v>128.75399999999999</v>
      </c>
      <c r="I399">
        <v>139.80000000000001</v>
      </c>
      <c r="J399">
        <v>109.18899999999999</v>
      </c>
      <c r="K399" s="1">
        <v>117.178</v>
      </c>
      <c r="L399">
        <v>50.426900000000003</v>
      </c>
      <c r="M399">
        <v>55.600099999999998</v>
      </c>
      <c r="N399">
        <v>61.0565</v>
      </c>
      <c r="O399">
        <v>66.743499999999997</v>
      </c>
      <c r="P399">
        <v>72.805000000000007</v>
      </c>
      <c r="Q399">
        <v>0</v>
      </c>
      <c r="R399">
        <v>0</v>
      </c>
      <c r="S399">
        <v>0</v>
      </c>
      <c r="T399" t="s">
        <v>44</v>
      </c>
    </row>
    <row r="400" spans="1:20" x14ac:dyDescent="0.35">
      <c r="A400" t="s">
        <v>120</v>
      </c>
      <c r="B400" t="s">
        <v>74</v>
      </c>
      <c r="C400" t="s">
        <v>60</v>
      </c>
      <c r="D400" t="s">
        <v>9</v>
      </c>
      <c r="E400" t="s">
        <v>9</v>
      </c>
      <c r="F400">
        <v>19178.900000000001</v>
      </c>
      <c r="G400">
        <v>26821.8</v>
      </c>
      <c r="H400">
        <v>26685.5</v>
      </c>
      <c r="I400">
        <v>27864.5</v>
      </c>
      <c r="J400">
        <v>23929.200000000001</v>
      </c>
      <c r="K400">
        <v>26650.799999999999</v>
      </c>
      <c r="L400">
        <v>27567.8</v>
      </c>
      <c r="M400">
        <v>28726.3</v>
      </c>
      <c r="N400" s="1">
        <v>29815.599999999999</v>
      </c>
      <c r="O400" s="1">
        <v>30855.200000000001</v>
      </c>
      <c r="P400" s="1">
        <v>31870.400000000001</v>
      </c>
      <c r="Q400" s="1">
        <v>0</v>
      </c>
      <c r="R400">
        <v>0</v>
      </c>
      <c r="S400">
        <v>0</v>
      </c>
      <c r="T400" t="s">
        <v>44</v>
      </c>
    </row>
    <row r="401" spans="1:20" x14ac:dyDescent="0.35">
      <c r="A401" t="s">
        <v>120</v>
      </c>
      <c r="B401" t="s">
        <v>74</v>
      </c>
      <c r="C401" t="s">
        <v>62</v>
      </c>
      <c r="D401" t="s">
        <v>63</v>
      </c>
      <c r="E401" t="s">
        <v>1</v>
      </c>
      <c r="F401">
        <v>0</v>
      </c>
      <c r="G401">
        <v>0</v>
      </c>
      <c r="H401">
        <v>0</v>
      </c>
      <c r="I401">
        <v>0</v>
      </c>
      <c r="J401">
        <v>4.9104999999999999</v>
      </c>
      <c r="K401">
        <v>236.77037999999999</v>
      </c>
      <c r="L401">
        <v>1005.64932</v>
      </c>
      <c r="M401">
        <v>1837.1156699999999</v>
      </c>
      <c r="N401" s="1">
        <v>2718.3403250000001</v>
      </c>
      <c r="O401" s="1">
        <v>3279.3105999999998</v>
      </c>
      <c r="P401" s="1">
        <v>3717.5819999999999</v>
      </c>
      <c r="Q401" s="1">
        <v>0</v>
      </c>
      <c r="R401">
        <v>0</v>
      </c>
      <c r="S401">
        <v>0</v>
      </c>
      <c r="T401" t="s">
        <v>44</v>
      </c>
    </row>
    <row r="402" spans="1:20" x14ac:dyDescent="0.35">
      <c r="A402" t="s">
        <v>120</v>
      </c>
      <c r="B402" t="s">
        <v>74</v>
      </c>
      <c r="C402" t="s">
        <v>62</v>
      </c>
      <c r="D402" t="s">
        <v>63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0.15945300000000001</v>
      </c>
      <c r="K402">
        <v>15.585452999999999</v>
      </c>
      <c r="L402">
        <v>144.51372569999899</v>
      </c>
      <c r="M402">
        <v>288.84318969999998</v>
      </c>
      <c r="N402">
        <v>502.61587649999899</v>
      </c>
      <c r="O402">
        <v>722.37284999999997</v>
      </c>
      <c r="P402">
        <v>1009.9434</v>
      </c>
      <c r="Q402">
        <v>0</v>
      </c>
      <c r="R402">
        <v>0</v>
      </c>
      <c r="S402">
        <v>0</v>
      </c>
      <c r="T402" t="s">
        <v>44</v>
      </c>
    </row>
    <row r="403" spans="1:20" x14ac:dyDescent="0.35">
      <c r="A403" t="s">
        <v>120</v>
      </c>
      <c r="B403" t="s">
        <v>74</v>
      </c>
      <c r="C403" t="s">
        <v>62</v>
      </c>
      <c r="D403" t="s">
        <v>63</v>
      </c>
      <c r="E403" t="s">
        <v>49</v>
      </c>
      <c r="F403">
        <v>12.627000000000001</v>
      </c>
      <c r="G403">
        <v>17.633099999999999</v>
      </c>
      <c r="H403">
        <v>17.558499999999999</v>
      </c>
      <c r="I403">
        <v>18.305599999999998</v>
      </c>
      <c r="J403">
        <v>306.12279999999998</v>
      </c>
      <c r="K403">
        <v>1821.1814999999999</v>
      </c>
      <c r="L403">
        <v>2979.8292000000001</v>
      </c>
      <c r="M403">
        <v>3673.2731800000001</v>
      </c>
      <c r="N403">
        <v>4033.7311999999902</v>
      </c>
      <c r="O403">
        <v>3932.1970000000001</v>
      </c>
      <c r="P403">
        <v>3858.319</v>
      </c>
      <c r="Q403">
        <v>0</v>
      </c>
      <c r="R403">
        <v>0</v>
      </c>
      <c r="S403">
        <v>0</v>
      </c>
      <c r="T403" t="s">
        <v>44</v>
      </c>
    </row>
    <row r="404" spans="1:20" x14ac:dyDescent="0.35">
      <c r="A404" t="s">
        <v>120</v>
      </c>
      <c r="B404" t="s">
        <v>74</v>
      </c>
      <c r="C404" t="s">
        <v>62</v>
      </c>
      <c r="D404" t="s">
        <v>63</v>
      </c>
      <c r="E404" t="s">
        <v>0</v>
      </c>
      <c r="F404">
        <v>7479.35</v>
      </c>
      <c r="G404">
        <v>10459.9</v>
      </c>
      <c r="H404">
        <v>10406.799999999999</v>
      </c>
      <c r="I404">
        <v>10866.5</v>
      </c>
      <c r="J404">
        <v>8962.0069999999996</v>
      </c>
      <c r="K404">
        <v>8345.7070000000003</v>
      </c>
      <c r="L404">
        <v>6788.2240000000002</v>
      </c>
      <c r="M404">
        <v>5620.7969999999996</v>
      </c>
      <c r="N404">
        <v>4547.0153</v>
      </c>
      <c r="O404">
        <v>4284.3739999999998</v>
      </c>
      <c r="P404">
        <v>4028.4409999999998</v>
      </c>
      <c r="Q404">
        <v>0</v>
      </c>
      <c r="R404">
        <v>0</v>
      </c>
      <c r="S404">
        <v>0</v>
      </c>
      <c r="T404" t="s">
        <v>44</v>
      </c>
    </row>
    <row r="405" spans="1:20" x14ac:dyDescent="0.35">
      <c r="A405" t="s">
        <v>120</v>
      </c>
      <c r="B405" t="s">
        <v>74</v>
      </c>
      <c r="C405" t="s">
        <v>62</v>
      </c>
      <c r="D405" t="s">
        <v>64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7.7526000000000002</v>
      </c>
      <c r="K405">
        <v>234.97584000000001</v>
      </c>
      <c r="L405">
        <v>1102.81728</v>
      </c>
      <c r="M405">
        <v>2100.7274499999999</v>
      </c>
      <c r="N405">
        <v>3295.94391</v>
      </c>
      <c r="O405">
        <v>4202.6684999999998</v>
      </c>
      <c r="P405">
        <v>5004.1570000000002</v>
      </c>
      <c r="Q405">
        <v>0</v>
      </c>
      <c r="R405">
        <v>0</v>
      </c>
      <c r="S405">
        <v>0</v>
      </c>
      <c r="T405" t="s">
        <v>44</v>
      </c>
    </row>
    <row r="406" spans="1:20" x14ac:dyDescent="0.35">
      <c r="A406" t="s">
        <v>120</v>
      </c>
      <c r="B406" t="s">
        <v>74</v>
      </c>
      <c r="C406" t="s">
        <v>62</v>
      </c>
      <c r="D406" t="s">
        <v>64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0.27645599999999998</v>
      </c>
      <c r="K406">
        <v>17.635186999999998</v>
      </c>
      <c r="L406">
        <v>186.48167900000001</v>
      </c>
      <c r="M406">
        <v>385.972192599999</v>
      </c>
      <c r="N406">
        <v>713.25769360000004</v>
      </c>
      <c r="O406">
        <v>1086.37916</v>
      </c>
      <c r="P406">
        <v>1592.2743</v>
      </c>
      <c r="Q406">
        <v>0</v>
      </c>
      <c r="R406">
        <v>0</v>
      </c>
      <c r="S406">
        <v>0</v>
      </c>
      <c r="T406" t="s">
        <v>44</v>
      </c>
    </row>
    <row r="407" spans="1:20" x14ac:dyDescent="0.35">
      <c r="A407" t="s">
        <v>120</v>
      </c>
      <c r="B407" t="s">
        <v>74</v>
      </c>
      <c r="C407" t="s">
        <v>62</v>
      </c>
      <c r="D407" t="s">
        <v>64</v>
      </c>
      <c r="E407" t="s">
        <v>49</v>
      </c>
      <c r="F407">
        <v>0</v>
      </c>
      <c r="G407">
        <v>0</v>
      </c>
      <c r="H407">
        <v>0</v>
      </c>
      <c r="I407">
        <v>0</v>
      </c>
      <c r="J407">
        <v>436.84699999999998</v>
      </c>
      <c r="K407">
        <v>2750.2750000000001</v>
      </c>
      <c r="L407">
        <v>4573.6239999999998</v>
      </c>
      <c r="M407">
        <v>5691.9889999999996</v>
      </c>
      <c r="N407">
        <v>6253.9272000000001</v>
      </c>
      <c r="O407">
        <v>6036.0059999999903</v>
      </c>
      <c r="P407">
        <v>5812.6539999999904</v>
      </c>
      <c r="Q407">
        <v>0</v>
      </c>
      <c r="R407">
        <v>0</v>
      </c>
      <c r="S407">
        <v>0</v>
      </c>
      <c r="T407" t="s">
        <v>44</v>
      </c>
    </row>
    <row r="408" spans="1:20" x14ac:dyDescent="0.35">
      <c r="A408" t="s">
        <v>120</v>
      </c>
      <c r="B408" t="s">
        <v>74</v>
      </c>
      <c r="C408" t="s">
        <v>62</v>
      </c>
      <c r="D408" t="s">
        <v>64</v>
      </c>
      <c r="E408" t="s">
        <v>0</v>
      </c>
      <c r="F408">
        <v>11686.9</v>
      </c>
      <c r="G408">
        <v>16344.3</v>
      </c>
      <c r="H408">
        <v>16261.2</v>
      </c>
      <c r="I408">
        <v>16979.7</v>
      </c>
      <c r="J408">
        <v>14211.076999999999</v>
      </c>
      <c r="K408">
        <v>13228.694</v>
      </c>
      <c r="L408">
        <v>10786.65</v>
      </c>
      <c r="M408">
        <v>9127.5519999999997</v>
      </c>
      <c r="N408">
        <v>7750.7789999999904</v>
      </c>
      <c r="O408">
        <v>7311.8639999999996</v>
      </c>
      <c r="P408">
        <v>6847.01</v>
      </c>
      <c r="Q408">
        <v>0</v>
      </c>
      <c r="R408">
        <v>0</v>
      </c>
      <c r="S408">
        <v>0</v>
      </c>
      <c r="T408" t="s">
        <v>44</v>
      </c>
    </row>
    <row r="409" spans="1:20" x14ac:dyDescent="0.35">
      <c r="A409" t="s">
        <v>120</v>
      </c>
      <c r="B409" t="s">
        <v>74</v>
      </c>
      <c r="C409" t="s">
        <v>65</v>
      </c>
      <c r="D409" t="s">
        <v>66</v>
      </c>
      <c r="E409" t="s">
        <v>49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3837.08</v>
      </c>
      <c r="N409">
        <v>6021.45</v>
      </c>
      <c r="O409">
        <v>7537</v>
      </c>
      <c r="P409">
        <v>8729.8799999999992</v>
      </c>
      <c r="Q409">
        <v>0</v>
      </c>
      <c r="R409">
        <v>0</v>
      </c>
      <c r="S409">
        <v>0</v>
      </c>
      <c r="T409" t="s">
        <v>47</v>
      </c>
    </row>
    <row r="410" spans="1:20" x14ac:dyDescent="0.35">
      <c r="A410" t="s">
        <v>120</v>
      </c>
      <c r="B410" t="s">
        <v>74</v>
      </c>
      <c r="C410" t="s">
        <v>65</v>
      </c>
      <c r="D410" t="s">
        <v>66</v>
      </c>
      <c r="E410" t="s">
        <v>0</v>
      </c>
      <c r="F410">
        <v>73325.3</v>
      </c>
      <c r="G410">
        <v>119197</v>
      </c>
      <c r="H410">
        <v>33221.800000000003</v>
      </c>
      <c r="I410">
        <v>11910.2</v>
      </c>
      <c r="J410">
        <v>11570.2</v>
      </c>
      <c r="K410">
        <v>10257.4</v>
      </c>
      <c r="L410">
        <v>9875.4599999999991</v>
      </c>
      <c r="M410">
        <v>6674.23</v>
      </c>
      <c r="N410" s="1">
        <v>5057.8</v>
      </c>
      <c r="O410" s="1">
        <v>4084.19</v>
      </c>
      <c r="P410" s="1">
        <v>3448.85</v>
      </c>
      <c r="Q410" s="1">
        <v>0</v>
      </c>
      <c r="R410">
        <v>0</v>
      </c>
      <c r="S410">
        <v>0</v>
      </c>
      <c r="T410" t="s">
        <v>47</v>
      </c>
    </row>
    <row r="411" spans="1:20" x14ac:dyDescent="0.35">
      <c r="A411" t="s">
        <v>120</v>
      </c>
      <c r="B411" t="s">
        <v>75</v>
      </c>
      <c r="C411" t="s">
        <v>42</v>
      </c>
      <c r="D411" t="s">
        <v>43</v>
      </c>
      <c r="E411" t="s">
        <v>0</v>
      </c>
      <c r="F411">
        <v>20722.3</v>
      </c>
      <c r="G411">
        <v>18174.8</v>
      </c>
      <c r="H411">
        <v>23093.599999999999</v>
      </c>
      <c r="I411">
        <v>23633.9</v>
      </c>
      <c r="J411">
        <v>22559.7</v>
      </c>
      <c r="K411">
        <v>26494.5</v>
      </c>
      <c r="L411">
        <v>28589.7</v>
      </c>
      <c r="M411">
        <v>30738.3</v>
      </c>
      <c r="N411">
        <v>32820.9</v>
      </c>
      <c r="O411">
        <v>34932.400000000001</v>
      </c>
      <c r="P411">
        <v>37123.5</v>
      </c>
      <c r="Q411">
        <v>0</v>
      </c>
      <c r="R411">
        <v>0</v>
      </c>
      <c r="S411">
        <v>0</v>
      </c>
      <c r="T411" t="s">
        <v>44</v>
      </c>
    </row>
    <row r="412" spans="1:20" x14ac:dyDescent="0.35">
      <c r="A412" t="s">
        <v>120</v>
      </c>
      <c r="B412" t="s">
        <v>75</v>
      </c>
      <c r="C412" t="s">
        <v>45</v>
      </c>
      <c r="D412" t="s">
        <v>46</v>
      </c>
      <c r="E412" t="s">
        <v>49</v>
      </c>
      <c r="F412">
        <v>0</v>
      </c>
      <c r="G412">
        <v>0</v>
      </c>
      <c r="H412">
        <v>0</v>
      </c>
      <c r="I412">
        <v>0</v>
      </c>
      <c r="J412" s="1">
        <v>0</v>
      </c>
      <c r="K412">
        <v>0</v>
      </c>
      <c r="L412" s="1">
        <v>0</v>
      </c>
      <c r="M412" s="1">
        <v>34951.599999999999</v>
      </c>
      <c r="N412" s="1">
        <v>58669.1</v>
      </c>
      <c r="O412" s="1">
        <v>77388.800000000003</v>
      </c>
      <c r="P412" s="1">
        <v>94241.5</v>
      </c>
      <c r="Q412" s="1">
        <v>0</v>
      </c>
      <c r="R412">
        <v>0</v>
      </c>
      <c r="S412">
        <v>0</v>
      </c>
      <c r="T412" t="s">
        <v>47</v>
      </c>
    </row>
    <row r="413" spans="1:20" x14ac:dyDescent="0.35">
      <c r="A413" t="s">
        <v>120</v>
      </c>
      <c r="B413" t="s">
        <v>75</v>
      </c>
      <c r="C413" t="s">
        <v>45</v>
      </c>
      <c r="D413" t="s">
        <v>46</v>
      </c>
      <c r="E413" t="s">
        <v>0</v>
      </c>
      <c r="F413">
        <v>29037.200000000001</v>
      </c>
      <c r="G413">
        <v>49033.3</v>
      </c>
      <c r="H413">
        <v>44346.7</v>
      </c>
      <c r="I413">
        <v>115505</v>
      </c>
      <c r="J413" s="1">
        <v>126943</v>
      </c>
      <c r="K413">
        <v>98585.1</v>
      </c>
      <c r="L413">
        <v>91042.8</v>
      </c>
      <c r="M413">
        <v>71801.100000000006</v>
      </c>
      <c r="N413">
        <v>59989.3</v>
      </c>
      <c r="O413">
        <v>52590.3</v>
      </c>
      <c r="P413">
        <v>48043.5</v>
      </c>
      <c r="Q413">
        <v>0</v>
      </c>
      <c r="R413">
        <v>0</v>
      </c>
      <c r="S413">
        <v>0</v>
      </c>
      <c r="T413" t="s">
        <v>47</v>
      </c>
    </row>
    <row r="414" spans="1:20" x14ac:dyDescent="0.35">
      <c r="A414" t="s">
        <v>120</v>
      </c>
      <c r="B414" t="s">
        <v>75</v>
      </c>
      <c r="C414" t="s">
        <v>45</v>
      </c>
      <c r="D414" t="s">
        <v>48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9979.33</v>
      </c>
      <c r="N414">
        <v>15628.1</v>
      </c>
      <c r="O414">
        <v>19596.2</v>
      </c>
      <c r="P414">
        <v>22843.3</v>
      </c>
      <c r="Q414">
        <v>0</v>
      </c>
      <c r="R414">
        <v>0</v>
      </c>
      <c r="S414">
        <v>0</v>
      </c>
      <c r="T414" t="s">
        <v>47</v>
      </c>
    </row>
    <row r="415" spans="1:20" x14ac:dyDescent="0.35">
      <c r="A415" t="s">
        <v>120</v>
      </c>
      <c r="B415" t="s">
        <v>75</v>
      </c>
      <c r="C415" t="s">
        <v>45</v>
      </c>
      <c r="D415" t="s">
        <v>48</v>
      </c>
      <c r="E415" t="s">
        <v>2</v>
      </c>
      <c r="F415">
        <v>0</v>
      </c>
      <c r="G415">
        <v>0</v>
      </c>
      <c r="H415">
        <v>0</v>
      </c>
      <c r="I415">
        <v>0</v>
      </c>
      <c r="J415">
        <v>80178.399999999994</v>
      </c>
      <c r="K415">
        <v>84739.9</v>
      </c>
      <c r="L415">
        <v>95736.6</v>
      </c>
      <c r="M415">
        <v>67329.3</v>
      </c>
      <c r="N415" s="1">
        <v>52622.2</v>
      </c>
      <c r="O415" s="1">
        <v>43889.9</v>
      </c>
      <c r="P415" s="1">
        <v>38261.199999999997</v>
      </c>
      <c r="Q415" s="1">
        <v>0</v>
      </c>
      <c r="R415">
        <v>0</v>
      </c>
      <c r="S415">
        <v>0</v>
      </c>
      <c r="T415" t="s">
        <v>47</v>
      </c>
    </row>
    <row r="416" spans="1:20" x14ac:dyDescent="0.35">
      <c r="A416" t="s">
        <v>120</v>
      </c>
      <c r="B416" t="s">
        <v>75</v>
      </c>
      <c r="C416" t="s">
        <v>45</v>
      </c>
      <c r="D416" t="s">
        <v>48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9393.27</v>
      </c>
      <c r="N416">
        <v>14926.6</v>
      </c>
      <c r="O416">
        <v>19007.5</v>
      </c>
      <c r="P416">
        <v>22388.7</v>
      </c>
      <c r="Q416">
        <v>0</v>
      </c>
      <c r="R416">
        <v>0</v>
      </c>
      <c r="S416">
        <v>0</v>
      </c>
      <c r="T416" t="s">
        <v>47</v>
      </c>
    </row>
    <row r="417" spans="1:20" x14ac:dyDescent="0.35">
      <c r="A417" t="s">
        <v>120</v>
      </c>
      <c r="B417" t="s">
        <v>75</v>
      </c>
      <c r="C417" t="s">
        <v>45</v>
      </c>
      <c r="D417" t="s">
        <v>48</v>
      </c>
      <c r="E417" t="s">
        <v>49</v>
      </c>
      <c r="F417">
        <v>0</v>
      </c>
      <c r="G417">
        <v>0</v>
      </c>
      <c r="H417">
        <v>0</v>
      </c>
      <c r="I417">
        <v>0</v>
      </c>
      <c r="J417">
        <v>0</v>
      </c>
      <c r="K417" s="1">
        <v>0</v>
      </c>
      <c r="L417" s="1">
        <v>0</v>
      </c>
      <c r="M417" s="1">
        <v>10989.7</v>
      </c>
      <c r="N417">
        <v>17258.599999999999</v>
      </c>
      <c r="O417">
        <v>21688.799999999999</v>
      </c>
      <c r="P417">
        <v>25325.1</v>
      </c>
      <c r="Q417">
        <v>0</v>
      </c>
      <c r="R417">
        <v>0</v>
      </c>
      <c r="S417">
        <v>0</v>
      </c>
      <c r="T417" t="s">
        <v>47</v>
      </c>
    </row>
    <row r="418" spans="1:20" x14ac:dyDescent="0.35">
      <c r="A418" t="s">
        <v>120</v>
      </c>
      <c r="B418" t="s">
        <v>75</v>
      </c>
      <c r="C418" t="s">
        <v>45</v>
      </c>
      <c r="D418" t="s">
        <v>48</v>
      </c>
      <c r="E418" t="s">
        <v>0</v>
      </c>
      <c r="F418">
        <v>65211.9</v>
      </c>
      <c r="G418">
        <v>96522.5</v>
      </c>
      <c r="H418">
        <v>78363.8</v>
      </c>
      <c r="I418">
        <v>85793.7</v>
      </c>
      <c r="J418">
        <v>53244.800000000003</v>
      </c>
      <c r="K418">
        <v>54425.7</v>
      </c>
      <c r="L418">
        <v>58273.2</v>
      </c>
      <c r="M418">
        <v>40962.9</v>
      </c>
      <c r="N418">
        <v>32137.200000000001</v>
      </c>
      <c r="O418">
        <v>26905.3</v>
      </c>
      <c r="P418">
        <v>23553.4</v>
      </c>
      <c r="Q418">
        <v>0</v>
      </c>
      <c r="R418">
        <v>0</v>
      </c>
      <c r="S418">
        <v>0</v>
      </c>
      <c r="T418" t="s">
        <v>47</v>
      </c>
    </row>
    <row r="419" spans="1:20" x14ac:dyDescent="0.35">
      <c r="A419" t="s">
        <v>120</v>
      </c>
      <c r="B419" t="s">
        <v>75</v>
      </c>
      <c r="C419" t="s">
        <v>45</v>
      </c>
      <c r="D419" t="s">
        <v>4</v>
      </c>
      <c r="E419" t="s">
        <v>4</v>
      </c>
      <c r="F419">
        <v>40194.800000000003</v>
      </c>
      <c r="G419">
        <v>59493.9</v>
      </c>
      <c r="H419">
        <v>48730.1</v>
      </c>
      <c r="I419">
        <v>53588.9</v>
      </c>
      <c r="J419" s="1">
        <v>49901.3</v>
      </c>
      <c r="K419">
        <v>52873.2</v>
      </c>
      <c r="L419">
        <v>54080.800000000003</v>
      </c>
      <c r="M419">
        <v>61309.599999999999</v>
      </c>
      <c r="N419">
        <v>68319.7</v>
      </c>
      <c r="O419">
        <v>74978.899999999994</v>
      </c>
      <c r="P419">
        <v>81317.399999999994</v>
      </c>
      <c r="Q419">
        <v>0</v>
      </c>
      <c r="R419">
        <v>0</v>
      </c>
      <c r="S419">
        <v>0</v>
      </c>
      <c r="T419" t="s">
        <v>47</v>
      </c>
    </row>
    <row r="420" spans="1:20" x14ac:dyDescent="0.35">
      <c r="A420" t="s">
        <v>120</v>
      </c>
      <c r="B420" t="s">
        <v>75</v>
      </c>
      <c r="C420" t="s">
        <v>50</v>
      </c>
      <c r="D420" t="s">
        <v>51</v>
      </c>
      <c r="E420" t="s">
        <v>1</v>
      </c>
      <c r="F420">
        <v>0</v>
      </c>
      <c r="G420">
        <v>0</v>
      </c>
      <c r="H420">
        <v>0</v>
      </c>
      <c r="I420">
        <v>0</v>
      </c>
      <c r="J420" s="1">
        <v>8.4926399999999994E-5</v>
      </c>
      <c r="K420">
        <v>0.23845349709999999</v>
      </c>
      <c r="L420">
        <v>2.1422574632</v>
      </c>
      <c r="M420">
        <v>16.7769394293</v>
      </c>
      <c r="N420" s="1">
        <v>64.674962199999996</v>
      </c>
      <c r="O420" s="1">
        <v>285.90321699999998</v>
      </c>
      <c r="P420" s="1">
        <v>1217.3914400000001</v>
      </c>
      <c r="Q420">
        <v>0</v>
      </c>
      <c r="R420">
        <v>0</v>
      </c>
      <c r="S420">
        <v>0</v>
      </c>
      <c r="T420" t="s">
        <v>47</v>
      </c>
    </row>
    <row r="421" spans="1:20" x14ac:dyDescent="0.35">
      <c r="A421" t="s">
        <v>120</v>
      </c>
      <c r="B421" t="s">
        <v>75</v>
      </c>
      <c r="C421" t="s">
        <v>50</v>
      </c>
      <c r="D421" t="s">
        <v>51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42.844700000000003</v>
      </c>
      <c r="N421">
        <v>137.6078</v>
      </c>
      <c r="O421">
        <v>364.55880000000002</v>
      </c>
      <c r="P421">
        <v>784.42459999999903</v>
      </c>
      <c r="Q421">
        <v>0</v>
      </c>
      <c r="R421">
        <v>0</v>
      </c>
      <c r="S421">
        <v>0</v>
      </c>
      <c r="T421" t="s">
        <v>47</v>
      </c>
    </row>
    <row r="422" spans="1:20" x14ac:dyDescent="0.35">
      <c r="A422" t="s">
        <v>120</v>
      </c>
      <c r="B422" t="s">
        <v>75</v>
      </c>
      <c r="C422" t="s">
        <v>50</v>
      </c>
      <c r="D422" t="s">
        <v>51</v>
      </c>
      <c r="E422" t="s">
        <v>49</v>
      </c>
      <c r="F422">
        <v>0</v>
      </c>
      <c r="G422">
        <v>0</v>
      </c>
      <c r="H422">
        <v>0</v>
      </c>
      <c r="I422">
        <v>0</v>
      </c>
      <c r="J422">
        <v>0</v>
      </c>
      <c r="K422" s="1">
        <v>0</v>
      </c>
      <c r="L422" s="1">
        <v>2954.41</v>
      </c>
      <c r="M422" s="1">
        <v>7231.76</v>
      </c>
      <c r="N422">
        <v>9503.17</v>
      </c>
      <c r="O422">
        <v>11495.0969999999</v>
      </c>
      <c r="P422">
        <v>12617.119999999901</v>
      </c>
      <c r="Q422">
        <v>0</v>
      </c>
      <c r="R422">
        <v>0</v>
      </c>
      <c r="S422">
        <v>0</v>
      </c>
      <c r="T422" t="s">
        <v>47</v>
      </c>
    </row>
    <row r="423" spans="1:20" x14ac:dyDescent="0.35">
      <c r="A423" t="s">
        <v>120</v>
      </c>
      <c r="B423" t="s">
        <v>75</v>
      </c>
      <c r="C423" t="s">
        <v>50</v>
      </c>
      <c r="D423" t="s">
        <v>51</v>
      </c>
      <c r="E423" t="s">
        <v>0</v>
      </c>
      <c r="F423">
        <v>25055</v>
      </c>
      <c r="G423">
        <v>37084.9</v>
      </c>
      <c r="H423">
        <v>30070.799999999999</v>
      </c>
      <c r="I423">
        <v>32880.6</v>
      </c>
      <c r="J423">
        <v>30730.080000000002</v>
      </c>
      <c r="K423">
        <v>32612.95</v>
      </c>
      <c r="L423">
        <v>30486.19</v>
      </c>
      <c r="M423">
        <v>30962.65</v>
      </c>
      <c r="N423">
        <v>33168.619999999901</v>
      </c>
      <c r="O423">
        <v>35209.86</v>
      </c>
      <c r="P423">
        <v>36968.43</v>
      </c>
      <c r="Q423">
        <v>0</v>
      </c>
      <c r="R423">
        <v>0</v>
      </c>
      <c r="S423">
        <v>0</v>
      </c>
      <c r="T423" t="s">
        <v>47</v>
      </c>
    </row>
    <row r="424" spans="1:20" x14ac:dyDescent="0.35">
      <c r="A424" t="s">
        <v>120</v>
      </c>
      <c r="B424" t="s">
        <v>75</v>
      </c>
      <c r="C424" t="s">
        <v>50</v>
      </c>
      <c r="D424" t="s">
        <v>52</v>
      </c>
      <c r="E424" t="s">
        <v>1</v>
      </c>
      <c r="F424">
        <v>0</v>
      </c>
      <c r="G424">
        <v>0</v>
      </c>
      <c r="H424">
        <v>0</v>
      </c>
      <c r="I424">
        <v>0</v>
      </c>
      <c r="J424">
        <v>36.043599999999998</v>
      </c>
      <c r="K424">
        <v>171.03989999999999</v>
      </c>
      <c r="L424">
        <v>336.51479999999998</v>
      </c>
      <c r="M424">
        <v>649.27742999999998</v>
      </c>
      <c r="N424">
        <v>812.79169999999999</v>
      </c>
      <c r="O424">
        <v>963.68669999999997</v>
      </c>
      <c r="P424">
        <v>1097.4369999999999</v>
      </c>
      <c r="Q424">
        <v>0</v>
      </c>
      <c r="R424">
        <v>0</v>
      </c>
      <c r="S424">
        <v>0</v>
      </c>
      <c r="T424" t="s">
        <v>47</v>
      </c>
    </row>
    <row r="425" spans="1:20" x14ac:dyDescent="0.35">
      <c r="A425" t="s">
        <v>120</v>
      </c>
      <c r="B425" t="s">
        <v>75</v>
      </c>
      <c r="C425" t="s">
        <v>50</v>
      </c>
      <c r="D425" t="s">
        <v>52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35.944000000000003</v>
      </c>
      <c r="N425">
        <v>87.909400000000005</v>
      </c>
      <c r="O425">
        <v>172.9787</v>
      </c>
      <c r="P425">
        <v>288.73797000000002</v>
      </c>
      <c r="Q425">
        <v>0</v>
      </c>
      <c r="R425">
        <v>0</v>
      </c>
      <c r="S425">
        <v>0</v>
      </c>
      <c r="T425" t="s">
        <v>47</v>
      </c>
    </row>
    <row r="426" spans="1:20" x14ac:dyDescent="0.35">
      <c r="A426" t="s">
        <v>120</v>
      </c>
      <c r="B426" t="s">
        <v>75</v>
      </c>
      <c r="C426" t="s">
        <v>50</v>
      </c>
      <c r="D426" t="s">
        <v>52</v>
      </c>
      <c r="E426" t="s">
        <v>49</v>
      </c>
      <c r="F426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350.90499999999997</v>
      </c>
      <c r="M426" s="1">
        <v>768.14599999999996</v>
      </c>
      <c r="N426" s="1">
        <v>926.43599999999901</v>
      </c>
      <c r="O426" s="1">
        <v>1012.367</v>
      </c>
      <c r="P426" s="1">
        <v>990.84500000000003</v>
      </c>
      <c r="Q426" s="1">
        <v>0</v>
      </c>
      <c r="R426">
        <v>0</v>
      </c>
      <c r="S426">
        <v>0</v>
      </c>
      <c r="T426" t="s">
        <v>47</v>
      </c>
    </row>
    <row r="427" spans="1:20" x14ac:dyDescent="0.35">
      <c r="A427" t="s">
        <v>120</v>
      </c>
      <c r="B427" t="s">
        <v>75</v>
      </c>
      <c r="C427" t="s">
        <v>50</v>
      </c>
      <c r="D427" t="s">
        <v>52</v>
      </c>
      <c r="E427" t="s">
        <v>0</v>
      </c>
      <c r="F427">
        <v>1238.79</v>
      </c>
      <c r="G427" s="1">
        <v>1833.58</v>
      </c>
      <c r="H427" s="1">
        <v>1757.76</v>
      </c>
      <c r="I427" s="1">
        <v>2086.52</v>
      </c>
      <c r="J427" s="1">
        <v>1905.172</v>
      </c>
      <c r="K427" s="1">
        <v>1914.229</v>
      </c>
      <c r="L427" s="1">
        <v>1515.2750000000001</v>
      </c>
      <c r="M427" s="1">
        <v>1090.8629999999901</v>
      </c>
      <c r="N427" s="1">
        <v>984.56899999999996</v>
      </c>
      <c r="O427" s="1">
        <v>886.65589999999997</v>
      </c>
      <c r="P427" s="1">
        <v>852.38800000000003</v>
      </c>
      <c r="Q427" s="1">
        <v>0</v>
      </c>
      <c r="R427">
        <v>0</v>
      </c>
      <c r="S427">
        <v>0</v>
      </c>
      <c r="T427" t="s">
        <v>47</v>
      </c>
    </row>
    <row r="428" spans="1:20" x14ac:dyDescent="0.35">
      <c r="A428" t="s">
        <v>120</v>
      </c>
      <c r="B428" t="s">
        <v>75</v>
      </c>
      <c r="C428" t="s">
        <v>50</v>
      </c>
      <c r="D428" t="s">
        <v>53</v>
      </c>
      <c r="E428" t="s">
        <v>1</v>
      </c>
      <c r="F428">
        <v>0</v>
      </c>
      <c r="G428" s="1">
        <v>0</v>
      </c>
      <c r="H428" s="1">
        <v>0</v>
      </c>
      <c r="I428" s="1">
        <v>0</v>
      </c>
      <c r="J428" s="1">
        <v>22.1526</v>
      </c>
      <c r="K428" s="1">
        <v>294.97120000000001</v>
      </c>
      <c r="L428" s="1">
        <v>807.31129999999996</v>
      </c>
      <c r="M428" s="1">
        <v>1959.03943</v>
      </c>
      <c r="N428" s="1">
        <v>2846.1687999999999</v>
      </c>
      <c r="O428" s="1">
        <v>3991.1279999999902</v>
      </c>
      <c r="P428" s="1">
        <v>5394.9620000000004</v>
      </c>
      <c r="Q428" s="1">
        <v>0</v>
      </c>
      <c r="R428">
        <v>0</v>
      </c>
      <c r="S428">
        <v>0</v>
      </c>
      <c r="T428" t="s">
        <v>47</v>
      </c>
    </row>
    <row r="429" spans="1:20" x14ac:dyDescent="0.35">
      <c r="A429" t="s">
        <v>120</v>
      </c>
      <c r="B429" t="s">
        <v>75</v>
      </c>
      <c r="C429" t="s">
        <v>50</v>
      </c>
      <c r="D429" t="s">
        <v>53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307.06599999999997</v>
      </c>
      <c r="N429" s="1">
        <v>722.42100000000005</v>
      </c>
      <c r="O429" s="1">
        <v>1354.0319999999999</v>
      </c>
      <c r="P429" s="1">
        <v>2132.5529999999999</v>
      </c>
      <c r="Q429" s="1">
        <v>0</v>
      </c>
      <c r="R429">
        <v>0</v>
      </c>
      <c r="S429">
        <v>0</v>
      </c>
      <c r="T429" t="s">
        <v>47</v>
      </c>
    </row>
    <row r="430" spans="1:20" x14ac:dyDescent="0.35">
      <c r="A430" t="s">
        <v>120</v>
      </c>
      <c r="B430" t="s">
        <v>75</v>
      </c>
      <c r="C430" t="s">
        <v>50</v>
      </c>
      <c r="D430" t="s">
        <v>53</v>
      </c>
      <c r="E430" t="s">
        <v>49</v>
      </c>
      <c r="F430">
        <v>0</v>
      </c>
      <c r="G430">
        <v>0</v>
      </c>
      <c r="H430" s="1">
        <v>0</v>
      </c>
      <c r="I430" s="1">
        <v>0</v>
      </c>
      <c r="J430" s="1">
        <v>0</v>
      </c>
      <c r="K430">
        <v>0</v>
      </c>
      <c r="L430">
        <v>1884.01</v>
      </c>
      <c r="M430">
        <v>4201.04</v>
      </c>
      <c r="N430">
        <v>5119.1849999999904</v>
      </c>
      <c r="O430">
        <v>5641.5969999999998</v>
      </c>
      <c r="P430">
        <v>5559.94</v>
      </c>
      <c r="Q430">
        <v>0</v>
      </c>
      <c r="R430">
        <v>0</v>
      </c>
      <c r="S430">
        <v>0</v>
      </c>
      <c r="T430" t="s">
        <v>47</v>
      </c>
    </row>
    <row r="431" spans="1:20" x14ac:dyDescent="0.35">
      <c r="A431" t="s">
        <v>120</v>
      </c>
      <c r="B431" t="s">
        <v>75</v>
      </c>
      <c r="C431" t="s">
        <v>50</v>
      </c>
      <c r="D431" t="s">
        <v>53</v>
      </c>
      <c r="E431" t="s">
        <v>0</v>
      </c>
      <c r="F431">
        <v>13901</v>
      </c>
      <c r="G431">
        <v>20575.400000000001</v>
      </c>
      <c r="H431">
        <v>16901.599999999999</v>
      </c>
      <c r="I431">
        <v>18621.8</v>
      </c>
      <c r="J431">
        <v>17207.86</v>
      </c>
      <c r="K431">
        <v>17880.009999999998</v>
      </c>
      <c r="L431">
        <v>15745.57</v>
      </c>
      <c r="M431">
        <v>14047.6699999999</v>
      </c>
      <c r="N431" s="1">
        <v>13952.029999999901</v>
      </c>
      <c r="O431" s="1">
        <v>13609.2599999999</v>
      </c>
      <c r="P431" s="1">
        <v>13424.6</v>
      </c>
      <c r="Q431" s="1">
        <v>0</v>
      </c>
      <c r="R431">
        <v>0</v>
      </c>
      <c r="S431">
        <v>0</v>
      </c>
      <c r="T431" t="s">
        <v>47</v>
      </c>
    </row>
    <row r="432" spans="1:20" x14ac:dyDescent="0.35">
      <c r="A432" t="s">
        <v>120</v>
      </c>
      <c r="B432" t="s">
        <v>75</v>
      </c>
      <c r="C432" t="s">
        <v>54</v>
      </c>
      <c r="D432" t="s">
        <v>5</v>
      </c>
      <c r="E432" t="s">
        <v>5</v>
      </c>
      <c r="F432">
        <v>499.99400000000003</v>
      </c>
      <c r="G432">
        <v>676.995</v>
      </c>
      <c r="H432">
        <v>714.99300000000005</v>
      </c>
      <c r="I432">
        <v>768.99300000000005</v>
      </c>
      <c r="J432">
        <v>636.53700000000003</v>
      </c>
      <c r="K432">
        <v>712.37900000000002</v>
      </c>
      <c r="L432">
        <v>714.63699999999994</v>
      </c>
      <c r="M432">
        <v>710.06500000000005</v>
      </c>
      <c r="N432">
        <v>702.54700000000003</v>
      </c>
      <c r="O432">
        <v>693.46400000000006</v>
      </c>
      <c r="P432">
        <v>683.60199999999998</v>
      </c>
      <c r="Q432" s="1">
        <v>0</v>
      </c>
      <c r="R432">
        <v>0</v>
      </c>
      <c r="S432">
        <v>0</v>
      </c>
      <c r="T432" t="s">
        <v>44</v>
      </c>
    </row>
    <row r="433" spans="1:20" x14ac:dyDescent="0.35">
      <c r="A433" t="s">
        <v>120</v>
      </c>
      <c r="B433" t="s">
        <v>75</v>
      </c>
      <c r="C433" t="s">
        <v>54</v>
      </c>
      <c r="D433" t="s">
        <v>55</v>
      </c>
      <c r="E433" t="s">
        <v>0</v>
      </c>
      <c r="F433">
        <v>47756.2</v>
      </c>
      <c r="G433">
        <v>41885.4</v>
      </c>
      <c r="H433">
        <v>53221.599999999999</v>
      </c>
      <c r="I433">
        <v>54463.1</v>
      </c>
      <c r="J433">
        <v>55466.7</v>
      </c>
      <c r="K433">
        <v>65759.600000000006</v>
      </c>
      <c r="L433">
        <v>72075.8</v>
      </c>
      <c r="M433">
        <v>78870.600000000006</v>
      </c>
      <c r="N433">
        <v>85036.1</v>
      </c>
      <c r="O433">
        <v>91340.800000000003</v>
      </c>
      <c r="P433">
        <v>97953.9</v>
      </c>
      <c r="Q433">
        <v>0</v>
      </c>
      <c r="R433">
        <v>0</v>
      </c>
      <c r="S433">
        <v>0</v>
      </c>
      <c r="T433" t="s">
        <v>44</v>
      </c>
    </row>
    <row r="434" spans="1:20" x14ac:dyDescent="0.35">
      <c r="A434" t="s">
        <v>120</v>
      </c>
      <c r="B434" t="s">
        <v>75</v>
      </c>
      <c r="C434" t="s">
        <v>54</v>
      </c>
      <c r="D434" t="s">
        <v>56</v>
      </c>
      <c r="E434" t="s">
        <v>2</v>
      </c>
      <c r="F434">
        <v>0.452658</v>
      </c>
      <c r="G434">
        <v>0.96190299999999995</v>
      </c>
      <c r="H434">
        <v>0.84979700000000002</v>
      </c>
      <c r="I434">
        <v>1.3046500000000001</v>
      </c>
      <c r="J434">
        <v>38.794400000000003</v>
      </c>
      <c r="K434">
        <v>84.283199999999994</v>
      </c>
      <c r="L434">
        <v>137.773</v>
      </c>
      <c r="M434" s="1">
        <v>199.73400000000001</v>
      </c>
      <c r="N434" s="1">
        <v>291.52</v>
      </c>
      <c r="O434">
        <v>408.14400000000001</v>
      </c>
      <c r="P434">
        <v>555.89700000000005</v>
      </c>
      <c r="Q434">
        <v>0</v>
      </c>
      <c r="R434">
        <v>0</v>
      </c>
      <c r="S434">
        <v>0</v>
      </c>
      <c r="T434" t="s">
        <v>44</v>
      </c>
    </row>
    <row r="435" spans="1:20" x14ac:dyDescent="0.35">
      <c r="A435" t="s">
        <v>120</v>
      </c>
      <c r="B435" t="s">
        <v>75</v>
      </c>
      <c r="C435" t="s">
        <v>54</v>
      </c>
      <c r="D435" t="s">
        <v>57</v>
      </c>
      <c r="E435" t="s">
        <v>2</v>
      </c>
      <c r="F435">
        <v>81.428700000000006</v>
      </c>
      <c r="G435">
        <v>164.78200000000001</v>
      </c>
      <c r="H435">
        <v>142.83500000000001</v>
      </c>
      <c r="I435">
        <v>220.67500000000001</v>
      </c>
      <c r="J435">
        <v>221.124</v>
      </c>
      <c r="K435">
        <v>243.24299999999999</v>
      </c>
      <c r="L435">
        <v>257.10500000000002</v>
      </c>
      <c r="M435">
        <v>269.00299999999999</v>
      </c>
      <c r="N435">
        <v>279.68400000000003</v>
      </c>
      <c r="O435">
        <v>289.91699999999997</v>
      </c>
      <c r="P435">
        <v>300.03300000000002</v>
      </c>
      <c r="Q435">
        <v>0</v>
      </c>
      <c r="R435">
        <v>0</v>
      </c>
      <c r="S435">
        <v>0</v>
      </c>
      <c r="T435" t="s">
        <v>44</v>
      </c>
    </row>
    <row r="436" spans="1:20" x14ac:dyDescent="0.35">
      <c r="A436" t="s">
        <v>120</v>
      </c>
      <c r="B436" t="s">
        <v>75</v>
      </c>
      <c r="C436" t="s">
        <v>54</v>
      </c>
      <c r="D436" t="s">
        <v>57</v>
      </c>
      <c r="E436" t="s">
        <v>0</v>
      </c>
      <c r="F436">
        <v>159.268</v>
      </c>
      <c r="G436">
        <v>235.74700000000001</v>
      </c>
      <c r="H436">
        <v>191.39599999999999</v>
      </c>
      <c r="I436">
        <v>209.547</v>
      </c>
      <c r="J436">
        <v>176.511</v>
      </c>
      <c r="K436">
        <v>191.56399999999999</v>
      </c>
      <c r="L436">
        <v>194.84800000000001</v>
      </c>
      <c r="M436">
        <v>203.88499999999999</v>
      </c>
      <c r="N436">
        <v>212.80099999999999</v>
      </c>
      <c r="O436">
        <v>221.39</v>
      </c>
      <c r="P436">
        <v>229.94399999999999</v>
      </c>
      <c r="Q436">
        <v>0</v>
      </c>
      <c r="R436">
        <v>0</v>
      </c>
      <c r="S436">
        <v>0</v>
      </c>
      <c r="T436" t="s">
        <v>44</v>
      </c>
    </row>
    <row r="437" spans="1:20" x14ac:dyDescent="0.35">
      <c r="A437" t="s">
        <v>120</v>
      </c>
      <c r="B437" t="s">
        <v>75</v>
      </c>
      <c r="C437" t="s">
        <v>54</v>
      </c>
      <c r="D437" t="s">
        <v>6</v>
      </c>
      <c r="E437" t="s">
        <v>6</v>
      </c>
      <c r="F437">
        <v>1999.98</v>
      </c>
      <c r="G437">
        <v>2706.98</v>
      </c>
      <c r="H437">
        <v>2861.97</v>
      </c>
      <c r="I437">
        <v>3074.97</v>
      </c>
      <c r="J437">
        <v>2545.3200000000002</v>
      </c>
      <c r="K437">
        <v>2848.59</v>
      </c>
      <c r="L437">
        <v>2857.62</v>
      </c>
      <c r="M437">
        <v>2839.34</v>
      </c>
      <c r="N437">
        <v>2809.27</v>
      </c>
      <c r="O437">
        <v>2772.95</v>
      </c>
      <c r="P437">
        <v>2733.52</v>
      </c>
      <c r="Q437">
        <v>0</v>
      </c>
      <c r="R437">
        <v>0</v>
      </c>
      <c r="S437">
        <v>0</v>
      </c>
      <c r="T437" t="s">
        <v>44</v>
      </c>
    </row>
    <row r="438" spans="1:20" x14ac:dyDescent="0.35">
      <c r="A438" t="s">
        <v>120</v>
      </c>
      <c r="B438" t="s">
        <v>75</v>
      </c>
      <c r="C438" t="s">
        <v>54</v>
      </c>
      <c r="D438" t="s">
        <v>4</v>
      </c>
      <c r="E438" t="s">
        <v>4</v>
      </c>
      <c r="F438">
        <v>351004</v>
      </c>
      <c r="G438">
        <v>538337</v>
      </c>
      <c r="H438">
        <v>502854</v>
      </c>
      <c r="I438">
        <v>528665</v>
      </c>
      <c r="J438">
        <v>475592</v>
      </c>
      <c r="K438">
        <v>541622</v>
      </c>
      <c r="L438">
        <v>565494</v>
      </c>
      <c r="M438">
        <v>591778</v>
      </c>
      <c r="N438">
        <v>616843</v>
      </c>
      <c r="O438">
        <v>640955</v>
      </c>
      <c r="P438">
        <v>665158</v>
      </c>
      <c r="Q438">
        <v>0</v>
      </c>
      <c r="R438">
        <v>0</v>
      </c>
      <c r="S438">
        <v>0</v>
      </c>
      <c r="T438" t="s">
        <v>44</v>
      </c>
    </row>
    <row r="439" spans="1:20" x14ac:dyDescent="0.35">
      <c r="A439" t="s">
        <v>120</v>
      </c>
      <c r="B439" t="s">
        <v>75</v>
      </c>
      <c r="C439" t="s">
        <v>58</v>
      </c>
      <c r="D439" t="s">
        <v>59</v>
      </c>
      <c r="E439" t="s">
        <v>1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>
        <v>0</v>
      </c>
      <c r="L439">
        <v>0</v>
      </c>
      <c r="M439">
        <v>1311.85</v>
      </c>
      <c r="N439">
        <v>2387.0700000000002</v>
      </c>
      <c r="O439">
        <v>3296.25</v>
      </c>
      <c r="P439">
        <v>4078.72</v>
      </c>
      <c r="Q439">
        <v>0</v>
      </c>
      <c r="R439">
        <v>0</v>
      </c>
      <c r="S439">
        <v>0</v>
      </c>
      <c r="T439" t="s">
        <v>44</v>
      </c>
    </row>
    <row r="440" spans="1:20" x14ac:dyDescent="0.35">
      <c r="A440" t="s">
        <v>120</v>
      </c>
      <c r="B440" t="s">
        <v>75</v>
      </c>
      <c r="C440" t="s">
        <v>58</v>
      </c>
      <c r="D440" t="s">
        <v>59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1404.68</v>
      </c>
      <c r="N440">
        <v>2334.4299999999998</v>
      </c>
      <c r="O440">
        <v>2943.65</v>
      </c>
      <c r="P440">
        <v>3318.98</v>
      </c>
      <c r="Q440">
        <v>0</v>
      </c>
      <c r="R440">
        <v>0</v>
      </c>
      <c r="S440">
        <v>0</v>
      </c>
      <c r="T440" t="s">
        <v>44</v>
      </c>
    </row>
    <row r="441" spans="1:20" x14ac:dyDescent="0.35">
      <c r="A441" t="s">
        <v>120</v>
      </c>
      <c r="B441" t="s">
        <v>75</v>
      </c>
      <c r="C441" t="s">
        <v>58</v>
      </c>
      <c r="D441" t="s">
        <v>59</v>
      </c>
      <c r="E441" t="s">
        <v>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7155.77</v>
      </c>
      <c r="M441">
        <v>5732.05</v>
      </c>
      <c r="N441">
        <v>4635.47</v>
      </c>
      <c r="O441">
        <v>3792.59</v>
      </c>
      <c r="P441">
        <v>3128.98</v>
      </c>
      <c r="Q441">
        <v>0</v>
      </c>
      <c r="R441">
        <v>0</v>
      </c>
      <c r="S441">
        <v>0</v>
      </c>
      <c r="T441" t="s">
        <v>44</v>
      </c>
    </row>
    <row r="442" spans="1:20" x14ac:dyDescent="0.35">
      <c r="A442" t="s">
        <v>120</v>
      </c>
      <c r="B442" t="s">
        <v>75</v>
      </c>
      <c r="C442" t="s">
        <v>58</v>
      </c>
      <c r="D442" t="s">
        <v>59</v>
      </c>
      <c r="E442" t="s">
        <v>0</v>
      </c>
      <c r="F442">
        <v>10811.8</v>
      </c>
      <c r="G442">
        <v>16003</v>
      </c>
      <c r="H442">
        <v>13025.6</v>
      </c>
      <c r="I442">
        <v>14249.8</v>
      </c>
      <c r="J442">
        <v>12921.4</v>
      </c>
      <c r="K442">
        <v>14304.6</v>
      </c>
      <c r="L442">
        <v>7110.02</v>
      </c>
      <c r="M442">
        <v>5616.4</v>
      </c>
      <c r="N442">
        <v>4566.74</v>
      </c>
      <c r="O442">
        <v>3756.23</v>
      </c>
      <c r="P442">
        <v>3116.21</v>
      </c>
      <c r="Q442">
        <v>0</v>
      </c>
      <c r="R442">
        <v>0</v>
      </c>
      <c r="S442">
        <v>0</v>
      </c>
      <c r="T442" t="s">
        <v>44</v>
      </c>
    </row>
    <row r="443" spans="1:20" x14ac:dyDescent="0.35">
      <c r="A443" t="s">
        <v>120</v>
      </c>
      <c r="B443" t="s">
        <v>75</v>
      </c>
      <c r="C443" t="s">
        <v>58</v>
      </c>
      <c r="D443" t="s">
        <v>59</v>
      </c>
      <c r="E443" t="s">
        <v>7</v>
      </c>
      <c r="F443">
        <v>0</v>
      </c>
      <c r="G443">
        <v>580.61800000000005</v>
      </c>
      <c r="H443">
        <v>1477.18</v>
      </c>
      <c r="I443">
        <v>1491.01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44</v>
      </c>
    </row>
    <row r="444" spans="1:20" x14ac:dyDescent="0.35">
      <c r="A444" t="s">
        <v>120</v>
      </c>
      <c r="B444" t="s">
        <v>75</v>
      </c>
      <c r="C444" t="s">
        <v>58</v>
      </c>
      <c r="D444" t="s">
        <v>8</v>
      </c>
      <c r="E444" t="s">
        <v>8</v>
      </c>
      <c r="F444">
        <v>340192</v>
      </c>
      <c r="G444">
        <v>521753</v>
      </c>
      <c r="H444">
        <v>488352</v>
      </c>
      <c r="I444">
        <v>512924</v>
      </c>
      <c r="J444">
        <v>462670</v>
      </c>
      <c r="K444">
        <v>527318</v>
      </c>
      <c r="L444">
        <v>551228</v>
      </c>
      <c r="M444">
        <v>577713</v>
      </c>
      <c r="N444">
        <v>602919</v>
      </c>
      <c r="O444">
        <v>627166</v>
      </c>
      <c r="P444">
        <v>651515</v>
      </c>
      <c r="Q444">
        <v>0</v>
      </c>
      <c r="R444">
        <v>0</v>
      </c>
      <c r="S444">
        <v>0</v>
      </c>
      <c r="T444" t="s">
        <v>44</v>
      </c>
    </row>
    <row r="445" spans="1:20" x14ac:dyDescent="0.35">
      <c r="A445" t="s">
        <v>120</v>
      </c>
      <c r="B445" t="s">
        <v>75</v>
      </c>
      <c r="C445" t="s">
        <v>60</v>
      </c>
      <c r="D445" t="s">
        <v>61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2295.81</v>
      </c>
      <c r="M445">
        <v>2570.65</v>
      </c>
      <c r="N445">
        <v>2867.54</v>
      </c>
      <c r="O445">
        <v>3183.36</v>
      </c>
      <c r="P445">
        <v>3523.46</v>
      </c>
      <c r="Q445">
        <v>0</v>
      </c>
      <c r="R445">
        <v>0</v>
      </c>
      <c r="S445">
        <v>0</v>
      </c>
      <c r="T445" t="s">
        <v>44</v>
      </c>
    </row>
    <row r="446" spans="1:20" x14ac:dyDescent="0.35">
      <c r="A446" t="s">
        <v>120</v>
      </c>
      <c r="B446" t="s">
        <v>75</v>
      </c>
      <c r="C446" t="s">
        <v>60</v>
      </c>
      <c r="D446" t="s">
        <v>61</v>
      </c>
      <c r="E446" t="s">
        <v>0</v>
      </c>
      <c r="F446">
        <v>1573.45</v>
      </c>
      <c r="G446">
        <v>2413.2399999999998</v>
      </c>
      <c r="H446">
        <v>2345.13</v>
      </c>
      <c r="I446">
        <v>2561.1799999999998</v>
      </c>
      <c r="J446">
        <v>2378.5</v>
      </c>
      <c r="K446">
        <v>2816.17</v>
      </c>
      <c r="L446">
        <v>1263.78</v>
      </c>
      <c r="M446">
        <v>1398.87</v>
      </c>
      <c r="N446">
        <v>1545.2</v>
      </c>
      <c r="O446">
        <v>1700.93</v>
      </c>
      <c r="P446">
        <v>1864.41</v>
      </c>
      <c r="Q446">
        <v>0</v>
      </c>
      <c r="R446">
        <v>0</v>
      </c>
      <c r="S446">
        <v>0</v>
      </c>
      <c r="T446" t="s">
        <v>44</v>
      </c>
    </row>
    <row r="447" spans="1:20" x14ac:dyDescent="0.35">
      <c r="A447" t="s">
        <v>120</v>
      </c>
      <c r="B447" t="s">
        <v>75</v>
      </c>
      <c r="C447" t="s">
        <v>60</v>
      </c>
      <c r="D447" t="s">
        <v>9</v>
      </c>
      <c r="E447" t="s">
        <v>9</v>
      </c>
      <c r="F447">
        <v>338619</v>
      </c>
      <c r="G447">
        <v>519340</v>
      </c>
      <c r="H447">
        <v>486006</v>
      </c>
      <c r="I447">
        <v>510363</v>
      </c>
      <c r="J447">
        <v>460292</v>
      </c>
      <c r="K447">
        <v>524502</v>
      </c>
      <c r="L447">
        <v>547669</v>
      </c>
      <c r="M447">
        <v>573743</v>
      </c>
      <c r="N447">
        <v>598506</v>
      </c>
      <c r="O447">
        <v>622282</v>
      </c>
      <c r="P447">
        <v>646127</v>
      </c>
      <c r="Q447">
        <v>0</v>
      </c>
      <c r="R447">
        <v>0</v>
      </c>
      <c r="S447">
        <v>0</v>
      </c>
      <c r="T447" t="s">
        <v>44</v>
      </c>
    </row>
    <row r="448" spans="1:20" x14ac:dyDescent="0.35">
      <c r="A448" t="s">
        <v>120</v>
      </c>
      <c r="B448" t="s">
        <v>75</v>
      </c>
      <c r="C448" t="s">
        <v>62</v>
      </c>
      <c r="D448" t="s">
        <v>63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154.221</v>
      </c>
      <c r="K448">
        <v>4756.6959999999999</v>
      </c>
      <c r="L448">
        <v>19986.120500000001</v>
      </c>
      <c r="M448">
        <v>36856.620300000002</v>
      </c>
      <c r="N448">
        <v>54824.695800000001</v>
      </c>
      <c r="O448">
        <v>66766.547999999995</v>
      </c>
      <c r="P448">
        <v>76031.22</v>
      </c>
      <c r="Q448">
        <v>0</v>
      </c>
      <c r="R448">
        <v>0</v>
      </c>
      <c r="S448">
        <v>0</v>
      </c>
      <c r="T448" t="s">
        <v>44</v>
      </c>
    </row>
    <row r="449" spans="1:20" x14ac:dyDescent="0.35">
      <c r="A449" t="s">
        <v>120</v>
      </c>
      <c r="B449" t="s">
        <v>75</v>
      </c>
      <c r="C449" t="s">
        <v>62</v>
      </c>
      <c r="D449" t="s">
        <v>63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5.0334899999999996</v>
      </c>
      <c r="K449">
        <v>325.12806999999998</v>
      </c>
      <c r="L449">
        <v>2897.34753</v>
      </c>
      <c r="M449">
        <v>5811.58284</v>
      </c>
      <c r="N449">
        <v>10159.323666</v>
      </c>
      <c r="O449">
        <v>14812.3542</v>
      </c>
      <c r="P449">
        <v>20761.883000000002</v>
      </c>
      <c r="Q449">
        <v>0</v>
      </c>
      <c r="R449">
        <v>0</v>
      </c>
      <c r="S449">
        <v>0</v>
      </c>
      <c r="T449" t="s">
        <v>44</v>
      </c>
    </row>
    <row r="450" spans="1:20" x14ac:dyDescent="0.35">
      <c r="A450" t="s">
        <v>120</v>
      </c>
      <c r="B450" t="s">
        <v>75</v>
      </c>
      <c r="C450" t="s">
        <v>62</v>
      </c>
      <c r="D450" t="s">
        <v>63</v>
      </c>
      <c r="E450" t="s">
        <v>49</v>
      </c>
      <c r="F450">
        <v>222.73</v>
      </c>
      <c r="G450">
        <v>341.60500000000002</v>
      </c>
      <c r="H450">
        <v>319.71199999999999</v>
      </c>
      <c r="I450">
        <v>335.702</v>
      </c>
      <c r="J450">
        <v>9173.9269999999997</v>
      </c>
      <c r="K450">
        <v>39250.665000000001</v>
      </c>
      <c r="L450">
        <v>61135.177799999998</v>
      </c>
      <c r="M450">
        <v>74007.695500000002</v>
      </c>
      <c r="N450">
        <v>80633.100000000006</v>
      </c>
      <c r="O450">
        <v>78802.98</v>
      </c>
      <c r="P450">
        <v>77667.360000000001</v>
      </c>
      <c r="Q450">
        <v>0</v>
      </c>
      <c r="R450">
        <v>0</v>
      </c>
      <c r="S450">
        <v>0</v>
      </c>
      <c r="T450" t="s">
        <v>44</v>
      </c>
    </row>
    <row r="451" spans="1:20" x14ac:dyDescent="0.35">
      <c r="A451" t="s">
        <v>120</v>
      </c>
      <c r="B451" t="s">
        <v>75</v>
      </c>
      <c r="C451" t="s">
        <v>62</v>
      </c>
      <c r="D451" t="s">
        <v>63</v>
      </c>
      <c r="E451" t="s">
        <v>0</v>
      </c>
      <c r="F451">
        <v>132054</v>
      </c>
      <c r="G451">
        <v>202531</v>
      </c>
      <c r="H451">
        <v>189532</v>
      </c>
      <c r="I451">
        <v>199030</v>
      </c>
      <c r="J451">
        <v>169155.1</v>
      </c>
      <c r="K451">
        <v>160792.37</v>
      </c>
      <c r="L451">
        <v>132812.85999999999</v>
      </c>
      <c r="M451">
        <v>111317.18</v>
      </c>
      <c r="N451">
        <v>91299.67</v>
      </c>
      <c r="O451">
        <v>86057.19</v>
      </c>
      <c r="P451">
        <v>81280.72</v>
      </c>
      <c r="Q451">
        <v>0</v>
      </c>
      <c r="R451">
        <v>0</v>
      </c>
      <c r="S451">
        <v>0</v>
      </c>
      <c r="T451" t="s">
        <v>44</v>
      </c>
    </row>
    <row r="452" spans="1:20" x14ac:dyDescent="0.35">
      <c r="A452" t="s">
        <v>120</v>
      </c>
      <c r="B452" t="s">
        <v>75</v>
      </c>
      <c r="C452" t="s">
        <v>62</v>
      </c>
      <c r="D452" t="s">
        <v>64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242.40199999999999</v>
      </c>
      <c r="K452">
        <v>4753.8179999999902</v>
      </c>
      <c r="L452">
        <v>21921.197</v>
      </c>
      <c r="M452">
        <v>42122.5818</v>
      </c>
      <c r="N452" s="1">
        <v>66439.491800000003</v>
      </c>
      <c r="O452">
        <v>85578.597999999998</v>
      </c>
      <c r="P452">
        <v>102332.15</v>
      </c>
      <c r="Q452">
        <v>0</v>
      </c>
      <c r="R452">
        <v>0</v>
      </c>
      <c r="S452">
        <v>0</v>
      </c>
      <c r="T452" t="s">
        <v>44</v>
      </c>
    </row>
    <row r="453" spans="1:20" x14ac:dyDescent="0.35">
      <c r="A453" t="s">
        <v>120</v>
      </c>
      <c r="B453" t="s">
        <v>75</v>
      </c>
      <c r="C453" t="s">
        <v>62</v>
      </c>
      <c r="D453" t="s">
        <v>64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8.6634899999999995</v>
      </c>
      <c r="K453">
        <v>366.53435000000002</v>
      </c>
      <c r="L453">
        <v>3725.8475399999902</v>
      </c>
      <c r="M453">
        <v>7745.9995999999901</v>
      </c>
      <c r="N453">
        <v>14388.898380000001</v>
      </c>
      <c r="O453">
        <v>22247.522599999898</v>
      </c>
      <c r="P453">
        <v>32685.857999999898</v>
      </c>
      <c r="Q453">
        <v>0</v>
      </c>
      <c r="R453">
        <v>0</v>
      </c>
      <c r="S453">
        <v>0</v>
      </c>
      <c r="T453" t="s">
        <v>44</v>
      </c>
    </row>
    <row r="454" spans="1:20" x14ac:dyDescent="0.35">
      <c r="A454" t="s">
        <v>120</v>
      </c>
      <c r="B454" t="s">
        <v>75</v>
      </c>
      <c r="C454" t="s">
        <v>62</v>
      </c>
      <c r="D454" t="s">
        <v>64</v>
      </c>
      <c r="E454" t="s">
        <v>49</v>
      </c>
      <c r="F454">
        <v>0</v>
      </c>
      <c r="G454">
        <v>0</v>
      </c>
      <c r="H454">
        <v>0</v>
      </c>
      <c r="I454">
        <v>0</v>
      </c>
      <c r="J454">
        <v>13338.4</v>
      </c>
      <c r="K454">
        <v>59231.7</v>
      </c>
      <c r="L454">
        <v>93745.5</v>
      </c>
      <c r="M454">
        <v>114660.75</v>
      </c>
      <c r="N454">
        <v>125072.349999999</v>
      </c>
      <c r="O454">
        <v>121018.02</v>
      </c>
      <c r="P454">
        <v>117081.18</v>
      </c>
      <c r="Q454">
        <v>0</v>
      </c>
      <c r="R454">
        <v>0</v>
      </c>
      <c r="S454">
        <v>0</v>
      </c>
      <c r="T454" t="s">
        <v>44</v>
      </c>
    </row>
    <row r="455" spans="1:20" x14ac:dyDescent="0.35">
      <c r="A455" t="s">
        <v>120</v>
      </c>
      <c r="B455" t="s">
        <v>75</v>
      </c>
      <c r="C455" t="s">
        <v>62</v>
      </c>
      <c r="D455" t="s">
        <v>64</v>
      </c>
      <c r="E455" t="s">
        <v>0</v>
      </c>
      <c r="F455">
        <v>206342</v>
      </c>
      <c r="G455">
        <v>316467</v>
      </c>
      <c r="H455">
        <v>296155</v>
      </c>
      <c r="I455">
        <v>310997</v>
      </c>
      <c r="J455">
        <v>268213.90000000002</v>
      </c>
      <c r="K455">
        <v>255024.59999999899</v>
      </c>
      <c r="L455">
        <v>211444.4</v>
      </c>
      <c r="M455">
        <v>181220.85</v>
      </c>
      <c r="N455">
        <v>155688.76999999999</v>
      </c>
      <c r="O455">
        <v>146998.69999999899</v>
      </c>
      <c r="P455">
        <v>138286.20000000001</v>
      </c>
      <c r="Q455">
        <v>0</v>
      </c>
      <c r="R455">
        <v>0</v>
      </c>
      <c r="S455">
        <v>0</v>
      </c>
      <c r="T455" t="s">
        <v>44</v>
      </c>
    </row>
    <row r="456" spans="1:20" x14ac:dyDescent="0.35">
      <c r="A456" t="s">
        <v>120</v>
      </c>
      <c r="B456" t="s">
        <v>75</v>
      </c>
      <c r="C456" t="s">
        <v>65</v>
      </c>
      <c r="D456" t="s">
        <v>66</v>
      </c>
      <c r="E456" t="s">
        <v>49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529830</v>
      </c>
      <c r="N456" s="1">
        <v>832052</v>
      </c>
      <c r="O456" s="1">
        <v>1041860</v>
      </c>
      <c r="P456" s="1">
        <v>1207100</v>
      </c>
      <c r="Q456" s="1">
        <v>0</v>
      </c>
      <c r="R456">
        <v>0</v>
      </c>
      <c r="S456">
        <v>0</v>
      </c>
      <c r="T456" t="s">
        <v>47</v>
      </c>
    </row>
    <row r="457" spans="1:20" x14ac:dyDescent="0.35">
      <c r="A457" t="s">
        <v>120</v>
      </c>
      <c r="B457" t="s">
        <v>75</v>
      </c>
      <c r="C457" t="s">
        <v>65</v>
      </c>
      <c r="D457" t="s">
        <v>66</v>
      </c>
      <c r="E457" t="s">
        <v>0</v>
      </c>
      <c r="F457">
        <v>810386</v>
      </c>
      <c r="G457">
        <v>1468600</v>
      </c>
      <c r="H457">
        <v>1515100</v>
      </c>
      <c r="I457">
        <v>1497560</v>
      </c>
      <c r="J457">
        <v>1541460</v>
      </c>
      <c r="K457">
        <v>1407890</v>
      </c>
      <c r="L457">
        <v>1366510</v>
      </c>
      <c r="M457">
        <v>924513</v>
      </c>
      <c r="N457">
        <v>700849</v>
      </c>
      <c r="O457">
        <v>565947</v>
      </c>
      <c r="P457">
        <v>477893</v>
      </c>
      <c r="Q457">
        <v>0</v>
      </c>
      <c r="R457">
        <v>0</v>
      </c>
      <c r="S457">
        <v>0</v>
      </c>
      <c r="T457" t="s">
        <v>47</v>
      </c>
    </row>
    <row r="458" spans="1:20" x14ac:dyDescent="0.35">
      <c r="A458" t="s">
        <v>120</v>
      </c>
      <c r="B458" t="s">
        <v>76</v>
      </c>
      <c r="C458" t="s">
        <v>42</v>
      </c>
      <c r="D458" t="s">
        <v>43</v>
      </c>
      <c r="E458" t="s">
        <v>0</v>
      </c>
      <c r="F458">
        <v>12022.7</v>
      </c>
      <c r="G458">
        <v>6240.1</v>
      </c>
      <c r="H458">
        <v>12152.1</v>
      </c>
      <c r="I458">
        <v>2798.3</v>
      </c>
      <c r="J458">
        <v>2668.82</v>
      </c>
      <c r="K458">
        <v>3102.14</v>
      </c>
      <c r="L458" s="1">
        <v>3330.64</v>
      </c>
      <c r="M458" s="1">
        <v>3571.34</v>
      </c>
      <c r="N458" s="1">
        <v>3804.91</v>
      </c>
      <c r="O458" s="1">
        <v>4040.29</v>
      </c>
      <c r="P458" s="1">
        <v>4283.67</v>
      </c>
      <c r="Q458" s="1">
        <v>0</v>
      </c>
      <c r="R458">
        <v>0</v>
      </c>
      <c r="S458">
        <v>0</v>
      </c>
      <c r="T458" t="s">
        <v>44</v>
      </c>
    </row>
    <row r="459" spans="1:20" x14ac:dyDescent="0.35">
      <c r="A459" t="s">
        <v>120</v>
      </c>
      <c r="B459" t="s">
        <v>76</v>
      </c>
      <c r="C459" t="s">
        <v>45</v>
      </c>
      <c r="D459" t="s">
        <v>46</v>
      </c>
      <c r="E459" t="s">
        <v>49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6129.27</v>
      </c>
      <c r="N459">
        <v>10384.5</v>
      </c>
      <c r="O459">
        <v>13783.2</v>
      </c>
      <c r="P459">
        <v>16885.099999999999</v>
      </c>
      <c r="Q459">
        <v>0</v>
      </c>
      <c r="R459">
        <v>0</v>
      </c>
      <c r="S459">
        <v>0</v>
      </c>
      <c r="T459" t="s">
        <v>47</v>
      </c>
    </row>
    <row r="460" spans="1:20" x14ac:dyDescent="0.35">
      <c r="A460" t="s">
        <v>120</v>
      </c>
      <c r="B460" t="s">
        <v>76</v>
      </c>
      <c r="C460" t="s">
        <v>45</v>
      </c>
      <c r="D460" t="s">
        <v>46</v>
      </c>
      <c r="E460" t="s">
        <v>0</v>
      </c>
      <c r="F460">
        <v>3814.67</v>
      </c>
      <c r="G460">
        <v>16254.8</v>
      </c>
      <c r="H460">
        <v>26501.7</v>
      </c>
      <c r="I460">
        <v>21523.9</v>
      </c>
      <c r="J460">
        <v>23675.599999999999</v>
      </c>
      <c r="K460">
        <v>17343.400000000001</v>
      </c>
      <c r="L460">
        <v>15701.3</v>
      </c>
      <c r="M460">
        <v>12598.3</v>
      </c>
      <c r="N460">
        <v>10618.3</v>
      </c>
      <c r="O460">
        <v>9361.98</v>
      </c>
      <c r="P460">
        <v>8600.32</v>
      </c>
      <c r="Q460">
        <v>0</v>
      </c>
      <c r="R460">
        <v>0</v>
      </c>
      <c r="S460">
        <v>0</v>
      </c>
      <c r="T460" t="s">
        <v>47</v>
      </c>
    </row>
    <row r="461" spans="1:20" x14ac:dyDescent="0.35">
      <c r="A461" t="s">
        <v>120</v>
      </c>
      <c r="B461" t="s">
        <v>76</v>
      </c>
      <c r="C461" t="s">
        <v>45</v>
      </c>
      <c r="D461" t="s">
        <v>48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7659.5</v>
      </c>
      <c r="N461" s="1">
        <v>12136.9</v>
      </c>
      <c r="O461" s="1">
        <v>15358.6</v>
      </c>
      <c r="P461" s="1">
        <v>18012.900000000001</v>
      </c>
      <c r="Q461" s="1">
        <v>0</v>
      </c>
      <c r="R461">
        <v>0</v>
      </c>
      <c r="S461">
        <v>0</v>
      </c>
      <c r="T461" t="s">
        <v>47</v>
      </c>
    </row>
    <row r="462" spans="1:20" x14ac:dyDescent="0.35">
      <c r="A462" t="s">
        <v>120</v>
      </c>
      <c r="B462" t="s">
        <v>76</v>
      </c>
      <c r="C462" t="s">
        <v>45</v>
      </c>
      <c r="D462" t="s">
        <v>48</v>
      </c>
      <c r="E462" t="s">
        <v>2</v>
      </c>
      <c r="F462">
        <v>0</v>
      </c>
      <c r="G462">
        <v>0</v>
      </c>
      <c r="H462">
        <v>0</v>
      </c>
      <c r="I462">
        <v>0</v>
      </c>
      <c r="J462">
        <v>63327</v>
      </c>
      <c r="K462">
        <v>65718.3</v>
      </c>
      <c r="L462">
        <v>72534.899999999994</v>
      </c>
      <c r="M462">
        <v>51826.2</v>
      </c>
      <c r="N462">
        <v>40957.599999999999</v>
      </c>
      <c r="O462">
        <v>34448</v>
      </c>
      <c r="P462">
        <v>30206.7</v>
      </c>
      <c r="Q462">
        <v>0</v>
      </c>
      <c r="R462">
        <v>0</v>
      </c>
      <c r="S462">
        <v>0</v>
      </c>
      <c r="T462" t="s">
        <v>47</v>
      </c>
    </row>
    <row r="463" spans="1:20" x14ac:dyDescent="0.35">
      <c r="A463" t="s">
        <v>120</v>
      </c>
      <c r="B463" t="s">
        <v>76</v>
      </c>
      <c r="C463" t="s">
        <v>45</v>
      </c>
      <c r="D463" t="s">
        <v>48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 s="1">
        <v>0</v>
      </c>
      <c r="L463" s="1">
        <v>0</v>
      </c>
      <c r="M463" s="1">
        <v>7147.4</v>
      </c>
      <c r="N463" s="1">
        <v>11478.2</v>
      </c>
      <c r="O463" s="1">
        <v>14727.4</v>
      </c>
      <c r="P463">
        <v>17447.8</v>
      </c>
      <c r="Q463">
        <v>0</v>
      </c>
      <c r="R463">
        <v>0</v>
      </c>
      <c r="S463">
        <v>0</v>
      </c>
      <c r="T463" t="s">
        <v>47</v>
      </c>
    </row>
    <row r="464" spans="1:20" x14ac:dyDescent="0.35">
      <c r="A464" t="s">
        <v>120</v>
      </c>
      <c r="B464" t="s">
        <v>76</v>
      </c>
      <c r="C464" t="s">
        <v>45</v>
      </c>
      <c r="D464" t="s">
        <v>48</v>
      </c>
      <c r="E464" t="s">
        <v>49</v>
      </c>
      <c r="F464">
        <v>0</v>
      </c>
      <c r="G464">
        <v>0</v>
      </c>
      <c r="H464">
        <v>0</v>
      </c>
      <c r="I464">
        <v>0</v>
      </c>
      <c r="J464" s="1">
        <v>0</v>
      </c>
      <c r="K464">
        <v>0</v>
      </c>
      <c r="L464">
        <v>0</v>
      </c>
      <c r="M464">
        <v>8448.06</v>
      </c>
      <c r="N464">
        <v>13398.8</v>
      </c>
      <c r="O464">
        <v>16954.099999999999</v>
      </c>
      <c r="P464">
        <v>19906.099999999999</v>
      </c>
      <c r="Q464">
        <v>0</v>
      </c>
      <c r="R464">
        <v>0</v>
      </c>
      <c r="S464">
        <v>0</v>
      </c>
      <c r="T464" t="s">
        <v>47</v>
      </c>
    </row>
    <row r="465" spans="1:20" x14ac:dyDescent="0.35">
      <c r="A465" t="s">
        <v>120</v>
      </c>
      <c r="B465" t="s">
        <v>76</v>
      </c>
      <c r="C465" t="s">
        <v>45</v>
      </c>
      <c r="D465" t="s">
        <v>48</v>
      </c>
      <c r="E465" t="s">
        <v>0</v>
      </c>
      <c r="F465">
        <v>57211.4</v>
      </c>
      <c r="G465">
        <v>89644</v>
      </c>
      <c r="H465">
        <v>69698.8</v>
      </c>
      <c r="I465">
        <v>69455</v>
      </c>
      <c r="J465" s="1">
        <v>42341.2</v>
      </c>
      <c r="K465">
        <v>42016.2</v>
      </c>
      <c r="L465">
        <v>44121.5</v>
      </c>
      <c r="M465">
        <v>31531.5</v>
      </c>
      <c r="N465">
        <v>24983</v>
      </c>
      <c r="O465">
        <v>21059.5</v>
      </c>
      <c r="P465">
        <v>18537.8</v>
      </c>
      <c r="Q465">
        <v>0</v>
      </c>
      <c r="R465">
        <v>0</v>
      </c>
      <c r="S465">
        <v>0</v>
      </c>
      <c r="T465" t="s">
        <v>47</v>
      </c>
    </row>
    <row r="466" spans="1:20" x14ac:dyDescent="0.35">
      <c r="A466" t="s">
        <v>120</v>
      </c>
      <c r="B466" t="s">
        <v>76</v>
      </c>
      <c r="C466" t="s">
        <v>45</v>
      </c>
      <c r="D466" t="s">
        <v>4</v>
      </c>
      <c r="E466" t="s">
        <v>4</v>
      </c>
      <c r="F466">
        <v>35263.599999999999</v>
      </c>
      <c r="G466">
        <v>55254.3</v>
      </c>
      <c r="H466">
        <v>43341.599999999999</v>
      </c>
      <c r="I466">
        <v>43383.3</v>
      </c>
      <c r="J466" s="1">
        <v>40066.9</v>
      </c>
      <c r="K466">
        <v>40424.6</v>
      </c>
      <c r="L466">
        <v>40680.5</v>
      </c>
      <c r="M466">
        <v>46906.7</v>
      </c>
      <c r="N466" s="1">
        <v>52711.4</v>
      </c>
      <c r="O466" s="1">
        <v>58166.400000000001</v>
      </c>
      <c r="P466" s="1">
        <v>63399.9</v>
      </c>
      <c r="Q466">
        <v>0</v>
      </c>
      <c r="R466">
        <v>0</v>
      </c>
      <c r="S466">
        <v>0</v>
      </c>
      <c r="T466" t="s">
        <v>47</v>
      </c>
    </row>
    <row r="467" spans="1:20" x14ac:dyDescent="0.35">
      <c r="A467" t="s">
        <v>120</v>
      </c>
      <c r="B467" t="s">
        <v>76</v>
      </c>
      <c r="C467" t="s">
        <v>50</v>
      </c>
      <c r="D467" t="s">
        <v>51</v>
      </c>
      <c r="E467" t="s">
        <v>1</v>
      </c>
      <c r="F467">
        <v>0</v>
      </c>
      <c r="G467">
        <v>0</v>
      </c>
      <c r="H467">
        <v>0</v>
      </c>
      <c r="I467">
        <v>0</v>
      </c>
      <c r="J467" s="1">
        <v>4.2584199999999998E-5</v>
      </c>
      <c r="K467">
        <v>0.15136783609999899</v>
      </c>
      <c r="L467">
        <v>1.3874672921</v>
      </c>
      <c r="M467">
        <v>11.6761080481</v>
      </c>
      <c r="N467">
        <v>46.069561499999999</v>
      </c>
      <c r="O467">
        <v>210.66359399999999</v>
      </c>
      <c r="P467">
        <v>932.93843000000004</v>
      </c>
      <c r="Q467">
        <v>0</v>
      </c>
      <c r="R467">
        <v>0</v>
      </c>
      <c r="S467">
        <v>0</v>
      </c>
      <c r="T467" t="s">
        <v>47</v>
      </c>
    </row>
    <row r="468" spans="1:20" x14ac:dyDescent="0.35">
      <c r="A468" t="s">
        <v>120</v>
      </c>
      <c r="B468" t="s">
        <v>76</v>
      </c>
      <c r="C468" t="s">
        <v>50</v>
      </c>
      <c r="D468" t="s">
        <v>51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 s="1">
        <v>0</v>
      </c>
      <c r="L468" s="1">
        <v>0</v>
      </c>
      <c r="M468" s="1">
        <v>28.522600000000001</v>
      </c>
      <c r="N468">
        <v>91.728999999999999</v>
      </c>
      <c r="O468">
        <v>245.2534</v>
      </c>
      <c r="P468">
        <v>539.31736999999998</v>
      </c>
      <c r="Q468">
        <v>0</v>
      </c>
      <c r="R468">
        <v>0</v>
      </c>
      <c r="S468">
        <v>0</v>
      </c>
      <c r="T468" t="s">
        <v>47</v>
      </c>
    </row>
    <row r="469" spans="1:20" x14ac:dyDescent="0.35">
      <c r="A469" t="s">
        <v>120</v>
      </c>
      <c r="B469" t="s">
        <v>76</v>
      </c>
      <c r="C469" t="s">
        <v>50</v>
      </c>
      <c r="D469" t="s">
        <v>51</v>
      </c>
      <c r="E469" t="s">
        <v>49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2145.48</v>
      </c>
      <c r="M469">
        <v>5510.0599999999904</v>
      </c>
      <c r="N469">
        <v>7247.5599999999904</v>
      </c>
      <c r="O469">
        <v>8754.1209999999992</v>
      </c>
      <c r="P469">
        <v>9676.33</v>
      </c>
      <c r="Q469">
        <v>0</v>
      </c>
      <c r="R469">
        <v>0</v>
      </c>
      <c r="S469">
        <v>0</v>
      </c>
      <c r="T469" t="s">
        <v>47</v>
      </c>
    </row>
    <row r="470" spans="1:20" x14ac:dyDescent="0.35">
      <c r="A470" t="s">
        <v>120</v>
      </c>
      <c r="B470" t="s">
        <v>76</v>
      </c>
      <c r="C470" t="s">
        <v>50</v>
      </c>
      <c r="D470" t="s">
        <v>51</v>
      </c>
      <c r="E470" t="s">
        <v>0</v>
      </c>
      <c r="F470">
        <v>21981.200000000001</v>
      </c>
      <c r="G470">
        <v>34442.199999999997</v>
      </c>
      <c r="H470">
        <v>26745.599999999999</v>
      </c>
      <c r="I470">
        <v>26618.7</v>
      </c>
      <c r="J470">
        <v>24672.93</v>
      </c>
      <c r="K470">
        <v>24929.909999999902</v>
      </c>
      <c r="L470">
        <v>23004.52</v>
      </c>
      <c r="M470">
        <v>23719.98</v>
      </c>
      <c r="N470">
        <v>25692.48</v>
      </c>
      <c r="O470">
        <v>27517.38</v>
      </c>
      <c r="P470">
        <v>29059.309999999899</v>
      </c>
      <c r="Q470">
        <v>0</v>
      </c>
      <c r="R470">
        <v>0</v>
      </c>
      <c r="S470">
        <v>0</v>
      </c>
      <c r="T470" t="s">
        <v>47</v>
      </c>
    </row>
    <row r="471" spans="1:20" x14ac:dyDescent="0.35">
      <c r="A471" t="s">
        <v>120</v>
      </c>
      <c r="B471" t="s">
        <v>76</v>
      </c>
      <c r="C471" t="s">
        <v>50</v>
      </c>
      <c r="D471" t="s">
        <v>52</v>
      </c>
      <c r="E471" t="s">
        <v>1</v>
      </c>
      <c r="F471">
        <v>0</v>
      </c>
      <c r="G471">
        <v>0</v>
      </c>
      <c r="H471">
        <v>0</v>
      </c>
      <c r="I471">
        <v>0</v>
      </c>
      <c r="J471">
        <v>26.521599999999999</v>
      </c>
      <c r="K471">
        <v>120.5149</v>
      </c>
      <c r="L471">
        <v>245.02440000000001</v>
      </c>
      <c r="M471">
        <v>498.92763000000002</v>
      </c>
      <c r="N471">
        <v>630.50569999999902</v>
      </c>
      <c r="O471">
        <v>752.56</v>
      </c>
      <c r="P471">
        <v>864.91920000000005</v>
      </c>
      <c r="Q471">
        <v>0</v>
      </c>
      <c r="R471">
        <v>0</v>
      </c>
      <c r="S471">
        <v>0</v>
      </c>
      <c r="T471" t="s">
        <v>47</v>
      </c>
    </row>
    <row r="472" spans="1:20" x14ac:dyDescent="0.35">
      <c r="A472" t="s">
        <v>120</v>
      </c>
      <c r="B472" t="s">
        <v>76</v>
      </c>
      <c r="C472" t="s">
        <v>50</v>
      </c>
      <c r="D472" t="s">
        <v>52</v>
      </c>
      <c r="E472" t="s">
        <v>3</v>
      </c>
      <c r="F472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27.177600000000002</v>
      </c>
      <c r="N472" s="1">
        <v>65.704300000000003</v>
      </c>
      <c r="O472" s="1">
        <v>128.45159999999899</v>
      </c>
      <c r="P472" s="1">
        <v>216.0515</v>
      </c>
      <c r="Q472" s="1">
        <v>0</v>
      </c>
      <c r="R472">
        <v>0</v>
      </c>
      <c r="S472">
        <v>0</v>
      </c>
      <c r="T472" t="s">
        <v>47</v>
      </c>
    </row>
    <row r="473" spans="1:20" x14ac:dyDescent="0.35">
      <c r="A473" t="s">
        <v>120</v>
      </c>
      <c r="B473" t="s">
        <v>76</v>
      </c>
      <c r="C473" t="s">
        <v>50</v>
      </c>
      <c r="D473" t="s">
        <v>52</v>
      </c>
      <c r="E473" t="s">
        <v>49</v>
      </c>
      <c r="F473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259.553</v>
      </c>
      <c r="M473" s="1">
        <v>595.21600000000001</v>
      </c>
      <c r="N473" s="1">
        <v>718.76599999999996</v>
      </c>
      <c r="O473" s="1">
        <v>783.90710000000001</v>
      </c>
      <c r="P473" s="1">
        <v>771.49</v>
      </c>
      <c r="Q473" s="1">
        <v>0</v>
      </c>
      <c r="R473">
        <v>0</v>
      </c>
      <c r="S473">
        <v>0</v>
      </c>
      <c r="T473" t="s">
        <v>47</v>
      </c>
    </row>
    <row r="474" spans="1:20" x14ac:dyDescent="0.35">
      <c r="A474" t="s">
        <v>120</v>
      </c>
      <c r="B474" t="s">
        <v>76</v>
      </c>
      <c r="C474" t="s">
        <v>50</v>
      </c>
      <c r="D474" t="s">
        <v>52</v>
      </c>
      <c r="E474" t="s">
        <v>0</v>
      </c>
      <c r="F474">
        <v>1086.81</v>
      </c>
      <c r="G474" s="1">
        <v>1702.92</v>
      </c>
      <c r="H474" s="1">
        <v>1563.38</v>
      </c>
      <c r="I474" s="1">
        <v>1689.16</v>
      </c>
      <c r="J474" s="1">
        <v>1531.24</v>
      </c>
      <c r="K474" s="1">
        <v>1471.0619999999999</v>
      </c>
      <c r="L474" s="1">
        <v>1150.0619999999999</v>
      </c>
      <c r="M474" s="1">
        <v>825.97839999999997</v>
      </c>
      <c r="N474">
        <v>756.07399999999996</v>
      </c>
      <c r="O474">
        <v>693.41660000000002</v>
      </c>
      <c r="P474">
        <v>670.41200000000003</v>
      </c>
      <c r="Q474">
        <v>0</v>
      </c>
      <c r="R474">
        <v>0</v>
      </c>
      <c r="S474">
        <v>0</v>
      </c>
      <c r="T474" t="s">
        <v>47</v>
      </c>
    </row>
    <row r="475" spans="1:20" x14ac:dyDescent="0.35">
      <c r="A475" t="s">
        <v>120</v>
      </c>
      <c r="B475" t="s">
        <v>76</v>
      </c>
      <c r="C475" t="s">
        <v>50</v>
      </c>
      <c r="D475" t="s">
        <v>53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14.886699999999999</v>
      </c>
      <c r="K475">
        <v>200.22280000000001</v>
      </c>
      <c r="L475">
        <v>570.85436000000004</v>
      </c>
      <c r="M475">
        <v>1469.85122</v>
      </c>
      <c r="N475" s="1">
        <v>2158.1931</v>
      </c>
      <c r="O475" s="1">
        <v>3054.8519999999999</v>
      </c>
      <c r="P475" s="1">
        <v>4188.6170000000002</v>
      </c>
      <c r="Q475" s="1">
        <v>0</v>
      </c>
      <c r="R475">
        <v>0</v>
      </c>
      <c r="S475">
        <v>0</v>
      </c>
      <c r="T475" t="s">
        <v>47</v>
      </c>
    </row>
    <row r="476" spans="1:20" x14ac:dyDescent="0.35">
      <c r="A476" t="s">
        <v>120</v>
      </c>
      <c r="B476" t="s">
        <v>76</v>
      </c>
      <c r="C476" t="s">
        <v>50</v>
      </c>
      <c r="D476" t="s">
        <v>53</v>
      </c>
      <c r="E476" t="s">
        <v>3</v>
      </c>
      <c r="F476">
        <v>0</v>
      </c>
      <c r="G476">
        <v>0</v>
      </c>
      <c r="H476" s="1">
        <v>0</v>
      </c>
      <c r="I476" s="1">
        <v>0</v>
      </c>
      <c r="J476" s="1">
        <v>0</v>
      </c>
      <c r="K476">
        <v>0</v>
      </c>
      <c r="L476">
        <v>0</v>
      </c>
      <c r="M476">
        <v>224.01</v>
      </c>
      <c r="N476">
        <v>523.07899999999995</v>
      </c>
      <c r="O476">
        <v>977.95799999999997</v>
      </c>
      <c r="P476">
        <v>1555.6576</v>
      </c>
      <c r="Q476" s="1">
        <v>0</v>
      </c>
      <c r="R476">
        <v>0</v>
      </c>
      <c r="S476">
        <v>0</v>
      </c>
      <c r="T476" t="s">
        <v>47</v>
      </c>
    </row>
    <row r="477" spans="1:20" x14ac:dyDescent="0.35">
      <c r="A477" t="s">
        <v>120</v>
      </c>
      <c r="B477" t="s">
        <v>76</v>
      </c>
      <c r="C477" t="s">
        <v>50</v>
      </c>
      <c r="D477" t="s">
        <v>53</v>
      </c>
      <c r="E477" t="s">
        <v>49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1377.23</v>
      </c>
      <c r="M477">
        <v>3222.5249999999901</v>
      </c>
      <c r="N477" s="1">
        <v>3935.2569999999901</v>
      </c>
      <c r="O477" s="1">
        <v>4332.6890000000003</v>
      </c>
      <c r="P477" s="1">
        <v>4297.3599999999997</v>
      </c>
      <c r="Q477" s="1">
        <v>0</v>
      </c>
      <c r="R477">
        <v>0</v>
      </c>
      <c r="S477">
        <v>0</v>
      </c>
      <c r="T477" t="s">
        <v>47</v>
      </c>
    </row>
    <row r="478" spans="1:20" x14ac:dyDescent="0.35">
      <c r="A478" t="s">
        <v>120</v>
      </c>
      <c r="B478" t="s">
        <v>76</v>
      </c>
      <c r="C478" t="s">
        <v>50</v>
      </c>
      <c r="D478" t="s">
        <v>53</v>
      </c>
      <c r="E478" t="s">
        <v>0</v>
      </c>
      <c r="F478">
        <v>12195.6</v>
      </c>
      <c r="G478">
        <v>19109.2</v>
      </c>
      <c r="H478">
        <v>15032.6</v>
      </c>
      <c r="I478">
        <v>15075.4</v>
      </c>
      <c r="J478">
        <v>13821.26</v>
      </c>
      <c r="K478">
        <v>13702.91</v>
      </c>
      <c r="L478">
        <v>11927.31</v>
      </c>
      <c r="M478">
        <v>10774.877</v>
      </c>
      <c r="N478">
        <v>10849.63</v>
      </c>
      <c r="O478">
        <v>10720.171</v>
      </c>
      <c r="P478" s="1">
        <v>10634.48</v>
      </c>
      <c r="Q478" s="1">
        <v>0</v>
      </c>
      <c r="R478">
        <v>0</v>
      </c>
      <c r="S478">
        <v>0</v>
      </c>
      <c r="T478" t="s">
        <v>47</v>
      </c>
    </row>
    <row r="479" spans="1:20" x14ac:dyDescent="0.35">
      <c r="A479" t="s">
        <v>120</v>
      </c>
      <c r="B479" t="s">
        <v>76</v>
      </c>
      <c r="C479" t="s">
        <v>54</v>
      </c>
      <c r="D479" t="s">
        <v>5</v>
      </c>
      <c r="E479" t="s">
        <v>5</v>
      </c>
      <c r="F479">
        <v>249.99700000000001</v>
      </c>
      <c r="G479">
        <v>338.99900000000002</v>
      </c>
      <c r="H479">
        <v>368.99700000000001</v>
      </c>
      <c r="I479">
        <v>386.99900000000002</v>
      </c>
      <c r="J479">
        <v>320.233</v>
      </c>
      <c r="K479">
        <v>361.06599999999997</v>
      </c>
      <c r="L479">
        <v>363.29599999999999</v>
      </c>
      <c r="M479">
        <v>361.45499999999998</v>
      </c>
      <c r="N479">
        <v>358.108</v>
      </c>
      <c r="O479">
        <v>353.92</v>
      </c>
      <c r="P479">
        <v>349.36700000000002</v>
      </c>
      <c r="Q479" s="1">
        <v>0</v>
      </c>
      <c r="R479">
        <v>0</v>
      </c>
      <c r="S479">
        <v>0</v>
      </c>
      <c r="T479" t="s">
        <v>44</v>
      </c>
    </row>
    <row r="480" spans="1:20" x14ac:dyDescent="0.35">
      <c r="A480" t="s">
        <v>120</v>
      </c>
      <c r="B480" t="s">
        <v>76</v>
      </c>
      <c r="C480" t="s">
        <v>54</v>
      </c>
      <c r="D480" t="s">
        <v>55</v>
      </c>
      <c r="E480" t="s">
        <v>0</v>
      </c>
      <c r="F480">
        <v>27707.3</v>
      </c>
      <c r="G480">
        <v>14380.8</v>
      </c>
      <c r="H480">
        <v>28005.8</v>
      </c>
      <c r="I480">
        <v>6448.62</v>
      </c>
      <c r="J480">
        <v>6552.52</v>
      </c>
      <c r="K480">
        <v>7666.45</v>
      </c>
      <c r="L480">
        <v>8343.06</v>
      </c>
      <c r="M480" s="1">
        <v>9090.52</v>
      </c>
      <c r="N480" s="1">
        <v>9769.9</v>
      </c>
      <c r="O480" s="1">
        <v>10458.799999999999</v>
      </c>
      <c r="P480" s="1">
        <v>11177.8</v>
      </c>
      <c r="Q480" s="1">
        <v>0</v>
      </c>
      <c r="R480">
        <v>0</v>
      </c>
      <c r="S480">
        <v>0</v>
      </c>
      <c r="T480" t="s">
        <v>44</v>
      </c>
    </row>
    <row r="481" spans="1:20" x14ac:dyDescent="0.35">
      <c r="A481" t="s">
        <v>120</v>
      </c>
      <c r="B481" t="s">
        <v>76</v>
      </c>
      <c r="C481" t="s">
        <v>54</v>
      </c>
      <c r="D481" t="s">
        <v>56</v>
      </c>
      <c r="E481" t="s">
        <v>2</v>
      </c>
      <c r="F481">
        <v>0.79215199999999997</v>
      </c>
      <c r="G481">
        <v>1.6974800000000001</v>
      </c>
      <c r="H481">
        <v>1.6995899999999999</v>
      </c>
      <c r="I481">
        <v>2.3256999999999999</v>
      </c>
      <c r="J481">
        <v>25.8169</v>
      </c>
      <c r="K481">
        <v>54.762700000000002</v>
      </c>
      <c r="L481">
        <v>87.618899999999996</v>
      </c>
      <c r="M481" s="1">
        <v>126.113</v>
      </c>
      <c r="N481" s="1">
        <v>183.304</v>
      </c>
      <c r="O481" s="1">
        <v>255.83099999999999</v>
      </c>
      <c r="P481" s="1">
        <v>346.84899999999999</v>
      </c>
      <c r="Q481">
        <v>0</v>
      </c>
      <c r="R481">
        <v>0</v>
      </c>
      <c r="S481">
        <v>0</v>
      </c>
      <c r="T481" t="s">
        <v>44</v>
      </c>
    </row>
    <row r="482" spans="1:20" x14ac:dyDescent="0.35">
      <c r="A482" t="s">
        <v>120</v>
      </c>
      <c r="B482" t="s">
        <v>76</v>
      </c>
      <c r="C482" t="s">
        <v>54</v>
      </c>
      <c r="D482" t="s">
        <v>57</v>
      </c>
      <c r="E482" t="s">
        <v>2</v>
      </c>
      <c r="F482">
        <v>132.47</v>
      </c>
      <c r="G482">
        <v>289.10500000000002</v>
      </c>
      <c r="H482">
        <v>288.16199999999998</v>
      </c>
      <c r="I482">
        <v>394.608</v>
      </c>
      <c r="J482">
        <v>279.89400000000001</v>
      </c>
      <c r="K482">
        <v>311.06400000000002</v>
      </c>
      <c r="L482">
        <v>326.41399999999999</v>
      </c>
      <c r="M482">
        <v>340.49200000000002</v>
      </c>
      <c r="N482">
        <v>353.63799999999998</v>
      </c>
      <c r="O482">
        <v>366.22800000000001</v>
      </c>
      <c r="P482">
        <v>378.22199999999998</v>
      </c>
      <c r="Q482">
        <v>0</v>
      </c>
      <c r="R482">
        <v>0</v>
      </c>
      <c r="S482">
        <v>0</v>
      </c>
      <c r="T482" t="s">
        <v>44</v>
      </c>
    </row>
    <row r="483" spans="1:20" x14ac:dyDescent="0.35">
      <c r="A483" t="s">
        <v>120</v>
      </c>
      <c r="B483" t="s">
        <v>76</v>
      </c>
      <c r="C483" t="s">
        <v>54</v>
      </c>
      <c r="D483" t="s">
        <v>57</v>
      </c>
      <c r="E483" t="s">
        <v>0</v>
      </c>
      <c r="F483">
        <v>139.74799999999999</v>
      </c>
      <c r="G483">
        <v>218.95099999999999</v>
      </c>
      <c r="H483">
        <v>170.24600000000001</v>
      </c>
      <c r="I483">
        <v>169.64400000000001</v>
      </c>
      <c r="J483">
        <v>224.95500000000001</v>
      </c>
      <c r="K483">
        <v>243.846</v>
      </c>
      <c r="L483">
        <v>247.29300000000001</v>
      </c>
      <c r="M483">
        <v>258.16800000000001</v>
      </c>
      <c r="N483">
        <v>268.83</v>
      </c>
      <c r="O483">
        <v>278.97500000000002</v>
      </c>
      <c r="P483">
        <v>289.04599999999999</v>
      </c>
      <c r="Q483">
        <v>0</v>
      </c>
      <c r="R483">
        <v>0</v>
      </c>
      <c r="S483">
        <v>0</v>
      </c>
      <c r="T483" t="s">
        <v>44</v>
      </c>
    </row>
    <row r="484" spans="1:20" x14ac:dyDescent="0.35">
      <c r="A484" t="s">
        <v>120</v>
      </c>
      <c r="B484" t="s">
        <v>76</v>
      </c>
      <c r="C484" t="s">
        <v>54</v>
      </c>
      <c r="D484" t="s">
        <v>6</v>
      </c>
      <c r="E484" t="s">
        <v>6</v>
      </c>
      <c r="F484">
        <v>999.98900000000003</v>
      </c>
      <c r="G484">
        <v>1353.99</v>
      </c>
      <c r="H484">
        <v>1474.99</v>
      </c>
      <c r="I484">
        <v>1548</v>
      </c>
      <c r="J484">
        <v>1280.93</v>
      </c>
      <c r="K484">
        <v>1444.26</v>
      </c>
      <c r="L484">
        <v>1453.18</v>
      </c>
      <c r="M484">
        <v>1445.82</v>
      </c>
      <c r="N484">
        <v>1432.43</v>
      </c>
      <c r="O484">
        <v>1415.68</v>
      </c>
      <c r="P484">
        <v>1397.47</v>
      </c>
      <c r="Q484">
        <v>0</v>
      </c>
      <c r="R484">
        <v>0</v>
      </c>
      <c r="S484">
        <v>0</v>
      </c>
      <c r="T484" t="s">
        <v>44</v>
      </c>
    </row>
    <row r="485" spans="1:20" x14ac:dyDescent="0.35">
      <c r="A485" t="s">
        <v>120</v>
      </c>
      <c r="B485" t="s">
        <v>76</v>
      </c>
      <c r="C485" t="s">
        <v>54</v>
      </c>
      <c r="D485" t="s">
        <v>4</v>
      </c>
      <c r="E485" t="s">
        <v>4</v>
      </c>
      <c r="F485">
        <v>207482</v>
      </c>
      <c r="G485" s="1">
        <v>320376</v>
      </c>
      <c r="H485" s="1">
        <v>304195</v>
      </c>
      <c r="I485" s="1">
        <v>306518</v>
      </c>
      <c r="J485" s="1">
        <v>274992</v>
      </c>
      <c r="K485">
        <v>311620</v>
      </c>
      <c r="L485">
        <v>324376</v>
      </c>
      <c r="M485">
        <v>338612</v>
      </c>
      <c r="N485">
        <v>352128</v>
      </c>
      <c r="O485">
        <v>365019</v>
      </c>
      <c r="P485">
        <v>377855</v>
      </c>
      <c r="Q485">
        <v>0</v>
      </c>
      <c r="R485">
        <v>0</v>
      </c>
      <c r="S485">
        <v>0</v>
      </c>
      <c r="T485" t="s">
        <v>44</v>
      </c>
    </row>
    <row r="486" spans="1:20" x14ac:dyDescent="0.35">
      <c r="A486" t="s">
        <v>120</v>
      </c>
      <c r="B486" t="s">
        <v>76</v>
      </c>
      <c r="C486" t="s">
        <v>58</v>
      </c>
      <c r="D486" t="s">
        <v>59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1033.81</v>
      </c>
      <c r="N486">
        <v>1884.3</v>
      </c>
      <c r="O486">
        <v>2604.63</v>
      </c>
      <c r="P486">
        <v>3224.55</v>
      </c>
      <c r="Q486">
        <v>0</v>
      </c>
      <c r="R486">
        <v>0</v>
      </c>
      <c r="S486">
        <v>0</v>
      </c>
      <c r="T486" t="s">
        <v>44</v>
      </c>
    </row>
    <row r="487" spans="1:20" x14ac:dyDescent="0.35">
      <c r="A487" t="s">
        <v>120</v>
      </c>
      <c r="B487" t="s">
        <v>76</v>
      </c>
      <c r="C487" t="s">
        <v>58</v>
      </c>
      <c r="D487" t="s">
        <v>59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1103.48</v>
      </c>
      <c r="N487">
        <v>1835.84</v>
      </c>
      <c r="O487">
        <v>2315.7199999999998</v>
      </c>
      <c r="P487">
        <v>2611.98</v>
      </c>
      <c r="Q487">
        <v>0</v>
      </c>
      <c r="R487">
        <v>0</v>
      </c>
      <c r="S487">
        <v>0</v>
      </c>
      <c r="T487" t="s">
        <v>44</v>
      </c>
    </row>
    <row r="488" spans="1:20" x14ac:dyDescent="0.35">
      <c r="A488" t="s">
        <v>120</v>
      </c>
      <c r="B488" t="s">
        <v>76</v>
      </c>
      <c r="C488" t="s">
        <v>58</v>
      </c>
      <c r="D488" t="s">
        <v>59</v>
      </c>
      <c r="E488" t="s">
        <v>49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5657.58</v>
      </c>
      <c r="M488">
        <v>4541.54</v>
      </c>
      <c r="N488">
        <v>3675.6</v>
      </c>
      <c r="O488">
        <v>3007.45</v>
      </c>
      <c r="P488">
        <v>2481.89</v>
      </c>
      <c r="Q488">
        <v>0</v>
      </c>
      <c r="R488">
        <v>0</v>
      </c>
      <c r="S488">
        <v>0</v>
      </c>
      <c r="T488" t="s">
        <v>44</v>
      </c>
    </row>
    <row r="489" spans="1:20" x14ac:dyDescent="0.35">
      <c r="A489" t="s">
        <v>120</v>
      </c>
      <c r="B489" t="s">
        <v>76</v>
      </c>
      <c r="C489" t="s">
        <v>58</v>
      </c>
      <c r="D489" t="s">
        <v>59</v>
      </c>
      <c r="E489" t="s">
        <v>0</v>
      </c>
      <c r="F489">
        <v>9485.24</v>
      </c>
      <c r="G489">
        <v>14862.6</v>
      </c>
      <c r="H489">
        <v>11585.1</v>
      </c>
      <c r="I489">
        <v>11536</v>
      </c>
      <c r="J489">
        <v>10099.700000000001</v>
      </c>
      <c r="K489">
        <v>11290.7</v>
      </c>
      <c r="L489">
        <v>5632.46</v>
      </c>
      <c r="M489">
        <v>4458.47</v>
      </c>
      <c r="N489">
        <v>3626.21</v>
      </c>
      <c r="O489">
        <v>2981.3</v>
      </c>
      <c r="P489">
        <v>2472.7199999999998</v>
      </c>
      <c r="Q489">
        <v>0</v>
      </c>
      <c r="R489">
        <v>0</v>
      </c>
      <c r="S489">
        <v>0</v>
      </c>
      <c r="T489" t="s">
        <v>44</v>
      </c>
    </row>
    <row r="490" spans="1:20" x14ac:dyDescent="0.35">
      <c r="A490" t="s">
        <v>120</v>
      </c>
      <c r="B490" t="s">
        <v>76</v>
      </c>
      <c r="C490" t="s">
        <v>58</v>
      </c>
      <c r="D490" t="s">
        <v>59</v>
      </c>
      <c r="E490" t="s">
        <v>7</v>
      </c>
      <c r="F490">
        <v>0</v>
      </c>
      <c r="G490">
        <v>400.798</v>
      </c>
      <c r="H490">
        <v>605.08900000000006</v>
      </c>
      <c r="I490">
        <v>780.33199999999999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44</v>
      </c>
    </row>
    <row r="491" spans="1:20" x14ac:dyDescent="0.35">
      <c r="A491" t="s">
        <v>120</v>
      </c>
      <c r="B491" t="s">
        <v>76</v>
      </c>
      <c r="C491" t="s">
        <v>58</v>
      </c>
      <c r="D491" t="s">
        <v>8</v>
      </c>
      <c r="E491" t="s">
        <v>8</v>
      </c>
      <c r="F491">
        <v>197997</v>
      </c>
      <c r="G491">
        <v>305112</v>
      </c>
      <c r="H491">
        <v>292005</v>
      </c>
      <c r="I491">
        <v>294201</v>
      </c>
      <c r="J491">
        <v>264892</v>
      </c>
      <c r="K491">
        <v>300329</v>
      </c>
      <c r="L491">
        <v>313086</v>
      </c>
      <c r="M491">
        <v>327474</v>
      </c>
      <c r="N491">
        <v>341106</v>
      </c>
      <c r="O491">
        <v>354110</v>
      </c>
      <c r="P491">
        <v>367064</v>
      </c>
      <c r="Q491">
        <v>0</v>
      </c>
      <c r="R491">
        <v>0</v>
      </c>
      <c r="S491">
        <v>0</v>
      </c>
      <c r="T491" t="s">
        <v>44</v>
      </c>
    </row>
    <row r="492" spans="1:20" x14ac:dyDescent="0.35">
      <c r="A492" t="s">
        <v>120</v>
      </c>
      <c r="B492" t="s">
        <v>76</v>
      </c>
      <c r="C492" t="s">
        <v>60</v>
      </c>
      <c r="D492" t="s">
        <v>61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1291.02</v>
      </c>
      <c r="M492">
        <v>1442.97</v>
      </c>
      <c r="N492">
        <v>1607.76</v>
      </c>
      <c r="O492">
        <v>1782.52</v>
      </c>
      <c r="P492">
        <v>1969.44</v>
      </c>
      <c r="Q492">
        <v>0</v>
      </c>
      <c r="R492">
        <v>0</v>
      </c>
      <c r="S492">
        <v>0</v>
      </c>
      <c r="T492" t="s">
        <v>44</v>
      </c>
    </row>
    <row r="493" spans="1:20" x14ac:dyDescent="0.35">
      <c r="A493" t="s">
        <v>120</v>
      </c>
      <c r="B493" t="s">
        <v>76</v>
      </c>
      <c r="C493" t="s">
        <v>60</v>
      </c>
      <c r="D493" t="s">
        <v>61</v>
      </c>
      <c r="E493" t="s">
        <v>0</v>
      </c>
      <c r="F493">
        <v>915.80899999999997</v>
      </c>
      <c r="G493">
        <v>1411.2</v>
      </c>
      <c r="H493">
        <v>1402.23</v>
      </c>
      <c r="I493">
        <v>1469.04</v>
      </c>
      <c r="J493">
        <v>1377.08</v>
      </c>
      <c r="K493">
        <v>1604.11</v>
      </c>
      <c r="L493">
        <v>713.04600000000005</v>
      </c>
      <c r="M493">
        <v>788.08199999999999</v>
      </c>
      <c r="N493">
        <v>868.255</v>
      </c>
      <c r="O493">
        <v>952.89300000000003</v>
      </c>
      <c r="P493">
        <v>1041.96</v>
      </c>
      <c r="Q493">
        <v>0</v>
      </c>
      <c r="R493">
        <v>0</v>
      </c>
      <c r="S493">
        <v>0</v>
      </c>
      <c r="T493" t="s">
        <v>44</v>
      </c>
    </row>
    <row r="494" spans="1:20" x14ac:dyDescent="0.35">
      <c r="A494" t="s">
        <v>120</v>
      </c>
      <c r="B494" t="s">
        <v>76</v>
      </c>
      <c r="C494" t="s">
        <v>60</v>
      </c>
      <c r="D494" t="s">
        <v>9</v>
      </c>
      <c r="E494" t="s">
        <v>9</v>
      </c>
      <c r="F494">
        <v>197081</v>
      </c>
      <c r="G494">
        <v>303701</v>
      </c>
      <c r="H494">
        <v>290603</v>
      </c>
      <c r="I494">
        <v>292732</v>
      </c>
      <c r="J494">
        <v>263515</v>
      </c>
      <c r="K494">
        <v>298725</v>
      </c>
      <c r="L494">
        <v>311081</v>
      </c>
      <c r="M494">
        <v>325243</v>
      </c>
      <c r="N494">
        <v>338630</v>
      </c>
      <c r="O494">
        <v>351374</v>
      </c>
      <c r="P494">
        <v>364053</v>
      </c>
      <c r="Q494">
        <v>0</v>
      </c>
      <c r="R494">
        <v>0</v>
      </c>
      <c r="S494">
        <v>0</v>
      </c>
      <c r="T494" t="s">
        <v>44</v>
      </c>
    </row>
    <row r="495" spans="1:20" x14ac:dyDescent="0.35">
      <c r="A495" t="s">
        <v>120</v>
      </c>
      <c r="B495" t="s">
        <v>76</v>
      </c>
      <c r="C495" t="s">
        <v>62</v>
      </c>
      <c r="D495" t="s">
        <v>63</v>
      </c>
      <c r="E495" t="s">
        <v>1</v>
      </c>
      <c r="F495">
        <v>0</v>
      </c>
      <c r="G495">
        <v>0</v>
      </c>
      <c r="H495">
        <v>0</v>
      </c>
      <c r="I495">
        <v>0</v>
      </c>
      <c r="J495">
        <v>83.4619</v>
      </c>
      <c r="K495">
        <v>2713.9232000000002</v>
      </c>
      <c r="L495">
        <v>11336.336499999999</v>
      </c>
      <c r="M495">
        <v>20852.6764</v>
      </c>
      <c r="N495" s="1">
        <v>31027.114499999901</v>
      </c>
      <c r="O495">
        <v>37790.752</v>
      </c>
      <c r="P495">
        <v>43045.88</v>
      </c>
      <c r="Q495">
        <v>0</v>
      </c>
      <c r="R495">
        <v>0</v>
      </c>
      <c r="S495">
        <v>0</v>
      </c>
      <c r="T495" t="s">
        <v>44</v>
      </c>
    </row>
    <row r="496" spans="1:20" x14ac:dyDescent="0.35">
      <c r="A496" t="s">
        <v>120</v>
      </c>
      <c r="B496" t="s">
        <v>76</v>
      </c>
      <c r="C496" t="s">
        <v>62</v>
      </c>
      <c r="D496" t="s">
        <v>63</v>
      </c>
      <c r="E496" t="s">
        <v>3</v>
      </c>
      <c r="F496">
        <v>0</v>
      </c>
      <c r="G496">
        <v>0</v>
      </c>
      <c r="H496">
        <v>0</v>
      </c>
      <c r="I496">
        <v>0</v>
      </c>
      <c r="J496">
        <v>2.6545200000000002</v>
      </c>
      <c r="K496">
        <v>175.64347000000001</v>
      </c>
      <c r="L496">
        <v>1585.19829</v>
      </c>
      <c r="M496">
        <v>3181.702405</v>
      </c>
      <c r="N496">
        <v>5563.6575750000002</v>
      </c>
      <c r="O496">
        <v>8098.46539999999</v>
      </c>
      <c r="P496">
        <v>11342.659</v>
      </c>
      <c r="Q496">
        <v>0</v>
      </c>
      <c r="R496">
        <v>0</v>
      </c>
      <c r="S496">
        <v>0</v>
      </c>
      <c r="T496" t="s">
        <v>44</v>
      </c>
    </row>
    <row r="497" spans="1:20" x14ac:dyDescent="0.35">
      <c r="A497" t="s">
        <v>120</v>
      </c>
      <c r="B497" t="s">
        <v>76</v>
      </c>
      <c r="C497" t="s">
        <v>62</v>
      </c>
      <c r="D497" t="s">
        <v>63</v>
      </c>
      <c r="E497" t="s">
        <v>49</v>
      </c>
      <c r="F497">
        <v>129.63300000000001</v>
      </c>
      <c r="G497">
        <v>199.79300000000001</v>
      </c>
      <c r="H497">
        <v>191.125</v>
      </c>
      <c r="I497">
        <v>192.54599999999999</v>
      </c>
      <c r="J497">
        <v>5168.4880000000003</v>
      </c>
      <c r="K497">
        <v>22098.035</v>
      </c>
      <c r="L497">
        <v>34516.039900000003</v>
      </c>
      <c r="M497">
        <v>41828.521399999998</v>
      </c>
      <c r="N497" s="1">
        <v>45566.781000000003</v>
      </c>
      <c r="O497" s="1">
        <v>44441.7599999999</v>
      </c>
      <c r="P497" s="1">
        <v>43697.3</v>
      </c>
      <c r="Q497" s="1">
        <v>0</v>
      </c>
      <c r="R497">
        <v>0</v>
      </c>
      <c r="S497">
        <v>0</v>
      </c>
      <c r="T497" t="s">
        <v>44</v>
      </c>
    </row>
    <row r="498" spans="1:20" x14ac:dyDescent="0.35">
      <c r="A498" t="s">
        <v>120</v>
      </c>
      <c r="B498" t="s">
        <v>76</v>
      </c>
      <c r="C498" t="s">
        <v>62</v>
      </c>
      <c r="D498" t="s">
        <v>63</v>
      </c>
      <c r="E498" t="s">
        <v>0</v>
      </c>
      <c r="F498">
        <v>76857.100000000006</v>
      </c>
      <c r="G498">
        <v>118437</v>
      </c>
      <c r="H498">
        <v>113329</v>
      </c>
      <c r="I498">
        <v>114159</v>
      </c>
      <c r="J498">
        <v>96919.43</v>
      </c>
      <c r="K498">
        <v>91832.28</v>
      </c>
      <c r="L498">
        <v>75739.929999999993</v>
      </c>
      <c r="M498">
        <v>63413.23</v>
      </c>
      <c r="N498" s="1">
        <v>51927.89</v>
      </c>
      <c r="O498" s="1">
        <v>48872.74</v>
      </c>
      <c r="P498" s="1">
        <v>46072.5099999999</v>
      </c>
      <c r="Q498" s="1">
        <v>0</v>
      </c>
      <c r="R498">
        <v>0</v>
      </c>
      <c r="S498">
        <v>0</v>
      </c>
      <c r="T498" t="s">
        <v>44</v>
      </c>
    </row>
    <row r="499" spans="1:20" x14ac:dyDescent="0.35">
      <c r="A499" t="s">
        <v>120</v>
      </c>
      <c r="B499" t="s">
        <v>76</v>
      </c>
      <c r="C499" t="s">
        <v>62</v>
      </c>
      <c r="D499" t="s">
        <v>64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131.73400000000001</v>
      </c>
      <c r="K499" s="1">
        <v>2703.1059999999902</v>
      </c>
      <c r="L499" s="1">
        <v>12415.964</v>
      </c>
      <c r="M499" s="1">
        <v>23805.5740999999</v>
      </c>
      <c r="N499" s="1">
        <v>37560.121299999999</v>
      </c>
      <c r="O499" s="1">
        <v>48380.372000000003</v>
      </c>
      <c r="P499" s="1">
        <v>57856.81</v>
      </c>
      <c r="Q499" s="1">
        <v>0</v>
      </c>
      <c r="R499">
        <v>0</v>
      </c>
      <c r="S499">
        <v>0</v>
      </c>
      <c r="T499" t="s">
        <v>44</v>
      </c>
    </row>
    <row r="500" spans="1:20" x14ac:dyDescent="0.35">
      <c r="A500" t="s">
        <v>120</v>
      </c>
      <c r="B500" t="s">
        <v>76</v>
      </c>
      <c r="C500" t="s">
        <v>62</v>
      </c>
      <c r="D500" t="s">
        <v>64</v>
      </c>
      <c r="E500" t="s">
        <v>3</v>
      </c>
      <c r="F500">
        <v>0</v>
      </c>
      <c r="G500">
        <v>0</v>
      </c>
      <c r="H500">
        <v>0</v>
      </c>
      <c r="I500">
        <v>0</v>
      </c>
      <c r="J500">
        <v>4.5919400000000001</v>
      </c>
      <c r="K500">
        <v>198.55534</v>
      </c>
      <c r="L500">
        <v>2044.3176699999999</v>
      </c>
      <c r="M500">
        <v>4251.8022499999997</v>
      </c>
      <c r="N500" s="1">
        <v>7900.6817719999999</v>
      </c>
      <c r="O500" s="1">
        <v>12196.710999999999</v>
      </c>
      <c r="P500" s="1">
        <v>17908.128000000001</v>
      </c>
      <c r="Q500" s="1">
        <v>0</v>
      </c>
      <c r="R500">
        <v>0</v>
      </c>
      <c r="S500">
        <v>0</v>
      </c>
      <c r="T500" t="s">
        <v>44</v>
      </c>
    </row>
    <row r="501" spans="1:20" x14ac:dyDescent="0.35">
      <c r="A501" t="s">
        <v>120</v>
      </c>
      <c r="B501" t="s">
        <v>76</v>
      </c>
      <c r="C501" t="s">
        <v>62</v>
      </c>
      <c r="D501" t="s">
        <v>64</v>
      </c>
      <c r="E501" t="s">
        <v>49</v>
      </c>
      <c r="F501">
        <v>0</v>
      </c>
      <c r="G501">
        <v>0</v>
      </c>
      <c r="H501">
        <v>0</v>
      </c>
      <c r="I501">
        <v>0</v>
      </c>
      <c r="J501" s="1">
        <v>7504.42</v>
      </c>
      <c r="K501" s="1">
        <v>33315.81</v>
      </c>
      <c r="L501" s="1">
        <v>52862.13</v>
      </c>
      <c r="M501" s="1">
        <v>64709.91</v>
      </c>
      <c r="N501" s="1">
        <v>70573.66</v>
      </c>
      <c r="O501" s="1">
        <v>68160.12</v>
      </c>
      <c r="P501" s="1">
        <v>65800.11</v>
      </c>
      <c r="Q501" s="1">
        <v>0</v>
      </c>
      <c r="R501">
        <v>0</v>
      </c>
      <c r="S501">
        <v>0</v>
      </c>
      <c r="T501" t="s">
        <v>44</v>
      </c>
    </row>
    <row r="502" spans="1:20" x14ac:dyDescent="0.35">
      <c r="A502" t="s">
        <v>120</v>
      </c>
      <c r="B502" t="s">
        <v>76</v>
      </c>
      <c r="C502" t="s">
        <v>62</v>
      </c>
      <c r="D502" t="s">
        <v>64</v>
      </c>
      <c r="E502" t="s">
        <v>0</v>
      </c>
      <c r="F502">
        <v>120094</v>
      </c>
      <c r="G502">
        <v>185065</v>
      </c>
      <c r="H502">
        <v>177083</v>
      </c>
      <c r="I502">
        <v>178381</v>
      </c>
      <c r="J502">
        <v>153700.79999999999</v>
      </c>
      <c r="K502">
        <v>145687.47</v>
      </c>
      <c r="L502">
        <v>120581.68</v>
      </c>
      <c r="M502">
        <v>103199.83</v>
      </c>
      <c r="N502" s="1">
        <v>88510.13</v>
      </c>
      <c r="O502" s="1">
        <v>83433.16</v>
      </c>
      <c r="P502" s="1">
        <v>78329.63</v>
      </c>
      <c r="Q502" s="1">
        <v>0</v>
      </c>
      <c r="R502">
        <v>0</v>
      </c>
      <c r="S502">
        <v>0</v>
      </c>
      <c r="T502" t="s">
        <v>44</v>
      </c>
    </row>
    <row r="503" spans="1:20" x14ac:dyDescent="0.35">
      <c r="A503" t="s">
        <v>120</v>
      </c>
      <c r="B503" t="s">
        <v>76</v>
      </c>
      <c r="C503" t="s">
        <v>65</v>
      </c>
      <c r="D503" t="s">
        <v>66</v>
      </c>
      <c r="E503" t="s">
        <v>49</v>
      </c>
      <c r="F503">
        <v>0</v>
      </c>
      <c r="G503">
        <v>0</v>
      </c>
      <c r="H503">
        <v>0</v>
      </c>
      <c r="I503">
        <v>0</v>
      </c>
      <c r="J503">
        <v>0</v>
      </c>
      <c r="K503" s="1">
        <v>0</v>
      </c>
      <c r="L503" s="1">
        <v>0</v>
      </c>
      <c r="M503" s="1">
        <v>97506</v>
      </c>
      <c r="N503" s="1">
        <v>153396</v>
      </c>
      <c r="O503" s="1">
        <v>192277</v>
      </c>
      <c r="P503" s="1">
        <v>222934</v>
      </c>
      <c r="Q503" s="1">
        <v>0</v>
      </c>
      <c r="R503">
        <v>0</v>
      </c>
      <c r="S503">
        <v>0</v>
      </c>
      <c r="T503" t="s">
        <v>47</v>
      </c>
    </row>
    <row r="504" spans="1:20" x14ac:dyDescent="0.35">
      <c r="A504" t="s">
        <v>120</v>
      </c>
      <c r="B504" t="s">
        <v>76</v>
      </c>
      <c r="C504" t="s">
        <v>65</v>
      </c>
      <c r="D504" t="s">
        <v>66</v>
      </c>
      <c r="E504" t="s">
        <v>0</v>
      </c>
      <c r="F504">
        <v>106463</v>
      </c>
      <c r="G504">
        <v>486843</v>
      </c>
      <c r="H504">
        <v>905426</v>
      </c>
      <c r="I504">
        <v>279063</v>
      </c>
      <c r="J504">
        <v>288480</v>
      </c>
      <c r="K504">
        <v>261395</v>
      </c>
      <c r="L504" s="1">
        <v>252989</v>
      </c>
      <c r="M504" s="1">
        <v>171569</v>
      </c>
      <c r="N504" s="1">
        <v>130164</v>
      </c>
      <c r="O504" s="1">
        <v>105120</v>
      </c>
      <c r="P504" s="1">
        <v>88755.6</v>
      </c>
      <c r="Q504" s="1">
        <v>0</v>
      </c>
      <c r="R504">
        <v>0</v>
      </c>
      <c r="S504">
        <v>0</v>
      </c>
      <c r="T504" t="s">
        <v>47</v>
      </c>
    </row>
    <row r="505" spans="1:20" x14ac:dyDescent="0.35">
      <c r="A505" t="s">
        <v>120</v>
      </c>
      <c r="B505" t="s">
        <v>77</v>
      </c>
      <c r="C505" t="s">
        <v>42</v>
      </c>
      <c r="D505" t="s">
        <v>43</v>
      </c>
      <c r="E505" t="s">
        <v>0</v>
      </c>
      <c r="F505">
        <v>8200.1</v>
      </c>
      <c r="G505">
        <v>10668.9</v>
      </c>
      <c r="H505">
        <v>6458</v>
      </c>
      <c r="I505">
        <v>9053.7999999999993</v>
      </c>
      <c r="J505">
        <v>8549.92</v>
      </c>
      <c r="K505">
        <v>9970.7199999999993</v>
      </c>
      <c r="L505">
        <v>10771.9</v>
      </c>
      <c r="M505" s="1">
        <v>11612.3</v>
      </c>
      <c r="N505" s="1">
        <v>12418.5</v>
      </c>
      <c r="O505" s="1">
        <v>13249.5</v>
      </c>
      <c r="P505" s="1">
        <v>14122.5</v>
      </c>
      <c r="Q505" s="1">
        <v>0</v>
      </c>
      <c r="R505">
        <v>0</v>
      </c>
      <c r="S505">
        <v>0</v>
      </c>
      <c r="T505" t="s">
        <v>44</v>
      </c>
    </row>
    <row r="506" spans="1:20" x14ac:dyDescent="0.35">
      <c r="A506" t="s">
        <v>120</v>
      </c>
      <c r="B506" t="s">
        <v>77</v>
      </c>
      <c r="C506" t="s">
        <v>45</v>
      </c>
      <c r="D506" t="s">
        <v>46</v>
      </c>
      <c r="E506" t="s">
        <v>49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3203.47</v>
      </c>
      <c r="N506">
        <v>5362.18</v>
      </c>
      <c r="O506">
        <v>7089.76</v>
      </c>
      <c r="P506">
        <v>8676.19</v>
      </c>
      <c r="Q506">
        <v>0</v>
      </c>
      <c r="R506">
        <v>0</v>
      </c>
      <c r="S506">
        <v>0</v>
      </c>
      <c r="T506" t="s">
        <v>47</v>
      </c>
    </row>
    <row r="507" spans="1:20" x14ac:dyDescent="0.35">
      <c r="A507" t="s">
        <v>120</v>
      </c>
      <c r="B507" t="s">
        <v>77</v>
      </c>
      <c r="C507" t="s">
        <v>45</v>
      </c>
      <c r="D507" t="s">
        <v>46</v>
      </c>
      <c r="E507" t="s">
        <v>0</v>
      </c>
      <c r="F507">
        <v>7756.01</v>
      </c>
      <c r="G507">
        <v>4094.19</v>
      </c>
      <c r="H507">
        <v>3346.8</v>
      </c>
      <c r="I507">
        <v>9917.5400000000009</v>
      </c>
      <c r="J507">
        <v>10863.4</v>
      </c>
      <c r="K507">
        <v>8802.93</v>
      </c>
      <c r="L507">
        <v>8402.85</v>
      </c>
      <c r="M507">
        <v>6568.69</v>
      </c>
      <c r="N507" s="1">
        <v>5482.63</v>
      </c>
      <c r="O507" s="1">
        <v>4825.7700000000004</v>
      </c>
      <c r="P507" s="1">
        <v>4436.09</v>
      </c>
      <c r="Q507" s="1">
        <v>0</v>
      </c>
      <c r="R507">
        <v>0</v>
      </c>
      <c r="S507">
        <v>0</v>
      </c>
      <c r="T507" t="s">
        <v>47</v>
      </c>
    </row>
    <row r="508" spans="1:20" x14ac:dyDescent="0.35">
      <c r="A508" t="s">
        <v>120</v>
      </c>
      <c r="B508" t="s">
        <v>77</v>
      </c>
      <c r="C508" t="s">
        <v>45</v>
      </c>
      <c r="D508" t="s">
        <v>48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 s="1">
        <v>0</v>
      </c>
      <c r="L508" s="1">
        <v>0</v>
      </c>
      <c r="M508" s="1">
        <v>421.43900000000002</v>
      </c>
      <c r="N508" s="1">
        <v>670.92499999999995</v>
      </c>
      <c r="O508" s="1">
        <v>859.17499999999995</v>
      </c>
      <c r="P508" s="1">
        <v>1018.35</v>
      </c>
      <c r="Q508" s="1">
        <v>0</v>
      </c>
      <c r="R508">
        <v>0</v>
      </c>
      <c r="S508">
        <v>0</v>
      </c>
      <c r="T508" t="s">
        <v>47</v>
      </c>
    </row>
    <row r="509" spans="1:20" x14ac:dyDescent="0.35">
      <c r="A509" t="s">
        <v>120</v>
      </c>
      <c r="B509" t="s">
        <v>77</v>
      </c>
      <c r="C509" t="s">
        <v>45</v>
      </c>
      <c r="D509" t="s">
        <v>48</v>
      </c>
      <c r="E509" t="s">
        <v>2</v>
      </c>
      <c r="F509">
        <v>0</v>
      </c>
      <c r="G509">
        <v>0</v>
      </c>
      <c r="H509">
        <v>0</v>
      </c>
      <c r="I509">
        <v>0</v>
      </c>
      <c r="J509">
        <v>3433.41</v>
      </c>
      <c r="K509" s="1">
        <v>3665.25</v>
      </c>
      <c r="L509" s="1">
        <v>4094.53</v>
      </c>
      <c r="M509" s="1">
        <v>2904.05</v>
      </c>
      <c r="N509" s="1">
        <v>2301.54</v>
      </c>
      <c r="O509" s="1">
        <v>1954.28</v>
      </c>
      <c r="P509" s="1">
        <v>1728.92</v>
      </c>
      <c r="Q509" s="1">
        <v>0</v>
      </c>
      <c r="R509">
        <v>0</v>
      </c>
      <c r="S509">
        <v>0</v>
      </c>
      <c r="T509" t="s">
        <v>47</v>
      </c>
    </row>
    <row r="510" spans="1:20" x14ac:dyDescent="0.35">
      <c r="A510" t="s">
        <v>120</v>
      </c>
      <c r="B510" t="s">
        <v>77</v>
      </c>
      <c r="C510" t="s">
        <v>45</v>
      </c>
      <c r="D510" t="s">
        <v>48</v>
      </c>
      <c r="E510" t="s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399.14299999999997</v>
      </c>
      <c r="N510" s="1">
        <v>641.06899999999996</v>
      </c>
      <c r="O510" s="1">
        <v>826.67</v>
      </c>
      <c r="P510" s="1">
        <v>983.78300000000002</v>
      </c>
      <c r="Q510" s="1">
        <v>0</v>
      </c>
      <c r="R510">
        <v>0</v>
      </c>
      <c r="S510">
        <v>0</v>
      </c>
      <c r="T510" t="s">
        <v>47</v>
      </c>
    </row>
    <row r="511" spans="1:20" x14ac:dyDescent="0.35">
      <c r="A511" t="s">
        <v>120</v>
      </c>
      <c r="B511" t="s">
        <v>77</v>
      </c>
      <c r="C511" t="s">
        <v>45</v>
      </c>
      <c r="D511" t="s">
        <v>48</v>
      </c>
      <c r="E511" t="s">
        <v>49</v>
      </c>
      <c r="F511">
        <v>0</v>
      </c>
      <c r="G511">
        <v>0</v>
      </c>
      <c r="H511">
        <v>0</v>
      </c>
      <c r="I511">
        <v>0</v>
      </c>
      <c r="J511">
        <v>0</v>
      </c>
      <c r="K511" s="1">
        <v>0</v>
      </c>
      <c r="L511" s="1">
        <v>0</v>
      </c>
      <c r="M511" s="1">
        <v>507.44799999999998</v>
      </c>
      <c r="N511" s="1">
        <v>803.84799999999996</v>
      </c>
      <c r="O511" s="1">
        <v>1021.65</v>
      </c>
      <c r="P511" s="1">
        <v>1205.55</v>
      </c>
      <c r="Q511" s="1">
        <v>0</v>
      </c>
      <c r="R511">
        <v>0</v>
      </c>
      <c r="S511">
        <v>0</v>
      </c>
      <c r="T511" t="s">
        <v>47</v>
      </c>
    </row>
    <row r="512" spans="1:20" x14ac:dyDescent="0.35">
      <c r="A512" t="s">
        <v>120</v>
      </c>
      <c r="B512" t="s">
        <v>77</v>
      </c>
      <c r="C512" t="s">
        <v>45</v>
      </c>
      <c r="D512" t="s">
        <v>48</v>
      </c>
      <c r="E512" t="s">
        <v>0</v>
      </c>
      <c r="F512">
        <v>9067.2800000000007</v>
      </c>
      <c r="G512">
        <v>8024.03</v>
      </c>
      <c r="H512">
        <v>8451.5400000000009</v>
      </c>
      <c r="I512">
        <v>4085.06</v>
      </c>
      <c r="J512">
        <v>2415.9499999999998</v>
      </c>
      <c r="K512">
        <v>2487.12</v>
      </c>
      <c r="L512">
        <v>2663.93</v>
      </c>
      <c r="M512">
        <v>1882.15</v>
      </c>
      <c r="N512" s="1">
        <v>1489.54</v>
      </c>
      <c r="O512" s="1">
        <v>1261.23</v>
      </c>
      <c r="P512" s="1">
        <v>1115.81</v>
      </c>
      <c r="Q512" s="1">
        <v>0</v>
      </c>
      <c r="R512">
        <v>0</v>
      </c>
      <c r="S512">
        <v>0</v>
      </c>
      <c r="T512" t="s">
        <v>47</v>
      </c>
    </row>
    <row r="513" spans="1:20" x14ac:dyDescent="0.35">
      <c r="A513" t="s">
        <v>120</v>
      </c>
      <c r="B513" t="s">
        <v>77</v>
      </c>
      <c r="C513" t="s">
        <v>45</v>
      </c>
      <c r="D513" t="s">
        <v>4</v>
      </c>
      <c r="E513" t="s">
        <v>4</v>
      </c>
      <c r="F513">
        <v>5588.91</v>
      </c>
      <c r="G513">
        <v>4945.87</v>
      </c>
      <c r="H513">
        <v>5255.46</v>
      </c>
      <c r="I513">
        <v>2551.6</v>
      </c>
      <c r="J513" s="1">
        <v>2441.2199999999998</v>
      </c>
      <c r="K513" s="1">
        <v>2619.38</v>
      </c>
      <c r="L513" s="1">
        <v>2733.9</v>
      </c>
      <c r="M513" s="1">
        <v>3078.49</v>
      </c>
      <c r="N513" s="1">
        <v>3437.51</v>
      </c>
      <c r="O513" s="1">
        <v>3801.41</v>
      </c>
      <c r="P513" s="1">
        <v>4167.01</v>
      </c>
      <c r="Q513" s="1">
        <v>0</v>
      </c>
      <c r="R513">
        <v>0</v>
      </c>
      <c r="S513">
        <v>0</v>
      </c>
      <c r="T513" t="s">
        <v>47</v>
      </c>
    </row>
    <row r="514" spans="1:20" x14ac:dyDescent="0.35">
      <c r="A514" t="s">
        <v>120</v>
      </c>
      <c r="B514" t="s">
        <v>77</v>
      </c>
      <c r="C514" t="s">
        <v>50</v>
      </c>
      <c r="D514" t="s">
        <v>51</v>
      </c>
      <c r="E514" t="s">
        <v>1</v>
      </c>
      <c r="F514">
        <v>0</v>
      </c>
      <c r="G514">
        <v>0</v>
      </c>
      <c r="H514">
        <v>0</v>
      </c>
      <c r="I514">
        <v>0</v>
      </c>
      <c r="J514" s="1">
        <v>3.7834000000000001E-6</v>
      </c>
      <c r="K514" s="1">
        <v>7.8622096399999994E-3</v>
      </c>
      <c r="L514" s="1">
        <v>6.1053601700000001E-2</v>
      </c>
      <c r="M514" s="1">
        <v>0.48606547375999998</v>
      </c>
      <c r="N514" s="1">
        <v>2.0638744600000001</v>
      </c>
      <c r="O514" s="1">
        <v>9.9868067000000007</v>
      </c>
      <c r="P514" s="1">
        <v>44.760668000000003</v>
      </c>
      <c r="Q514" s="1">
        <v>0</v>
      </c>
      <c r="R514">
        <v>0</v>
      </c>
      <c r="S514">
        <v>0</v>
      </c>
      <c r="T514" t="s">
        <v>47</v>
      </c>
    </row>
    <row r="515" spans="1:20" x14ac:dyDescent="0.35">
      <c r="A515" t="s">
        <v>120</v>
      </c>
      <c r="B515" t="s">
        <v>77</v>
      </c>
      <c r="C515" t="s">
        <v>50</v>
      </c>
      <c r="D515" t="s">
        <v>51</v>
      </c>
      <c r="E515" t="s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s="1">
        <v>1.1953800000000001</v>
      </c>
      <c r="N515" s="1">
        <v>4.1607519999999996</v>
      </c>
      <c r="O515" s="1">
        <v>11.746381</v>
      </c>
      <c r="P515" s="1">
        <v>26.644639999999999</v>
      </c>
      <c r="Q515" s="1">
        <v>0</v>
      </c>
      <c r="R515">
        <v>0</v>
      </c>
      <c r="S515">
        <v>0</v>
      </c>
      <c r="T515" t="s">
        <v>47</v>
      </c>
    </row>
    <row r="516" spans="1:20" x14ac:dyDescent="0.35">
      <c r="A516" t="s">
        <v>120</v>
      </c>
      <c r="B516" t="s">
        <v>77</v>
      </c>
      <c r="C516" t="s">
        <v>50</v>
      </c>
      <c r="D516" t="s">
        <v>51</v>
      </c>
      <c r="E516" t="s">
        <v>49</v>
      </c>
      <c r="F516">
        <v>0</v>
      </c>
      <c r="G516">
        <v>0</v>
      </c>
      <c r="H516">
        <v>0</v>
      </c>
      <c r="I516">
        <v>0</v>
      </c>
      <c r="J516" s="1">
        <v>0</v>
      </c>
      <c r="K516" s="1">
        <v>0</v>
      </c>
      <c r="L516">
        <v>165.58600000000001</v>
      </c>
      <c r="M516" s="1">
        <v>389.79899999999998</v>
      </c>
      <c r="N516">
        <v>515.798</v>
      </c>
      <c r="O516" s="1">
        <v>629.65660000000003</v>
      </c>
      <c r="P516" s="1">
        <v>702.36320000000001</v>
      </c>
      <c r="Q516" s="1">
        <v>0</v>
      </c>
      <c r="R516">
        <v>0</v>
      </c>
      <c r="S516">
        <v>0</v>
      </c>
      <c r="T516" t="s">
        <v>47</v>
      </c>
    </row>
    <row r="517" spans="1:20" x14ac:dyDescent="0.35">
      <c r="A517" t="s">
        <v>120</v>
      </c>
      <c r="B517" t="s">
        <v>77</v>
      </c>
      <c r="C517" t="s">
        <v>50</v>
      </c>
      <c r="D517" t="s">
        <v>51</v>
      </c>
      <c r="E517" t="s">
        <v>0</v>
      </c>
      <c r="F517">
        <v>3483.79</v>
      </c>
      <c r="G517">
        <v>3082.96</v>
      </c>
      <c r="H517">
        <v>3243.07</v>
      </c>
      <c r="I517">
        <v>1565.58</v>
      </c>
      <c r="J517" s="1">
        <v>1503.336</v>
      </c>
      <c r="K517">
        <v>1615.62</v>
      </c>
      <c r="L517">
        <v>1525.7729999999999</v>
      </c>
      <c r="M517">
        <v>1531.8119999999999</v>
      </c>
      <c r="N517">
        <v>1640.3039999999901</v>
      </c>
      <c r="O517">
        <v>1758.317</v>
      </c>
      <c r="P517">
        <v>1883.3330000000001</v>
      </c>
      <c r="Q517">
        <v>0</v>
      </c>
      <c r="R517">
        <v>0</v>
      </c>
      <c r="S517">
        <v>0</v>
      </c>
      <c r="T517" t="s">
        <v>47</v>
      </c>
    </row>
    <row r="518" spans="1:20" x14ac:dyDescent="0.35">
      <c r="A518" t="s">
        <v>120</v>
      </c>
      <c r="B518" t="s">
        <v>77</v>
      </c>
      <c r="C518" t="s">
        <v>50</v>
      </c>
      <c r="D518" t="s">
        <v>52</v>
      </c>
      <c r="E518" t="s">
        <v>1</v>
      </c>
      <c r="F518">
        <v>0</v>
      </c>
      <c r="G518">
        <v>0</v>
      </c>
      <c r="H518">
        <v>0</v>
      </c>
      <c r="I518">
        <v>0</v>
      </c>
      <c r="J518">
        <v>1.5107900000000001</v>
      </c>
      <c r="K518" s="1">
        <v>6.9012099999999998</v>
      </c>
      <c r="L518" s="1">
        <v>13.086036</v>
      </c>
      <c r="M518" s="1">
        <v>24.619855000000001</v>
      </c>
      <c r="N518" s="1">
        <v>31.614439999999998</v>
      </c>
      <c r="O518" s="1">
        <v>38.998729999999902</v>
      </c>
      <c r="P518" s="1">
        <v>46.444650000000003</v>
      </c>
      <c r="Q518" s="1">
        <v>0</v>
      </c>
      <c r="R518">
        <v>0</v>
      </c>
      <c r="S518">
        <v>0</v>
      </c>
      <c r="T518" t="s">
        <v>47</v>
      </c>
    </row>
    <row r="519" spans="1:20" x14ac:dyDescent="0.35">
      <c r="A519" t="s">
        <v>120</v>
      </c>
      <c r="B519" t="s">
        <v>77</v>
      </c>
      <c r="C519" t="s">
        <v>50</v>
      </c>
      <c r="D519" t="s">
        <v>52</v>
      </c>
      <c r="E519" t="s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 s="1">
        <v>0</v>
      </c>
      <c r="L519" s="1">
        <v>0</v>
      </c>
      <c r="M519" s="1">
        <v>1.4021999999999999</v>
      </c>
      <c r="N519" s="1">
        <v>3.5619699999999899</v>
      </c>
      <c r="O519" s="1">
        <v>7.1813279999999997</v>
      </c>
      <c r="P519" s="1">
        <v>12.224665999999999</v>
      </c>
      <c r="Q519" s="1">
        <v>0</v>
      </c>
      <c r="R519">
        <v>0</v>
      </c>
      <c r="S519">
        <v>0</v>
      </c>
      <c r="T519" t="s">
        <v>47</v>
      </c>
    </row>
    <row r="520" spans="1:20" x14ac:dyDescent="0.35">
      <c r="A520" t="s">
        <v>120</v>
      </c>
      <c r="B520" t="s">
        <v>77</v>
      </c>
      <c r="C520" t="s">
        <v>50</v>
      </c>
      <c r="D520" t="s">
        <v>52</v>
      </c>
      <c r="E520" t="s">
        <v>49</v>
      </c>
      <c r="F520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19.743500000000001</v>
      </c>
      <c r="M520" s="1">
        <v>42.142000000000003</v>
      </c>
      <c r="N520" s="1">
        <v>51.41386</v>
      </c>
      <c r="O520" s="1">
        <v>56.819510000000001</v>
      </c>
      <c r="P520" s="1">
        <v>56.440620000000003</v>
      </c>
      <c r="Q520" s="1">
        <v>0</v>
      </c>
      <c r="R520">
        <v>0</v>
      </c>
      <c r="S520">
        <v>0</v>
      </c>
      <c r="T520" t="s">
        <v>47</v>
      </c>
    </row>
    <row r="521" spans="1:20" x14ac:dyDescent="0.35">
      <c r="A521" t="s">
        <v>120</v>
      </c>
      <c r="B521" t="s">
        <v>77</v>
      </c>
      <c r="C521" t="s">
        <v>50</v>
      </c>
      <c r="D521" t="s">
        <v>52</v>
      </c>
      <c r="E521" t="s">
        <v>0</v>
      </c>
      <c r="F521">
        <v>172.24700000000001</v>
      </c>
      <c r="G521">
        <v>152.428</v>
      </c>
      <c r="H521">
        <v>189.56899999999999</v>
      </c>
      <c r="I521">
        <v>99.348299999999995</v>
      </c>
      <c r="J521">
        <v>93.613399999999999</v>
      </c>
      <c r="K521">
        <v>96.403999999999996</v>
      </c>
      <c r="L521">
        <v>78.013900000000007</v>
      </c>
      <c r="M521">
        <v>57.972949999999997</v>
      </c>
      <c r="N521" s="1">
        <v>52.594580000000001</v>
      </c>
      <c r="O521" s="1">
        <v>47.951449999999902</v>
      </c>
      <c r="P521" s="1">
        <v>46.763620000000003</v>
      </c>
      <c r="Q521" s="1">
        <v>0</v>
      </c>
      <c r="R521">
        <v>0</v>
      </c>
      <c r="S521">
        <v>0</v>
      </c>
      <c r="T521" t="s">
        <v>47</v>
      </c>
    </row>
    <row r="522" spans="1:20" x14ac:dyDescent="0.35">
      <c r="A522" t="s">
        <v>120</v>
      </c>
      <c r="B522" t="s">
        <v>77</v>
      </c>
      <c r="C522" t="s">
        <v>50</v>
      </c>
      <c r="D522" t="s">
        <v>53</v>
      </c>
      <c r="E522" t="s">
        <v>1</v>
      </c>
      <c r="F522">
        <v>0</v>
      </c>
      <c r="G522">
        <v>0</v>
      </c>
      <c r="H522" s="1">
        <v>0</v>
      </c>
      <c r="I522" s="1">
        <v>0</v>
      </c>
      <c r="J522" s="1">
        <v>0.91892700000000005</v>
      </c>
      <c r="K522" s="1">
        <v>11.650414999999899</v>
      </c>
      <c r="L522" s="1">
        <v>29.849053999999999</v>
      </c>
      <c r="M522" s="1">
        <v>71.026722000000007</v>
      </c>
      <c r="N522" s="1">
        <v>107.68693</v>
      </c>
      <c r="O522" s="1">
        <v>160.08159000000001</v>
      </c>
      <c r="P522" s="1">
        <v>229.1439</v>
      </c>
      <c r="Q522" s="1">
        <v>0</v>
      </c>
      <c r="R522">
        <v>0</v>
      </c>
      <c r="S522">
        <v>0</v>
      </c>
      <c r="T522" t="s">
        <v>47</v>
      </c>
    </row>
    <row r="523" spans="1:20" x14ac:dyDescent="0.35">
      <c r="A523" t="s">
        <v>120</v>
      </c>
      <c r="B523" t="s">
        <v>77</v>
      </c>
      <c r="C523" t="s">
        <v>50</v>
      </c>
      <c r="D523" t="s">
        <v>53</v>
      </c>
      <c r="E523" t="s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11.5465</v>
      </c>
      <c r="N523" s="1">
        <v>28.430969999999999</v>
      </c>
      <c r="O523" s="1">
        <v>55.092149999999997</v>
      </c>
      <c r="P523" s="1">
        <v>89.183030000000002</v>
      </c>
      <c r="Q523" s="1">
        <v>0</v>
      </c>
      <c r="R523">
        <v>0</v>
      </c>
      <c r="S523">
        <v>0</v>
      </c>
      <c r="T523" t="s">
        <v>47</v>
      </c>
    </row>
    <row r="524" spans="1:20" x14ac:dyDescent="0.35">
      <c r="A524" t="s">
        <v>120</v>
      </c>
      <c r="B524" t="s">
        <v>77</v>
      </c>
      <c r="C524" t="s">
        <v>50</v>
      </c>
      <c r="D524" t="s">
        <v>53</v>
      </c>
      <c r="E524" t="s">
        <v>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107.405</v>
      </c>
      <c r="M524" s="1">
        <v>233.1035</v>
      </c>
      <c r="N524" s="1">
        <v>287.48059999999998</v>
      </c>
      <c r="O524" s="1">
        <v>320.89449999999999</v>
      </c>
      <c r="P524" s="1">
        <v>321.58609999999999</v>
      </c>
      <c r="Q524" s="1">
        <v>0</v>
      </c>
      <c r="R524">
        <v>0</v>
      </c>
      <c r="S524">
        <v>0</v>
      </c>
      <c r="T524" t="s">
        <v>47</v>
      </c>
    </row>
    <row r="525" spans="1:20" x14ac:dyDescent="0.35">
      <c r="A525" t="s">
        <v>120</v>
      </c>
      <c r="B525" t="s">
        <v>77</v>
      </c>
      <c r="C525" t="s">
        <v>50</v>
      </c>
      <c r="D525" t="s">
        <v>53</v>
      </c>
      <c r="E525" t="s">
        <v>0</v>
      </c>
      <c r="F525">
        <v>1932.87</v>
      </c>
      <c r="G525" s="1">
        <v>1710.49</v>
      </c>
      <c r="H525" s="1">
        <v>1822.81</v>
      </c>
      <c r="I525" s="1">
        <v>886.67</v>
      </c>
      <c r="J525" s="1">
        <v>841.84199999999998</v>
      </c>
      <c r="K525" s="1">
        <v>888.85799999999995</v>
      </c>
      <c r="L525" s="1">
        <v>794.67539999999997</v>
      </c>
      <c r="M525" s="1">
        <v>713.9923</v>
      </c>
      <c r="N525" s="1">
        <v>713.41709999999898</v>
      </c>
      <c r="O525" s="1">
        <v>706.16059999999902</v>
      </c>
      <c r="P525" s="1">
        <v>710.15369999999996</v>
      </c>
      <c r="Q525" s="1">
        <v>0</v>
      </c>
      <c r="R525">
        <v>0</v>
      </c>
      <c r="S525">
        <v>0</v>
      </c>
      <c r="T525" t="s">
        <v>47</v>
      </c>
    </row>
    <row r="526" spans="1:20" x14ac:dyDescent="0.35">
      <c r="A526" t="s">
        <v>120</v>
      </c>
      <c r="B526" t="s">
        <v>77</v>
      </c>
      <c r="C526" t="s">
        <v>54</v>
      </c>
      <c r="D526" t="s">
        <v>5</v>
      </c>
      <c r="E526" t="s">
        <v>5</v>
      </c>
      <c r="F526">
        <v>42.998100000000001</v>
      </c>
      <c r="G526">
        <v>48.997900000000001</v>
      </c>
      <c r="H526">
        <v>51.998199999999997</v>
      </c>
      <c r="I526">
        <v>53.997900000000001</v>
      </c>
      <c r="J526">
        <v>44.696599999999997</v>
      </c>
      <c r="K526">
        <v>50.345599999999997</v>
      </c>
      <c r="L526">
        <v>50.4373</v>
      </c>
      <c r="M526" s="1">
        <v>49.911299999999997</v>
      </c>
      <c r="N526" s="1">
        <v>49.182400000000001</v>
      </c>
      <c r="O526" s="1">
        <v>48.250900000000001</v>
      </c>
      <c r="P526" s="1">
        <v>47.301699999999997</v>
      </c>
      <c r="Q526" s="1">
        <v>0</v>
      </c>
      <c r="R526">
        <v>0</v>
      </c>
      <c r="S526">
        <v>0</v>
      </c>
      <c r="T526" t="s">
        <v>44</v>
      </c>
    </row>
    <row r="527" spans="1:20" x14ac:dyDescent="0.35">
      <c r="A527" t="s">
        <v>120</v>
      </c>
      <c r="B527" t="s">
        <v>77</v>
      </c>
      <c r="C527" t="s">
        <v>54</v>
      </c>
      <c r="D527" t="s">
        <v>55</v>
      </c>
      <c r="E527" t="s">
        <v>0</v>
      </c>
      <c r="F527">
        <v>18897.099999999999</v>
      </c>
      <c r="G527" s="1">
        <v>24586.6</v>
      </c>
      <c r="H527" s="1">
        <v>14882.8</v>
      </c>
      <c r="I527" s="1">
        <v>20863.5</v>
      </c>
      <c r="J527" s="1">
        <v>20775</v>
      </c>
      <c r="K527" s="1">
        <v>24491.7</v>
      </c>
      <c r="L527" s="1">
        <v>26899.9</v>
      </c>
      <c r="M527" s="1">
        <v>29475.599999999999</v>
      </c>
      <c r="N527" s="1">
        <v>31764.6</v>
      </c>
      <c r="O527" s="1">
        <v>34119.199999999997</v>
      </c>
      <c r="P527" s="1">
        <v>36590.199999999997</v>
      </c>
      <c r="Q527" s="1">
        <v>0</v>
      </c>
      <c r="R527">
        <v>0</v>
      </c>
      <c r="S527">
        <v>0</v>
      </c>
      <c r="T527" t="s">
        <v>44</v>
      </c>
    </row>
    <row r="528" spans="1:20" x14ac:dyDescent="0.35">
      <c r="A528" t="s">
        <v>120</v>
      </c>
      <c r="B528" t="s">
        <v>77</v>
      </c>
      <c r="C528" t="s">
        <v>54</v>
      </c>
      <c r="D528" t="s">
        <v>56</v>
      </c>
      <c r="E528" t="s">
        <v>2</v>
      </c>
      <c r="F528">
        <v>0</v>
      </c>
      <c r="G528">
        <v>0</v>
      </c>
      <c r="H528">
        <v>0</v>
      </c>
      <c r="I528">
        <v>0</v>
      </c>
      <c r="J528">
        <v>2.1228099999999999</v>
      </c>
      <c r="K528">
        <v>4.6665799999999997</v>
      </c>
      <c r="L528">
        <v>7.58277</v>
      </c>
      <c r="M528" s="1">
        <v>11.161899999999999</v>
      </c>
      <c r="N528" s="1">
        <v>16.4315</v>
      </c>
      <c r="O528" s="1">
        <v>23.265799999999999</v>
      </c>
      <c r="P528" s="1">
        <v>31.9162</v>
      </c>
      <c r="Q528" s="1">
        <v>0</v>
      </c>
      <c r="R528">
        <v>0</v>
      </c>
      <c r="S528">
        <v>0</v>
      </c>
      <c r="T528" t="s">
        <v>44</v>
      </c>
    </row>
    <row r="529" spans="1:20" x14ac:dyDescent="0.35">
      <c r="A529" t="s">
        <v>120</v>
      </c>
      <c r="B529" t="s">
        <v>77</v>
      </c>
      <c r="C529" t="s">
        <v>54</v>
      </c>
      <c r="D529" t="s">
        <v>57</v>
      </c>
      <c r="E529" t="s">
        <v>2</v>
      </c>
      <c r="F529">
        <v>0</v>
      </c>
      <c r="G529">
        <v>0</v>
      </c>
      <c r="H529">
        <v>0</v>
      </c>
      <c r="I529">
        <v>0</v>
      </c>
      <c r="J529">
        <v>5.2944399999999998</v>
      </c>
      <c r="K529" s="1">
        <v>5.8507499999999997</v>
      </c>
      <c r="L529">
        <v>6.1163400000000001</v>
      </c>
      <c r="M529" s="1">
        <v>6.4127999999999998</v>
      </c>
      <c r="N529" s="1">
        <v>6.6920900000000003</v>
      </c>
      <c r="O529" s="1">
        <v>6.9676600000000004</v>
      </c>
      <c r="P529" s="1">
        <v>7.2256299999999998</v>
      </c>
      <c r="Q529" s="1">
        <v>0</v>
      </c>
      <c r="R529">
        <v>0</v>
      </c>
      <c r="S529">
        <v>0</v>
      </c>
      <c r="T529" t="s">
        <v>44</v>
      </c>
    </row>
    <row r="530" spans="1:20" x14ac:dyDescent="0.35">
      <c r="A530" t="s">
        <v>120</v>
      </c>
      <c r="B530" t="s">
        <v>77</v>
      </c>
      <c r="C530" t="s">
        <v>54</v>
      </c>
      <c r="D530" t="s">
        <v>57</v>
      </c>
      <c r="E530" t="s">
        <v>0</v>
      </c>
      <c r="F530">
        <v>22.140999999999998</v>
      </c>
      <c r="G530">
        <v>19.5961</v>
      </c>
      <c r="H530">
        <v>20.64</v>
      </c>
      <c r="I530">
        <v>9.9756800000000005</v>
      </c>
      <c r="J530">
        <v>4.4917100000000003</v>
      </c>
      <c r="K530">
        <v>4.8776700000000002</v>
      </c>
      <c r="L530">
        <v>4.9615499999999999</v>
      </c>
      <c r="M530" s="1">
        <v>5.1841600000000003</v>
      </c>
      <c r="N530" s="1">
        <v>5.4015500000000003</v>
      </c>
      <c r="O530" s="1">
        <v>5.6060499999999998</v>
      </c>
      <c r="P530" s="1">
        <v>5.8095999999999997</v>
      </c>
      <c r="Q530" s="1">
        <v>0</v>
      </c>
      <c r="R530">
        <v>0</v>
      </c>
      <c r="S530">
        <v>0</v>
      </c>
      <c r="T530" t="s">
        <v>44</v>
      </c>
    </row>
    <row r="531" spans="1:20" x14ac:dyDescent="0.35">
      <c r="A531" t="s">
        <v>120</v>
      </c>
      <c r="B531" t="s">
        <v>77</v>
      </c>
      <c r="C531" t="s">
        <v>54</v>
      </c>
      <c r="D531" t="s">
        <v>6</v>
      </c>
      <c r="E531" t="s">
        <v>6</v>
      </c>
      <c r="F531">
        <v>170.99199999999999</v>
      </c>
      <c r="G531" s="1">
        <v>195.99199999999999</v>
      </c>
      <c r="H531" s="1">
        <v>206.99299999999999</v>
      </c>
      <c r="I531" s="1">
        <v>215.99199999999999</v>
      </c>
      <c r="J531" s="1">
        <v>178.786</v>
      </c>
      <c r="K531" s="1">
        <v>201.38200000000001</v>
      </c>
      <c r="L531">
        <v>201.749</v>
      </c>
      <c r="M531">
        <v>199.64500000000001</v>
      </c>
      <c r="N531">
        <v>196.73</v>
      </c>
      <c r="O531">
        <v>193.00399999999999</v>
      </c>
      <c r="P531">
        <v>189.20699999999999</v>
      </c>
      <c r="Q531">
        <v>0</v>
      </c>
      <c r="R531">
        <v>0</v>
      </c>
      <c r="S531">
        <v>0</v>
      </c>
      <c r="T531" t="s">
        <v>44</v>
      </c>
    </row>
    <row r="532" spans="1:20" x14ac:dyDescent="0.35">
      <c r="A532" t="s">
        <v>120</v>
      </c>
      <c r="B532" t="s">
        <v>77</v>
      </c>
      <c r="C532" t="s">
        <v>54</v>
      </c>
      <c r="D532" t="s">
        <v>4</v>
      </c>
      <c r="E532" t="s">
        <v>4</v>
      </c>
      <c r="F532">
        <v>22103.200000000001</v>
      </c>
      <c r="G532">
        <v>29458.5</v>
      </c>
      <c r="H532">
        <v>26256</v>
      </c>
      <c r="I532">
        <v>27875.3</v>
      </c>
      <c r="J532">
        <v>24870.400000000001</v>
      </c>
      <c r="K532" s="1">
        <v>28164.9</v>
      </c>
      <c r="L532">
        <v>29246</v>
      </c>
      <c r="M532">
        <v>30489.3</v>
      </c>
      <c r="N532">
        <v>31670.6</v>
      </c>
      <c r="O532">
        <v>32800.9</v>
      </c>
      <c r="P532">
        <v>33944.1</v>
      </c>
      <c r="Q532">
        <v>0</v>
      </c>
      <c r="R532">
        <v>0</v>
      </c>
      <c r="S532">
        <v>0</v>
      </c>
      <c r="T532" t="s">
        <v>44</v>
      </c>
    </row>
    <row r="533" spans="1:20" x14ac:dyDescent="0.35">
      <c r="A533" t="s">
        <v>120</v>
      </c>
      <c r="B533" t="s">
        <v>77</v>
      </c>
      <c r="C533" t="s">
        <v>58</v>
      </c>
      <c r="D533" t="s">
        <v>59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55.949300000000001</v>
      </c>
      <c r="N533" s="1">
        <v>100.741</v>
      </c>
      <c r="O533" s="1">
        <v>137.24199999999999</v>
      </c>
      <c r="P533" s="1">
        <v>167.35599999999999</v>
      </c>
      <c r="Q533" s="1">
        <v>0</v>
      </c>
      <c r="R533">
        <v>0</v>
      </c>
      <c r="S533">
        <v>0</v>
      </c>
      <c r="T533" t="s">
        <v>44</v>
      </c>
    </row>
    <row r="534" spans="1:20" x14ac:dyDescent="0.35">
      <c r="A534" t="s">
        <v>120</v>
      </c>
      <c r="B534" t="s">
        <v>77</v>
      </c>
      <c r="C534" t="s">
        <v>58</v>
      </c>
      <c r="D534" t="s">
        <v>59</v>
      </c>
      <c r="E534" t="s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 s="1">
        <v>0</v>
      </c>
      <c r="L534">
        <v>0</v>
      </c>
      <c r="M534">
        <v>59.843899999999998</v>
      </c>
      <c r="N534">
        <v>98.883700000000005</v>
      </c>
      <c r="O534">
        <v>123.523</v>
      </c>
      <c r="P534">
        <v>137.989</v>
      </c>
      <c r="Q534">
        <v>0</v>
      </c>
      <c r="R534">
        <v>0</v>
      </c>
      <c r="S534">
        <v>0</v>
      </c>
      <c r="T534" t="s">
        <v>44</v>
      </c>
    </row>
    <row r="535" spans="1:20" x14ac:dyDescent="0.35">
      <c r="A535" t="s">
        <v>120</v>
      </c>
      <c r="B535" t="s">
        <v>77</v>
      </c>
      <c r="C535" t="s">
        <v>58</v>
      </c>
      <c r="D535" t="s">
        <v>59</v>
      </c>
      <c r="E535" t="s">
        <v>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s="1">
        <v>310.649</v>
      </c>
      <c r="M535">
        <v>247.59299999999999</v>
      </c>
      <c r="N535">
        <v>198.90100000000001</v>
      </c>
      <c r="O535">
        <v>161.11699999999999</v>
      </c>
      <c r="P535">
        <v>131.67699999999999</v>
      </c>
      <c r="Q535">
        <v>0</v>
      </c>
      <c r="R535">
        <v>0</v>
      </c>
      <c r="S535">
        <v>0</v>
      </c>
      <c r="T535" t="s">
        <v>44</v>
      </c>
    </row>
    <row r="536" spans="1:20" x14ac:dyDescent="0.35">
      <c r="A536" t="s">
        <v>120</v>
      </c>
      <c r="B536" t="s">
        <v>77</v>
      </c>
      <c r="C536" t="s">
        <v>58</v>
      </c>
      <c r="D536" t="s">
        <v>59</v>
      </c>
      <c r="E536" t="s">
        <v>0</v>
      </c>
      <c r="F536">
        <v>1503.3</v>
      </c>
      <c r="G536">
        <v>1330.3</v>
      </c>
      <c r="H536">
        <v>1404.79</v>
      </c>
      <c r="I536">
        <v>678.38800000000003</v>
      </c>
      <c r="J536">
        <v>553.67499999999995</v>
      </c>
      <c r="K536" s="1">
        <v>618.21500000000003</v>
      </c>
      <c r="L536">
        <v>306.67399999999998</v>
      </c>
      <c r="M536">
        <v>241.315</v>
      </c>
      <c r="N536">
        <v>195.19</v>
      </c>
      <c r="O536">
        <v>159.178</v>
      </c>
      <c r="P536">
        <v>130.99700000000001</v>
      </c>
      <c r="Q536">
        <v>0</v>
      </c>
      <c r="R536">
        <v>0</v>
      </c>
      <c r="S536">
        <v>0</v>
      </c>
      <c r="T536" t="s">
        <v>44</v>
      </c>
    </row>
    <row r="537" spans="1:20" x14ac:dyDescent="0.35">
      <c r="A537" t="s">
        <v>120</v>
      </c>
      <c r="B537" t="s">
        <v>77</v>
      </c>
      <c r="C537" t="s">
        <v>58</v>
      </c>
      <c r="D537" t="s">
        <v>59</v>
      </c>
      <c r="E537" t="s">
        <v>7</v>
      </c>
      <c r="F537">
        <v>0</v>
      </c>
      <c r="G537">
        <v>0.16331799999999999</v>
      </c>
      <c r="H537">
        <v>0.16340099999999999</v>
      </c>
      <c r="I537">
        <v>0.16348399999999999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44</v>
      </c>
    </row>
    <row r="538" spans="1:20" x14ac:dyDescent="0.35">
      <c r="A538" t="s">
        <v>120</v>
      </c>
      <c r="B538" t="s">
        <v>77</v>
      </c>
      <c r="C538" t="s">
        <v>58</v>
      </c>
      <c r="D538" t="s">
        <v>8</v>
      </c>
      <c r="E538" t="s">
        <v>8</v>
      </c>
      <c r="F538">
        <v>20599.900000000001</v>
      </c>
      <c r="G538">
        <v>28128.1</v>
      </c>
      <c r="H538">
        <v>24851</v>
      </c>
      <c r="I538">
        <v>27196.799999999999</v>
      </c>
      <c r="J538">
        <v>24316.7</v>
      </c>
      <c r="K538">
        <v>27546.7</v>
      </c>
      <c r="L538">
        <v>28628.7</v>
      </c>
      <c r="M538">
        <v>29884.6</v>
      </c>
      <c r="N538">
        <v>31076.9</v>
      </c>
      <c r="O538">
        <v>32219.9</v>
      </c>
      <c r="P538">
        <v>33376.1</v>
      </c>
      <c r="Q538">
        <v>0</v>
      </c>
      <c r="R538">
        <v>0</v>
      </c>
      <c r="S538">
        <v>0</v>
      </c>
      <c r="T538" t="s">
        <v>44</v>
      </c>
    </row>
    <row r="539" spans="1:20" x14ac:dyDescent="0.35">
      <c r="A539" t="s">
        <v>120</v>
      </c>
      <c r="B539" t="s">
        <v>77</v>
      </c>
      <c r="C539" t="s">
        <v>60</v>
      </c>
      <c r="D539" t="s">
        <v>61</v>
      </c>
      <c r="E539" t="s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113.21</v>
      </c>
      <c r="M539">
        <v>127.783</v>
      </c>
      <c r="N539">
        <v>143.809</v>
      </c>
      <c r="O539">
        <v>161.482</v>
      </c>
      <c r="P539">
        <v>180.61</v>
      </c>
      <c r="Q539">
        <v>0</v>
      </c>
      <c r="R539">
        <v>0</v>
      </c>
      <c r="S539">
        <v>0</v>
      </c>
      <c r="T539" t="s">
        <v>44</v>
      </c>
    </row>
    <row r="540" spans="1:20" x14ac:dyDescent="0.35">
      <c r="A540" t="s">
        <v>120</v>
      </c>
      <c r="B540" t="s">
        <v>77</v>
      </c>
      <c r="C540" t="s">
        <v>60</v>
      </c>
      <c r="D540" t="s">
        <v>61</v>
      </c>
      <c r="E540" t="s">
        <v>0</v>
      </c>
      <c r="F540">
        <v>95.244600000000005</v>
      </c>
      <c r="G540">
        <v>130.09800000000001</v>
      </c>
      <c r="H540">
        <v>119.30500000000001</v>
      </c>
      <c r="I540" s="1">
        <v>135.78800000000001</v>
      </c>
      <c r="J540">
        <v>124.557</v>
      </c>
      <c r="K540">
        <v>144.1</v>
      </c>
      <c r="L540">
        <v>65.481099999999998</v>
      </c>
      <c r="M540" s="1">
        <v>72.909199999999998</v>
      </c>
      <c r="N540" s="1">
        <v>80.927499999999995</v>
      </c>
      <c r="O540">
        <v>89.631900000000002</v>
      </c>
      <c r="P540">
        <v>98.985699999999994</v>
      </c>
      <c r="Q540">
        <v>0</v>
      </c>
      <c r="R540">
        <v>0</v>
      </c>
      <c r="S540">
        <v>0</v>
      </c>
      <c r="T540" t="s">
        <v>44</v>
      </c>
    </row>
    <row r="541" spans="1:20" x14ac:dyDescent="0.35">
      <c r="A541" t="s">
        <v>120</v>
      </c>
      <c r="B541" t="s">
        <v>77</v>
      </c>
      <c r="C541" t="s">
        <v>60</v>
      </c>
      <c r="D541" t="s">
        <v>9</v>
      </c>
      <c r="E541" t="s">
        <v>9</v>
      </c>
      <c r="F541">
        <v>20504.7</v>
      </c>
      <c r="G541" s="1">
        <v>27998</v>
      </c>
      <c r="H541">
        <v>24731.7</v>
      </c>
      <c r="I541">
        <v>27061</v>
      </c>
      <c r="J541">
        <v>24192.2</v>
      </c>
      <c r="K541">
        <v>27402.6</v>
      </c>
      <c r="L541">
        <v>28450</v>
      </c>
      <c r="M541">
        <v>29683.9</v>
      </c>
      <c r="N541">
        <v>30852.1</v>
      </c>
      <c r="O541">
        <v>31968.799999999999</v>
      </c>
      <c r="P541">
        <v>33096.5</v>
      </c>
      <c r="Q541">
        <v>0</v>
      </c>
      <c r="R541">
        <v>0</v>
      </c>
      <c r="S541">
        <v>0</v>
      </c>
      <c r="T541" t="s">
        <v>44</v>
      </c>
    </row>
    <row r="542" spans="1:20" x14ac:dyDescent="0.35">
      <c r="A542" t="s">
        <v>120</v>
      </c>
      <c r="B542" t="s">
        <v>77</v>
      </c>
      <c r="C542" t="s">
        <v>62</v>
      </c>
      <c r="D542" t="s">
        <v>63</v>
      </c>
      <c r="E542" t="s">
        <v>1</v>
      </c>
      <c r="F542">
        <v>0</v>
      </c>
      <c r="G542">
        <v>0</v>
      </c>
      <c r="H542">
        <v>0</v>
      </c>
      <c r="I542">
        <v>0</v>
      </c>
      <c r="J542">
        <v>6.20838</v>
      </c>
      <c r="K542">
        <v>201.78827000000001</v>
      </c>
      <c r="L542">
        <v>836.54796999999996</v>
      </c>
      <c r="M542">
        <v>1563.72982</v>
      </c>
      <c r="N542" s="1">
        <v>2373.8879900000002</v>
      </c>
      <c r="O542" s="1">
        <v>2946.1338000000001</v>
      </c>
      <c r="P542">
        <v>3419.2929999999901</v>
      </c>
      <c r="Q542">
        <v>0</v>
      </c>
      <c r="R542">
        <v>0</v>
      </c>
      <c r="S542">
        <v>0</v>
      </c>
      <c r="T542" t="s">
        <v>44</v>
      </c>
    </row>
    <row r="543" spans="1:20" x14ac:dyDescent="0.35">
      <c r="A543" t="s">
        <v>120</v>
      </c>
      <c r="B543" t="s">
        <v>77</v>
      </c>
      <c r="C543" t="s">
        <v>62</v>
      </c>
      <c r="D543" t="s">
        <v>63</v>
      </c>
      <c r="E543" t="s">
        <v>3</v>
      </c>
      <c r="F543">
        <v>0</v>
      </c>
      <c r="G543">
        <v>0</v>
      </c>
      <c r="H543">
        <v>0</v>
      </c>
      <c r="I543">
        <v>0</v>
      </c>
      <c r="J543">
        <v>0.216311</v>
      </c>
      <c r="K543">
        <v>13.483813999999899</v>
      </c>
      <c r="L543">
        <v>122.532374</v>
      </c>
      <c r="M543">
        <v>250.0871009</v>
      </c>
      <c r="N543" s="1">
        <v>444.3016409</v>
      </c>
      <c r="O543" s="1">
        <v>652.66251</v>
      </c>
      <c r="P543" s="1">
        <v>919.09680000000003</v>
      </c>
      <c r="Q543">
        <v>0</v>
      </c>
      <c r="R543">
        <v>0</v>
      </c>
      <c r="S543">
        <v>0</v>
      </c>
      <c r="T543" t="s">
        <v>44</v>
      </c>
    </row>
    <row r="544" spans="1:20" x14ac:dyDescent="0.35">
      <c r="A544" t="s">
        <v>120</v>
      </c>
      <c r="B544" t="s">
        <v>77</v>
      </c>
      <c r="C544" t="s">
        <v>62</v>
      </c>
      <c r="D544" t="s">
        <v>63</v>
      </c>
      <c r="E544" t="s">
        <v>49</v>
      </c>
      <c r="F544">
        <v>13.523099999999999</v>
      </c>
      <c r="G544">
        <v>18.4544</v>
      </c>
      <c r="H544">
        <v>16.287800000000001</v>
      </c>
      <c r="I544">
        <v>17.7821</v>
      </c>
      <c r="J544">
        <v>456.91969999999998</v>
      </c>
      <c r="K544">
        <v>2058.0563699999998</v>
      </c>
      <c r="L544">
        <v>3289.7528499999999</v>
      </c>
      <c r="M544">
        <v>4043.6326600000002</v>
      </c>
      <c r="N544">
        <v>4461.0221999999903</v>
      </c>
      <c r="O544">
        <v>4390.2870000000003</v>
      </c>
      <c r="P544">
        <v>4346.2749999999996</v>
      </c>
      <c r="Q544">
        <v>0</v>
      </c>
      <c r="R544">
        <v>0</v>
      </c>
      <c r="S544">
        <v>0</v>
      </c>
      <c r="T544" t="s">
        <v>44</v>
      </c>
    </row>
    <row r="545" spans="1:20" x14ac:dyDescent="0.35">
      <c r="A545" t="s">
        <v>120</v>
      </c>
      <c r="B545" t="s">
        <v>77</v>
      </c>
      <c r="C545" t="s">
        <v>62</v>
      </c>
      <c r="D545" t="s">
        <v>63</v>
      </c>
      <c r="E545" t="s">
        <v>0</v>
      </c>
      <c r="F545">
        <v>7996.37</v>
      </c>
      <c r="G545">
        <v>10918.6</v>
      </c>
      <c r="H545">
        <v>9644.81</v>
      </c>
      <c r="I545">
        <v>10553.2</v>
      </c>
      <c r="J545">
        <v>8918.93299999999</v>
      </c>
      <c r="K545">
        <v>8443.9429999999993</v>
      </c>
      <c r="L545">
        <v>7007.973</v>
      </c>
      <c r="M545">
        <v>5925.1970000000001</v>
      </c>
      <c r="N545" s="1">
        <v>4920.424</v>
      </c>
      <c r="O545">
        <v>4667.6779999999999</v>
      </c>
      <c r="P545">
        <v>4424.643</v>
      </c>
      <c r="Q545">
        <v>0</v>
      </c>
      <c r="R545">
        <v>0</v>
      </c>
      <c r="S545">
        <v>0</v>
      </c>
      <c r="T545" t="s">
        <v>44</v>
      </c>
    </row>
    <row r="546" spans="1:20" x14ac:dyDescent="0.35">
      <c r="A546" t="s">
        <v>120</v>
      </c>
      <c r="B546" t="s">
        <v>77</v>
      </c>
      <c r="C546" t="s">
        <v>62</v>
      </c>
      <c r="D546" t="s">
        <v>64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10.105399999999999</v>
      </c>
      <c r="K546">
        <v>207.64766</v>
      </c>
      <c r="L546">
        <v>940.07894999999996</v>
      </c>
      <c r="M546">
        <v>1824.8454899999999</v>
      </c>
      <c r="N546">
        <v>2929.5545899999902</v>
      </c>
      <c r="O546">
        <v>3836.7691999999902</v>
      </c>
      <c r="P546">
        <v>4665.3139999999903</v>
      </c>
      <c r="Q546">
        <v>0</v>
      </c>
      <c r="R546">
        <v>0</v>
      </c>
      <c r="S546">
        <v>0</v>
      </c>
      <c r="T546" t="s">
        <v>44</v>
      </c>
    </row>
    <row r="547" spans="1:20" x14ac:dyDescent="0.35">
      <c r="A547" t="s">
        <v>120</v>
      </c>
      <c r="B547" t="s">
        <v>77</v>
      </c>
      <c r="C547" t="s">
        <v>62</v>
      </c>
      <c r="D547" t="s">
        <v>64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0.38877600000000001</v>
      </c>
      <c r="K547">
        <v>15.956302000000001</v>
      </c>
      <c r="L547">
        <v>163.023146</v>
      </c>
      <c r="M547">
        <v>343.39388400000001</v>
      </c>
      <c r="N547" s="1">
        <v>646.19459689999996</v>
      </c>
      <c r="O547" s="1">
        <v>1004.54815</v>
      </c>
      <c r="P547" s="1">
        <v>1481.0921000000001</v>
      </c>
      <c r="Q547" s="1">
        <v>0</v>
      </c>
      <c r="R547">
        <v>0</v>
      </c>
      <c r="S547">
        <v>0</v>
      </c>
      <c r="T547" t="s">
        <v>44</v>
      </c>
    </row>
    <row r="548" spans="1:20" x14ac:dyDescent="0.35">
      <c r="A548" t="s">
        <v>120</v>
      </c>
      <c r="B548" t="s">
        <v>77</v>
      </c>
      <c r="C548" t="s">
        <v>62</v>
      </c>
      <c r="D548" t="s">
        <v>64</v>
      </c>
      <c r="E548" t="s">
        <v>49</v>
      </c>
      <c r="F548">
        <v>0</v>
      </c>
      <c r="G548">
        <v>0</v>
      </c>
      <c r="H548">
        <v>0</v>
      </c>
      <c r="I548">
        <v>0</v>
      </c>
      <c r="J548">
        <v>665.07299999999998</v>
      </c>
      <c r="K548">
        <v>3103.913</v>
      </c>
      <c r="L548">
        <v>5010.9309999999996</v>
      </c>
      <c r="M548">
        <v>6198.8490000000002</v>
      </c>
      <c r="N548">
        <v>6825.8099999999904</v>
      </c>
      <c r="O548">
        <v>6638.9120000000003</v>
      </c>
      <c r="P548">
        <v>6446.48</v>
      </c>
      <c r="Q548">
        <v>0</v>
      </c>
      <c r="R548">
        <v>0</v>
      </c>
      <c r="S548">
        <v>0</v>
      </c>
      <c r="T548" t="s">
        <v>44</v>
      </c>
    </row>
    <row r="549" spans="1:20" x14ac:dyDescent="0.35">
      <c r="A549" t="s">
        <v>120</v>
      </c>
      <c r="B549" t="s">
        <v>77</v>
      </c>
      <c r="C549" t="s">
        <v>62</v>
      </c>
      <c r="D549" t="s">
        <v>64</v>
      </c>
      <c r="E549" t="s">
        <v>0</v>
      </c>
      <c r="F549">
        <v>12494.8</v>
      </c>
      <c r="G549">
        <v>17060.900000000001</v>
      </c>
      <c r="H549">
        <v>15070.6</v>
      </c>
      <c r="I549">
        <v>16490</v>
      </c>
      <c r="J549">
        <v>14134.342999999901</v>
      </c>
      <c r="K549">
        <v>13357.781999999999</v>
      </c>
      <c r="L549" s="1">
        <v>11079.147999999999</v>
      </c>
      <c r="M549" s="1">
        <v>9534.1270000000004</v>
      </c>
      <c r="N549" s="1">
        <v>8250.9500000000007</v>
      </c>
      <c r="O549" s="1">
        <v>7831.7610000000004</v>
      </c>
      <c r="P549" s="1">
        <v>7394.3219999999901</v>
      </c>
      <c r="Q549" s="1">
        <v>0</v>
      </c>
      <c r="R549">
        <v>0</v>
      </c>
      <c r="S549">
        <v>0</v>
      </c>
      <c r="T549" t="s">
        <v>44</v>
      </c>
    </row>
    <row r="550" spans="1:20" x14ac:dyDescent="0.35">
      <c r="A550" t="s">
        <v>120</v>
      </c>
      <c r="B550" t="s">
        <v>77</v>
      </c>
      <c r="C550" t="s">
        <v>65</v>
      </c>
      <c r="D550" t="s">
        <v>66</v>
      </c>
      <c r="E550" t="s">
        <v>49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46796.9</v>
      </c>
      <c r="N550">
        <v>73368.3</v>
      </c>
      <c r="O550">
        <v>92052</v>
      </c>
      <c r="P550">
        <v>107067</v>
      </c>
      <c r="Q550">
        <v>0</v>
      </c>
      <c r="R550">
        <v>0</v>
      </c>
      <c r="S550">
        <v>0</v>
      </c>
      <c r="T550" t="s">
        <v>47</v>
      </c>
    </row>
    <row r="551" spans="1:20" x14ac:dyDescent="0.35">
      <c r="A551" t="s">
        <v>120</v>
      </c>
      <c r="B551" t="s">
        <v>77</v>
      </c>
      <c r="C551" t="s">
        <v>65</v>
      </c>
      <c r="D551" t="s">
        <v>66</v>
      </c>
      <c r="E551" t="s">
        <v>0</v>
      </c>
      <c r="F551">
        <v>216463</v>
      </c>
      <c r="G551">
        <v>122624</v>
      </c>
      <c r="H551">
        <v>114339</v>
      </c>
      <c r="I551">
        <v>128586</v>
      </c>
      <c r="J551">
        <v>131302</v>
      </c>
      <c r="K551">
        <v>120500</v>
      </c>
      <c r="L551">
        <v>117761</v>
      </c>
      <c r="M551">
        <v>79328.899999999994</v>
      </c>
      <c r="N551">
        <v>60243</v>
      </c>
      <c r="O551">
        <v>48903.3</v>
      </c>
      <c r="P551">
        <v>41574.800000000003</v>
      </c>
      <c r="Q551">
        <v>0</v>
      </c>
      <c r="R551">
        <v>0</v>
      </c>
      <c r="S551">
        <v>0</v>
      </c>
      <c r="T551" t="s">
        <v>47</v>
      </c>
    </row>
    <row r="552" spans="1:20" x14ac:dyDescent="0.35">
      <c r="A552" t="s">
        <v>120</v>
      </c>
      <c r="B552" t="s">
        <v>78</v>
      </c>
      <c r="C552" t="s">
        <v>42</v>
      </c>
      <c r="D552" t="s">
        <v>43</v>
      </c>
      <c r="E552" t="s">
        <v>0</v>
      </c>
      <c r="F552">
        <v>579.1</v>
      </c>
      <c r="G552">
        <v>645.20000000000005</v>
      </c>
      <c r="H552">
        <v>323.39999999999998</v>
      </c>
      <c r="I552">
        <v>660.5</v>
      </c>
      <c r="J552">
        <v>605.94000000000005</v>
      </c>
      <c r="K552">
        <v>701.26499999999999</v>
      </c>
      <c r="L552">
        <v>755.85500000000002</v>
      </c>
      <c r="M552">
        <v>815.48299999999995</v>
      </c>
      <c r="N552" s="1">
        <v>874.49599999999998</v>
      </c>
      <c r="O552" s="1">
        <v>935.79700000000003</v>
      </c>
      <c r="P552" s="1">
        <v>998.62</v>
      </c>
      <c r="Q552" s="1">
        <v>0</v>
      </c>
      <c r="R552">
        <v>0</v>
      </c>
      <c r="S552">
        <v>0</v>
      </c>
      <c r="T552" t="s">
        <v>44</v>
      </c>
    </row>
    <row r="553" spans="1:20" x14ac:dyDescent="0.35">
      <c r="A553" t="s">
        <v>120</v>
      </c>
      <c r="B553" t="s">
        <v>78</v>
      </c>
      <c r="C553" t="s">
        <v>45</v>
      </c>
      <c r="D553" t="s">
        <v>46</v>
      </c>
      <c r="E553" t="s">
        <v>0</v>
      </c>
      <c r="F553">
        <v>0.58543199999999995</v>
      </c>
      <c r="G553">
        <v>0</v>
      </c>
      <c r="H553">
        <v>0</v>
      </c>
      <c r="I553">
        <v>0</v>
      </c>
      <c r="J553">
        <v>0</v>
      </c>
      <c r="K553" s="1">
        <v>0</v>
      </c>
      <c r="L553">
        <v>0</v>
      </c>
      <c r="M553" s="1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47</v>
      </c>
    </row>
    <row r="554" spans="1:20" x14ac:dyDescent="0.35">
      <c r="A554" t="s">
        <v>120</v>
      </c>
      <c r="B554" t="s">
        <v>78</v>
      </c>
      <c r="C554" t="s">
        <v>45</v>
      </c>
      <c r="D554" t="s">
        <v>48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 s="1">
        <v>0</v>
      </c>
      <c r="L554" s="1">
        <v>0</v>
      </c>
      <c r="M554" s="1">
        <v>3553.85</v>
      </c>
      <c r="N554" s="1">
        <v>5747.32</v>
      </c>
      <c r="O554" s="1">
        <v>7414.51</v>
      </c>
      <c r="P554" s="1">
        <v>8856.36</v>
      </c>
      <c r="Q554" s="1">
        <v>0</v>
      </c>
      <c r="R554">
        <v>0</v>
      </c>
      <c r="S554">
        <v>0</v>
      </c>
      <c r="T554" t="s">
        <v>47</v>
      </c>
    </row>
    <row r="555" spans="1:20" x14ac:dyDescent="0.35">
      <c r="A555" t="s">
        <v>120</v>
      </c>
      <c r="B555" t="s">
        <v>78</v>
      </c>
      <c r="C555" t="s">
        <v>45</v>
      </c>
      <c r="D555" t="s">
        <v>48</v>
      </c>
      <c r="E555" t="s">
        <v>2</v>
      </c>
      <c r="F555">
        <v>0</v>
      </c>
      <c r="G555">
        <v>0</v>
      </c>
      <c r="H555">
        <v>0</v>
      </c>
      <c r="I555">
        <v>0</v>
      </c>
      <c r="J555">
        <v>29367.599999999999</v>
      </c>
      <c r="K555">
        <v>30047.3</v>
      </c>
      <c r="L555">
        <v>32872.1</v>
      </c>
      <c r="M555" s="1">
        <v>23943.200000000001</v>
      </c>
      <c r="N555">
        <v>19286.3</v>
      </c>
      <c r="O555" s="1">
        <v>16525.599999999999</v>
      </c>
      <c r="P555" s="1">
        <v>14749.1</v>
      </c>
      <c r="Q555" s="1">
        <v>0</v>
      </c>
      <c r="R555">
        <v>0</v>
      </c>
      <c r="S555">
        <v>0</v>
      </c>
      <c r="T555" t="s">
        <v>47</v>
      </c>
    </row>
    <row r="556" spans="1:20" x14ac:dyDescent="0.35">
      <c r="A556" t="s">
        <v>120</v>
      </c>
      <c r="B556" t="s">
        <v>78</v>
      </c>
      <c r="C556" t="s">
        <v>45</v>
      </c>
      <c r="D556" t="s">
        <v>48</v>
      </c>
      <c r="E556" t="s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 s="1">
        <v>0</v>
      </c>
      <c r="L556" s="1">
        <v>0</v>
      </c>
      <c r="M556" s="1">
        <v>3305.58</v>
      </c>
      <c r="N556">
        <v>5400.81</v>
      </c>
      <c r="O556" s="1">
        <v>7051.62</v>
      </c>
      <c r="P556" s="1">
        <v>8493.68</v>
      </c>
      <c r="Q556" s="1">
        <v>0</v>
      </c>
      <c r="R556">
        <v>0</v>
      </c>
      <c r="S556">
        <v>0</v>
      </c>
      <c r="T556" t="s">
        <v>47</v>
      </c>
    </row>
    <row r="557" spans="1:20" x14ac:dyDescent="0.35">
      <c r="A557" t="s">
        <v>120</v>
      </c>
      <c r="B557" t="s">
        <v>78</v>
      </c>
      <c r="C557" t="s">
        <v>45</v>
      </c>
      <c r="D557" t="s">
        <v>48</v>
      </c>
      <c r="E557" t="s">
        <v>49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3887.36</v>
      </c>
      <c r="N557" s="1">
        <v>6267.17</v>
      </c>
      <c r="O557" s="1">
        <v>8067.69</v>
      </c>
      <c r="P557" s="1">
        <v>9628.3799999999992</v>
      </c>
      <c r="Q557" s="1">
        <v>0</v>
      </c>
      <c r="R557">
        <v>0</v>
      </c>
      <c r="S557">
        <v>0</v>
      </c>
      <c r="T557" t="s">
        <v>47</v>
      </c>
    </row>
    <row r="558" spans="1:20" x14ac:dyDescent="0.35">
      <c r="A558" t="s">
        <v>120</v>
      </c>
      <c r="B558" t="s">
        <v>78</v>
      </c>
      <c r="C558" t="s">
        <v>45</v>
      </c>
      <c r="D558" t="s">
        <v>48</v>
      </c>
      <c r="E558" t="s">
        <v>0</v>
      </c>
      <c r="F558">
        <v>24244.3</v>
      </c>
      <c r="G558">
        <v>31691.4</v>
      </c>
      <c r="H558">
        <v>35373.1</v>
      </c>
      <c r="I558">
        <v>33685.1</v>
      </c>
      <c r="J558">
        <v>19564.900000000001</v>
      </c>
      <c r="K558">
        <v>19056.7</v>
      </c>
      <c r="L558">
        <v>19933.5</v>
      </c>
      <c r="M558">
        <v>14496.5</v>
      </c>
      <c r="N558">
        <v>11675.5</v>
      </c>
      <c r="O558">
        <v>10012.700000000001</v>
      </c>
      <c r="P558">
        <v>8958.9</v>
      </c>
      <c r="Q558">
        <v>0</v>
      </c>
      <c r="R558">
        <v>0</v>
      </c>
      <c r="S558">
        <v>0</v>
      </c>
      <c r="T558" t="s">
        <v>47</v>
      </c>
    </row>
    <row r="559" spans="1:20" x14ac:dyDescent="0.35">
      <c r="A559" t="s">
        <v>120</v>
      </c>
      <c r="B559" t="s">
        <v>78</v>
      </c>
      <c r="C559" t="s">
        <v>45</v>
      </c>
      <c r="D559" t="s">
        <v>4</v>
      </c>
      <c r="E559" t="s">
        <v>4</v>
      </c>
      <c r="F559">
        <v>14943.5</v>
      </c>
      <c r="G559">
        <v>19533.900000000001</v>
      </c>
      <c r="H559">
        <v>21996.400000000001</v>
      </c>
      <c r="I559">
        <v>21040.6</v>
      </c>
      <c r="J559" s="1">
        <v>18419.5</v>
      </c>
      <c r="K559" s="1">
        <v>18186.8</v>
      </c>
      <c r="L559" s="1">
        <v>18374.7</v>
      </c>
      <c r="M559" s="1">
        <v>21547.5</v>
      </c>
      <c r="N559" s="1">
        <v>24580</v>
      </c>
      <c r="O559" s="1">
        <v>27584.799999999999</v>
      </c>
      <c r="P559" s="1">
        <v>30553</v>
      </c>
      <c r="Q559">
        <v>0</v>
      </c>
      <c r="R559">
        <v>0</v>
      </c>
      <c r="S559">
        <v>0</v>
      </c>
      <c r="T559" t="s">
        <v>47</v>
      </c>
    </row>
    <row r="560" spans="1:20" x14ac:dyDescent="0.35">
      <c r="A560" t="s">
        <v>120</v>
      </c>
      <c r="B560" t="s">
        <v>78</v>
      </c>
      <c r="C560" t="s">
        <v>50</v>
      </c>
      <c r="D560" t="s">
        <v>51</v>
      </c>
      <c r="E560" t="s">
        <v>1</v>
      </c>
      <c r="F560">
        <v>0</v>
      </c>
      <c r="G560">
        <v>0</v>
      </c>
      <c r="H560">
        <v>0</v>
      </c>
      <c r="I560">
        <v>0</v>
      </c>
      <c r="J560" s="1">
        <v>2.05306E-5</v>
      </c>
      <c r="K560">
        <v>8.5453966699999995E-2</v>
      </c>
      <c r="L560">
        <v>0.74778456530000004</v>
      </c>
      <c r="M560">
        <v>6.4482742639500001</v>
      </c>
      <c r="N560">
        <v>25.5670638</v>
      </c>
      <c r="O560">
        <v>119.112566</v>
      </c>
      <c r="P560">
        <v>530.52152999999998</v>
      </c>
      <c r="Q560">
        <v>0</v>
      </c>
      <c r="R560">
        <v>0</v>
      </c>
      <c r="S560">
        <v>0</v>
      </c>
      <c r="T560" t="s">
        <v>47</v>
      </c>
    </row>
    <row r="561" spans="1:20" x14ac:dyDescent="0.35">
      <c r="A561" t="s">
        <v>120</v>
      </c>
      <c r="B561" t="s">
        <v>78</v>
      </c>
      <c r="C561" t="s">
        <v>50</v>
      </c>
      <c r="D561" t="s">
        <v>51</v>
      </c>
      <c r="E561" t="s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14.8833</v>
      </c>
      <c r="N561">
        <v>47.3825</v>
      </c>
      <c r="O561">
        <v>128.34494999999899</v>
      </c>
      <c r="P561">
        <v>284.32528000000002</v>
      </c>
      <c r="Q561">
        <v>0</v>
      </c>
      <c r="R561">
        <v>0</v>
      </c>
      <c r="S561">
        <v>0</v>
      </c>
      <c r="T561" t="s">
        <v>47</v>
      </c>
    </row>
    <row r="562" spans="1:20" x14ac:dyDescent="0.35">
      <c r="A562" t="s">
        <v>120</v>
      </c>
      <c r="B562" t="s">
        <v>78</v>
      </c>
      <c r="C562" t="s">
        <v>50</v>
      </c>
      <c r="D562" t="s">
        <v>51</v>
      </c>
      <c r="E562" t="s">
        <v>49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1005.81</v>
      </c>
      <c r="M562">
        <v>2625.116</v>
      </c>
      <c r="N562">
        <v>3441.7129999999902</v>
      </c>
      <c r="O562">
        <v>4197.6869999999999</v>
      </c>
      <c r="P562">
        <v>4691.9249999999902</v>
      </c>
      <c r="Q562">
        <v>0</v>
      </c>
      <c r="R562">
        <v>0</v>
      </c>
      <c r="S562">
        <v>0</v>
      </c>
      <c r="T562" t="s">
        <v>47</v>
      </c>
    </row>
    <row r="563" spans="1:20" x14ac:dyDescent="0.35">
      <c r="A563" t="s">
        <v>120</v>
      </c>
      <c r="B563" t="s">
        <v>78</v>
      </c>
      <c r="C563" t="s">
        <v>50</v>
      </c>
      <c r="D563" t="s">
        <v>51</v>
      </c>
      <c r="E563" t="s">
        <v>0</v>
      </c>
      <c r="F563">
        <v>9314.9</v>
      </c>
      <c r="G563">
        <v>12176.2</v>
      </c>
      <c r="H563">
        <v>13573.7</v>
      </c>
      <c r="I563">
        <v>12909.9</v>
      </c>
      <c r="J563">
        <v>11334.02</v>
      </c>
      <c r="K563" s="1">
        <v>11209.3</v>
      </c>
      <c r="L563" s="1">
        <v>10350.602000000001</v>
      </c>
      <c r="M563" s="1">
        <v>10802.111999999999</v>
      </c>
      <c r="N563" s="1">
        <v>11910.782999999999</v>
      </c>
      <c r="O563" s="1">
        <v>12968.694</v>
      </c>
      <c r="P563" s="1">
        <v>13857.4</v>
      </c>
      <c r="Q563" s="1">
        <v>0</v>
      </c>
      <c r="R563">
        <v>0</v>
      </c>
      <c r="S563">
        <v>0</v>
      </c>
      <c r="T563" t="s">
        <v>47</v>
      </c>
    </row>
    <row r="564" spans="1:20" x14ac:dyDescent="0.35">
      <c r="A564" t="s">
        <v>120</v>
      </c>
      <c r="B564" t="s">
        <v>78</v>
      </c>
      <c r="C564" t="s">
        <v>50</v>
      </c>
      <c r="D564" t="s">
        <v>52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10.088200000000001</v>
      </c>
      <c r="K564" s="1">
        <v>52.914779999999901</v>
      </c>
      <c r="L564" s="1">
        <v>112.533</v>
      </c>
      <c r="M564" s="1">
        <v>237.45150999999899</v>
      </c>
      <c r="N564" s="1">
        <v>302.82369999999997</v>
      </c>
      <c r="O564" s="1">
        <v>368.51639999999998</v>
      </c>
      <c r="P564" s="1">
        <v>432.30459999999999</v>
      </c>
      <c r="Q564" s="1">
        <v>0</v>
      </c>
      <c r="R564">
        <v>0</v>
      </c>
      <c r="S564">
        <v>0</v>
      </c>
      <c r="T564" t="s">
        <v>47</v>
      </c>
    </row>
    <row r="565" spans="1:20" x14ac:dyDescent="0.35">
      <c r="A565" t="s">
        <v>120</v>
      </c>
      <c r="B565" t="s">
        <v>78</v>
      </c>
      <c r="C565" t="s">
        <v>50</v>
      </c>
      <c r="D565" t="s">
        <v>52</v>
      </c>
      <c r="E565" t="s">
        <v>3</v>
      </c>
      <c r="F565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13.0867</v>
      </c>
      <c r="N565" s="1">
        <v>31.300840000000001</v>
      </c>
      <c r="O565" s="1">
        <v>62.001530000000002</v>
      </c>
      <c r="P565" s="1">
        <v>105.67343</v>
      </c>
      <c r="Q565" s="1">
        <v>0</v>
      </c>
      <c r="R565">
        <v>0</v>
      </c>
      <c r="S565">
        <v>0</v>
      </c>
      <c r="T565" t="s">
        <v>47</v>
      </c>
    </row>
    <row r="566" spans="1:20" x14ac:dyDescent="0.35">
      <c r="A566" t="s">
        <v>120</v>
      </c>
      <c r="B566" t="s">
        <v>78</v>
      </c>
      <c r="C566" t="s">
        <v>50</v>
      </c>
      <c r="D566" t="s">
        <v>52</v>
      </c>
      <c r="E566" t="s">
        <v>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119.724</v>
      </c>
      <c r="M566">
        <v>278.1807</v>
      </c>
      <c r="N566" s="1">
        <v>334.274</v>
      </c>
      <c r="O566" s="1">
        <v>367.0222</v>
      </c>
      <c r="P566" s="1">
        <v>365.10050000000001</v>
      </c>
      <c r="Q566" s="1">
        <v>0</v>
      </c>
      <c r="R566">
        <v>0</v>
      </c>
      <c r="S566">
        <v>0</v>
      </c>
      <c r="T566" t="s">
        <v>47</v>
      </c>
    </row>
    <row r="567" spans="1:20" x14ac:dyDescent="0.35">
      <c r="A567" t="s">
        <v>120</v>
      </c>
      <c r="B567" t="s">
        <v>78</v>
      </c>
      <c r="C567" t="s">
        <v>50</v>
      </c>
      <c r="D567" t="s">
        <v>52</v>
      </c>
      <c r="E567" t="s">
        <v>0</v>
      </c>
      <c r="F567">
        <v>460.55399999999997</v>
      </c>
      <c r="G567">
        <v>602.029</v>
      </c>
      <c r="H567" s="1">
        <v>793.43499999999995</v>
      </c>
      <c r="I567" s="1">
        <v>819.226</v>
      </c>
      <c r="J567" s="1">
        <v>706.46500000000003</v>
      </c>
      <c r="K567">
        <v>663.39819999999997</v>
      </c>
      <c r="L567">
        <v>516.07619999999997</v>
      </c>
      <c r="M567">
        <v>367.55439999999999</v>
      </c>
      <c r="N567" s="1">
        <v>345.34960000000001</v>
      </c>
      <c r="O567" s="1">
        <v>322.52719999999999</v>
      </c>
      <c r="P567" s="1">
        <v>315.13299999999998</v>
      </c>
      <c r="Q567" s="1">
        <v>0</v>
      </c>
      <c r="R567">
        <v>0</v>
      </c>
      <c r="S567">
        <v>0</v>
      </c>
      <c r="T567" t="s">
        <v>47</v>
      </c>
    </row>
    <row r="568" spans="1:20" x14ac:dyDescent="0.35">
      <c r="A568" t="s">
        <v>120</v>
      </c>
      <c r="B568" t="s">
        <v>78</v>
      </c>
      <c r="C568" t="s">
        <v>50</v>
      </c>
      <c r="D568" t="s">
        <v>53</v>
      </c>
      <c r="E568" t="s">
        <v>1</v>
      </c>
      <c r="F568">
        <v>0</v>
      </c>
      <c r="G568">
        <v>0</v>
      </c>
      <c r="H568">
        <v>0</v>
      </c>
      <c r="I568">
        <v>0</v>
      </c>
      <c r="J568" s="1">
        <v>5.9869399999999997</v>
      </c>
      <c r="K568">
        <v>94.56738</v>
      </c>
      <c r="L568">
        <v>275.25157000000002</v>
      </c>
      <c r="M568">
        <v>727.61276999999995</v>
      </c>
      <c r="N568" s="1">
        <v>1073.3461</v>
      </c>
      <c r="O568" s="1">
        <v>1546.6104</v>
      </c>
      <c r="P568" s="1">
        <v>2159.4349999999999</v>
      </c>
      <c r="Q568" s="1">
        <v>0</v>
      </c>
      <c r="R568">
        <v>0</v>
      </c>
      <c r="S568">
        <v>0</v>
      </c>
      <c r="T568" t="s">
        <v>47</v>
      </c>
    </row>
    <row r="569" spans="1:20" x14ac:dyDescent="0.35">
      <c r="A569" t="s">
        <v>120</v>
      </c>
      <c r="B569" t="s">
        <v>78</v>
      </c>
      <c r="C569" t="s">
        <v>50</v>
      </c>
      <c r="D569" t="s">
        <v>53</v>
      </c>
      <c r="E569" t="s">
        <v>3</v>
      </c>
      <c r="F569">
        <v>0</v>
      </c>
      <c r="G569">
        <v>0</v>
      </c>
      <c r="H569">
        <v>0</v>
      </c>
      <c r="I569">
        <v>0</v>
      </c>
      <c r="J569" s="1">
        <v>0</v>
      </c>
      <c r="K569">
        <v>0</v>
      </c>
      <c r="L569">
        <v>0</v>
      </c>
      <c r="M569" s="1">
        <v>110.47799999999999</v>
      </c>
      <c r="N569" s="1">
        <v>255.12020000000001</v>
      </c>
      <c r="O569" s="1">
        <v>482.25580000000002</v>
      </c>
      <c r="P569" s="1">
        <v>775.51490000000001</v>
      </c>
      <c r="Q569" s="1">
        <v>0</v>
      </c>
      <c r="R569">
        <v>0</v>
      </c>
      <c r="S569">
        <v>0</v>
      </c>
      <c r="T569" t="s">
        <v>47</v>
      </c>
    </row>
    <row r="570" spans="1:20" x14ac:dyDescent="0.35">
      <c r="A570" t="s">
        <v>120</v>
      </c>
      <c r="B570" t="s">
        <v>78</v>
      </c>
      <c r="C570" t="s">
        <v>50</v>
      </c>
      <c r="D570" t="s">
        <v>53</v>
      </c>
      <c r="E570" t="s">
        <v>49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641.29899999999998</v>
      </c>
      <c r="M570">
        <v>1520.068</v>
      </c>
      <c r="N570" s="1">
        <v>1846.7190000000001</v>
      </c>
      <c r="O570" s="1">
        <v>2046.123</v>
      </c>
      <c r="P570" s="1">
        <v>2049.509</v>
      </c>
      <c r="Q570" s="1">
        <v>0</v>
      </c>
      <c r="R570">
        <v>0</v>
      </c>
      <c r="S570">
        <v>0</v>
      </c>
      <c r="T570" t="s">
        <v>47</v>
      </c>
    </row>
    <row r="571" spans="1:20" x14ac:dyDescent="0.35">
      <c r="A571" t="s">
        <v>120</v>
      </c>
      <c r="B571" t="s">
        <v>78</v>
      </c>
      <c r="C571" t="s">
        <v>50</v>
      </c>
      <c r="D571" t="s">
        <v>53</v>
      </c>
      <c r="E571" t="s">
        <v>0</v>
      </c>
      <c r="F571">
        <v>5168.07</v>
      </c>
      <c r="G571">
        <v>6755.61</v>
      </c>
      <c r="H571">
        <v>7629.24</v>
      </c>
      <c r="I571">
        <v>7311.47</v>
      </c>
      <c r="J571">
        <v>6362.91</v>
      </c>
      <c r="K571">
        <v>6166.598</v>
      </c>
      <c r="L571">
        <v>5353.3</v>
      </c>
      <c r="M571" s="1">
        <v>4846.2879999999996</v>
      </c>
      <c r="N571" s="1">
        <v>4968.509</v>
      </c>
      <c r="O571" s="1">
        <v>4979.7839999999997</v>
      </c>
      <c r="P571" s="1">
        <v>4991.04</v>
      </c>
      <c r="Q571" s="1">
        <v>0</v>
      </c>
      <c r="R571">
        <v>0</v>
      </c>
      <c r="S571">
        <v>0</v>
      </c>
      <c r="T571" t="s">
        <v>47</v>
      </c>
    </row>
    <row r="572" spans="1:20" x14ac:dyDescent="0.35">
      <c r="A572" t="s">
        <v>120</v>
      </c>
      <c r="B572" t="s">
        <v>78</v>
      </c>
      <c r="C572" t="s">
        <v>54</v>
      </c>
      <c r="D572" t="s">
        <v>5</v>
      </c>
      <c r="E572" t="s">
        <v>5</v>
      </c>
      <c r="F572">
        <v>107</v>
      </c>
      <c r="G572" s="1">
        <v>112</v>
      </c>
      <c r="H572" s="1">
        <v>116</v>
      </c>
      <c r="I572" s="1">
        <v>119</v>
      </c>
      <c r="J572" s="1">
        <v>101.75700000000001</v>
      </c>
      <c r="K572" s="1">
        <v>115.22199999999999</v>
      </c>
      <c r="L572" s="1">
        <v>115.523</v>
      </c>
      <c r="M572" s="1">
        <v>114.25</v>
      </c>
      <c r="N572" s="1">
        <v>112.38500000000001</v>
      </c>
      <c r="O572" s="1">
        <v>110.154</v>
      </c>
      <c r="P572" s="1">
        <v>107.91800000000001</v>
      </c>
      <c r="Q572" s="1">
        <v>0</v>
      </c>
      <c r="R572">
        <v>0</v>
      </c>
      <c r="S572">
        <v>0</v>
      </c>
      <c r="T572" t="s">
        <v>44</v>
      </c>
    </row>
    <row r="573" spans="1:20" x14ac:dyDescent="0.35">
      <c r="A573" t="s">
        <v>120</v>
      </c>
      <c r="B573" t="s">
        <v>78</v>
      </c>
      <c r="C573" t="s">
        <v>54</v>
      </c>
      <c r="D573" t="s">
        <v>55</v>
      </c>
      <c r="E573" t="s">
        <v>0</v>
      </c>
      <c r="F573">
        <v>1334.69</v>
      </c>
      <c r="G573">
        <v>1486.95</v>
      </c>
      <c r="H573">
        <v>745.30700000000002</v>
      </c>
      <c r="I573">
        <v>1522.02</v>
      </c>
      <c r="J573">
        <v>1476.95</v>
      </c>
      <c r="K573">
        <v>1720.68</v>
      </c>
      <c r="L573">
        <v>1881.09</v>
      </c>
      <c r="M573" s="1">
        <v>2063.13</v>
      </c>
      <c r="N573" s="1">
        <v>2231.91</v>
      </c>
      <c r="O573" s="1">
        <v>2407.35</v>
      </c>
      <c r="P573" s="1">
        <v>2587.98</v>
      </c>
      <c r="Q573" s="1">
        <v>0</v>
      </c>
      <c r="R573">
        <v>0</v>
      </c>
      <c r="S573">
        <v>0</v>
      </c>
      <c r="T573" t="s">
        <v>44</v>
      </c>
    </row>
    <row r="574" spans="1:20" x14ac:dyDescent="0.35">
      <c r="A574" t="s">
        <v>120</v>
      </c>
      <c r="B574" t="s">
        <v>78</v>
      </c>
      <c r="C574" t="s">
        <v>54</v>
      </c>
      <c r="D574" t="s">
        <v>56</v>
      </c>
      <c r="E574" t="s">
        <v>2</v>
      </c>
      <c r="F574">
        <v>0</v>
      </c>
      <c r="G574">
        <v>0</v>
      </c>
      <c r="H574">
        <v>0</v>
      </c>
      <c r="I574">
        <v>0</v>
      </c>
      <c r="J574">
        <v>8.0536700000000003</v>
      </c>
      <c r="K574">
        <v>17.852799999999998</v>
      </c>
      <c r="L574">
        <v>29.021699999999999</v>
      </c>
      <c r="M574">
        <v>42.735300000000002</v>
      </c>
      <c r="N574">
        <v>63.412999999999997</v>
      </c>
      <c r="O574">
        <v>90.210099999999997</v>
      </c>
      <c r="P574">
        <v>124.21899999999999</v>
      </c>
      <c r="Q574">
        <v>0</v>
      </c>
      <c r="R574">
        <v>0</v>
      </c>
      <c r="S574">
        <v>0</v>
      </c>
      <c r="T574" t="s">
        <v>44</v>
      </c>
    </row>
    <row r="575" spans="1:20" x14ac:dyDescent="0.35">
      <c r="A575" t="s">
        <v>120</v>
      </c>
      <c r="B575" t="s">
        <v>78</v>
      </c>
      <c r="C575" t="s">
        <v>54</v>
      </c>
      <c r="D575" t="s">
        <v>57</v>
      </c>
      <c r="E575" t="s">
        <v>2</v>
      </c>
      <c r="F575">
        <v>0</v>
      </c>
      <c r="G575">
        <v>0</v>
      </c>
      <c r="H575">
        <v>0</v>
      </c>
      <c r="I575">
        <v>0</v>
      </c>
      <c r="J575">
        <v>45.880099999999999</v>
      </c>
      <c r="K575">
        <v>51.1967</v>
      </c>
      <c r="L575">
        <v>53.5578</v>
      </c>
      <c r="M575">
        <v>56.093899999999998</v>
      </c>
      <c r="N575">
        <v>58.521500000000003</v>
      </c>
      <c r="O575">
        <v>60.805300000000003</v>
      </c>
      <c r="P575">
        <v>62.933399999999999</v>
      </c>
      <c r="Q575">
        <v>0</v>
      </c>
      <c r="R575">
        <v>0</v>
      </c>
      <c r="S575">
        <v>0</v>
      </c>
      <c r="T575" t="s">
        <v>44</v>
      </c>
    </row>
    <row r="576" spans="1:20" x14ac:dyDescent="0.35">
      <c r="A576" t="s">
        <v>120</v>
      </c>
      <c r="B576" t="s">
        <v>78</v>
      </c>
      <c r="C576" t="s">
        <v>54</v>
      </c>
      <c r="D576" t="s">
        <v>57</v>
      </c>
      <c r="E576" t="s">
        <v>0</v>
      </c>
      <c r="F576">
        <v>59.223399999999998</v>
      </c>
      <c r="G576" s="1">
        <v>77.395099999999999</v>
      </c>
      <c r="H576" s="1">
        <v>86.410700000000006</v>
      </c>
      <c r="I576" s="1">
        <v>82.2834</v>
      </c>
      <c r="J576" s="1">
        <v>36.7423</v>
      </c>
      <c r="K576">
        <v>39.800199999999997</v>
      </c>
      <c r="L576">
        <v>40.436900000000001</v>
      </c>
      <c r="M576">
        <v>42.308700000000002</v>
      </c>
      <c r="N576">
        <v>44.131300000000003</v>
      </c>
      <c r="O576">
        <v>45.881799999999998</v>
      </c>
      <c r="P576">
        <v>47.577300000000001</v>
      </c>
      <c r="Q576">
        <v>0</v>
      </c>
      <c r="R576">
        <v>0</v>
      </c>
      <c r="S576">
        <v>0</v>
      </c>
      <c r="T576" t="s">
        <v>44</v>
      </c>
    </row>
    <row r="577" spans="1:20" x14ac:dyDescent="0.35">
      <c r="A577" t="s">
        <v>120</v>
      </c>
      <c r="B577" t="s">
        <v>78</v>
      </c>
      <c r="C577" t="s">
        <v>54</v>
      </c>
      <c r="D577" t="s">
        <v>6</v>
      </c>
      <c r="E577" t="s">
        <v>6</v>
      </c>
      <c r="F577">
        <v>426.99900000000002</v>
      </c>
      <c r="G577">
        <v>449.99900000000002</v>
      </c>
      <c r="H577">
        <v>462.99900000000002</v>
      </c>
      <c r="I577">
        <v>475</v>
      </c>
      <c r="J577">
        <v>406.17200000000003</v>
      </c>
      <c r="K577">
        <v>459.92200000000003</v>
      </c>
      <c r="L577">
        <v>461.12200000000001</v>
      </c>
      <c r="M577">
        <v>456.041</v>
      </c>
      <c r="N577">
        <v>448.59699999999998</v>
      </c>
      <c r="O577">
        <v>439.69200000000001</v>
      </c>
      <c r="P577">
        <v>430.76499999999999</v>
      </c>
      <c r="Q577">
        <v>0</v>
      </c>
      <c r="R577">
        <v>0</v>
      </c>
      <c r="S577">
        <v>0</v>
      </c>
      <c r="T577" t="s">
        <v>44</v>
      </c>
    </row>
    <row r="578" spans="1:20" x14ac:dyDescent="0.35">
      <c r="A578" t="s">
        <v>120</v>
      </c>
      <c r="B578" t="s">
        <v>78</v>
      </c>
      <c r="C578" t="s">
        <v>54</v>
      </c>
      <c r="D578" t="s">
        <v>4</v>
      </c>
      <c r="E578" t="s">
        <v>4</v>
      </c>
      <c r="F578">
        <v>79433.600000000006</v>
      </c>
      <c r="G578">
        <v>101151</v>
      </c>
      <c r="H578">
        <v>101461</v>
      </c>
      <c r="I578">
        <v>101024</v>
      </c>
      <c r="J578">
        <v>88852.9</v>
      </c>
      <c r="K578">
        <v>100479</v>
      </c>
      <c r="L578">
        <v>104709</v>
      </c>
      <c r="M578">
        <v>109476</v>
      </c>
      <c r="N578">
        <v>114027</v>
      </c>
      <c r="O578">
        <v>118413</v>
      </c>
      <c r="P578">
        <v>122669</v>
      </c>
      <c r="Q578">
        <v>0</v>
      </c>
      <c r="R578">
        <v>0</v>
      </c>
      <c r="S578">
        <v>0</v>
      </c>
      <c r="T578" t="s">
        <v>44</v>
      </c>
    </row>
    <row r="579" spans="1:20" x14ac:dyDescent="0.35">
      <c r="A579" t="s">
        <v>120</v>
      </c>
      <c r="B579" t="s">
        <v>78</v>
      </c>
      <c r="C579" t="s">
        <v>58</v>
      </c>
      <c r="D579" t="s">
        <v>59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573.15499999999997</v>
      </c>
      <c r="N579">
        <v>1034.53</v>
      </c>
      <c r="O579">
        <v>1412.29</v>
      </c>
      <c r="P579">
        <v>1727.61</v>
      </c>
      <c r="Q579">
        <v>0</v>
      </c>
      <c r="R579">
        <v>0</v>
      </c>
      <c r="S579">
        <v>0</v>
      </c>
      <c r="T579" t="s">
        <v>44</v>
      </c>
    </row>
    <row r="580" spans="1:20" x14ac:dyDescent="0.35">
      <c r="A580" t="s">
        <v>120</v>
      </c>
      <c r="B580" t="s">
        <v>78</v>
      </c>
      <c r="C580" t="s">
        <v>58</v>
      </c>
      <c r="D580" t="s">
        <v>59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610.79700000000003</v>
      </c>
      <c r="N580">
        <v>1005.29</v>
      </c>
      <c r="O580">
        <v>1251.93</v>
      </c>
      <c r="P580">
        <v>1395</v>
      </c>
      <c r="Q580">
        <v>0</v>
      </c>
      <c r="R580">
        <v>0</v>
      </c>
      <c r="S580">
        <v>0</v>
      </c>
      <c r="T580" t="s">
        <v>44</v>
      </c>
    </row>
    <row r="581" spans="1:20" x14ac:dyDescent="0.35">
      <c r="A581" t="s">
        <v>120</v>
      </c>
      <c r="B581" t="s">
        <v>78</v>
      </c>
      <c r="C581" t="s">
        <v>58</v>
      </c>
      <c r="D581" t="s">
        <v>59</v>
      </c>
      <c r="E581" t="s">
        <v>49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3143.31</v>
      </c>
      <c r="M581">
        <v>2501.5100000000002</v>
      </c>
      <c r="N581">
        <v>2002.18</v>
      </c>
      <c r="O581">
        <v>1617.23</v>
      </c>
      <c r="P581">
        <v>1318.37</v>
      </c>
      <c r="Q581">
        <v>0</v>
      </c>
      <c r="R581">
        <v>0</v>
      </c>
      <c r="S581">
        <v>0</v>
      </c>
      <c r="T581" t="s">
        <v>44</v>
      </c>
    </row>
    <row r="582" spans="1:20" x14ac:dyDescent="0.35">
      <c r="A582" t="s">
        <v>120</v>
      </c>
      <c r="B582" t="s">
        <v>78</v>
      </c>
      <c r="C582" t="s">
        <v>58</v>
      </c>
      <c r="D582" t="s">
        <v>59</v>
      </c>
      <c r="E582" t="s">
        <v>0</v>
      </c>
      <c r="F582">
        <v>4019.64</v>
      </c>
      <c r="G582">
        <v>5254.23</v>
      </c>
      <c r="H582">
        <v>5879.57</v>
      </c>
      <c r="I582">
        <v>5594.89</v>
      </c>
      <c r="J582">
        <v>5601.54</v>
      </c>
      <c r="K582">
        <v>6296.5</v>
      </c>
      <c r="L582">
        <v>3125.35</v>
      </c>
      <c r="M582">
        <v>2452.67</v>
      </c>
      <c r="N582">
        <v>1973.45</v>
      </c>
      <c r="O582">
        <v>1602.23</v>
      </c>
      <c r="P582">
        <v>1313.16</v>
      </c>
      <c r="Q582">
        <v>0</v>
      </c>
      <c r="R582">
        <v>0</v>
      </c>
      <c r="S582">
        <v>0</v>
      </c>
      <c r="T582" t="s">
        <v>44</v>
      </c>
    </row>
    <row r="583" spans="1:20" x14ac:dyDescent="0.35">
      <c r="A583" t="s">
        <v>120</v>
      </c>
      <c r="B583" t="s">
        <v>78</v>
      </c>
      <c r="C583" t="s">
        <v>58</v>
      </c>
      <c r="D583" t="s">
        <v>59</v>
      </c>
      <c r="E583" t="s">
        <v>7</v>
      </c>
      <c r="F583">
        <v>0</v>
      </c>
      <c r="G583" s="1">
        <v>683.351</v>
      </c>
      <c r="H583">
        <v>700.68399999999997</v>
      </c>
      <c r="I583">
        <v>977.33399999999995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44</v>
      </c>
    </row>
    <row r="584" spans="1:20" x14ac:dyDescent="0.35">
      <c r="A584" t="s">
        <v>120</v>
      </c>
      <c r="B584" t="s">
        <v>78</v>
      </c>
      <c r="C584" t="s">
        <v>58</v>
      </c>
      <c r="D584" t="s">
        <v>8</v>
      </c>
      <c r="E584" t="s">
        <v>8</v>
      </c>
      <c r="F584">
        <v>75414</v>
      </c>
      <c r="G584">
        <v>95213.4</v>
      </c>
      <c r="H584" s="1">
        <v>94880.6</v>
      </c>
      <c r="I584" s="1">
        <v>94451.4</v>
      </c>
      <c r="J584" s="1">
        <v>83251.399999999994</v>
      </c>
      <c r="K584" s="1">
        <v>94182.399999999994</v>
      </c>
      <c r="L584" s="1">
        <v>98440.4</v>
      </c>
      <c r="M584" s="1">
        <v>103338</v>
      </c>
      <c r="N584" s="1">
        <v>108011</v>
      </c>
      <c r="O584" s="1">
        <v>112529</v>
      </c>
      <c r="P584">
        <v>116915</v>
      </c>
      <c r="Q584">
        <v>0</v>
      </c>
      <c r="R584">
        <v>0</v>
      </c>
      <c r="S584">
        <v>0</v>
      </c>
      <c r="T584" t="s">
        <v>44</v>
      </c>
    </row>
    <row r="585" spans="1:20" x14ac:dyDescent="0.35">
      <c r="A585" t="s">
        <v>120</v>
      </c>
      <c r="B585" t="s">
        <v>78</v>
      </c>
      <c r="C585" t="s">
        <v>60</v>
      </c>
      <c r="D585" t="s">
        <v>61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384.59800000000001</v>
      </c>
      <c r="M585">
        <v>436.61599999999999</v>
      </c>
      <c r="N585" s="1">
        <v>495.03899999999999</v>
      </c>
      <c r="O585" s="1">
        <v>559.81500000000005</v>
      </c>
      <c r="P585" s="1">
        <v>629.65899999999999</v>
      </c>
      <c r="Q585" s="1">
        <v>0</v>
      </c>
      <c r="R585">
        <v>0</v>
      </c>
      <c r="S585">
        <v>0</v>
      </c>
      <c r="T585" t="s">
        <v>44</v>
      </c>
    </row>
    <row r="586" spans="1:20" x14ac:dyDescent="0.35">
      <c r="A586" t="s">
        <v>120</v>
      </c>
      <c r="B586" t="s">
        <v>78</v>
      </c>
      <c r="C586" t="s">
        <v>60</v>
      </c>
      <c r="D586" t="s">
        <v>61</v>
      </c>
      <c r="E586" t="s">
        <v>0</v>
      </c>
      <c r="F586">
        <v>348.83499999999998</v>
      </c>
      <c r="G586">
        <v>440.37200000000001</v>
      </c>
      <c r="H586">
        <v>455.62400000000002</v>
      </c>
      <c r="I586">
        <v>471.65800000000002</v>
      </c>
      <c r="J586">
        <v>410.73099999999999</v>
      </c>
      <c r="K586">
        <v>473.43400000000003</v>
      </c>
      <c r="L586">
        <v>211.25899999999999</v>
      </c>
      <c r="M586">
        <v>236.821</v>
      </c>
      <c r="N586" s="1">
        <v>264.89100000000002</v>
      </c>
      <c r="O586" s="1">
        <v>296.197</v>
      </c>
      <c r="P586" s="1">
        <v>329.38400000000001</v>
      </c>
      <c r="Q586" s="1">
        <v>0</v>
      </c>
      <c r="R586">
        <v>0</v>
      </c>
      <c r="S586">
        <v>0</v>
      </c>
      <c r="T586" t="s">
        <v>44</v>
      </c>
    </row>
    <row r="587" spans="1:20" x14ac:dyDescent="0.35">
      <c r="A587" t="s">
        <v>120</v>
      </c>
      <c r="B587" t="s">
        <v>78</v>
      </c>
      <c r="C587" t="s">
        <v>60</v>
      </c>
      <c r="D587" t="s">
        <v>9</v>
      </c>
      <c r="E587" t="s">
        <v>9</v>
      </c>
      <c r="F587">
        <v>75065.100000000006</v>
      </c>
      <c r="G587">
        <v>94773</v>
      </c>
      <c r="H587">
        <v>94425</v>
      </c>
      <c r="I587">
        <v>93979.7</v>
      </c>
      <c r="J587">
        <v>82840.7</v>
      </c>
      <c r="K587">
        <v>93709</v>
      </c>
      <c r="L587">
        <v>97844.5</v>
      </c>
      <c r="M587">
        <v>102665</v>
      </c>
      <c r="N587">
        <v>107251</v>
      </c>
      <c r="O587" s="1">
        <v>111673</v>
      </c>
      <c r="P587" s="1">
        <v>115956</v>
      </c>
      <c r="Q587" s="1">
        <v>0</v>
      </c>
      <c r="R587">
        <v>0</v>
      </c>
      <c r="S587">
        <v>0</v>
      </c>
      <c r="T587" t="s">
        <v>44</v>
      </c>
    </row>
    <row r="588" spans="1:20" x14ac:dyDescent="0.35">
      <c r="A588" t="s">
        <v>120</v>
      </c>
      <c r="B588" t="s">
        <v>78</v>
      </c>
      <c r="C588" t="s">
        <v>62</v>
      </c>
      <c r="D588" t="s">
        <v>63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22.589400000000001</v>
      </c>
      <c r="K588">
        <v>879.87860000000001</v>
      </c>
      <c r="L588">
        <v>3658.3669</v>
      </c>
      <c r="M588">
        <v>6738.7802700000002</v>
      </c>
      <c r="N588" s="1">
        <v>10065.199710000001</v>
      </c>
      <c r="O588" s="1">
        <v>12289.191000000001</v>
      </c>
      <c r="P588" s="1">
        <v>14060.026</v>
      </c>
      <c r="Q588">
        <v>0</v>
      </c>
      <c r="R588">
        <v>0</v>
      </c>
      <c r="S588">
        <v>0</v>
      </c>
      <c r="T588" t="s">
        <v>44</v>
      </c>
    </row>
    <row r="589" spans="1:20" x14ac:dyDescent="0.35">
      <c r="A589" t="s">
        <v>120</v>
      </c>
      <c r="B589" t="s">
        <v>78</v>
      </c>
      <c r="C589" t="s">
        <v>62</v>
      </c>
      <c r="D589" t="s">
        <v>63</v>
      </c>
      <c r="E589" t="s">
        <v>3</v>
      </c>
      <c r="F589">
        <v>0</v>
      </c>
      <c r="G589">
        <v>0</v>
      </c>
      <c r="H589">
        <v>0</v>
      </c>
      <c r="I589">
        <v>0</v>
      </c>
      <c r="J589">
        <v>0.72289999999999999</v>
      </c>
      <c r="K589">
        <v>56.467193999999999</v>
      </c>
      <c r="L589">
        <v>510.679756</v>
      </c>
      <c r="M589">
        <v>1024.213839</v>
      </c>
      <c r="N589">
        <v>1788.235897</v>
      </c>
      <c r="O589">
        <v>2596.3216199999902</v>
      </c>
      <c r="P589">
        <v>3635.4121999999902</v>
      </c>
      <c r="Q589">
        <v>0</v>
      </c>
      <c r="R589">
        <v>0</v>
      </c>
      <c r="S589">
        <v>0</v>
      </c>
      <c r="T589" t="s">
        <v>44</v>
      </c>
    </row>
    <row r="590" spans="1:20" x14ac:dyDescent="0.35">
      <c r="A590" t="s">
        <v>120</v>
      </c>
      <c r="B590" t="s">
        <v>78</v>
      </c>
      <c r="C590" t="s">
        <v>62</v>
      </c>
      <c r="D590" t="s">
        <v>63</v>
      </c>
      <c r="E590" t="s">
        <v>49</v>
      </c>
      <c r="F590">
        <v>49.387999999999998</v>
      </c>
      <c r="G590">
        <v>62.313899999999997</v>
      </c>
      <c r="H590">
        <v>62.089799999999997</v>
      </c>
      <c r="I590">
        <v>61.790900000000001</v>
      </c>
      <c r="J590">
        <v>1376.6004</v>
      </c>
      <c r="K590">
        <v>6737.7798000000003</v>
      </c>
      <c r="L590">
        <v>10749.4553</v>
      </c>
      <c r="M590">
        <v>13129.75777</v>
      </c>
      <c r="N590" s="1">
        <v>14345.41</v>
      </c>
      <c r="O590" s="1">
        <v>14006.540999999999</v>
      </c>
      <c r="P590" s="1">
        <v>13756.112999999899</v>
      </c>
      <c r="Q590" s="1">
        <v>0</v>
      </c>
      <c r="R590">
        <v>0</v>
      </c>
      <c r="S590">
        <v>0</v>
      </c>
      <c r="T590" t="s">
        <v>44</v>
      </c>
    </row>
    <row r="591" spans="1:20" x14ac:dyDescent="0.35">
      <c r="A591" t="s">
        <v>120</v>
      </c>
      <c r="B591" t="s">
        <v>78</v>
      </c>
      <c r="C591" t="s">
        <v>62</v>
      </c>
      <c r="D591" t="s">
        <v>63</v>
      </c>
      <c r="E591" t="s">
        <v>0</v>
      </c>
      <c r="F591">
        <v>29273.7</v>
      </c>
      <c r="G591">
        <v>36959.300000000003</v>
      </c>
      <c r="H591">
        <v>36823.599999999999</v>
      </c>
      <c r="I591">
        <v>36650</v>
      </c>
      <c r="J591">
        <v>30713.1499999999</v>
      </c>
      <c r="K591">
        <v>28969.69</v>
      </c>
      <c r="L591">
        <v>23830.29</v>
      </c>
      <c r="M591">
        <v>19919.579000000002</v>
      </c>
      <c r="N591">
        <v>16265.7429999999</v>
      </c>
      <c r="O591">
        <v>15335.6</v>
      </c>
      <c r="P591">
        <v>14437.31</v>
      </c>
      <c r="Q591">
        <v>0</v>
      </c>
      <c r="R591">
        <v>0</v>
      </c>
      <c r="S591">
        <v>0</v>
      </c>
      <c r="T591" t="s">
        <v>44</v>
      </c>
    </row>
    <row r="592" spans="1:20" x14ac:dyDescent="0.35">
      <c r="A592" t="s">
        <v>120</v>
      </c>
      <c r="B592" t="s">
        <v>78</v>
      </c>
      <c r="C592" t="s">
        <v>62</v>
      </c>
      <c r="D592" t="s">
        <v>64</v>
      </c>
      <c r="E592" t="s">
        <v>1</v>
      </c>
      <c r="F592">
        <v>0</v>
      </c>
      <c r="G592">
        <v>0</v>
      </c>
      <c r="H592">
        <v>0</v>
      </c>
      <c r="I592">
        <v>0</v>
      </c>
      <c r="J592">
        <v>35.575400000000002</v>
      </c>
      <c r="K592">
        <v>871.20929999999998</v>
      </c>
      <c r="L592" s="1">
        <v>3999.9198000000001</v>
      </c>
      <c r="M592" s="1">
        <v>7684.1034</v>
      </c>
      <c r="N592" s="1">
        <v>12172.856659999999</v>
      </c>
      <c r="O592" s="1">
        <v>15717.600999999901</v>
      </c>
      <c r="P592" s="1">
        <v>18877.167000000001</v>
      </c>
      <c r="Q592" s="1">
        <v>0</v>
      </c>
      <c r="R592">
        <v>0</v>
      </c>
      <c r="S592">
        <v>0</v>
      </c>
      <c r="T592" t="s">
        <v>44</v>
      </c>
    </row>
    <row r="593" spans="1:20" x14ac:dyDescent="0.35">
      <c r="A593" t="s">
        <v>120</v>
      </c>
      <c r="B593" t="s">
        <v>78</v>
      </c>
      <c r="C593" t="s">
        <v>62</v>
      </c>
      <c r="D593" t="s">
        <v>64</v>
      </c>
      <c r="E593" t="s">
        <v>3</v>
      </c>
      <c r="F593">
        <v>0</v>
      </c>
      <c r="G593">
        <v>0</v>
      </c>
      <c r="H593">
        <v>0</v>
      </c>
      <c r="I593">
        <v>0</v>
      </c>
      <c r="J593">
        <v>1.2492300000000001</v>
      </c>
      <c r="K593">
        <v>63.727257000000002</v>
      </c>
      <c r="L593">
        <v>658.62169300000005</v>
      </c>
      <c r="M593">
        <v>1369.2360779999999</v>
      </c>
      <c r="N593">
        <v>2541.6699079999999</v>
      </c>
      <c r="O593">
        <v>3915.1774999999998</v>
      </c>
      <c r="P593">
        <v>5749.4259999999904</v>
      </c>
      <c r="Q593">
        <v>0</v>
      </c>
      <c r="R593">
        <v>0</v>
      </c>
      <c r="S593">
        <v>0</v>
      </c>
      <c r="T593" t="s">
        <v>44</v>
      </c>
    </row>
    <row r="594" spans="1:20" x14ac:dyDescent="0.35">
      <c r="A594" t="s">
        <v>120</v>
      </c>
      <c r="B594" t="s">
        <v>78</v>
      </c>
      <c r="C594" t="s">
        <v>62</v>
      </c>
      <c r="D594" t="s">
        <v>64</v>
      </c>
      <c r="E594" t="s">
        <v>49</v>
      </c>
      <c r="F594">
        <v>0</v>
      </c>
      <c r="G594">
        <v>0</v>
      </c>
      <c r="H594">
        <v>0</v>
      </c>
      <c r="I594">
        <v>0</v>
      </c>
      <c r="J594">
        <v>1987.46</v>
      </c>
      <c r="K594">
        <v>10174.82</v>
      </c>
      <c r="L594">
        <v>16496.97</v>
      </c>
      <c r="M594">
        <v>20359.960999999999</v>
      </c>
      <c r="N594">
        <v>22282.1319999999</v>
      </c>
      <c r="O594">
        <v>21556.42</v>
      </c>
      <c r="P594">
        <v>20801.07</v>
      </c>
      <c r="Q594">
        <v>0</v>
      </c>
      <c r="R594">
        <v>0</v>
      </c>
      <c r="S594">
        <v>0</v>
      </c>
      <c r="T594" t="s">
        <v>44</v>
      </c>
    </row>
    <row r="595" spans="1:20" x14ac:dyDescent="0.35">
      <c r="A595" t="s">
        <v>120</v>
      </c>
      <c r="B595" t="s">
        <v>78</v>
      </c>
      <c r="C595" t="s">
        <v>62</v>
      </c>
      <c r="D595" t="s">
        <v>64</v>
      </c>
      <c r="E595" t="s">
        <v>0</v>
      </c>
      <c r="F595">
        <v>45742</v>
      </c>
      <c r="G595">
        <v>57751.3</v>
      </c>
      <c r="H595">
        <v>57539.3</v>
      </c>
      <c r="I595">
        <v>57267.9</v>
      </c>
      <c r="J595">
        <v>48703.39</v>
      </c>
      <c r="K595">
        <v>45955.31</v>
      </c>
      <c r="L595">
        <v>37940.15</v>
      </c>
      <c r="M595">
        <v>32439.29</v>
      </c>
      <c r="N595" s="1">
        <v>27790.030999999999</v>
      </c>
      <c r="O595" s="1">
        <v>26256.27</v>
      </c>
      <c r="P595" s="1">
        <v>24639.16</v>
      </c>
      <c r="Q595" s="1">
        <v>0</v>
      </c>
      <c r="R595">
        <v>0</v>
      </c>
      <c r="S595">
        <v>0</v>
      </c>
      <c r="T595" t="s">
        <v>44</v>
      </c>
    </row>
    <row r="596" spans="1:20" x14ac:dyDescent="0.35">
      <c r="A596" t="s">
        <v>120</v>
      </c>
      <c r="B596" t="s">
        <v>78</v>
      </c>
      <c r="C596" t="s">
        <v>65</v>
      </c>
      <c r="D596" t="s">
        <v>66</v>
      </c>
      <c r="E596" t="s">
        <v>0</v>
      </c>
      <c r="F596">
        <v>13.2</v>
      </c>
      <c r="G596">
        <v>0</v>
      </c>
      <c r="H596">
        <v>0</v>
      </c>
      <c r="I596">
        <v>0</v>
      </c>
      <c r="J596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>
        <v>0</v>
      </c>
      <c r="S596">
        <v>0</v>
      </c>
      <c r="T596" t="s">
        <v>47</v>
      </c>
    </row>
    <row r="597" spans="1:20" x14ac:dyDescent="0.35">
      <c r="A597" t="s">
        <v>120</v>
      </c>
      <c r="B597" t="s">
        <v>79</v>
      </c>
      <c r="C597" t="s">
        <v>42</v>
      </c>
      <c r="D597" t="s">
        <v>43</v>
      </c>
      <c r="E597" t="s">
        <v>0</v>
      </c>
      <c r="F597">
        <v>724.3</v>
      </c>
      <c r="G597">
        <v>533.4</v>
      </c>
      <c r="H597">
        <v>377</v>
      </c>
      <c r="I597">
        <v>553.9</v>
      </c>
      <c r="J597">
        <v>530.83500000000004</v>
      </c>
      <c r="K597" s="1">
        <v>632.02800000000002</v>
      </c>
      <c r="L597" s="1">
        <v>697.23699999999997</v>
      </c>
      <c r="M597" s="1">
        <v>761.75900000000001</v>
      </c>
      <c r="N597" s="1">
        <v>824.13800000000003</v>
      </c>
      <c r="O597" s="1">
        <v>888.10199999999998</v>
      </c>
      <c r="P597" s="1">
        <v>956.05</v>
      </c>
      <c r="Q597" s="1">
        <v>0</v>
      </c>
      <c r="R597">
        <v>0</v>
      </c>
      <c r="S597">
        <v>0</v>
      </c>
      <c r="T597" t="s">
        <v>44</v>
      </c>
    </row>
    <row r="598" spans="1:20" x14ac:dyDescent="0.35">
      <c r="A598" t="s">
        <v>120</v>
      </c>
      <c r="B598" t="s">
        <v>79</v>
      </c>
      <c r="C598" t="s">
        <v>45</v>
      </c>
      <c r="D598" t="s">
        <v>48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s="1">
        <v>2245.88</v>
      </c>
      <c r="N598" s="1">
        <v>3633.23</v>
      </c>
      <c r="O598" s="1">
        <v>4692.37</v>
      </c>
      <c r="P598" s="1">
        <v>5614.55</v>
      </c>
      <c r="Q598" s="1">
        <v>0</v>
      </c>
      <c r="R598">
        <v>0</v>
      </c>
      <c r="S598">
        <v>0</v>
      </c>
      <c r="T598" t="s">
        <v>47</v>
      </c>
    </row>
    <row r="599" spans="1:20" x14ac:dyDescent="0.35">
      <c r="A599" t="s">
        <v>120</v>
      </c>
      <c r="B599" t="s">
        <v>79</v>
      </c>
      <c r="C599" t="s">
        <v>45</v>
      </c>
      <c r="D599" t="s">
        <v>48</v>
      </c>
      <c r="E599" t="s">
        <v>2</v>
      </c>
      <c r="F599">
        <v>0</v>
      </c>
      <c r="G599">
        <v>0</v>
      </c>
      <c r="H599">
        <v>0</v>
      </c>
      <c r="I599">
        <v>0</v>
      </c>
      <c r="J599">
        <v>16884</v>
      </c>
      <c r="K599" s="1">
        <v>18068.5</v>
      </c>
      <c r="L599" s="1">
        <v>20310.900000000001</v>
      </c>
      <c r="M599" s="1">
        <v>14850.2</v>
      </c>
      <c r="N599" s="1">
        <v>11972.7</v>
      </c>
      <c r="O599" s="1">
        <v>10271.299999999999</v>
      </c>
      <c r="P599" s="1">
        <v>9188</v>
      </c>
      <c r="Q599" s="1">
        <v>0</v>
      </c>
      <c r="R599">
        <v>0</v>
      </c>
      <c r="S599">
        <v>0</v>
      </c>
      <c r="T599" t="s">
        <v>47</v>
      </c>
    </row>
    <row r="600" spans="1:20" x14ac:dyDescent="0.35">
      <c r="A600" t="s">
        <v>120</v>
      </c>
      <c r="B600" t="s">
        <v>79</v>
      </c>
      <c r="C600" t="s">
        <v>45</v>
      </c>
      <c r="D600" t="s">
        <v>48</v>
      </c>
      <c r="E600" t="s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2048.7399999999998</v>
      </c>
      <c r="N600" s="1">
        <v>3352.22</v>
      </c>
      <c r="O600" s="1">
        <v>4381.55</v>
      </c>
      <c r="P600" s="1">
        <v>5292.92</v>
      </c>
      <c r="Q600" s="1">
        <v>0</v>
      </c>
      <c r="R600">
        <v>0</v>
      </c>
      <c r="S600">
        <v>0</v>
      </c>
      <c r="T600" t="s">
        <v>47</v>
      </c>
    </row>
    <row r="601" spans="1:20" x14ac:dyDescent="0.35">
      <c r="A601" t="s">
        <v>120</v>
      </c>
      <c r="B601" t="s">
        <v>79</v>
      </c>
      <c r="C601" t="s">
        <v>45</v>
      </c>
      <c r="D601" t="s">
        <v>48</v>
      </c>
      <c r="E601" t="s">
        <v>49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2352.44</v>
      </c>
      <c r="N601">
        <v>3799.9</v>
      </c>
      <c r="O601" s="1">
        <v>4897.67</v>
      </c>
      <c r="P601" s="1">
        <v>5863.88</v>
      </c>
      <c r="Q601" s="1">
        <v>0</v>
      </c>
      <c r="R601">
        <v>0</v>
      </c>
      <c r="S601">
        <v>0</v>
      </c>
      <c r="T601" t="s">
        <v>47</v>
      </c>
    </row>
    <row r="602" spans="1:20" x14ac:dyDescent="0.35">
      <c r="A602" t="s">
        <v>120</v>
      </c>
      <c r="B602" t="s">
        <v>79</v>
      </c>
      <c r="C602" t="s">
        <v>45</v>
      </c>
      <c r="D602" t="s">
        <v>48</v>
      </c>
      <c r="E602" t="s">
        <v>0</v>
      </c>
      <c r="F602">
        <v>8924.7099999999991</v>
      </c>
      <c r="G602">
        <v>13773.1</v>
      </c>
      <c r="H602">
        <v>14855.8</v>
      </c>
      <c r="I602">
        <v>18222.900000000001</v>
      </c>
      <c r="J602">
        <v>11120.6</v>
      </c>
      <c r="K602" s="1">
        <v>11206.3</v>
      </c>
      <c r="L602" s="1">
        <v>11987.8</v>
      </c>
      <c r="M602" s="1">
        <v>8751.16</v>
      </c>
      <c r="N602" s="1">
        <v>7061.91</v>
      </c>
      <c r="O602" s="1">
        <v>6063.81</v>
      </c>
      <c r="P602" s="1">
        <v>5443.1</v>
      </c>
      <c r="Q602" s="1">
        <v>0</v>
      </c>
      <c r="R602">
        <v>0</v>
      </c>
      <c r="S602">
        <v>0</v>
      </c>
      <c r="T602" t="s">
        <v>47</v>
      </c>
    </row>
    <row r="603" spans="1:20" x14ac:dyDescent="0.35">
      <c r="A603" t="s">
        <v>120</v>
      </c>
      <c r="B603" t="s">
        <v>79</v>
      </c>
      <c r="C603" t="s">
        <v>45</v>
      </c>
      <c r="D603" t="s">
        <v>4</v>
      </c>
      <c r="E603" t="s">
        <v>4</v>
      </c>
      <c r="F603">
        <v>5500.99</v>
      </c>
      <c r="G603">
        <v>8489.2999999999993</v>
      </c>
      <c r="H603">
        <v>9237.9599999999991</v>
      </c>
      <c r="I603">
        <v>11382.4</v>
      </c>
      <c r="J603" s="1">
        <v>10299.799999999999</v>
      </c>
      <c r="K603">
        <v>10447.1</v>
      </c>
      <c r="L603">
        <v>10780</v>
      </c>
      <c r="M603" s="1">
        <v>12788.9</v>
      </c>
      <c r="N603">
        <v>14695.6</v>
      </c>
      <c r="O603">
        <v>16551.2</v>
      </c>
      <c r="P603">
        <v>18453.400000000001</v>
      </c>
      <c r="Q603" s="1">
        <v>0</v>
      </c>
      <c r="R603">
        <v>0</v>
      </c>
      <c r="S603">
        <v>0</v>
      </c>
      <c r="T603" t="s">
        <v>47</v>
      </c>
    </row>
    <row r="604" spans="1:20" x14ac:dyDescent="0.35">
      <c r="A604" t="s">
        <v>120</v>
      </c>
      <c r="B604" t="s">
        <v>79</v>
      </c>
      <c r="C604" t="s">
        <v>50</v>
      </c>
      <c r="D604" t="s">
        <v>51</v>
      </c>
      <c r="E604" t="s">
        <v>1</v>
      </c>
      <c r="F604">
        <v>0</v>
      </c>
      <c r="G604">
        <v>0</v>
      </c>
      <c r="H604">
        <v>0</v>
      </c>
      <c r="I604">
        <v>0</v>
      </c>
      <c r="J604" s="1">
        <v>2.8699100000000001E-5</v>
      </c>
      <c r="K604">
        <v>0.1097227816</v>
      </c>
      <c r="L604">
        <v>0.92961864949999995</v>
      </c>
      <c r="M604">
        <v>7.2125127174499903</v>
      </c>
      <c r="N604">
        <v>27.018067299999998</v>
      </c>
      <c r="O604">
        <v>115.461052</v>
      </c>
      <c r="P604">
        <v>469.59269999999998</v>
      </c>
      <c r="Q604">
        <v>0</v>
      </c>
      <c r="R604">
        <v>0</v>
      </c>
      <c r="S604">
        <v>0</v>
      </c>
      <c r="T604" t="s">
        <v>47</v>
      </c>
    </row>
    <row r="605" spans="1:20" x14ac:dyDescent="0.35">
      <c r="A605" t="s">
        <v>120</v>
      </c>
      <c r="B605" t="s">
        <v>79</v>
      </c>
      <c r="C605" t="s">
        <v>50</v>
      </c>
      <c r="D605" t="s">
        <v>51</v>
      </c>
      <c r="E605" t="s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12.5336</v>
      </c>
      <c r="N605">
        <v>39.899279999999997</v>
      </c>
      <c r="O605">
        <v>104.55002</v>
      </c>
      <c r="P605">
        <v>223.52716000000001</v>
      </c>
      <c r="Q605">
        <v>0</v>
      </c>
      <c r="R605">
        <v>0</v>
      </c>
      <c r="S605">
        <v>0</v>
      </c>
      <c r="T605" t="s">
        <v>47</v>
      </c>
    </row>
    <row r="606" spans="1:20" x14ac:dyDescent="0.35">
      <c r="A606" t="s">
        <v>120</v>
      </c>
      <c r="B606" t="s">
        <v>79</v>
      </c>
      <c r="C606" t="s">
        <v>50</v>
      </c>
      <c r="D606" t="s">
        <v>51</v>
      </c>
      <c r="E606" t="s">
        <v>49</v>
      </c>
      <c r="F606">
        <v>0</v>
      </c>
      <c r="G606">
        <v>0</v>
      </c>
      <c r="H606">
        <v>0</v>
      </c>
      <c r="I606">
        <v>0</v>
      </c>
      <c r="J606">
        <v>0</v>
      </c>
      <c r="K606" s="1">
        <v>0</v>
      </c>
      <c r="L606" s="1">
        <v>625.59100000000001</v>
      </c>
      <c r="M606" s="1">
        <v>1601.2439999999999</v>
      </c>
      <c r="N606" s="1">
        <v>2123.748</v>
      </c>
      <c r="O606" s="1">
        <v>2585.174</v>
      </c>
      <c r="P606" s="1">
        <v>2866.8330000000001</v>
      </c>
      <c r="Q606" s="1">
        <v>0</v>
      </c>
      <c r="R606">
        <v>0</v>
      </c>
      <c r="S606">
        <v>0</v>
      </c>
      <c r="T606" t="s">
        <v>47</v>
      </c>
    </row>
    <row r="607" spans="1:20" x14ac:dyDescent="0.35">
      <c r="A607" t="s">
        <v>120</v>
      </c>
      <c r="B607" t="s">
        <v>79</v>
      </c>
      <c r="C607" t="s">
        <v>50</v>
      </c>
      <c r="D607" t="s">
        <v>51</v>
      </c>
      <c r="E607" t="s">
        <v>0</v>
      </c>
      <c r="F607">
        <v>3428.98</v>
      </c>
      <c r="G607">
        <v>5291.72</v>
      </c>
      <c r="H607">
        <v>5700.64</v>
      </c>
      <c r="I607">
        <v>6983.88</v>
      </c>
      <c r="J607">
        <v>6339.9</v>
      </c>
      <c r="K607" s="1">
        <v>6441.3419999999996</v>
      </c>
      <c r="L607" s="1">
        <v>6036.8180000000002</v>
      </c>
      <c r="M607" s="1">
        <v>6354.8429999999998</v>
      </c>
      <c r="N607" s="1">
        <v>7021.66</v>
      </c>
      <c r="O607" s="1">
        <v>7623.58</v>
      </c>
      <c r="P607" s="1">
        <v>8102.7790000000005</v>
      </c>
      <c r="Q607" s="1">
        <v>0</v>
      </c>
      <c r="R607">
        <v>0</v>
      </c>
      <c r="S607">
        <v>0</v>
      </c>
      <c r="T607" t="s">
        <v>47</v>
      </c>
    </row>
    <row r="608" spans="1:20" x14ac:dyDescent="0.35">
      <c r="A608" t="s">
        <v>120</v>
      </c>
      <c r="B608" t="s">
        <v>79</v>
      </c>
      <c r="C608" t="s">
        <v>50</v>
      </c>
      <c r="D608" t="s">
        <v>52</v>
      </c>
      <c r="E608" t="s">
        <v>1</v>
      </c>
      <c r="F608">
        <v>0</v>
      </c>
      <c r="G608" s="1">
        <v>0</v>
      </c>
      <c r="H608" s="1">
        <v>0</v>
      </c>
      <c r="I608" s="1">
        <v>0</v>
      </c>
      <c r="J608" s="1">
        <v>7.2072599999999998</v>
      </c>
      <c r="K608" s="1">
        <v>36.743729999999999</v>
      </c>
      <c r="L608" s="1">
        <v>77.296729999999997</v>
      </c>
      <c r="M608" s="1">
        <v>158.80042</v>
      </c>
      <c r="N608" s="1">
        <v>203.44041999999999</v>
      </c>
      <c r="O608" s="1">
        <v>246.56639999999999</v>
      </c>
      <c r="P608" s="1">
        <v>288.3451</v>
      </c>
      <c r="Q608" s="1">
        <v>0</v>
      </c>
      <c r="R608">
        <v>0</v>
      </c>
      <c r="S608">
        <v>0</v>
      </c>
      <c r="T608" t="s">
        <v>47</v>
      </c>
    </row>
    <row r="609" spans="1:20" x14ac:dyDescent="0.35">
      <c r="A609" t="s">
        <v>120</v>
      </c>
      <c r="B609" t="s">
        <v>79</v>
      </c>
      <c r="C609" t="s">
        <v>50</v>
      </c>
      <c r="D609" t="s">
        <v>52</v>
      </c>
      <c r="E609" t="s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8.1806699999999992</v>
      </c>
      <c r="N609" s="1">
        <v>19.952100000000002</v>
      </c>
      <c r="O609" s="1">
        <v>39.309829999999998</v>
      </c>
      <c r="P609" s="1">
        <v>66.857600000000005</v>
      </c>
      <c r="Q609" s="1">
        <v>0</v>
      </c>
      <c r="R609">
        <v>0</v>
      </c>
      <c r="S609">
        <v>0</v>
      </c>
      <c r="T609" t="s">
        <v>47</v>
      </c>
    </row>
    <row r="610" spans="1:20" x14ac:dyDescent="0.35">
      <c r="A610" t="s">
        <v>120</v>
      </c>
      <c r="B610" t="s">
        <v>79</v>
      </c>
      <c r="C610" t="s">
        <v>50</v>
      </c>
      <c r="D610" t="s">
        <v>52</v>
      </c>
      <c r="E610" t="s">
        <v>49</v>
      </c>
      <c r="F610">
        <v>0</v>
      </c>
      <c r="G610">
        <v>0</v>
      </c>
      <c r="H610" s="1">
        <v>0</v>
      </c>
      <c r="I610" s="1">
        <v>0</v>
      </c>
      <c r="J610" s="1">
        <v>0</v>
      </c>
      <c r="K610" s="1">
        <v>0</v>
      </c>
      <c r="L610" s="1">
        <v>69.571399999999997</v>
      </c>
      <c r="M610" s="1">
        <v>157.91220000000001</v>
      </c>
      <c r="N610" s="1">
        <v>191.35409999999999</v>
      </c>
      <c r="O610" s="1">
        <v>209.93209999999999</v>
      </c>
      <c r="P610" s="1">
        <v>208.92320000000001</v>
      </c>
      <c r="Q610" s="1">
        <v>0</v>
      </c>
      <c r="R610">
        <v>0</v>
      </c>
      <c r="S610">
        <v>0</v>
      </c>
      <c r="T610" t="s">
        <v>47</v>
      </c>
    </row>
    <row r="611" spans="1:20" x14ac:dyDescent="0.35">
      <c r="A611" t="s">
        <v>120</v>
      </c>
      <c r="B611" t="s">
        <v>79</v>
      </c>
      <c r="C611" t="s">
        <v>50</v>
      </c>
      <c r="D611" t="s">
        <v>52</v>
      </c>
      <c r="E611" t="s">
        <v>0</v>
      </c>
      <c r="F611">
        <v>169.53700000000001</v>
      </c>
      <c r="G611">
        <v>261.63799999999998</v>
      </c>
      <c r="H611">
        <v>333.22300000000001</v>
      </c>
      <c r="I611">
        <v>443.17599999999999</v>
      </c>
      <c r="J611">
        <v>393.82940000000002</v>
      </c>
      <c r="K611">
        <v>376.01830000000001</v>
      </c>
      <c r="L611">
        <v>294.57929999999999</v>
      </c>
      <c r="M611">
        <v>210.57560000000001</v>
      </c>
      <c r="N611" s="1">
        <v>195.54159999999999</v>
      </c>
      <c r="O611" s="1">
        <v>181.15529999999899</v>
      </c>
      <c r="P611" s="1">
        <v>177.0436</v>
      </c>
      <c r="Q611" s="1">
        <v>0</v>
      </c>
      <c r="R611">
        <v>0</v>
      </c>
      <c r="S611">
        <v>0</v>
      </c>
      <c r="T611" t="s">
        <v>47</v>
      </c>
    </row>
    <row r="612" spans="1:20" x14ac:dyDescent="0.35">
      <c r="A612" t="s">
        <v>120</v>
      </c>
      <c r="B612" t="s">
        <v>79</v>
      </c>
      <c r="C612" t="s">
        <v>50</v>
      </c>
      <c r="D612" t="s">
        <v>53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5.0169300000000003</v>
      </c>
      <c r="K612">
        <v>76.384469999999993</v>
      </c>
      <c r="L612">
        <v>217.68947</v>
      </c>
      <c r="M612" s="1">
        <v>549.93686000000002</v>
      </c>
      <c r="N612" s="1">
        <v>804.78859999999997</v>
      </c>
      <c r="O612" s="1">
        <v>1134.3561999999999</v>
      </c>
      <c r="P612" s="1">
        <v>1549.3989999999999</v>
      </c>
      <c r="Q612" s="1">
        <v>0</v>
      </c>
      <c r="R612">
        <v>0</v>
      </c>
      <c r="S612">
        <v>0</v>
      </c>
      <c r="T612" t="s">
        <v>47</v>
      </c>
    </row>
    <row r="613" spans="1:20" x14ac:dyDescent="0.35">
      <c r="A613" t="s">
        <v>120</v>
      </c>
      <c r="B613" t="s">
        <v>79</v>
      </c>
      <c r="C613" t="s">
        <v>50</v>
      </c>
      <c r="D613" t="s">
        <v>53</v>
      </c>
      <c r="E613" t="s">
        <v>3</v>
      </c>
      <c r="F613">
        <v>0</v>
      </c>
      <c r="G613" s="1">
        <v>0</v>
      </c>
      <c r="H613">
        <v>0</v>
      </c>
      <c r="I613">
        <v>0</v>
      </c>
      <c r="J613">
        <v>0</v>
      </c>
      <c r="K613" s="1">
        <v>0</v>
      </c>
      <c r="L613" s="1">
        <v>0</v>
      </c>
      <c r="M613" s="1">
        <v>74.9054</v>
      </c>
      <c r="N613" s="1">
        <v>174.92160000000001</v>
      </c>
      <c r="O613" s="1">
        <v>326.18169999999998</v>
      </c>
      <c r="P613" s="1">
        <v>519.191499999999</v>
      </c>
      <c r="Q613" s="1">
        <v>0</v>
      </c>
      <c r="R613">
        <v>0</v>
      </c>
      <c r="S613">
        <v>0</v>
      </c>
      <c r="T613" t="s">
        <v>47</v>
      </c>
    </row>
    <row r="614" spans="1:20" x14ac:dyDescent="0.35">
      <c r="A614" t="s">
        <v>120</v>
      </c>
      <c r="B614" t="s">
        <v>79</v>
      </c>
      <c r="C614" t="s">
        <v>50</v>
      </c>
      <c r="D614" t="s">
        <v>53</v>
      </c>
      <c r="E614" t="s">
        <v>49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385.36700000000002</v>
      </c>
      <c r="M614" s="1">
        <v>889.274</v>
      </c>
      <c r="N614" s="1">
        <v>1086.7660000000001</v>
      </c>
      <c r="O614" s="1">
        <v>1199.068</v>
      </c>
      <c r="P614" s="1">
        <v>1196.4359999999999</v>
      </c>
      <c r="Q614" s="1">
        <v>0</v>
      </c>
      <c r="R614">
        <v>0</v>
      </c>
      <c r="S614">
        <v>0</v>
      </c>
      <c r="T614" t="s">
        <v>47</v>
      </c>
    </row>
    <row r="615" spans="1:20" x14ac:dyDescent="0.35">
      <c r="A615" t="s">
        <v>120</v>
      </c>
      <c r="B615" t="s">
        <v>79</v>
      </c>
      <c r="C615" t="s">
        <v>50</v>
      </c>
      <c r="D615" t="s">
        <v>53</v>
      </c>
      <c r="E615" t="s">
        <v>0</v>
      </c>
      <c r="F615">
        <v>1902.47</v>
      </c>
      <c r="G615" s="1">
        <v>2935.94</v>
      </c>
      <c r="H615" s="1">
        <v>3204.1</v>
      </c>
      <c r="I615" s="1">
        <v>3955.3</v>
      </c>
      <c r="J615" s="1">
        <v>3553.8599999999901</v>
      </c>
      <c r="K615" s="1">
        <v>3516.576</v>
      </c>
      <c r="L615" s="1">
        <v>3072.3820000000001</v>
      </c>
      <c r="M615" s="1">
        <v>2764.0639999999999</v>
      </c>
      <c r="N615" s="1">
        <v>2807.5320000000002</v>
      </c>
      <c r="O615" s="1">
        <v>2787.3289999999902</v>
      </c>
      <c r="P615" s="1">
        <v>2786.5320000000002</v>
      </c>
      <c r="Q615" s="1">
        <v>0</v>
      </c>
      <c r="R615">
        <v>0</v>
      </c>
      <c r="S615">
        <v>0</v>
      </c>
      <c r="T615" t="s">
        <v>47</v>
      </c>
    </row>
    <row r="616" spans="1:20" x14ac:dyDescent="0.35">
      <c r="A616" t="s">
        <v>120</v>
      </c>
      <c r="B616" t="s">
        <v>79</v>
      </c>
      <c r="C616" t="s">
        <v>54</v>
      </c>
      <c r="D616" t="s">
        <v>5</v>
      </c>
      <c r="E616" t="s">
        <v>5</v>
      </c>
      <c r="F616">
        <v>38.9998</v>
      </c>
      <c r="G616">
        <v>53.9998</v>
      </c>
      <c r="H616">
        <v>59.999899999999997</v>
      </c>
      <c r="I616">
        <v>62.9998</v>
      </c>
      <c r="J616">
        <v>52.024799999999999</v>
      </c>
      <c r="K616">
        <v>57.6327</v>
      </c>
      <c r="L616">
        <v>56.7532</v>
      </c>
      <c r="M616" s="1">
        <v>55.618899999999996</v>
      </c>
      <c r="N616" s="1">
        <v>54.347000000000001</v>
      </c>
      <c r="O616" s="1">
        <v>52.9953</v>
      </c>
      <c r="P616" s="1">
        <v>51.606900000000003</v>
      </c>
      <c r="Q616" s="1">
        <v>0</v>
      </c>
      <c r="R616">
        <v>0</v>
      </c>
      <c r="S616">
        <v>0</v>
      </c>
      <c r="T616" t="s">
        <v>44</v>
      </c>
    </row>
    <row r="617" spans="1:20" x14ac:dyDescent="0.35">
      <c r="A617" t="s">
        <v>120</v>
      </c>
      <c r="B617" t="s">
        <v>79</v>
      </c>
      <c r="C617" t="s">
        <v>54</v>
      </c>
      <c r="D617" t="s">
        <v>55</v>
      </c>
      <c r="E617" t="s">
        <v>0</v>
      </c>
      <c r="F617">
        <v>1669.27</v>
      </c>
      <c r="G617">
        <v>1229.23</v>
      </c>
      <c r="H617">
        <v>868.86500000000001</v>
      </c>
      <c r="I617">
        <v>1276.3499999999999</v>
      </c>
      <c r="J617">
        <v>1307.24</v>
      </c>
      <c r="K617">
        <v>1578.03</v>
      </c>
      <c r="L617">
        <v>1775.1</v>
      </c>
      <c r="M617">
        <v>1979.2</v>
      </c>
      <c r="N617">
        <v>2165.0300000000002</v>
      </c>
      <c r="O617">
        <v>2356.85</v>
      </c>
      <c r="P617">
        <v>2562.5300000000002</v>
      </c>
      <c r="Q617">
        <v>0</v>
      </c>
      <c r="R617">
        <v>0</v>
      </c>
      <c r="S617">
        <v>0</v>
      </c>
      <c r="T617" t="s">
        <v>44</v>
      </c>
    </row>
    <row r="618" spans="1:20" x14ac:dyDescent="0.35">
      <c r="A618" t="s">
        <v>120</v>
      </c>
      <c r="B618" t="s">
        <v>79</v>
      </c>
      <c r="C618" t="s">
        <v>54</v>
      </c>
      <c r="D618" t="s">
        <v>56</v>
      </c>
      <c r="E618" t="s">
        <v>2</v>
      </c>
      <c r="F618">
        <v>0</v>
      </c>
      <c r="G618">
        <v>0</v>
      </c>
      <c r="H618">
        <v>0</v>
      </c>
      <c r="I618">
        <v>0</v>
      </c>
      <c r="J618">
        <v>3.2410800000000002</v>
      </c>
      <c r="K618">
        <v>7.6000300000000003</v>
      </c>
      <c r="L618">
        <v>12.8287</v>
      </c>
      <c r="M618">
        <v>19.145199999999999</v>
      </c>
      <c r="N618">
        <v>28.758900000000001</v>
      </c>
      <c r="O618">
        <v>41.375799999999998</v>
      </c>
      <c r="P618">
        <v>57.747</v>
      </c>
      <c r="Q618">
        <v>0</v>
      </c>
      <c r="R618">
        <v>0</v>
      </c>
      <c r="S618">
        <v>0</v>
      </c>
      <c r="T618" t="s">
        <v>44</v>
      </c>
    </row>
    <row r="619" spans="1:20" x14ac:dyDescent="0.35">
      <c r="A619" t="s">
        <v>120</v>
      </c>
      <c r="B619" t="s">
        <v>79</v>
      </c>
      <c r="C619" t="s">
        <v>54</v>
      </c>
      <c r="D619" t="s">
        <v>57</v>
      </c>
      <c r="E619" t="s">
        <v>2</v>
      </c>
      <c r="F619">
        <v>0</v>
      </c>
      <c r="G619" s="1">
        <v>0</v>
      </c>
      <c r="H619" s="1">
        <v>0</v>
      </c>
      <c r="I619" s="1">
        <v>0</v>
      </c>
      <c r="J619" s="1">
        <v>26.452300000000001</v>
      </c>
      <c r="K619" s="1">
        <v>30.194400000000002</v>
      </c>
      <c r="L619">
        <v>32.142800000000001</v>
      </c>
      <c r="M619">
        <v>33.940399999999997</v>
      </c>
      <c r="N619">
        <v>35.604100000000003</v>
      </c>
      <c r="O619">
        <v>37.194899999999997</v>
      </c>
      <c r="P619">
        <v>38.703699999999998</v>
      </c>
      <c r="Q619">
        <v>0</v>
      </c>
      <c r="R619">
        <v>0</v>
      </c>
      <c r="S619">
        <v>0</v>
      </c>
      <c r="T619" t="s">
        <v>44</v>
      </c>
    </row>
    <row r="620" spans="1:20" x14ac:dyDescent="0.35">
      <c r="A620" t="s">
        <v>120</v>
      </c>
      <c r="B620" t="s">
        <v>79</v>
      </c>
      <c r="C620" t="s">
        <v>54</v>
      </c>
      <c r="D620" t="s">
        <v>57</v>
      </c>
      <c r="E620" t="s">
        <v>0</v>
      </c>
      <c r="F620">
        <v>21.811</v>
      </c>
      <c r="G620">
        <v>33.645499999999998</v>
      </c>
      <c r="H620">
        <v>36.286900000000003</v>
      </c>
      <c r="I620">
        <v>44.496699999999997</v>
      </c>
      <c r="J620" s="1">
        <v>20.9421</v>
      </c>
      <c r="K620">
        <v>22.9316</v>
      </c>
      <c r="L620">
        <v>23.5822</v>
      </c>
      <c r="M620">
        <v>24.8752</v>
      </c>
      <c r="N620">
        <v>26.117699999999999</v>
      </c>
      <c r="O620">
        <v>27.303000000000001</v>
      </c>
      <c r="P620">
        <v>28.4923</v>
      </c>
      <c r="Q620">
        <v>0</v>
      </c>
      <c r="R620">
        <v>0</v>
      </c>
      <c r="S620">
        <v>0</v>
      </c>
      <c r="T620" t="s">
        <v>44</v>
      </c>
    </row>
    <row r="621" spans="1:20" x14ac:dyDescent="0.35">
      <c r="A621" t="s">
        <v>120</v>
      </c>
      <c r="B621" t="s">
        <v>79</v>
      </c>
      <c r="C621" t="s">
        <v>54</v>
      </c>
      <c r="D621" t="s">
        <v>6</v>
      </c>
      <c r="E621" t="s">
        <v>6</v>
      </c>
      <c r="F621">
        <v>154.999</v>
      </c>
      <c r="G621">
        <v>216.999</v>
      </c>
      <c r="H621">
        <v>239</v>
      </c>
      <c r="I621">
        <v>250.999</v>
      </c>
      <c r="J621">
        <v>207.273</v>
      </c>
      <c r="K621">
        <v>229.61600000000001</v>
      </c>
      <c r="L621">
        <v>226.11199999999999</v>
      </c>
      <c r="M621" s="1">
        <v>221.59299999999999</v>
      </c>
      <c r="N621" s="1">
        <v>216.52500000000001</v>
      </c>
      <c r="O621" s="1">
        <v>211.14</v>
      </c>
      <c r="P621" s="1">
        <v>205.60900000000001</v>
      </c>
      <c r="Q621">
        <v>0</v>
      </c>
      <c r="R621">
        <v>0</v>
      </c>
      <c r="S621">
        <v>0</v>
      </c>
      <c r="T621" t="s">
        <v>44</v>
      </c>
    </row>
    <row r="622" spans="1:20" x14ac:dyDescent="0.35">
      <c r="A622" t="s">
        <v>120</v>
      </c>
      <c r="B622" t="s">
        <v>79</v>
      </c>
      <c r="C622" t="s">
        <v>54</v>
      </c>
      <c r="D622" t="s">
        <v>4</v>
      </c>
      <c r="E622" t="s">
        <v>4</v>
      </c>
      <c r="F622">
        <v>28348.7</v>
      </c>
      <c r="G622">
        <v>39066.800000000003</v>
      </c>
      <c r="H622">
        <v>42510.5</v>
      </c>
      <c r="I622">
        <v>48117.4</v>
      </c>
      <c r="J622">
        <v>43381.8</v>
      </c>
      <c r="K622">
        <v>49728.3</v>
      </c>
      <c r="L622">
        <v>52568.4</v>
      </c>
      <c r="M622">
        <v>55445.3</v>
      </c>
      <c r="N622">
        <v>58157.8</v>
      </c>
      <c r="O622">
        <v>60753.3</v>
      </c>
      <c r="P622">
        <v>63337.7</v>
      </c>
      <c r="Q622">
        <v>0</v>
      </c>
      <c r="R622">
        <v>0</v>
      </c>
      <c r="S622">
        <v>0</v>
      </c>
      <c r="T622" t="s">
        <v>44</v>
      </c>
    </row>
    <row r="623" spans="1:20" x14ac:dyDescent="0.35">
      <c r="A623" t="s">
        <v>120</v>
      </c>
      <c r="B623" t="s">
        <v>79</v>
      </c>
      <c r="C623" t="s">
        <v>58</v>
      </c>
      <c r="D623" t="s">
        <v>59</v>
      </c>
      <c r="E623" t="s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282.31099999999998</v>
      </c>
      <c r="N623">
        <v>504.37200000000001</v>
      </c>
      <c r="O623">
        <v>683.91200000000003</v>
      </c>
      <c r="P623">
        <v>830.32500000000005</v>
      </c>
      <c r="Q623">
        <v>0</v>
      </c>
      <c r="R623">
        <v>0</v>
      </c>
      <c r="S623">
        <v>0</v>
      </c>
      <c r="T623" t="s">
        <v>44</v>
      </c>
    </row>
    <row r="624" spans="1:20" x14ac:dyDescent="0.35">
      <c r="A624" t="s">
        <v>120</v>
      </c>
      <c r="B624" t="s">
        <v>79</v>
      </c>
      <c r="C624" t="s">
        <v>58</v>
      </c>
      <c r="D624" t="s">
        <v>59</v>
      </c>
      <c r="E624" t="s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298.01</v>
      </c>
      <c r="N624">
        <v>486.36399999999998</v>
      </c>
      <c r="O624">
        <v>602.40499999999997</v>
      </c>
      <c r="P624">
        <v>667.34199999999998</v>
      </c>
      <c r="Q624">
        <v>0</v>
      </c>
      <c r="R624">
        <v>0</v>
      </c>
      <c r="S624">
        <v>0</v>
      </c>
      <c r="T624" t="s">
        <v>44</v>
      </c>
    </row>
    <row r="625" spans="1:20" x14ac:dyDescent="0.35">
      <c r="A625" t="s">
        <v>120</v>
      </c>
      <c r="B625" t="s">
        <v>79</v>
      </c>
      <c r="C625" t="s">
        <v>58</v>
      </c>
      <c r="D625" t="s">
        <v>59</v>
      </c>
      <c r="E625" t="s">
        <v>49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1526.52</v>
      </c>
      <c r="M625">
        <v>1198.8399999999999</v>
      </c>
      <c r="N625">
        <v>951.85199999999998</v>
      </c>
      <c r="O625">
        <v>764.88099999999997</v>
      </c>
      <c r="P625">
        <v>620.11599999999999</v>
      </c>
      <c r="Q625">
        <v>0</v>
      </c>
      <c r="R625">
        <v>0</v>
      </c>
      <c r="S625">
        <v>0</v>
      </c>
      <c r="T625" t="s">
        <v>44</v>
      </c>
    </row>
    <row r="626" spans="1:20" x14ac:dyDescent="0.35">
      <c r="A626" t="s">
        <v>120</v>
      </c>
      <c r="B626" t="s">
        <v>79</v>
      </c>
      <c r="C626" t="s">
        <v>58</v>
      </c>
      <c r="D626" t="s">
        <v>59</v>
      </c>
      <c r="E626" t="s">
        <v>0</v>
      </c>
      <c r="F626">
        <v>1479.64</v>
      </c>
      <c r="G626">
        <v>2283.42</v>
      </c>
      <c r="H626">
        <v>2469.38</v>
      </c>
      <c r="I626">
        <v>3026.67</v>
      </c>
      <c r="J626">
        <v>2850.27</v>
      </c>
      <c r="K626">
        <v>3116.69</v>
      </c>
      <c r="L626">
        <v>1512.32</v>
      </c>
      <c r="M626">
        <v>1171.31</v>
      </c>
      <c r="N626">
        <v>935.77800000000002</v>
      </c>
      <c r="O626">
        <v>756.53800000000001</v>
      </c>
      <c r="P626">
        <v>617.22500000000002</v>
      </c>
      <c r="Q626">
        <v>0</v>
      </c>
      <c r="R626">
        <v>0</v>
      </c>
      <c r="S626">
        <v>0</v>
      </c>
      <c r="T626" t="s">
        <v>44</v>
      </c>
    </row>
    <row r="627" spans="1:20" x14ac:dyDescent="0.35">
      <c r="A627" t="s">
        <v>120</v>
      </c>
      <c r="B627" t="s">
        <v>79</v>
      </c>
      <c r="C627" t="s">
        <v>58</v>
      </c>
      <c r="D627" t="s">
        <v>59</v>
      </c>
      <c r="E627" t="s">
        <v>7</v>
      </c>
      <c r="F627">
        <v>0</v>
      </c>
      <c r="G627">
        <v>333.99799999999999</v>
      </c>
      <c r="H627">
        <v>499.53199999999998</v>
      </c>
      <c r="I627">
        <v>452.37099999999998</v>
      </c>
      <c r="J627">
        <v>0</v>
      </c>
      <c r="K627">
        <v>0</v>
      </c>
      <c r="L627">
        <v>0</v>
      </c>
      <c r="M627">
        <v>0</v>
      </c>
      <c r="N627" s="1">
        <v>0</v>
      </c>
      <c r="O627" s="1">
        <v>0</v>
      </c>
      <c r="P627" s="1">
        <v>0</v>
      </c>
      <c r="Q627" s="1">
        <v>0</v>
      </c>
      <c r="R627">
        <v>0</v>
      </c>
      <c r="S627">
        <v>0</v>
      </c>
      <c r="T627" t="s">
        <v>44</v>
      </c>
    </row>
    <row r="628" spans="1:20" x14ac:dyDescent="0.35">
      <c r="A628" t="s">
        <v>120</v>
      </c>
      <c r="B628" t="s">
        <v>79</v>
      </c>
      <c r="C628" t="s">
        <v>58</v>
      </c>
      <c r="D628" t="s">
        <v>8</v>
      </c>
      <c r="E628" t="s">
        <v>8</v>
      </c>
      <c r="F628">
        <v>26869.1</v>
      </c>
      <c r="G628" s="1">
        <v>36449.4</v>
      </c>
      <c r="H628" s="1">
        <v>39541.599999999999</v>
      </c>
      <c r="I628">
        <v>44638.3</v>
      </c>
      <c r="J628" s="1">
        <v>40531.5</v>
      </c>
      <c r="K628" s="1">
        <v>46611.6</v>
      </c>
      <c r="L628" s="1">
        <v>49529.599999999999</v>
      </c>
      <c r="M628" s="1">
        <v>52494.8</v>
      </c>
      <c r="N628" s="1">
        <v>55279.5</v>
      </c>
      <c r="O628" s="1">
        <v>57945.599999999999</v>
      </c>
      <c r="P628" s="1">
        <v>60602.7</v>
      </c>
      <c r="Q628" s="1">
        <v>0</v>
      </c>
      <c r="R628">
        <v>0</v>
      </c>
      <c r="S628">
        <v>0</v>
      </c>
      <c r="T628" t="s">
        <v>44</v>
      </c>
    </row>
    <row r="629" spans="1:20" x14ac:dyDescent="0.35">
      <c r="A629" t="s">
        <v>120</v>
      </c>
      <c r="B629" t="s">
        <v>79</v>
      </c>
      <c r="C629" t="s">
        <v>60</v>
      </c>
      <c r="D629" t="s">
        <v>61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217.75700000000001</v>
      </c>
      <c r="M629">
        <v>251.251</v>
      </c>
      <c r="N629">
        <v>287.99700000000001</v>
      </c>
      <c r="O629">
        <v>328.38200000000001</v>
      </c>
      <c r="P629">
        <v>373.90899999999999</v>
      </c>
      <c r="Q629">
        <v>0</v>
      </c>
      <c r="R629">
        <v>0</v>
      </c>
      <c r="S629">
        <v>0</v>
      </c>
      <c r="T629" t="s">
        <v>44</v>
      </c>
    </row>
    <row r="630" spans="1:20" x14ac:dyDescent="0.35">
      <c r="A630" t="s">
        <v>120</v>
      </c>
      <c r="B630" t="s">
        <v>79</v>
      </c>
      <c r="C630" t="s">
        <v>60</v>
      </c>
      <c r="D630" t="s">
        <v>61</v>
      </c>
      <c r="E630" t="s">
        <v>0</v>
      </c>
      <c r="F630">
        <v>124.282</v>
      </c>
      <c r="G630">
        <v>168.595</v>
      </c>
      <c r="H630">
        <v>189.881</v>
      </c>
      <c r="I630">
        <v>222.86199999999999</v>
      </c>
      <c r="J630">
        <v>207.50200000000001</v>
      </c>
      <c r="K630">
        <v>251.09100000000001</v>
      </c>
      <c r="L630">
        <v>115.714</v>
      </c>
      <c r="M630">
        <v>131.922</v>
      </c>
      <c r="N630">
        <v>149.411</v>
      </c>
      <c r="O630">
        <v>168.56</v>
      </c>
      <c r="P630">
        <v>190.042</v>
      </c>
      <c r="Q630">
        <v>0</v>
      </c>
      <c r="R630">
        <v>0</v>
      </c>
      <c r="S630">
        <v>0</v>
      </c>
      <c r="T630" t="s">
        <v>44</v>
      </c>
    </row>
    <row r="631" spans="1:20" x14ac:dyDescent="0.35">
      <c r="A631" t="s">
        <v>120</v>
      </c>
      <c r="B631" t="s">
        <v>79</v>
      </c>
      <c r="C631" t="s">
        <v>60</v>
      </c>
      <c r="D631" t="s">
        <v>9</v>
      </c>
      <c r="E631" t="s">
        <v>9</v>
      </c>
      <c r="F631">
        <v>26744.799999999999</v>
      </c>
      <c r="G631">
        <v>36280.800000000003</v>
      </c>
      <c r="H631">
        <v>39351.800000000003</v>
      </c>
      <c r="I631">
        <v>44415.4</v>
      </c>
      <c r="J631">
        <v>40324</v>
      </c>
      <c r="K631">
        <v>46360.6</v>
      </c>
      <c r="L631">
        <v>49196.1</v>
      </c>
      <c r="M631">
        <v>52111.6</v>
      </c>
      <c r="N631">
        <v>54842.1</v>
      </c>
      <c r="O631">
        <v>57448.6</v>
      </c>
      <c r="P631">
        <v>60038.8</v>
      </c>
      <c r="Q631">
        <v>0</v>
      </c>
      <c r="R631">
        <v>0</v>
      </c>
      <c r="S631">
        <v>0</v>
      </c>
      <c r="T631" t="s">
        <v>44</v>
      </c>
    </row>
    <row r="632" spans="1:20" x14ac:dyDescent="0.35">
      <c r="A632" t="s">
        <v>120</v>
      </c>
      <c r="B632" t="s">
        <v>79</v>
      </c>
      <c r="C632" t="s">
        <v>62</v>
      </c>
      <c r="D632" t="s">
        <v>63</v>
      </c>
      <c r="E632" t="s">
        <v>1</v>
      </c>
      <c r="F632">
        <v>0</v>
      </c>
      <c r="G632">
        <v>0</v>
      </c>
      <c r="H632">
        <v>0</v>
      </c>
      <c r="I632">
        <v>0</v>
      </c>
      <c r="J632">
        <v>14.9754</v>
      </c>
      <c r="K632">
        <v>494.4699</v>
      </c>
      <c r="L632">
        <v>2051.9411700000001</v>
      </c>
      <c r="M632">
        <v>3767.70461999999</v>
      </c>
      <c r="N632">
        <v>5599.3620000000001</v>
      </c>
      <c r="O632">
        <v>6858.9213</v>
      </c>
      <c r="P632">
        <v>7846.2139999999999</v>
      </c>
      <c r="Q632">
        <v>0</v>
      </c>
      <c r="R632">
        <v>0</v>
      </c>
      <c r="S632">
        <v>0</v>
      </c>
      <c r="T632" t="s">
        <v>44</v>
      </c>
    </row>
    <row r="633" spans="1:20" x14ac:dyDescent="0.35">
      <c r="A633" t="s">
        <v>120</v>
      </c>
      <c r="B633" t="s">
        <v>79</v>
      </c>
      <c r="C633" t="s">
        <v>62</v>
      </c>
      <c r="D633" t="s">
        <v>63</v>
      </c>
      <c r="E633" t="s">
        <v>3</v>
      </c>
      <c r="F633">
        <v>0</v>
      </c>
      <c r="G633">
        <v>0</v>
      </c>
      <c r="H633">
        <v>0</v>
      </c>
      <c r="I633">
        <v>0</v>
      </c>
      <c r="J633">
        <v>0.487875</v>
      </c>
      <c r="K633">
        <v>30.942115000000001</v>
      </c>
      <c r="L633">
        <v>274.80674099999999</v>
      </c>
      <c r="M633">
        <v>548.81992600000001</v>
      </c>
      <c r="N633">
        <v>953.425943799999</v>
      </c>
      <c r="O633">
        <v>1389.8716199999999</v>
      </c>
      <c r="P633">
        <v>1946.5431000000001</v>
      </c>
      <c r="Q633">
        <v>0</v>
      </c>
      <c r="R633">
        <v>0</v>
      </c>
      <c r="S633">
        <v>0</v>
      </c>
      <c r="T633" t="s">
        <v>44</v>
      </c>
    </row>
    <row r="634" spans="1:20" x14ac:dyDescent="0.35">
      <c r="A634" t="s">
        <v>120</v>
      </c>
      <c r="B634" t="s">
        <v>79</v>
      </c>
      <c r="C634" t="s">
        <v>62</v>
      </c>
      <c r="D634" t="s">
        <v>63</v>
      </c>
      <c r="E634" t="s">
        <v>49</v>
      </c>
      <c r="F634">
        <v>17.558499999999999</v>
      </c>
      <c r="G634">
        <v>23.834599999999998</v>
      </c>
      <c r="H634">
        <v>25.8521</v>
      </c>
      <c r="I634">
        <v>29.214200000000002</v>
      </c>
      <c r="J634">
        <v>844.70780000000002</v>
      </c>
      <c r="K634">
        <v>3517.192</v>
      </c>
      <c r="L634">
        <v>5471.2334599999904</v>
      </c>
      <c r="M634">
        <v>6597.0286699999997</v>
      </c>
      <c r="N634" s="1">
        <v>7145.2439999999997</v>
      </c>
      <c r="O634" s="1">
        <v>6960.8869999999997</v>
      </c>
      <c r="P634" s="1">
        <v>6843.8</v>
      </c>
      <c r="Q634" s="1">
        <v>0</v>
      </c>
      <c r="R634">
        <v>0</v>
      </c>
      <c r="S634">
        <v>0</v>
      </c>
      <c r="T634" t="s">
        <v>44</v>
      </c>
    </row>
    <row r="635" spans="1:20" x14ac:dyDescent="0.35">
      <c r="A635" t="s">
        <v>120</v>
      </c>
      <c r="B635" t="s">
        <v>79</v>
      </c>
      <c r="C635" t="s">
        <v>62</v>
      </c>
      <c r="D635" t="s">
        <v>63</v>
      </c>
      <c r="E635" t="s">
        <v>0</v>
      </c>
      <c r="F635">
        <v>10429.9</v>
      </c>
      <c r="G635">
        <v>14148.7</v>
      </c>
      <c r="H635">
        <v>15346.3</v>
      </c>
      <c r="I635">
        <v>17321</v>
      </c>
      <c r="J635">
        <v>14779.44</v>
      </c>
      <c r="K635">
        <v>14093.255999999899</v>
      </c>
      <c r="L635">
        <v>11688.084000000001</v>
      </c>
      <c r="M635">
        <v>9803.4269999999997</v>
      </c>
      <c r="N635">
        <v>8015.8320000000003</v>
      </c>
      <c r="O635">
        <v>7525.7389999999996</v>
      </c>
      <c r="P635">
        <v>7085.5720000000001</v>
      </c>
      <c r="Q635">
        <v>0</v>
      </c>
      <c r="R635">
        <v>0</v>
      </c>
      <c r="S635">
        <v>0</v>
      </c>
      <c r="T635" t="s">
        <v>44</v>
      </c>
    </row>
    <row r="636" spans="1:20" x14ac:dyDescent="0.35">
      <c r="A636" t="s">
        <v>120</v>
      </c>
      <c r="B636" t="s">
        <v>79</v>
      </c>
      <c r="C636" t="s">
        <v>62</v>
      </c>
      <c r="D636" t="s">
        <v>64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23.4163</v>
      </c>
      <c r="K636">
        <v>485.90339999999998</v>
      </c>
      <c r="L636" s="1">
        <v>2225.8362000000002</v>
      </c>
      <c r="M636" s="1">
        <v>4267.5552500000003</v>
      </c>
      <c r="N636" s="1">
        <v>6734.4081999999999</v>
      </c>
      <c r="O636" s="1">
        <v>8735.6912999999895</v>
      </c>
      <c r="P636" s="1">
        <v>10495.771000000001</v>
      </c>
      <c r="Q636">
        <v>0</v>
      </c>
      <c r="R636">
        <v>0</v>
      </c>
      <c r="S636">
        <v>0</v>
      </c>
      <c r="T636" t="s">
        <v>44</v>
      </c>
    </row>
    <row r="637" spans="1:20" x14ac:dyDescent="0.35">
      <c r="A637" t="s">
        <v>120</v>
      </c>
      <c r="B637" t="s">
        <v>79</v>
      </c>
      <c r="C637" t="s">
        <v>62</v>
      </c>
      <c r="D637" t="s">
        <v>64</v>
      </c>
      <c r="E637" t="s">
        <v>3</v>
      </c>
      <c r="F637">
        <v>0</v>
      </c>
      <c r="G637">
        <v>0</v>
      </c>
      <c r="H637">
        <v>0</v>
      </c>
      <c r="I637">
        <v>0</v>
      </c>
      <c r="J637">
        <v>0.83978699999999995</v>
      </c>
      <c r="K637">
        <v>34.867437000000002</v>
      </c>
      <c r="L637">
        <v>354.247040999999</v>
      </c>
      <c r="M637">
        <v>734.456719999999</v>
      </c>
      <c r="N637">
        <v>1357.9472639999999</v>
      </c>
      <c r="O637">
        <v>2102.6127099999999</v>
      </c>
      <c r="P637">
        <v>3088.2266</v>
      </c>
      <c r="Q637">
        <v>0</v>
      </c>
      <c r="R637">
        <v>0</v>
      </c>
      <c r="S637">
        <v>0</v>
      </c>
      <c r="T637" t="s">
        <v>44</v>
      </c>
    </row>
    <row r="638" spans="1:20" x14ac:dyDescent="0.35">
      <c r="A638" t="s">
        <v>120</v>
      </c>
      <c r="B638" t="s">
        <v>79</v>
      </c>
      <c r="C638" t="s">
        <v>62</v>
      </c>
      <c r="D638" t="s">
        <v>64</v>
      </c>
      <c r="E638" t="s">
        <v>49</v>
      </c>
      <c r="F638">
        <v>0</v>
      </c>
      <c r="G638">
        <v>0</v>
      </c>
      <c r="H638">
        <v>0</v>
      </c>
      <c r="I638">
        <v>0</v>
      </c>
      <c r="J638">
        <v>1231.7</v>
      </c>
      <c r="K638">
        <v>5334.634</v>
      </c>
      <c r="L638">
        <v>8456.0869999999995</v>
      </c>
      <c r="M638">
        <v>10324.182000000001</v>
      </c>
      <c r="N638">
        <v>11221.663999999901</v>
      </c>
      <c r="O638">
        <v>10847.651</v>
      </c>
      <c r="P638">
        <v>10487.672999999901</v>
      </c>
      <c r="Q638">
        <v>0</v>
      </c>
      <c r="R638">
        <v>0</v>
      </c>
      <c r="S638">
        <v>0</v>
      </c>
      <c r="T638" t="s">
        <v>44</v>
      </c>
    </row>
    <row r="639" spans="1:20" x14ac:dyDescent="0.35">
      <c r="A639" t="s">
        <v>120</v>
      </c>
      <c r="B639" t="s">
        <v>79</v>
      </c>
      <c r="C639" t="s">
        <v>62</v>
      </c>
      <c r="D639" t="s">
        <v>64</v>
      </c>
      <c r="E639" t="s">
        <v>0</v>
      </c>
      <c r="F639">
        <v>16297.3</v>
      </c>
      <c r="G639">
        <v>22108.3</v>
      </c>
      <c r="H639">
        <v>23979.599999999999</v>
      </c>
      <c r="I639">
        <v>27065.200000000001</v>
      </c>
      <c r="J639">
        <v>23428.37</v>
      </c>
      <c r="K639">
        <v>22369.27</v>
      </c>
      <c r="L639">
        <v>18673.89</v>
      </c>
      <c r="M639">
        <v>16068.434999999999</v>
      </c>
      <c r="N639" s="1">
        <v>13814.175999999999</v>
      </c>
      <c r="O639" s="1">
        <v>13027.26</v>
      </c>
      <c r="P639" s="1">
        <v>12244.953</v>
      </c>
      <c r="Q639" s="1">
        <v>0</v>
      </c>
      <c r="R639">
        <v>0</v>
      </c>
      <c r="S639">
        <v>0</v>
      </c>
      <c r="T639" t="s">
        <v>44</v>
      </c>
    </row>
    <row r="640" spans="1:20" x14ac:dyDescent="0.35">
      <c r="A640" t="s">
        <v>120</v>
      </c>
      <c r="B640" t="s">
        <v>80</v>
      </c>
      <c r="C640" t="s">
        <v>42</v>
      </c>
      <c r="D640" t="s">
        <v>43</v>
      </c>
      <c r="E640" t="s">
        <v>0</v>
      </c>
      <c r="F640">
        <v>2568.8000000000002</v>
      </c>
      <c r="G640">
        <v>25756.400000000001</v>
      </c>
      <c r="H640">
        <v>16771.3</v>
      </c>
      <c r="I640">
        <v>17933.900000000001</v>
      </c>
      <c r="J640">
        <v>17012.2</v>
      </c>
      <c r="K640">
        <v>20145.8</v>
      </c>
      <c r="L640">
        <v>21804.6</v>
      </c>
      <c r="M640">
        <v>23345.599999999999</v>
      </c>
      <c r="N640">
        <v>24863.9</v>
      </c>
      <c r="O640">
        <v>26413.599999999999</v>
      </c>
      <c r="P640">
        <v>28004</v>
      </c>
      <c r="Q640">
        <v>0</v>
      </c>
      <c r="R640">
        <v>0</v>
      </c>
      <c r="S640">
        <v>0</v>
      </c>
      <c r="T640" t="s">
        <v>44</v>
      </c>
    </row>
    <row r="641" spans="1:20" x14ac:dyDescent="0.35">
      <c r="A641" t="s">
        <v>120</v>
      </c>
      <c r="B641" t="s">
        <v>80</v>
      </c>
      <c r="C641" t="s">
        <v>45</v>
      </c>
      <c r="D641" t="s">
        <v>46</v>
      </c>
      <c r="E641" t="s">
        <v>49</v>
      </c>
      <c r="F641">
        <v>0</v>
      </c>
      <c r="G641">
        <v>0</v>
      </c>
      <c r="H641">
        <v>0</v>
      </c>
      <c r="I641">
        <v>0</v>
      </c>
      <c r="J641">
        <v>0</v>
      </c>
      <c r="K641" s="1">
        <v>0</v>
      </c>
      <c r="L641" s="1">
        <v>0</v>
      </c>
      <c r="M641" s="1">
        <v>6.6440900000000003</v>
      </c>
      <c r="N641">
        <v>11.3619</v>
      </c>
      <c r="O641">
        <v>15.236499999999999</v>
      </c>
      <c r="P641">
        <v>18.863499999999998</v>
      </c>
      <c r="Q641">
        <v>0</v>
      </c>
      <c r="R641">
        <v>0</v>
      </c>
      <c r="S641">
        <v>0</v>
      </c>
      <c r="T641" t="s">
        <v>47</v>
      </c>
    </row>
    <row r="642" spans="1:20" x14ac:dyDescent="0.35">
      <c r="A642" t="s">
        <v>120</v>
      </c>
      <c r="B642" t="s">
        <v>80</v>
      </c>
      <c r="C642" t="s">
        <v>45</v>
      </c>
      <c r="D642" t="s">
        <v>46</v>
      </c>
      <c r="E642" t="s">
        <v>0</v>
      </c>
      <c r="F642">
        <v>148.99299999999999</v>
      </c>
      <c r="G642">
        <v>84.302300000000002</v>
      </c>
      <c r="H642">
        <v>0</v>
      </c>
      <c r="I642">
        <v>22.554200000000002</v>
      </c>
      <c r="J642">
        <v>24.446200000000001</v>
      </c>
      <c r="K642">
        <v>18.2653</v>
      </c>
      <c r="L642">
        <v>16.822800000000001</v>
      </c>
      <c r="M642">
        <v>13.649100000000001</v>
      </c>
      <c r="N642">
        <v>11.617599999999999</v>
      </c>
      <c r="O642">
        <v>10.353999999999999</v>
      </c>
      <c r="P642">
        <v>9.6163600000000002</v>
      </c>
      <c r="Q642">
        <v>0</v>
      </c>
      <c r="R642">
        <v>0</v>
      </c>
      <c r="S642">
        <v>0</v>
      </c>
      <c r="T642" t="s">
        <v>47</v>
      </c>
    </row>
    <row r="643" spans="1:20" x14ac:dyDescent="0.35">
      <c r="A643" t="s">
        <v>120</v>
      </c>
      <c r="B643" t="s">
        <v>80</v>
      </c>
      <c r="C643" t="s">
        <v>45</v>
      </c>
      <c r="D643" t="s">
        <v>48</v>
      </c>
      <c r="E643" t="s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10369</v>
      </c>
      <c r="N643">
        <v>16664.8</v>
      </c>
      <c r="O643">
        <v>21395.1</v>
      </c>
      <c r="P643">
        <v>25411.200000000001</v>
      </c>
      <c r="Q643">
        <v>0</v>
      </c>
      <c r="R643">
        <v>0</v>
      </c>
      <c r="S643">
        <v>0</v>
      </c>
      <c r="T643" t="s">
        <v>47</v>
      </c>
    </row>
    <row r="644" spans="1:20" x14ac:dyDescent="0.35">
      <c r="A644" t="s">
        <v>120</v>
      </c>
      <c r="B644" t="s">
        <v>80</v>
      </c>
      <c r="C644" t="s">
        <v>45</v>
      </c>
      <c r="D644" t="s">
        <v>48</v>
      </c>
      <c r="E644" t="s">
        <v>2</v>
      </c>
      <c r="F644">
        <v>0</v>
      </c>
      <c r="G644">
        <v>0</v>
      </c>
      <c r="H644">
        <v>0</v>
      </c>
      <c r="I644">
        <v>0</v>
      </c>
      <c r="J644">
        <v>82061.399999999994</v>
      </c>
      <c r="K644">
        <v>87045.1</v>
      </c>
      <c r="L644">
        <v>96431.4</v>
      </c>
      <c r="M644">
        <v>69795.199999999997</v>
      </c>
      <c r="N644" s="1">
        <v>55887.7</v>
      </c>
      <c r="O644" s="1">
        <v>47646</v>
      </c>
      <c r="P644">
        <v>42292.6</v>
      </c>
      <c r="Q644">
        <v>0</v>
      </c>
      <c r="R644">
        <v>0</v>
      </c>
      <c r="S644">
        <v>0</v>
      </c>
      <c r="T644" t="s">
        <v>47</v>
      </c>
    </row>
    <row r="645" spans="1:20" x14ac:dyDescent="0.35">
      <c r="A645" t="s">
        <v>120</v>
      </c>
      <c r="B645" t="s">
        <v>80</v>
      </c>
      <c r="C645" t="s">
        <v>45</v>
      </c>
      <c r="D645" t="s">
        <v>48</v>
      </c>
      <c r="E645" t="s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9629.2900000000009</v>
      </c>
      <c r="N645">
        <v>15648.6</v>
      </c>
      <c r="O645">
        <v>20328</v>
      </c>
      <c r="P645">
        <v>24370.2</v>
      </c>
      <c r="Q645">
        <v>0</v>
      </c>
      <c r="R645">
        <v>0</v>
      </c>
      <c r="S645">
        <v>0</v>
      </c>
      <c r="T645" t="s">
        <v>47</v>
      </c>
    </row>
    <row r="646" spans="1:20" x14ac:dyDescent="0.35">
      <c r="A646" t="s">
        <v>120</v>
      </c>
      <c r="B646" t="s">
        <v>80</v>
      </c>
      <c r="C646" t="s">
        <v>45</v>
      </c>
      <c r="D646" t="s">
        <v>48</v>
      </c>
      <c r="E646" t="s">
        <v>49</v>
      </c>
      <c r="F646">
        <v>0</v>
      </c>
      <c r="G646">
        <v>0</v>
      </c>
      <c r="H646">
        <v>0</v>
      </c>
      <c r="I646">
        <v>0</v>
      </c>
      <c r="J646">
        <v>0</v>
      </c>
      <c r="K646" s="1">
        <v>0</v>
      </c>
      <c r="L646" s="1">
        <v>0</v>
      </c>
      <c r="M646" s="1">
        <v>11338</v>
      </c>
      <c r="N646">
        <v>18181.2</v>
      </c>
      <c r="O646">
        <v>23275.3</v>
      </c>
      <c r="P646">
        <v>27637.4</v>
      </c>
      <c r="Q646">
        <v>0</v>
      </c>
      <c r="R646">
        <v>0</v>
      </c>
      <c r="S646">
        <v>0</v>
      </c>
      <c r="T646" t="s">
        <v>47</v>
      </c>
    </row>
    <row r="647" spans="1:20" x14ac:dyDescent="0.35">
      <c r="A647" t="s">
        <v>120</v>
      </c>
      <c r="B647" t="s">
        <v>80</v>
      </c>
      <c r="C647" t="s">
        <v>45</v>
      </c>
      <c r="D647" t="s">
        <v>48</v>
      </c>
      <c r="E647" t="s">
        <v>0</v>
      </c>
      <c r="F647">
        <v>79573.7</v>
      </c>
      <c r="G647">
        <v>80796.100000000006</v>
      </c>
      <c r="H647">
        <v>76415.100000000006</v>
      </c>
      <c r="I647">
        <v>90481.8</v>
      </c>
      <c r="J647">
        <v>54862.9</v>
      </c>
      <c r="K647">
        <v>55273.5</v>
      </c>
      <c r="L647">
        <v>58464</v>
      </c>
      <c r="M647">
        <v>42262.1</v>
      </c>
      <c r="N647">
        <v>33855.599999999999</v>
      </c>
      <c r="O647">
        <v>28873.8</v>
      </c>
      <c r="P647">
        <v>25704.400000000001</v>
      </c>
      <c r="Q647">
        <v>0</v>
      </c>
      <c r="R647">
        <v>0</v>
      </c>
      <c r="S647">
        <v>0</v>
      </c>
      <c r="T647" t="s">
        <v>47</v>
      </c>
    </row>
    <row r="648" spans="1:20" x14ac:dyDescent="0.35">
      <c r="A648" t="s">
        <v>120</v>
      </c>
      <c r="B648" t="s">
        <v>80</v>
      </c>
      <c r="C648" t="s">
        <v>45</v>
      </c>
      <c r="D648" t="s">
        <v>4</v>
      </c>
      <c r="E648" t="s">
        <v>4</v>
      </c>
      <c r="F648">
        <v>49047.199999999997</v>
      </c>
      <c r="G648">
        <v>49800.6</v>
      </c>
      <c r="H648">
        <v>47517.9</v>
      </c>
      <c r="I648">
        <v>56517.2</v>
      </c>
      <c r="J648" s="1">
        <v>51900</v>
      </c>
      <c r="K648">
        <v>52901.8</v>
      </c>
      <c r="L648">
        <v>53981.5</v>
      </c>
      <c r="M648">
        <v>62969.5</v>
      </c>
      <c r="N648">
        <v>71504.399999999994</v>
      </c>
      <c r="O648">
        <v>79785.3</v>
      </c>
      <c r="P648">
        <v>87965</v>
      </c>
      <c r="Q648">
        <v>0</v>
      </c>
      <c r="R648">
        <v>0</v>
      </c>
      <c r="S648">
        <v>0</v>
      </c>
      <c r="T648" t="s">
        <v>47</v>
      </c>
    </row>
    <row r="649" spans="1:20" x14ac:dyDescent="0.35">
      <c r="A649" t="s">
        <v>120</v>
      </c>
      <c r="B649" t="s">
        <v>80</v>
      </c>
      <c r="C649" t="s">
        <v>50</v>
      </c>
      <c r="D649" t="s">
        <v>51</v>
      </c>
      <c r="E649" t="s">
        <v>1</v>
      </c>
      <c r="F649">
        <v>0</v>
      </c>
      <c r="G649">
        <v>0</v>
      </c>
      <c r="H649">
        <v>0</v>
      </c>
      <c r="I649">
        <v>0</v>
      </c>
      <c r="J649" s="1">
        <v>7.2307900000000006E-5</v>
      </c>
      <c r="K649">
        <v>0.27531135969999998</v>
      </c>
      <c r="L649">
        <v>2.3188971539000001</v>
      </c>
      <c r="M649">
        <v>19.142459948199999</v>
      </c>
      <c r="N649">
        <v>76.594607999999994</v>
      </c>
      <c r="O649">
        <v>352.586725</v>
      </c>
      <c r="P649">
        <v>1539.5068900000001</v>
      </c>
      <c r="Q649">
        <v>0</v>
      </c>
      <c r="R649">
        <v>0</v>
      </c>
      <c r="S649">
        <v>0</v>
      </c>
      <c r="T649" t="s">
        <v>47</v>
      </c>
    </row>
    <row r="650" spans="1:20" x14ac:dyDescent="0.35">
      <c r="A650" t="s">
        <v>120</v>
      </c>
      <c r="B650" t="s">
        <v>80</v>
      </c>
      <c r="C650" t="s">
        <v>50</v>
      </c>
      <c r="D650" t="s">
        <v>51</v>
      </c>
      <c r="E650" t="s">
        <v>3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42.781500000000001</v>
      </c>
      <c r="N650" s="1">
        <v>139.411</v>
      </c>
      <c r="O650" s="1">
        <v>376.000599999999</v>
      </c>
      <c r="P650" s="1">
        <v>827.76739999999995</v>
      </c>
      <c r="Q650" s="1">
        <v>0</v>
      </c>
      <c r="R650">
        <v>0</v>
      </c>
      <c r="S650">
        <v>0</v>
      </c>
      <c r="T650" t="s">
        <v>47</v>
      </c>
    </row>
    <row r="651" spans="1:20" x14ac:dyDescent="0.35">
      <c r="A651" t="s">
        <v>120</v>
      </c>
      <c r="B651" t="s">
        <v>80</v>
      </c>
      <c r="C651" t="s">
        <v>50</v>
      </c>
      <c r="D651" t="s">
        <v>51</v>
      </c>
      <c r="E651" t="s">
        <v>49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2971.78</v>
      </c>
      <c r="M651">
        <v>7580.5599999999904</v>
      </c>
      <c r="N651">
        <v>10035.9</v>
      </c>
      <c r="O651">
        <v>12218.66</v>
      </c>
      <c r="P651">
        <v>13585.76</v>
      </c>
      <c r="Q651">
        <v>0</v>
      </c>
      <c r="R651">
        <v>0</v>
      </c>
      <c r="S651">
        <v>0</v>
      </c>
      <c r="T651" t="s">
        <v>47</v>
      </c>
    </row>
    <row r="652" spans="1:20" x14ac:dyDescent="0.35">
      <c r="A652" t="s">
        <v>120</v>
      </c>
      <c r="B652" t="s">
        <v>80</v>
      </c>
      <c r="C652" t="s">
        <v>50</v>
      </c>
      <c r="D652" t="s">
        <v>51</v>
      </c>
      <c r="E652" t="s">
        <v>0</v>
      </c>
      <c r="F652">
        <v>30573.1</v>
      </c>
      <c r="G652" s="1">
        <v>31042.7</v>
      </c>
      <c r="H652" s="1">
        <v>29322.7</v>
      </c>
      <c r="I652" s="1">
        <v>34677.300000000003</v>
      </c>
      <c r="J652" s="1">
        <v>31955.07</v>
      </c>
      <c r="K652">
        <v>32623.43</v>
      </c>
      <c r="L652">
        <v>30402.559999999899</v>
      </c>
      <c r="M652">
        <v>31654</v>
      </c>
      <c r="N652">
        <v>34621.870000000003</v>
      </c>
      <c r="O652">
        <v>37423.089999999997</v>
      </c>
      <c r="P652">
        <v>39802.47</v>
      </c>
      <c r="Q652">
        <v>0</v>
      </c>
      <c r="R652">
        <v>0</v>
      </c>
      <c r="S652">
        <v>0</v>
      </c>
      <c r="T652" t="s">
        <v>47</v>
      </c>
    </row>
    <row r="653" spans="1:20" x14ac:dyDescent="0.35">
      <c r="A653" t="s">
        <v>120</v>
      </c>
      <c r="B653" t="s">
        <v>80</v>
      </c>
      <c r="C653" t="s">
        <v>50</v>
      </c>
      <c r="D653" t="s">
        <v>52</v>
      </c>
      <c r="E653" t="s">
        <v>1</v>
      </c>
      <c r="F653">
        <v>0</v>
      </c>
      <c r="G653">
        <v>0</v>
      </c>
      <c r="H653">
        <v>0</v>
      </c>
      <c r="I653">
        <v>0</v>
      </c>
      <c r="J653">
        <v>34.350499999999997</v>
      </c>
      <c r="K653">
        <v>166.5909</v>
      </c>
      <c r="L653">
        <v>338.68819999999999</v>
      </c>
      <c r="M653">
        <v>688.06194000000005</v>
      </c>
      <c r="N653" s="1">
        <v>879.55659999999898</v>
      </c>
      <c r="O653" s="1">
        <v>1065.7428</v>
      </c>
      <c r="P653" s="1">
        <v>1243.2570000000001</v>
      </c>
      <c r="Q653" s="1">
        <v>0</v>
      </c>
      <c r="R653">
        <v>0</v>
      </c>
      <c r="S653">
        <v>0</v>
      </c>
      <c r="T653" t="s">
        <v>47</v>
      </c>
    </row>
    <row r="654" spans="1:20" x14ac:dyDescent="0.35">
      <c r="A654" t="s">
        <v>120</v>
      </c>
      <c r="B654" t="s">
        <v>80</v>
      </c>
      <c r="C654" t="s">
        <v>50</v>
      </c>
      <c r="D654" t="s">
        <v>52</v>
      </c>
      <c r="E654" t="s">
        <v>3</v>
      </c>
      <c r="F654">
        <v>0</v>
      </c>
      <c r="G654">
        <v>0</v>
      </c>
      <c r="H654" s="1">
        <v>0</v>
      </c>
      <c r="I654" s="1">
        <v>0</v>
      </c>
      <c r="J654">
        <v>0</v>
      </c>
      <c r="K654">
        <v>0</v>
      </c>
      <c r="L654">
        <v>0</v>
      </c>
      <c r="M654">
        <v>37.097799999999999</v>
      </c>
      <c r="N654">
        <v>90.730099999999993</v>
      </c>
      <c r="O654">
        <v>179.19720000000001</v>
      </c>
      <c r="P654">
        <v>303.8843</v>
      </c>
      <c r="Q654">
        <v>0</v>
      </c>
      <c r="R654">
        <v>0</v>
      </c>
      <c r="S654">
        <v>0</v>
      </c>
      <c r="T654" t="s">
        <v>47</v>
      </c>
    </row>
    <row r="655" spans="1:20" x14ac:dyDescent="0.35">
      <c r="A655" t="s">
        <v>120</v>
      </c>
      <c r="B655" t="s">
        <v>80</v>
      </c>
      <c r="C655" t="s">
        <v>50</v>
      </c>
      <c r="D655" t="s">
        <v>52</v>
      </c>
      <c r="E655" t="s">
        <v>49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351.40899999999999</v>
      </c>
      <c r="M655">
        <v>799.22899999999902</v>
      </c>
      <c r="N655" s="1">
        <v>968.86799999999903</v>
      </c>
      <c r="O655" s="1">
        <v>1062.4931999999999</v>
      </c>
      <c r="P655" s="1">
        <v>1052.5439999999901</v>
      </c>
      <c r="Q655" s="1">
        <v>0</v>
      </c>
      <c r="R655">
        <v>0</v>
      </c>
      <c r="S655">
        <v>0</v>
      </c>
      <c r="T655" t="s">
        <v>47</v>
      </c>
    </row>
    <row r="656" spans="1:20" x14ac:dyDescent="0.35">
      <c r="A656" t="s">
        <v>120</v>
      </c>
      <c r="B656" t="s">
        <v>80</v>
      </c>
      <c r="C656" t="s">
        <v>50</v>
      </c>
      <c r="D656" t="s">
        <v>52</v>
      </c>
      <c r="E656" t="s">
        <v>0</v>
      </c>
      <c r="F656">
        <v>1511.62</v>
      </c>
      <c r="G656">
        <v>1534.83</v>
      </c>
      <c r="H656">
        <v>1714.03</v>
      </c>
      <c r="I656">
        <v>2200.54</v>
      </c>
      <c r="J656">
        <v>1984.578</v>
      </c>
      <c r="K656">
        <v>1918.808</v>
      </c>
      <c r="L656">
        <v>1509.34</v>
      </c>
      <c r="M656">
        <v>1092.7529999999999</v>
      </c>
      <c r="N656">
        <v>1008.38</v>
      </c>
      <c r="O656">
        <v>930.55349999999999</v>
      </c>
      <c r="P656">
        <v>905.47299999999996</v>
      </c>
      <c r="Q656">
        <v>0</v>
      </c>
      <c r="R656">
        <v>0</v>
      </c>
      <c r="S656">
        <v>0</v>
      </c>
      <c r="T656" t="s">
        <v>47</v>
      </c>
    </row>
    <row r="657" spans="1:20" x14ac:dyDescent="0.35">
      <c r="A657" t="s">
        <v>120</v>
      </c>
      <c r="B657" t="s">
        <v>80</v>
      </c>
      <c r="C657" t="s">
        <v>50</v>
      </c>
      <c r="D657" t="s">
        <v>53</v>
      </c>
      <c r="E657" t="s">
        <v>1</v>
      </c>
      <c r="F657">
        <v>0</v>
      </c>
      <c r="G657">
        <v>0</v>
      </c>
      <c r="H657">
        <v>0</v>
      </c>
      <c r="I657">
        <v>0</v>
      </c>
      <c r="J657">
        <v>20.507899999999999</v>
      </c>
      <c r="K657">
        <v>298.18119999999999</v>
      </c>
      <c r="L657">
        <v>831.27789999999902</v>
      </c>
      <c r="M657">
        <v>2118.45867</v>
      </c>
      <c r="N657">
        <v>3142.2238000000002</v>
      </c>
      <c r="O657">
        <v>4506.7739999999903</v>
      </c>
      <c r="P657">
        <v>6242.299</v>
      </c>
      <c r="Q657">
        <v>0</v>
      </c>
      <c r="R657">
        <v>0</v>
      </c>
      <c r="S657">
        <v>0</v>
      </c>
      <c r="T657" t="s">
        <v>47</v>
      </c>
    </row>
    <row r="658" spans="1:20" x14ac:dyDescent="0.35">
      <c r="A658" t="s">
        <v>120</v>
      </c>
      <c r="B658" t="s">
        <v>80</v>
      </c>
      <c r="C658" t="s">
        <v>50</v>
      </c>
      <c r="D658" t="s">
        <v>53</v>
      </c>
      <c r="E658" t="s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s="1">
        <v>315.16699999999997</v>
      </c>
      <c r="N658" s="1">
        <v>743.47699999999998</v>
      </c>
      <c r="O658" s="1">
        <v>1401.501</v>
      </c>
      <c r="P658" s="1">
        <v>2242.5475999999999</v>
      </c>
      <c r="Q658" s="1">
        <v>0</v>
      </c>
      <c r="R658">
        <v>0</v>
      </c>
      <c r="S658">
        <v>0</v>
      </c>
      <c r="T658" t="s">
        <v>47</v>
      </c>
    </row>
    <row r="659" spans="1:20" x14ac:dyDescent="0.35">
      <c r="A659" t="s">
        <v>120</v>
      </c>
      <c r="B659" t="s">
        <v>80</v>
      </c>
      <c r="C659" t="s">
        <v>50</v>
      </c>
      <c r="D659" t="s">
        <v>53</v>
      </c>
      <c r="E659" t="s">
        <v>49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1890.03</v>
      </c>
      <c r="M659" s="1">
        <v>4382.21</v>
      </c>
      <c r="N659" s="1">
        <v>5370.107</v>
      </c>
      <c r="O659" s="1">
        <v>5940.9789999999903</v>
      </c>
      <c r="P659">
        <v>5924.0829999999996</v>
      </c>
      <c r="Q659">
        <v>0</v>
      </c>
      <c r="R659">
        <v>0</v>
      </c>
      <c r="S659">
        <v>0</v>
      </c>
      <c r="T659" t="s">
        <v>47</v>
      </c>
    </row>
    <row r="660" spans="1:20" x14ac:dyDescent="0.35">
      <c r="A660" t="s">
        <v>120</v>
      </c>
      <c r="B660" t="s">
        <v>80</v>
      </c>
      <c r="C660" t="s">
        <v>50</v>
      </c>
      <c r="D660" t="s">
        <v>53</v>
      </c>
      <c r="E660" t="s">
        <v>0</v>
      </c>
      <c r="F660">
        <v>16962.5</v>
      </c>
      <c r="G660">
        <v>17223</v>
      </c>
      <c r="H660">
        <v>16481.099999999999</v>
      </c>
      <c r="I660">
        <v>19639.400000000001</v>
      </c>
      <c r="J660">
        <v>17905.48</v>
      </c>
      <c r="K660">
        <v>17894.82</v>
      </c>
      <c r="L660">
        <v>15685.54</v>
      </c>
      <c r="M660">
        <v>14243.81</v>
      </c>
      <c r="N660">
        <v>14433.66</v>
      </c>
      <c r="O660">
        <v>14337.01</v>
      </c>
      <c r="P660">
        <v>14308.41</v>
      </c>
      <c r="Q660">
        <v>0</v>
      </c>
      <c r="R660">
        <v>0</v>
      </c>
      <c r="S660">
        <v>0</v>
      </c>
      <c r="T660" t="s">
        <v>47</v>
      </c>
    </row>
    <row r="661" spans="1:20" x14ac:dyDescent="0.35">
      <c r="A661" t="s">
        <v>120</v>
      </c>
      <c r="B661" t="s">
        <v>80</v>
      </c>
      <c r="C661" t="s">
        <v>54</v>
      </c>
      <c r="D661" t="s">
        <v>5</v>
      </c>
      <c r="E661" t="s">
        <v>5</v>
      </c>
      <c r="F661">
        <v>439.99900000000002</v>
      </c>
      <c r="G661">
        <v>477.99299999999999</v>
      </c>
      <c r="H661">
        <v>486.995</v>
      </c>
      <c r="I661">
        <v>488.99400000000003</v>
      </c>
      <c r="J661">
        <v>405.31</v>
      </c>
      <c r="K661">
        <v>448.92099999999999</v>
      </c>
      <c r="L661">
        <v>447.70600000000002</v>
      </c>
      <c r="M661">
        <v>445.387</v>
      </c>
      <c r="N661">
        <v>440.66399999999999</v>
      </c>
      <c r="O661">
        <v>434.505</v>
      </c>
      <c r="P661">
        <v>427.92599999999999</v>
      </c>
      <c r="Q661">
        <v>0</v>
      </c>
      <c r="R661">
        <v>0</v>
      </c>
      <c r="S661">
        <v>0</v>
      </c>
      <c r="T661" t="s">
        <v>44</v>
      </c>
    </row>
    <row r="662" spans="1:20" x14ac:dyDescent="0.35">
      <c r="A662" t="s">
        <v>120</v>
      </c>
      <c r="B662" t="s">
        <v>80</v>
      </c>
      <c r="C662" t="s">
        <v>54</v>
      </c>
      <c r="D662" t="s">
        <v>55</v>
      </c>
      <c r="E662" t="s">
        <v>0</v>
      </c>
      <c r="F662">
        <v>5920.09</v>
      </c>
      <c r="G662">
        <v>59357.4</v>
      </c>
      <c r="H662">
        <v>38651.1</v>
      </c>
      <c r="I662">
        <v>41327.599999999999</v>
      </c>
      <c r="J662">
        <v>41585.699999999997</v>
      </c>
      <c r="K662">
        <v>49696.1</v>
      </c>
      <c r="L662">
        <v>54522.6</v>
      </c>
      <c r="M662">
        <v>59221</v>
      </c>
      <c r="N662">
        <v>63529.7</v>
      </c>
      <c r="O662">
        <v>67922.3</v>
      </c>
      <c r="P662">
        <v>72444</v>
      </c>
      <c r="Q662">
        <v>0</v>
      </c>
      <c r="R662">
        <v>0</v>
      </c>
      <c r="S662">
        <v>0</v>
      </c>
      <c r="T662" t="s">
        <v>44</v>
      </c>
    </row>
    <row r="663" spans="1:20" x14ac:dyDescent="0.35">
      <c r="A663" t="s">
        <v>120</v>
      </c>
      <c r="B663" t="s">
        <v>80</v>
      </c>
      <c r="C663" t="s">
        <v>54</v>
      </c>
      <c r="D663" t="s">
        <v>56</v>
      </c>
      <c r="E663" t="s">
        <v>2</v>
      </c>
      <c r="F663">
        <v>4.1871299999999998</v>
      </c>
      <c r="G663" s="1">
        <v>5.1489700000000003</v>
      </c>
      <c r="H663" s="1">
        <v>5.4386900000000002</v>
      </c>
      <c r="I663" s="1">
        <v>7.0904800000000003</v>
      </c>
      <c r="J663" s="1">
        <v>32.896599999999999</v>
      </c>
      <c r="K663">
        <v>68.396000000000001</v>
      </c>
      <c r="L663">
        <v>108.315</v>
      </c>
      <c r="M663">
        <v>154.65</v>
      </c>
      <c r="N663">
        <v>223.62</v>
      </c>
      <c r="O663">
        <v>311.36200000000002</v>
      </c>
      <c r="P663">
        <v>420.55900000000003</v>
      </c>
      <c r="Q663">
        <v>0</v>
      </c>
      <c r="R663">
        <v>0</v>
      </c>
      <c r="S663">
        <v>0</v>
      </c>
      <c r="T663" t="s">
        <v>44</v>
      </c>
    </row>
    <row r="664" spans="1:20" x14ac:dyDescent="0.35">
      <c r="A664" t="s">
        <v>120</v>
      </c>
      <c r="B664" t="s">
        <v>80</v>
      </c>
      <c r="C664" t="s">
        <v>54</v>
      </c>
      <c r="D664" t="s">
        <v>57</v>
      </c>
      <c r="E664" t="s">
        <v>2</v>
      </c>
      <c r="F664">
        <v>716.85</v>
      </c>
      <c r="G664">
        <v>878.45399999999995</v>
      </c>
      <c r="H664">
        <v>934.91</v>
      </c>
      <c r="I664">
        <v>1209.57</v>
      </c>
      <c r="J664">
        <v>687.16800000000001</v>
      </c>
      <c r="K664">
        <v>778.43299999999999</v>
      </c>
      <c r="L664">
        <v>816.91200000000003</v>
      </c>
      <c r="M664">
        <v>850.74</v>
      </c>
      <c r="N664">
        <v>882.75699999999995</v>
      </c>
      <c r="O664">
        <v>913.08799999999997</v>
      </c>
      <c r="P664">
        <v>940.66499999999996</v>
      </c>
      <c r="Q664">
        <v>0</v>
      </c>
      <c r="R664">
        <v>0</v>
      </c>
      <c r="S664">
        <v>0</v>
      </c>
      <c r="T664" t="s">
        <v>44</v>
      </c>
    </row>
    <row r="665" spans="1:20" x14ac:dyDescent="0.35">
      <c r="A665" t="s">
        <v>120</v>
      </c>
      <c r="B665" t="s">
        <v>80</v>
      </c>
      <c r="C665" t="s">
        <v>54</v>
      </c>
      <c r="D665" t="s">
        <v>57</v>
      </c>
      <c r="E665" t="s">
        <v>0</v>
      </c>
      <c r="F665">
        <v>194.36600000000001</v>
      </c>
      <c r="G665">
        <v>197.34100000000001</v>
      </c>
      <c r="H665">
        <v>186.631</v>
      </c>
      <c r="I665">
        <v>221.00200000000001</v>
      </c>
      <c r="J665">
        <v>552.34500000000003</v>
      </c>
      <c r="K665">
        <v>605.89300000000003</v>
      </c>
      <c r="L665">
        <v>616.57799999999997</v>
      </c>
      <c r="M665">
        <v>641.654</v>
      </c>
      <c r="N665">
        <v>666.06399999999996</v>
      </c>
      <c r="O665">
        <v>689.04</v>
      </c>
      <c r="P665">
        <v>711.47900000000004</v>
      </c>
      <c r="Q665">
        <v>0</v>
      </c>
      <c r="R665">
        <v>0</v>
      </c>
      <c r="S665">
        <v>0</v>
      </c>
      <c r="T665" t="s">
        <v>44</v>
      </c>
    </row>
    <row r="666" spans="1:20" x14ac:dyDescent="0.35">
      <c r="A666" t="s">
        <v>120</v>
      </c>
      <c r="B666" t="s">
        <v>80</v>
      </c>
      <c r="C666" t="s">
        <v>54</v>
      </c>
      <c r="D666" t="s">
        <v>6</v>
      </c>
      <c r="E666" t="s">
        <v>6</v>
      </c>
      <c r="F666">
        <v>1758</v>
      </c>
      <c r="G666">
        <v>1912.97</v>
      </c>
      <c r="H666">
        <v>1949.98</v>
      </c>
      <c r="I666">
        <v>1955.98</v>
      </c>
      <c r="J666">
        <v>1621.24</v>
      </c>
      <c r="K666">
        <v>1795.69</v>
      </c>
      <c r="L666">
        <v>1790.83</v>
      </c>
      <c r="M666">
        <v>1781.55</v>
      </c>
      <c r="N666">
        <v>1762.66</v>
      </c>
      <c r="O666">
        <v>1738.02</v>
      </c>
      <c r="P666">
        <v>1711.71</v>
      </c>
      <c r="Q666">
        <v>0</v>
      </c>
      <c r="R666">
        <v>0</v>
      </c>
      <c r="S666">
        <v>0</v>
      </c>
      <c r="T666" t="s">
        <v>44</v>
      </c>
    </row>
    <row r="667" spans="1:20" x14ac:dyDescent="0.35">
      <c r="A667" t="s">
        <v>120</v>
      </c>
      <c r="B667" t="s">
        <v>80</v>
      </c>
      <c r="C667" t="s">
        <v>54</v>
      </c>
      <c r="D667" t="s">
        <v>4</v>
      </c>
      <c r="E667" t="s">
        <v>4</v>
      </c>
      <c r="F667">
        <v>271396</v>
      </c>
      <c r="G667">
        <v>338241</v>
      </c>
      <c r="H667">
        <v>306570</v>
      </c>
      <c r="I667">
        <v>298468</v>
      </c>
      <c r="J667">
        <v>266686</v>
      </c>
      <c r="K667">
        <v>304804</v>
      </c>
      <c r="L667">
        <v>318025</v>
      </c>
      <c r="M667">
        <v>330962</v>
      </c>
      <c r="N667">
        <v>343243</v>
      </c>
      <c r="O667">
        <v>354885</v>
      </c>
      <c r="P667">
        <v>366172</v>
      </c>
      <c r="Q667">
        <v>0</v>
      </c>
      <c r="R667">
        <v>0</v>
      </c>
      <c r="S667">
        <v>0</v>
      </c>
      <c r="T667" t="s">
        <v>44</v>
      </c>
    </row>
    <row r="668" spans="1:20" x14ac:dyDescent="0.35">
      <c r="A668" t="s">
        <v>120</v>
      </c>
      <c r="B668" t="s">
        <v>80</v>
      </c>
      <c r="C668" t="s">
        <v>58</v>
      </c>
      <c r="D668" t="s">
        <v>59</v>
      </c>
      <c r="E668" t="s">
        <v>1</v>
      </c>
      <c r="F668">
        <v>0</v>
      </c>
      <c r="G668">
        <v>0</v>
      </c>
      <c r="H668">
        <v>0</v>
      </c>
      <c r="I668">
        <v>0</v>
      </c>
      <c r="J668" s="1">
        <v>0</v>
      </c>
      <c r="K668">
        <v>0</v>
      </c>
      <c r="L668">
        <v>0</v>
      </c>
      <c r="M668">
        <v>1420</v>
      </c>
      <c r="N668">
        <v>2573.31</v>
      </c>
      <c r="O668">
        <v>3529.85</v>
      </c>
      <c r="P668">
        <v>4334.9399999999996</v>
      </c>
      <c r="Q668">
        <v>0</v>
      </c>
      <c r="R668">
        <v>0</v>
      </c>
      <c r="S668">
        <v>0</v>
      </c>
      <c r="T668" t="s">
        <v>44</v>
      </c>
    </row>
    <row r="669" spans="1:20" x14ac:dyDescent="0.35">
      <c r="A669" t="s">
        <v>120</v>
      </c>
      <c r="B669" t="s">
        <v>80</v>
      </c>
      <c r="C669" t="s">
        <v>58</v>
      </c>
      <c r="D669" t="s">
        <v>59</v>
      </c>
      <c r="E669" t="s">
        <v>3</v>
      </c>
      <c r="F669">
        <v>0</v>
      </c>
      <c r="G669">
        <v>0</v>
      </c>
      <c r="H669">
        <v>0</v>
      </c>
      <c r="I669">
        <v>0</v>
      </c>
      <c r="J669" s="1">
        <v>0</v>
      </c>
      <c r="K669">
        <v>0</v>
      </c>
      <c r="L669">
        <v>0</v>
      </c>
      <c r="M669">
        <v>1511.54</v>
      </c>
      <c r="N669">
        <v>2500.42</v>
      </c>
      <c r="O669">
        <v>3130.8</v>
      </c>
      <c r="P669">
        <v>3505.99</v>
      </c>
      <c r="Q669">
        <v>0</v>
      </c>
      <c r="R669">
        <v>0</v>
      </c>
      <c r="S669">
        <v>0</v>
      </c>
      <c r="T669" t="s">
        <v>44</v>
      </c>
    </row>
    <row r="670" spans="1:20" x14ac:dyDescent="0.35">
      <c r="A670" t="s">
        <v>120</v>
      </c>
      <c r="B670" t="s">
        <v>80</v>
      </c>
      <c r="C670" t="s">
        <v>58</v>
      </c>
      <c r="D670" t="s">
        <v>59</v>
      </c>
      <c r="E670" t="s">
        <v>49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7724.78</v>
      </c>
      <c r="M670">
        <v>6183.16</v>
      </c>
      <c r="N670" s="1">
        <v>4974.57</v>
      </c>
      <c r="O670" s="1">
        <v>4039.72</v>
      </c>
      <c r="P670" s="1">
        <v>3309.56</v>
      </c>
      <c r="Q670" s="1">
        <v>0</v>
      </c>
      <c r="R670">
        <v>0</v>
      </c>
      <c r="S670">
        <v>0</v>
      </c>
      <c r="T670" t="s">
        <v>44</v>
      </c>
    </row>
    <row r="671" spans="1:20" x14ac:dyDescent="0.35">
      <c r="A671" t="s">
        <v>120</v>
      </c>
      <c r="B671" t="s">
        <v>80</v>
      </c>
      <c r="C671" t="s">
        <v>58</v>
      </c>
      <c r="D671" t="s">
        <v>59</v>
      </c>
      <c r="E671" t="s">
        <v>0</v>
      </c>
      <c r="F671">
        <v>13193.1</v>
      </c>
      <c r="G671" s="1">
        <v>13395.4</v>
      </c>
      <c r="H671" s="1">
        <v>12701.3</v>
      </c>
      <c r="I671">
        <v>15028.1</v>
      </c>
      <c r="J671" s="1">
        <v>14246.1</v>
      </c>
      <c r="K671" s="1">
        <v>15587.5</v>
      </c>
      <c r="L671" s="1">
        <v>7675.9</v>
      </c>
      <c r="M671" s="1">
        <v>6059.34</v>
      </c>
      <c r="N671" s="1">
        <v>4901.3599999999997</v>
      </c>
      <c r="O671" s="1">
        <v>4001.29</v>
      </c>
      <c r="P671" s="1">
        <v>3296.14</v>
      </c>
      <c r="Q671" s="1">
        <v>0</v>
      </c>
      <c r="R671">
        <v>0</v>
      </c>
      <c r="S671">
        <v>0</v>
      </c>
      <c r="T671" t="s">
        <v>44</v>
      </c>
    </row>
    <row r="672" spans="1:20" x14ac:dyDescent="0.35">
      <c r="A672" t="s">
        <v>120</v>
      </c>
      <c r="B672" t="s">
        <v>80</v>
      </c>
      <c r="C672" t="s">
        <v>58</v>
      </c>
      <c r="D672" t="s">
        <v>59</v>
      </c>
      <c r="E672" t="s">
        <v>7</v>
      </c>
      <c r="F672">
        <v>0</v>
      </c>
      <c r="G672">
        <v>662.274</v>
      </c>
      <c r="H672">
        <v>1281.58</v>
      </c>
      <c r="I672">
        <v>2354.21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44</v>
      </c>
    </row>
    <row r="673" spans="1:20" x14ac:dyDescent="0.35">
      <c r="A673" t="s">
        <v>120</v>
      </c>
      <c r="B673" t="s">
        <v>80</v>
      </c>
      <c r="C673" t="s">
        <v>58</v>
      </c>
      <c r="D673" t="s">
        <v>8</v>
      </c>
      <c r="E673" t="s">
        <v>8</v>
      </c>
      <c r="F673">
        <v>258203</v>
      </c>
      <c r="G673">
        <v>324183</v>
      </c>
      <c r="H673">
        <v>292587</v>
      </c>
      <c r="I673">
        <v>281085</v>
      </c>
      <c r="J673">
        <v>252440</v>
      </c>
      <c r="K673">
        <v>289217</v>
      </c>
      <c r="L673">
        <v>302625</v>
      </c>
      <c r="M673">
        <v>315788</v>
      </c>
      <c r="N673" s="1">
        <v>328293</v>
      </c>
      <c r="O673" s="1">
        <v>340183</v>
      </c>
      <c r="P673" s="1">
        <v>351726</v>
      </c>
      <c r="Q673" s="1">
        <v>0</v>
      </c>
      <c r="R673">
        <v>0</v>
      </c>
      <c r="S673">
        <v>0</v>
      </c>
      <c r="T673" t="s">
        <v>44</v>
      </c>
    </row>
    <row r="674" spans="1:20" x14ac:dyDescent="0.35">
      <c r="A674" t="s">
        <v>120</v>
      </c>
      <c r="B674" t="s">
        <v>80</v>
      </c>
      <c r="C674" t="s">
        <v>60</v>
      </c>
      <c r="D674" t="s">
        <v>61</v>
      </c>
      <c r="E674" t="s">
        <v>1</v>
      </c>
      <c r="F674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1308.81</v>
      </c>
      <c r="M674" s="1">
        <v>1465.77</v>
      </c>
      <c r="N674" s="1">
        <v>1640.9</v>
      </c>
      <c r="O674" s="1">
        <v>1831.06</v>
      </c>
      <c r="P674" s="1">
        <v>2034.66</v>
      </c>
      <c r="Q674" s="1">
        <v>0</v>
      </c>
      <c r="R674">
        <v>0</v>
      </c>
      <c r="S674">
        <v>0</v>
      </c>
      <c r="T674" t="s">
        <v>44</v>
      </c>
    </row>
    <row r="675" spans="1:20" x14ac:dyDescent="0.35">
      <c r="A675" t="s">
        <v>120</v>
      </c>
      <c r="B675" t="s">
        <v>80</v>
      </c>
      <c r="C675" t="s">
        <v>60</v>
      </c>
      <c r="D675" t="s">
        <v>61</v>
      </c>
      <c r="E675" t="s">
        <v>0</v>
      </c>
      <c r="F675">
        <v>1194.29</v>
      </c>
      <c r="G675">
        <v>1499.45</v>
      </c>
      <c r="H675">
        <v>1405.02</v>
      </c>
      <c r="I675">
        <v>1403.57</v>
      </c>
      <c r="J675">
        <v>1320.09</v>
      </c>
      <c r="K675">
        <v>1602.48</v>
      </c>
      <c r="L675">
        <v>717.82500000000005</v>
      </c>
      <c r="M675">
        <v>794.12599999999998</v>
      </c>
      <c r="N675">
        <v>877.57600000000002</v>
      </c>
      <c r="O675">
        <v>967.97299999999996</v>
      </c>
      <c r="P675">
        <v>1063.93</v>
      </c>
      <c r="Q675">
        <v>0</v>
      </c>
      <c r="R675">
        <v>0</v>
      </c>
      <c r="S675">
        <v>0</v>
      </c>
      <c r="T675" t="s">
        <v>44</v>
      </c>
    </row>
    <row r="676" spans="1:20" x14ac:dyDescent="0.35">
      <c r="A676" t="s">
        <v>120</v>
      </c>
      <c r="B676" t="s">
        <v>80</v>
      </c>
      <c r="C676" t="s">
        <v>60</v>
      </c>
      <c r="D676" t="s">
        <v>9</v>
      </c>
      <c r="E676" t="s">
        <v>9</v>
      </c>
      <c r="F676">
        <v>257009</v>
      </c>
      <c r="G676">
        <v>322684</v>
      </c>
      <c r="H676">
        <v>291182</v>
      </c>
      <c r="I676">
        <v>279682</v>
      </c>
      <c r="J676">
        <v>251120</v>
      </c>
      <c r="K676">
        <v>287614</v>
      </c>
      <c r="L676">
        <v>300598</v>
      </c>
      <c r="M676">
        <v>313529</v>
      </c>
      <c r="N676" s="1">
        <v>325775</v>
      </c>
      <c r="O676">
        <v>337384</v>
      </c>
      <c r="P676">
        <v>348627</v>
      </c>
      <c r="Q676">
        <v>0</v>
      </c>
      <c r="R676">
        <v>0</v>
      </c>
      <c r="S676">
        <v>0</v>
      </c>
      <c r="T676" t="s">
        <v>44</v>
      </c>
    </row>
    <row r="677" spans="1:20" x14ac:dyDescent="0.35">
      <c r="A677" t="s">
        <v>120</v>
      </c>
      <c r="B677" t="s">
        <v>80</v>
      </c>
      <c r="C677" t="s">
        <v>62</v>
      </c>
      <c r="D677" t="s">
        <v>63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79.063100000000006</v>
      </c>
      <c r="K677">
        <v>2747.2892999999999</v>
      </c>
      <c r="L677">
        <v>11215.0978</v>
      </c>
      <c r="M677">
        <v>20448.666499999999</v>
      </c>
      <c r="N677">
        <v>30408.340499999998</v>
      </c>
      <c r="O677">
        <v>37076.398000000001</v>
      </c>
      <c r="P677">
        <v>42265.88</v>
      </c>
      <c r="Q677">
        <v>0</v>
      </c>
      <c r="R677">
        <v>0</v>
      </c>
      <c r="S677">
        <v>0</v>
      </c>
      <c r="T677" t="s">
        <v>44</v>
      </c>
    </row>
    <row r="678" spans="1:20" x14ac:dyDescent="0.35">
      <c r="A678" t="s">
        <v>120</v>
      </c>
      <c r="B678" t="s">
        <v>80</v>
      </c>
      <c r="C678" t="s">
        <v>62</v>
      </c>
      <c r="D678" t="s">
        <v>63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2.5043700000000002</v>
      </c>
      <c r="K678">
        <v>172.89019999999999</v>
      </c>
      <c r="L678">
        <v>1550.9858999999999</v>
      </c>
      <c r="M678">
        <v>3088.5904759999999</v>
      </c>
      <c r="N678">
        <v>5382.6238549999998</v>
      </c>
      <c r="O678">
        <v>7812.7667999999903</v>
      </c>
      <c r="P678">
        <v>10913.502</v>
      </c>
      <c r="Q678">
        <v>0</v>
      </c>
      <c r="R678">
        <v>0</v>
      </c>
      <c r="S678">
        <v>0</v>
      </c>
      <c r="T678" t="s">
        <v>44</v>
      </c>
    </row>
    <row r="679" spans="1:20" x14ac:dyDescent="0.35">
      <c r="A679" t="s">
        <v>120</v>
      </c>
      <c r="B679" t="s">
        <v>80</v>
      </c>
      <c r="C679" t="s">
        <v>62</v>
      </c>
      <c r="D679" t="s">
        <v>63</v>
      </c>
      <c r="E679" t="s">
        <v>49</v>
      </c>
      <c r="F679">
        <v>169.084</v>
      </c>
      <c r="G679">
        <v>212.268</v>
      </c>
      <c r="H679">
        <v>191.57300000000001</v>
      </c>
      <c r="I679">
        <v>183.95099999999999</v>
      </c>
      <c r="J679">
        <v>4845.8319999999903</v>
      </c>
      <c r="K679">
        <v>21491.760999999999</v>
      </c>
      <c r="L679">
        <v>33495.755899999996</v>
      </c>
      <c r="M679">
        <v>40327.0121</v>
      </c>
      <c r="N679">
        <v>43687.887999999999</v>
      </c>
      <c r="O679">
        <v>42389.39</v>
      </c>
      <c r="P679">
        <v>41410.769999999997</v>
      </c>
      <c r="Q679">
        <v>0</v>
      </c>
      <c r="R679">
        <v>0</v>
      </c>
      <c r="S679">
        <v>0</v>
      </c>
      <c r="T679" t="s">
        <v>44</v>
      </c>
    </row>
    <row r="680" spans="1:20" x14ac:dyDescent="0.35">
      <c r="A680" t="s">
        <v>120</v>
      </c>
      <c r="B680" t="s">
        <v>80</v>
      </c>
      <c r="C680" t="s">
        <v>62</v>
      </c>
      <c r="D680" t="s">
        <v>63</v>
      </c>
      <c r="E680" t="s">
        <v>0</v>
      </c>
      <c r="F680">
        <v>100228</v>
      </c>
      <c r="G680">
        <v>125840</v>
      </c>
      <c r="H680">
        <v>113554</v>
      </c>
      <c r="I680">
        <v>109070</v>
      </c>
      <c r="J680">
        <v>92444.05</v>
      </c>
      <c r="K680">
        <v>88075.489999999903</v>
      </c>
      <c r="L680">
        <v>72762.28</v>
      </c>
      <c r="M680">
        <v>60743.55</v>
      </c>
      <c r="N680" s="1">
        <v>49492.1</v>
      </c>
      <c r="O680" s="1">
        <v>46326.26</v>
      </c>
      <c r="P680" s="1">
        <v>43361.619999999901</v>
      </c>
      <c r="Q680" s="1">
        <v>0</v>
      </c>
      <c r="R680">
        <v>0</v>
      </c>
      <c r="S680">
        <v>0</v>
      </c>
      <c r="T680" t="s">
        <v>44</v>
      </c>
    </row>
    <row r="681" spans="1:20" x14ac:dyDescent="0.35">
      <c r="A681" t="s">
        <v>120</v>
      </c>
      <c r="B681" t="s">
        <v>80</v>
      </c>
      <c r="C681" t="s">
        <v>62</v>
      </c>
      <c r="D681" t="s">
        <v>64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124.77</v>
      </c>
      <c r="K681">
        <v>2726.3239999999901</v>
      </c>
      <c r="L681">
        <v>12261.5581</v>
      </c>
      <c r="M681">
        <v>23310.612799999999</v>
      </c>
      <c r="N681">
        <v>36768.073900000003</v>
      </c>
      <c r="O681">
        <v>47416.991999999998</v>
      </c>
      <c r="P681">
        <v>56745.53</v>
      </c>
      <c r="Q681">
        <v>0</v>
      </c>
      <c r="R681">
        <v>0</v>
      </c>
      <c r="S681">
        <v>0</v>
      </c>
      <c r="T681" t="s">
        <v>44</v>
      </c>
    </row>
    <row r="682" spans="1:20" x14ac:dyDescent="0.35">
      <c r="A682" t="s">
        <v>120</v>
      </c>
      <c r="B682" t="s">
        <v>80</v>
      </c>
      <c r="C682" t="s">
        <v>62</v>
      </c>
      <c r="D682" t="s">
        <v>64</v>
      </c>
      <c r="E682" t="s">
        <v>3</v>
      </c>
      <c r="F682">
        <v>0</v>
      </c>
      <c r="G682">
        <v>0</v>
      </c>
      <c r="H682">
        <v>0</v>
      </c>
      <c r="I682">
        <v>0</v>
      </c>
      <c r="J682">
        <v>4.3504100000000001</v>
      </c>
      <c r="K682">
        <v>196.1705</v>
      </c>
      <c r="L682" s="1">
        <v>2003.58188</v>
      </c>
      <c r="M682" s="1">
        <v>4134.0195100000001</v>
      </c>
      <c r="N682" s="1">
        <v>7657.8615749999999</v>
      </c>
      <c r="O682" s="1">
        <v>11791.9851</v>
      </c>
      <c r="P682" s="1">
        <v>17269.823</v>
      </c>
      <c r="Q682" s="1">
        <v>0</v>
      </c>
      <c r="R682">
        <v>0</v>
      </c>
      <c r="S682">
        <v>0</v>
      </c>
      <c r="T682" t="s">
        <v>44</v>
      </c>
    </row>
    <row r="683" spans="1:20" x14ac:dyDescent="0.35">
      <c r="A683" t="s">
        <v>120</v>
      </c>
      <c r="B683" t="s">
        <v>80</v>
      </c>
      <c r="C683" t="s">
        <v>62</v>
      </c>
      <c r="D683" t="s">
        <v>64</v>
      </c>
      <c r="E683" t="s">
        <v>49</v>
      </c>
      <c r="F683">
        <v>0</v>
      </c>
      <c r="G683">
        <v>0</v>
      </c>
      <c r="H683">
        <v>0</v>
      </c>
      <c r="I683">
        <v>0</v>
      </c>
      <c r="J683">
        <v>7037.6</v>
      </c>
      <c r="K683">
        <v>32464.61</v>
      </c>
      <c r="L683">
        <v>51406.32</v>
      </c>
      <c r="M683">
        <v>62534.44</v>
      </c>
      <c r="N683">
        <v>67867.289999999994</v>
      </c>
      <c r="O683">
        <v>65260.06</v>
      </c>
      <c r="P683">
        <v>62643.67</v>
      </c>
      <c r="Q683">
        <v>0</v>
      </c>
      <c r="R683">
        <v>0</v>
      </c>
      <c r="S683">
        <v>0</v>
      </c>
      <c r="T683" t="s">
        <v>44</v>
      </c>
    </row>
    <row r="684" spans="1:20" x14ac:dyDescent="0.35">
      <c r="A684" t="s">
        <v>120</v>
      </c>
      <c r="B684" t="s">
        <v>80</v>
      </c>
      <c r="C684" t="s">
        <v>62</v>
      </c>
      <c r="D684" t="s">
        <v>64</v>
      </c>
      <c r="E684" t="s">
        <v>0</v>
      </c>
      <c r="F684">
        <v>156612</v>
      </c>
      <c r="G684">
        <v>196632</v>
      </c>
      <c r="H684">
        <v>177436</v>
      </c>
      <c r="I684">
        <v>170428</v>
      </c>
      <c r="J684">
        <v>146581.79999999999</v>
      </c>
      <c r="K684">
        <v>139739.85</v>
      </c>
      <c r="L684">
        <v>115902.569999999</v>
      </c>
      <c r="M684">
        <v>98941.68</v>
      </c>
      <c r="N684">
        <v>84510.8299999999</v>
      </c>
      <c r="O684">
        <v>79310.509999999995</v>
      </c>
      <c r="P684">
        <v>74016.33</v>
      </c>
      <c r="Q684">
        <v>0</v>
      </c>
      <c r="R684">
        <v>0</v>
      </c>
      <c r="S684">
        <v>0</v>
      </c>
      <c r="T684" t="s">
        <v>44</v>
      </c>
    </row>
    <row r="685" spans="1:20" x14ac:dyDescent="0.35">
      <c r="A685" t="s">
        <v>120</v>
      </c>
      <c r="B685" t="s">
        <v>80</v>
      </c>
      <c r="C685" t="s">
        <v>65</v>
      </c>
      <c r="D685" t="s">
        <v>66</v>
      </c>
      <c r="E685" t="s">
        <v>49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105.952</v>
      </c>
      <c r="N685" s="1">
        <v>166.98599999999999</v>
      </c>
      <c r="O685" s="1">
        <v>210.04900000000001</v>
      </c>
      <c r="P685" s="1">
        <v>244.517</v>
      </c>
      <c r="Q685" s="1">
        <v>0</v>
      </c>
      <c r="R685">
        <v>0</v>
      </c>
      <c r="S685">
        <v>0</v>
      </c>
      <c r="T685" t="s">
        <v>47</v>
      </c>
    </row>
    <row r="686" spans="1:20" x14ac:dyDescent="0.35">
      <c r="A686" t="s">
        <v>120</v>
      </c>
      <c r="B686" t="s">
        <v>80</v>
      </c>
      <c r="C686" t="s">
        <v>65</v>
      </c>
      <c r="D686" t="s">
        <v>66</v>
      </c>
      <c r="E686" t="s">
        <v>0</v>
      </c>
      <c r="F686">
        <v>4160.3</v>
      </c>
      <c r="G686">
        <v>2522.1999999999998</v>
      </c>
      <c r="H686">
        <v>0</v>
      </c>
      <c r="I686">
        <v>292.89999999999998</v>
      </c>
      <c r="J686">
        <v>302.60599999999999</v>
      </c>
      <c r="K686">
        <v>278.916</v>
      </c>
      <c r="L686">
        <v>272.65899999999999</v>
      </c>
      <c r="M686">
        <v>184.899</v>
      </c>
      <c r="N686">
        <v>140.66800000000001</v>
      </c>
      <c r="O686">
        <v>114.11</v>
      </c>
      <c r="P686">
        <v>96.811800000000005</v>
      </c>
      <c r="Q686">
        <v>0</v>
      </c>
      <c r="R686">
        <v>0</v>
      </c>
      <c r="S686">
        <v>0</v>
      </c>
      <c r="T686" t="s">
        <v>47</v>
      </c>
    </row>
    <row r="687" spans="1:20" x14ac:dyDescent="0.35">
      <c r="A687" t="s">
        <v>120</v>
      </c>
      <c r="B687" t="s">
        <v>81</v>
      </c>
      <c r="C687" t="s">
        <v>42</v>
      </c>
      <c r="D687" t="s">
        <v>43</v>
      </c>
      <c r="E687" t="s">
        <v>0</v>
      </c>
      <c r="F687">
        <v>11687</v>
      </c>
      <c r="G687">
        <v>4529.1000000000004</v>
      </c>
      <c r="H687">
        <v>4991.5</v>
      </c>
      <c r="I687">
        <v>5518.7</v>
      </c>
      <c r="J687">
        <v>5210.91</v>
      </c>
      <c r="K687" s="1">
        <v>6079.37</v>
      </c>
      <c r="L687" s="1">
        <v>6582.7</v>
      </c>
      <c r="M687" s="1">
        <v>7086.19</v>
      </c>
      <c r="N687" s="1">
        <v>7587.44</v>
      </c>
      <c r="O687" s="1">
        <v>8105.44</v>
      </c>
      <c r="P687">
        <v>8643.5499999999993</v>
      </c>
      <c r="Q687">
        <v>0</v>
      </c>
      <c r="R687">
        <v>0</v>
      </c>
      <c r="S687">
        <v>0</v>
      </c>
      <c r="T687" t="s">
        <v>44</v>
      </c>
    </row>
    <row r="688" spans="1:20" x14ac:dyDescent="0.35">
      <c r="A688" t="s">
        <v>120</v>
      </c>
      <c r="B688" t="s">
        <v>81</v>
      </c>
      <c r="C688" t="s">
        <v>45</v>
      </c>
      <c r="D688" t="s">
        <v>46</v>
      </c>
      <c r="E688" t="s">
        <v>49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408.72199999999998</v>
      </c>
      <c r="N688">
        <v>697.93700000000001</v>
      </c>
      <c r="O688">
        <v>935.17899999999997</v>
      </c>
      <c r="P688">
        <v>1157.5899999999999</v>
      </c>
      <c r="Q688">
        <v>0</v>
      </c>
      <c r="R688">
        <v>0</v>
      </c>
      <c r="S688">
        <v>0</v>
      </c>
      <c r="T688" t="s">
        <v>47</v>
      </c>
    </row>
    <row r="689" spans="1:20" x14ac:dyDescent="0.35">
      <c r="A689" t="s">
        <v>120</v>
      </c>
      <c r="B689" t="s">
        <v>81</v>
      </c>
      <c r="C689" t="s">
        <v>45</v>
      </c>
      <c r="D689" t="s">
        <v>46</v>
      </c>
      <c r="E689" t="s">
        <v>0</v>
      </c>
      <c r="F689">
        <v>568.45500000000004</v>
      </c>
      <c r="G689">
        <v>700.47</v>
      </c>
      <c r="H689">
        <v>396.36099999999999</v>
      </c>
      <c r="I689">
        <v>1440.11</v>
      </c>
      <c r="J689">
        <v>1534.17</v>
      </c>
      <c r="K689">
        <v>1127.08</v>
      </c>
      <c r="L689">
        <v>1036.6300000000001</v>
      </c>
      <c r="M689">
        <v>839.60299999999995</v>
      </c>
      <c r="N689">
        <v>713.64200000000005</v>
      </c>
      <c r="O689">
        <v>635.53399999999999</v>
      </c>
      <c r="P689">
        <v>590.16999999999996</v>
      </c>
      <c r="Q689">
        <v>0</v>
      </c>
      <c r="R689">
        <v>0</v>
      </c>
      <c r="S689">
        <v>0</v>
      </c>
      <c r="T689" t="s">
        <v>47</v>
      </c>
    </row>
    <row r="690" spans="1:20" x14ac:dyDescent="0.35">
      <c r="A690" t="s">
        <v>120</v>
      </c>
      <c r="B690" t="s">
        <v>81</v>
      </c>
      <c r="C690" t="s">
        <v>45</v>
      </c>
      <c r="D690" t="s">
        <v>48</v>
      </c>
      <c r="E690" t="s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7648.31</v>
      </c>
      <c r="N690" s="1">
        <v>12319.2</v>
      </c>
      <c r="O690" s="1">
        <v>15822.7</v>
      </c>
      <c r="P690" s="1">
        <v>18756.5</v>
      </c>
      <c r="Q690">
        <v>0</v>
      </c>
      <c r="R690">
        <v>0</v>
      </c>
      <c r="S690">
        <v>0</v>
      </c>
      <c r="T690" t="s">
        <v>47</v>
      </c>
    </row>
    <row r="691" spans="1:20" x14ac:dyDescent="0.35">
      <c r="A691" t="s">
        <v>120</v>
      </c>
      <c r="B691" t="s">
        <v>81</v>
      </c>
      <c r="C691" t="s">
        <v>45</v>
      </c>
      <c r="D691" t="s">
        <v>48</v>
      </c>
      <c r="E691" t="s">
        <v>2</v>
      </c>
      <c r="F691">
        <v>0</v>
      </c>
      <c r="G691">
        <v>0</v>
      </c>
      <c r="H691">
        <v>0</v>
      </c>
      <c r="I691">
        <v>0</v>
      </c>
      <c r="J691">
        <v>64378.3</v>
      </c>
      <c r="K691">
        <v>65792.600000000006</v>
      </c>
      <c r="L691">
        <v>71490.8</v>
      </c>
      <c r="M691">
        <v>51787.1</v>
      </c>
      <c r="N691">
        <v>41542.800000000003</v>
      </c>
      <c r="O691">
        <v>35430.199999999997</v>
      </c>
      <c r="P691">
        <v>31405.8</v>
      </c>
      <c r="Q691">
        <v>0</v>
      </c>
      <c r="R691">
        <v>0</v>
      </c>
      <c r="S691">
        <v>0</v>
      </c>
      <c r="T691" t="s">
        <v>47</v>
      </c>
    </row>
    <row r="692" spans="1:20" x14ac:dyDescent="0.35">
      <c r="A692" t="s">
        <v>120</v>
      </c>
      <c r="B692" t="s">
        <v>81</v>
      </c>
      <c r="C692" t="s">
        <v>45</v>
      </c>
      <c r="D692" t="s">
        <v>48</v>
      </c>
      <c r="E692" t="s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 s="1">
        <v>0</v>
      </c>
      <c r="L692" s="1">
        <v>0</v>
      </c>
      <c r="M692" s="1">
        <v>7235.2</v>
      </c>
      <c r="N692">
        <v>11772.2</v>
      </c>
      <c r="O692">
        <v>15298.1</v>
      </c>
      <c r="P692">
        <v>18325.5</v>
      </c>
      <c r="Q692">
        <v>0</v>
      </c>
      <c r="R692">
        <v>0</v>
      </c>
      <c r="S692">
        <v>0</v>
      </c>
      <c r="T692" t="s">
        <v>47</v>
      </c>
    </row>
    <row r="693" spans="1:20" x14ac:dyDescent="0.35">
      <c r="A693" t="s">
        <v>120</v>
      </c>
      <c r="B693" t="s">
        <v>81</v>
      </c>
      <c r="C693" t="s">
        <v>45</v>
      </c>
      <c r="D693" t="s">
        <v>48</v>
      </c>
      <c r="E693" t="s">
        <v>49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8518.36</v>
      </c>
      <c r="N693">
        <v>13673.5</v>
      </c>
      <c r="O693">
        <v>17510</v>
      </c>
      <c r="P693">
        <v>20785.5</v>
      </c>
      <c r="Q693">
        <v>0</v>
      </c>
      <c r="R693">
        <v>0</v>
      </c>
      <c r="S693">
        <v>0</v>
      </c>
      <c r="T693" t="s">
        <v>47</v>
      </c>
    </row>
    <row r="694" spans="1:20" x14ac:dyDescent="0.35">
      <c r="A694" t="s">
        <v>120</v>
      </c>
      <c r="B694" t="s">
        <v>81</v>
      </c>
      <c r="C694" t="s">
        <v>45</v>
      </c>
      <c r="D694" t="s">
        <v>48</v>
      </c>
      <c r="E694" t="s">
        <v>0</v>
      </c>
      <c r="F694">
        <v>62216.3</v>
      </c>
      <c r="G694">
        <v>71886</v>
      </c>
      <c r="H694">
        <v>66464</v>
      </c>
      <c r="I694">
        <v>71534.3</v>
      </c>
      <c r="J694">
        <v>42882.8</v>
      </c>
      <c r="K694">
        <v>41967.199999999997</v>
      </c>
      <c r="L694">
        <v>43874.1</v>
      </c>
      <c r="M694">
        <v>31747.9</v>
      </c>
      <c r="N694">
        <v>25458.6</v>
      </c>
      <c r="O694">
        <v>21719</v>
      </c>
      <c r="P694">
        <v>19329.3</v>
      </c>
      <c r="Q694">
        <v>0</v>
      </c>
      <c r="R694">
        <v>0</v>
      </c>
      <c r="S694">
        <v>0</v>
      </c>
      <c r="T694" t="s">
        <v>47</v>
      </c>
    </row>
    <row r="695" spans="1:20" x14ac:dyDescent="0.35">
      <c r="A695" t="s">
        <v>120</v>
      </c>
      <c r="B695" t="s">
        <v>81</v>
      </c>
      <c r="C695" t="s">
        <v>45</v>
      </c>
      <c r="D695" t="s">
        <v>4</v>
      </c>
      <c r="E695" t="s">
        <v>4</v>
      </c>
      <c r="F695">
        <v>38348.400000000001</v>
      </c>
      <c r="G695">
        <v>44308.7</v>
      </c>
      <c r="H695">
        <v>41330</v>
      </c>
      <c r="I695">
        <v>44682.2</v>
      </c>
      <c r="J695" s="1">
        <v>40360.699999999997</v>
      </c>
      <c r="K695">
        <v>40419.699999999997</v>
      </c>
      <c r="L695">
        <v>41159</v>
      </c>
      <c r="M695">
        <v>47921.2</v>
      </c>
      <c r="N695">
        <v>54338.5</v>
      </c>
      <c r="O695">
        <v>60592.3</v>
      </c>
      <c r="P695">
        <v>66804.399999999994</v>
      </c>
      <c r="Q695">
        <v>0</v>
      </c>
      <c r="R695">
        <v>0</v>
      </c>
      <c r="S695">
        <v>0</v>
      </c>
      <c r="T695" t="s">
        <v>47</v>
      </c>
    </row>
    <row r="696" spans="1:20" x14ac:dyDescent="0.35">
      <c r="A696" t="s">
        <v>120</v>
      </c>
      <c r="B696" t="s">
        <v>81</v>
      </c>
      <c r="C696" t="s">
        <v>50</v>
      </c>
      <c r="D696" t="s">
        <v>51</v>
      </c>
      <c r="E696" t="s">
        <v>1</v>
      </c>
      <c r="F696">
        <v>0</v>
      </c>
      <c r="G696" s="1">
        <v>0</v>
      </c>
      <c r="H696" s="1">
        <v>0</v>
      </c>
      <c r="I696" s="1">
        <v>0</v>
      </c>
      <c r="J696" s="1">
        <v>5.8693300000000003E-5</v>
      </c>
      <c r="K696" s="1">
        <v>0.1883425011</v>
      </c>
      <c r="L696" s="1">
        <v>1.4668613467</v>
      </c>
      <c r="M696" s="1">
        <v>12.2326962922</v>
      </c>
      <c r="N696" s="1">
        <v>49.422637899999998</v>
      </c>
      <c r="O696" s="1">
        <v>231.17061099999901</v>
      </c>
      <c r="P696" s="1">
        <v>1017.91367</v>
      </c>
      <c r="Q696" s="1">
        <v>0</v>
      </c>
      <c r="R696">
        <v>0</v>
      </c>
      <c r="S696">
        <v>0</v>
      </c>
      <c r="T696" t="s">
        <v>47</v>
      </c>
    </row>
    <row r="697" spans="1:20" x14ac:dyDescent="0.35">
      <c r="A697" t="s">
        <v>120</v>
      </c>
      <c r="B697" t="s">
        <v>81</v>
      </c>
      <c r="C697" t="s">
        <v>50</v>
      </c>
      <c r="D697" t="s">
        <v>51</v>
      </c>
      <c r="E697" t="s">
        <v>3</v>
      </c>
      <c r="F697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33.097000000000001</v>
      </c>
      <c r="N697" s="1">
        <v>106.62269999999999</v>
      </c>
      <c r="O697" s="1">
        <v>287.702799999999</v>
      </c>
      <c r="P697" s="1">
        <v>636.14294999999902</v>
      </c>
      <c r="Q697" s="1">
        <v>0</v>
      </c>
      <c r="R697">
        <v>0</v>
      </c>
      <c r="S697">
        <v>0</v>
      </c>
      <c r="T697" t="s">
        <v>47</v>
      </c>
    </row>
    <row r="698" spans="1:20" x14ac:dyDescent="0.35">
      <c r="A698" t="s">
        <v>120</v>
      </c>
      <c r="B698" t="s">
        <v>81</v>
      </c>
      <c r="C698" t="s">
        <v>50</v>
      </c>
      <c r="D698" t="s">
        <v>51</v>
      </c>
      <c r="E698" t="s">
        <v>49</v>
      </c>
      <c r="F698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2280.61</v>
      </c>
      <c r="M698" s="1">
        <v>5827.91</v>
      </c>
      <c r="N698" s="1">
        <v>7661.54</v>
      </c>
      <c r="O698" s="1">
        <v>9308.6909999999898</v>
      </c>
      <c r="P698" s="1">
        <v>10383.040000000001</v>
      </c>
      <c r="Q698" s="1">
        <v>0</v>
      </c>
      <c r="R698">
        <v>0</v>
      </c>
      <c r="S698">
        <v>0</v>
      </c>
      <c r="T698" t="s">
        <v>47</v>
      </c>
    </row>
    <row r="699" spans="1:20" x14ac:dyDescent="0.35">
      <c r="A699" t="s">
        <v>120</v>
      </c>
      <c r="B699" t="s">
        <v>81</v>
      </c>
      <c r="C699" t="s">
        <v>50</v>
      </c>
      <c r="D699" t="s">
        <v>51</v>
      </c>
      <c r="E699" t="s">
        <v>0</v>
      </c>
      <c r="F699">
        <v>23904.1</v>
      </c>
      <c r="G699">
        <v>27619.4</v>
      </c>
      <c r="H699">
        <v>25504.3</v>
      </c>
      <c r="I699">
        <v>27415.7</v>
      </c>
      <c r="J699">
        <v>24844.87</v>
      </c>
      <c r="K699">
        <v>24920.4899999999</v>
      </c>
      <c r="L699">
        <v>23164.98</v>
      </c>
      <c r="M699">
        <v>24040.959999999999</v>
      </c>
      <c r="N699" s="1">
        <v>26295.879999999899</v>
      </c>
      <c r="O699" s="1">
        <v>28447.27</v>
      </c>
      <c r="P699" s="1">
        <v>30346.2</v>
      </c>
      <c r="Q699" s="1">
        <v>0</v>
      </c>
      <c r="R699">
        <v>0</v>
      </c>
      <c r="S699">
        <v>0</v>
      </c>
      <c r="T699" t="s">
        <v>47</v>
      </c>
    </row>
    <row r="700" spans="1:20" x14ac:dyDescent="0.35">
      <c r="A700" t="s">
        <v>120</v>
      </c>
      <c r="B700" t="s">
        <v>81</v>
      </c>
      <c r="C700" t="s">
        <v>50</v>
      </c>
      <c r="D700" t="s">
        <v>52</v>
      </c>
      <c r="E700" t="s">
        <v>1</v>
      </c>
      <c r="F700">
        <v>0</v>
      </c>
      <c r="G700">
        <v>0</v>
      </c>
      <c r="H700" s="1">
        <v>0</v>
      </c>
      <c r="I700" s="1">
        <v>0</v>
      </c>
      <c r="J700" s="1">
        <v>25.615300000000001</v>
      </c>
      <c r="K700">
        <v>120.643599999999</v>
      </c>
      <c r="L700">
        <v>245.05799999999999</v>
      </c>
      <c r="M700">
        <v>499.15230000000003</v>
      </c>
      <c r="N700">
        <v>635.28129999999999</v>
      </c>
      <c r="O700">
        <v>769.51430000000005</v>
      </c>
      <c r="P700">
        <v>898.00800000000004</v>
      </c>
      <c r="Q700" s="1">
        <v>0</v>
      </c>
      <c r="R700">
        <v>0</v>
      </c>
      <c r="S700">
        <v>0</v>
      </c>
      <c r="T700" t="s">
        <v>47</v>
      </c>
    </row>
    <row r="701" spans="1:20" x14ac:dyDescent="0.35">
      <c r="A701" t="s">
        <v>120</v>
      </c>
      <c r="B701" t="s">
        <v>81</v>
      </c>
      <c r="C701" t="s">
        <v>50</v>
      </c>
      <c r="D701" t="s">
        <v>52</v>
      </c>
      <c r="E701" t="s">
        <v>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29.006</v>
      </c>
      <c r="N701" s="1">
        <v>70.201700000000002</v>
      </c>
      <c r="O701" s="1">
        <v>138.59459999999899</v>
      </c>
      <c r="P701" s="1">
        <v>235.79150999999999</v>
      </c>
      <c r="Q701" s="1">
        <v>0</v>
      </c>
      <c r="R701">
        <v>0</v>
      </c>
      <c r="S701">
        <v>0</v>
      </c>
      <c r="T701" t="s">
        <v>47</v>
      </c>
    </row>
    <row r="702" spans="1:20" x14ac:dyDescent="0.35">
      <c r="A702" t="s">
        <v>120</v>
      </c>
      <c r="B702" t="s">
        <v>81</v>
      </c>
      <c r="C702" t="s">
        <v>50</v>
      </c>
      <c r="D702" t="s">
        <v>52</v>
      </c>
      <c r="E702" t="s">
        <v>49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273.04700000000003</v>
      </c>
      <c r="M702">
        <v>623.32799999999997</v>
      </c>
      <c r="N702">
        <v>751.35599999999999</v>
      </c>
      <c r="O702">
        <v>822.39469999999994</v>
      </c>
      <c r="P702" s="1">
        <v>815.82100000000003</v>
      </c>
      <c r="Q702" s="1">
        <v>0</v>
      </c>
      <c r="R702">
        <v>0</v>
      </c>
      <c r="S702">
        <v>0</v>
      </c>
      <c r="T702" t="s">
        <v>47</v>
      </c>
    </row>
    <row r="703" spans="1:20" x14ac:dyDescent="0.35">
      <c r="A703" t="s">
        <v>120</v>
      </c>
      <c r="B703" t="s">
        <v>81</v>
      </c>
      <c r="C703" t="s">
        <v>50</v>
      </c>
      <c r="D703" t="s">
        <v>52</v>
      </c>
      <c r="E703" t="s">
        <v>0</v>
      </c>
      <c r="F703">
        <v>1181.8800000000001</v>
      </c>
      <c r="G703">
        <v>1365.58</v>
      </c>
      <c r="H703">
        <v>1490.83</v>
      </c>
      <c r="I703">
        <v>1739.73</v>
      </c>
      <c r="J703">
        <v>1544.6379999999999</v>
      </c>
      <c r="K703">
        <v>1471.742</v>
      </c>
      <c r="L703">
        <v>1156.539</v>
      </c>
      <c r="M703">
        <v>835.21119999999996</v>
      </c>
      <c r="N703">
        <v>776.04</v>
      </c>
      <c r="O703">
        <v>719.66049999999996</v>
      </c>
      <c r="P703">
        <v>701.16600000000005</v>
      </c>
      <c r="Q703" s="1">
        <v>0</v>
      </c>
      <c r="R703">
        <v>0</v>
      </c>
      <c r="S703">
        <v>0</v>
      </c>
      <c r="T703" t="s">
        <v>47</v>
      </c>
    </row>
    <row r="704" spans="1:20" x14ac:dyDescent="0.35">
      <c r="A704" t="s">
        <v>120</v>
      </c>
      <c r="B704" t="s">
        <v>81</v>
      </c>
      <c r="C704" t="s">
        <v>50</v>
      </c>
      <c r="D704" t="s">
        <v>53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15.62</v>
      </c>
      <c r="K704">
        <v>213.1388</v>
      </c>
      <c r="L704">
        <v>585.47097999999903</v>
      </c>
      <c r="M704" s="1">
        <v>1494.85121</v>
      </c>
      <c r="N704" s="1">
        <v>2212.2178999999901</v>
      </c>
      <c r="O704" s="1">
        <v>3184.0529999999999</v>
      </c>
      <c r="P704" s="1">
        <v>4429.2969999999996</v>
      </c>
      <c r="Q704" s="1">
        <v>0</v>
      </c>
      <c r="R704">
        <v>0</v>
      </c>
      <c r="S704">
        <v>0</v>
      </c>
      <c r="T704" t="s">
        <v>47</v>
      </c>
    </row>
    <row r="705" spans="1:20" x14ac:dyDescent="0.35">
      <c r="A705" t="s">
        <v>120</v>
      </c>
      <c r="B705" t="s">
        <v>81</v>
      </c>
      <c r="C705" t="s">
        <v>50</v>
      </c>
      <c r="D705" t="s">
        <v>53</v>
      </c>
      <c r="E705" t="s">
        <v>3</v>
      </c>
      <c r="F705">
        <v>0</v>
      </c>
      <c r="G705" s="1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1">
        <v>245.51</v>
      </c>
      <c r="N705" s="1">
        <v>573.60500000000002</v>
      </c>
      <c r="O705" s="1">
        <v>1081.6479999999999</v>
      </c>
      <c r="P705" s="1">
        <v>1737.3348000000001</v>
      </c>
      <c r="Q705" s="1">
        <v>0</v>
      </c>
      <c r="R705">
        <v>0</v>
      </c>
      <c r="S705">
        <v>0</v>
      </c>
      <c r="T705" t="s">
        <v>47</v>
      </c>
    </row>
    <row r="706" spans="1:20" x14ac:dyDescent="0.35">
      <c r="A706" t="s">
        <v>120</v>
      </c>
      <c r="B706" t="s">
        <v>81</v>
      </c>
      <c r="C706" t="s">
        <v>50</v>
      </c>
      <c r="D706" t="s">
        <v>53</v>
      </c>
      <c r="E706" t="s">
        <v>49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1461.57</v>
      </c>
      <c r="M706">
        <v>3400.92</v>
      </c>
      <c r="N706">
        <v>4144.9930000000004</v>
      </c>
      <c r="O706">
        <v>4579.8440000000001</v>
      </c>
      <c r="P706">
        <v>4577.9070000000002</v>
      </c>
      <c r="Q706">
        <v>0</v>
      </c>
      <c r="R706">
        <v>0</v>
      </c>
      <c r="S706">
        <v>0</v>
      </c>
      <c r="T706" t="s">
        <v>47</v>
      </c>
    </row>
    <row r="707" spans="1:20" x14ac:dyDescent="0.35">
      <c r="A707" t="s">
        <v>120</v>
      </c>
      <c r="B707" t="s">
        <v>81</v>
      </c>
      <c r="C707" t="s">
        <v>50</v>
      </c>
      <c r="D707" t="s">
        <v>53</v>
      </c>
      <c r="E707" t="s">
        <v>0</v>
      </c>
      <c r="F707">
        <v>13262.4</v>
      </c>
      <c r="G707">
        <v>15323.7</v>
      </c>
      <c r="H707">
        <v>14334.9</v>
      </c>
      <c r="I707">
        <v>15526.8</v>
      </c>
      <c r="J707">
        <v>13930</v>
      </c>
      <c r="K707">
        <v>13693.55</v>
      </c>
      <c r="L707">
        <v>11990.9399999999</v>
      </c>
      <c r="M707">
        <v>10880.871999999999</v>
      </c>
      <c r="N707">
        <v>11064.4399999999</v>
      </c>
      <c r="O707">
        <v>11026.11</v>
      </c>
      <c r="P707">
        <v>11031.63</v>
      </c>
      <c r="Q707">
        <v>0</v>
      </c>
      <c r="R707">
        <v>0</v>
      </c>
      <c r="S707">
        <v>0</v>
      </c>
      <c r="T707" t="s">
        <v>47</v>
      </c>
    </row>
    <row r="708" spans="1:20" x14ac:dyDescent="0.35">
      <c r="A708" t="s">
        <v>120</v>
      </c>
      <c r="B708" t="s">
        <v>81</v>
      </c>
      <c r="C708" t="s">
        <v>54</v>
      </c>
      <c r="D708" t="s">
        <v>5</v>
      </c>
      <c r="E708" t="s">
        <v>5</v>
      </c>
      <c r="F708">
        <v>212.99700000000001</v>
      </c>
      <c r="G708">
        <v>237.999</v>
      </c>
      <c r="H708">
        <v>245.999</v>
      </c>
      <c r="I708">
        <v>250.999</v>
      </c>
      <c r="J708">
        <v>209.518</v>
      </c>
      <c r="K708">
        <v>235.773</v>
      </c>
      <c r="L708">
        <v>235.685</v>
      </c>
      <c r="M708">
        <v>233.79300000000001</v>
      </c>
      <c r="N708">
        <v>230.56800000000001</v>
      </c>
      <c r="O708">
        <v>226.577</v>
      </c>
      <c r="P708">
        <v>222.399</v>
      </c>
      <c r="Q708">
        <v>0</v>
      </c>
      <c r="R708">
        <v>0</v>
      </c>
      <c r="S708">
        <v>0</v>
      </c>
      <c r="T708" t="s">
        <v>44</v>
      </c>
    </row>
    <row r="709" spans="1:20" x14ac:dyDescent="0.35">
      <c r="A709" t="s">
        <v>120</v>
      </c>
      <c r="B709" t="s">
        <v>81</v>
      </c>
      <c r="C709" t="s">
        <v>54</v>
      </c>
      <c r="D709" t="s">
        <v>55</v>
      </c>
      <c r="E709" t="s">
        <v>0</v>
      </c>
      <c r="F709">
        <v>26933.599999999999</v>
      </c>
      <c r="G709" s="1">
        <v>10437.700000000001</v>
      </c>
      <c r="H709" s="1">
        <v>11503.4</v>
      </c>
      <c r="I709" s="1">
        <v>12717.6</v>
      </c>
      <c r="J709" s="1">
        <v>12774.6</v>
      </c>
      <c r="K709">
        <v>15030.8</v>
      </c>
      <c r="L709">
        <v>16536.099999999999</v>
      </c>
      <c r="M709">
        <v>18110.900000000001</v>
      </c>
      <c r="N709">
        <v>19574.599999999999</v>
      </c>
      <c r="O709">
        <v>21092.799999999999</v>
      </c>
      <c r="P709">
        <v>22682.7</v>
      </c>
      <c r="Q709">
        <v>0</v>
      </c>
      <c r="R709">
        <v>0</v>
      </c>
      <c r="S709">
        <v>0</v>
      </c>
      <c r="T709" t="s">
        <v>44</v>
      </c>
    </row>
    <row r="710" spans="1:20" x14ac:dyDescent="0.35">
      <c r="A710" t="s">
        <v>120</v>
      </c>
      <c r="B710" t="s">
        <v>81</v>
      </c>
      <c r="C710" t="s">
        <v>54</v>
      </c>
      <c r="D710" t="s">
        <v>56</v>
      </c>
      <c r="E710" t="s">
        <v>2</v>
      </c>
      <c r="F710">
        <v>0.113164</v>
      </c>
      <c r="G710">
        <v>0.16974800000000001</v>
      </c>
      <c r="H710">
        <v>0.16996</v>
      </c>
      <c r="I710">
        <v>0.28362100000000001</v>
      </c>
      <c r="J710">
        <v>15.2857</v>
      </c>
      <c r="K710">
        <v>33.6691</v>
      </c>
      <c r="L710">
        <v>54.399000000000001</v>
      </c>
      <c r="M710">
        <v>79.447100000000006</v>
      </c>
      <c r="N710">
        <v>117.378</v>
      </c>
      <c r="O710">
        <v>166.39099999999999</v>
      </c>
      <c r="P710">
        <v>228.14400000000001</v>
      </c>
      <c r="Q710">
        <v>0</v>
      </c>
      <c r="R710">
        <v>0</v>
      </c>
      <c r="S710">
        <v>0</v>
      </c>
      <c r="T710" t="s">
        <v>44</v>
      </c>
    </row>
    <row r="711" spans="1:20" x14ac:dyDescent="0.35">
      <c r="A711" t="s">
        <v>120</v>
      </c>
      <c r="B711" t="s">
        <v>81</v>
      </c>
      <c r="C711" t="s">
        <v>54</v>
      </c>
      <c r="D711" t="s">
        <v>57</v>
      </c>
      <c r="E711" t="s">
        <v>2</v>
      </c>
      <c r="F711">
        <v>21.672799999999999</v>
      </c>
      <c r="G711">
        <v>28.746400000000001</v>
      </c>
      <c r="H711">
        <v>32.805100000000003</v>
      </c>
      <c r="I711">
        <v>48.730200000000004</v>
      </c>
      <c r="J711">
        <v>122.37</v>
      </c>
      <c r="K711">
        <v>135.976</v>
      </c>
      <c r="L711">
        <v>141.703</v>
      </c>
      <c r="M711">
        <v>148.36500000000001</v>
      </c>
      <c r="N711">
        <v>154.97800000000001</v>
      </c>
      <c r="O711">
        <v>161.27600000000001</v>
      </c>
      <c r="P711">
        <v>166.95099999999999</v>
      </c>
      <c r="Q711">
        <v>0</v>
      </c>
      <c r="R711">
        <v>0</v>
      </c>
      <c r="S711">
        <v>0</v>
      </c>
      <c r="T711" t="s">
        <v>44</v>
      </c>
    </row>
    <row r="712" spans="1:20" x14ac:dyDescent="0.35">
      <c r="A712" t="s">
        <v>120</v>
      </c>
      <c r="B712" t="s">
        <v>81</v>
      </c>
      <c r="C712" t="s">
        <v>54</v>
      </c>
      <c r="D712" t="s">
        <v>57</v>
      </c>
      <c r="E712" t="s">
        <v>0</v>
      </c>
      <c r="F712">
        <v>151.96299999999999</v>
      </c>
      <c r="G712">
        <v>175.583</v>
      </c>
      <c r="H712">
        <v>162.34700000000001</v>
      </c>
      <c r="I712">
        <v>174.721</v>
      </c>
      <c r="J712">
        <v>97.990300000000005</v>
      </c>
      <c r="K712">
        <v>106.33</v>
      </c>
      <c r="L712">
        <v>108.301</v>
      </c>
      <c r="M712">
        <v>113.334</v>
      </c>
      <c r="N712">
        <v>118.33499999999999</v>
      </c>
      <c r="O712">
        <v>123.15</v>
      </c>
      <c r="P712">
        <v>127.92</v>
      </c>
      <c r="Q712">
        <v>0</v>
      </c>
      <c r="R712">
        <v>0</v>
      </c>
      <c r="S712">
        <v>0</v>
      </c>
      <c r="T712" t="s">
        <v>44</v>
      </c>
    </row>
    <row r="713" spans="1:20" x14ac:dyDescent="0.35">
      <c r="A713" t="s">
        <v>120</v>
      </c>
      <c r="B713" t="s">
        <v>81</v>
      </c>
      <c r="C713" t="s">
        <v>54</v>
      </c>
      <c r="D713" t="s">
        <v>6</v>
      </c>
      <c r="E713" t="s">
        <v>6</v>
      </c>
      <c r="F713">
        <v>852.98900000000003</v>
      </c>
      <c r="G713">
        <v>952.99599999999998</v>
      </c>
      <c r="H713">
        <v>984.995</v>
      </c>
      <c r="I713">
        <v>1004.99</v>
      </c>
      <c r="J713">
        <v>838.90800000000002</v>
      </c>
      <c r="K713">
        <v>944.03200000000004</v>
      </c>
      <c r="L713">
        <v>943.67899999999997</v>
      </c>
      <c r="M713">
        <v>936.10400000000004</v>
      </c>
      <c r="N713">
        <v>923.19100000000003</v>
      </c>
      <c r="O713">
        <v>907.21100000000001</v>
      </c>
      <c r="P713">
        <v>890.48199999999997</v>
      </c>
      <c r="Q713">
        <v>0</v>
      </c>
      <c r="R713">
        <v>0</v>
      </c>
      <c r="S713">
        <v>0</v>
      </c>
      <c r="T713" t="s">
        <v>44</v>
      </c>
    </row>
    <row r="714" spans="1:20" x14ac:dyDescent="0.35">
      <c r="A714" t="s">
        <v>120</v>
      </c>
      <c r="B714" t="s">
        <v>81</v>
      </c>
      <c r="C714" t="s">
        <v>54</v>
      </c>
      <c r="D714" t="s">
        <v>4</v>
      </c>
      <c r="E714" t="s">
        <v>4</v>
      </c>
      <c r="F714">
        <v>160302</v>
      </c>
      <c r="G714">
        <v>210114</v>
      </c>
      <c r="H714">
        <v>197446</v>
      </c>
      <c r="I714">
        <v>199353</v>
      </c>
      <c r="J714">
        <v>177926</v>
      </c>
      <c r="K714">
        <v>201907</v>
      </c>
      <c r="L714">
        <v>210844</v>
      </c>
      <c r="M714">
        <v>220361</v>
      </c>
      <c r="N714">
        <v>229624</v>
      </c>
      <c r="O714">
        <v>238598</v>
      </c>
      <c r="P714">
        <v>247463</v>
      </c>
      <c r="Q714">
        <v>0</v>
      </c>
      <c r="R714">
        <v>0</v>
      </c>
      <c r="S714">
        <v>0</v>
      </c>
      <c r="T714" t="s">
        <v>44</v>
      </c>
    </row>
    <row r="715" spans="1:20" x14ac:dyDescent="0.35">
      <c r="A715" t="s">
        <v>120</v>
      </c>
      <c r="B715" t="s">
        <v>81</v>
      </c>
      <c r="C715" t="s">
        <v>58</v>
      </c>
      <c r="D715" t="s">
        <v>59</v>
      </c>
      <c r="E715" t="s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1048.5</v>
      </c>
      <c r="N715">
        <v>1901.89</v>
      </c>
      <c r="O715">
        <v>2610.13</v>
      </c>
      <c r="P715">
        <v>3204.96</v>
      </c>
      <c r="Q715">
        <v>0</v>
      </c>
      <c r="R715">
        <v>0</v>
      </c>
      <c r="S715">
        <v>0</v>
      </c>
      <c r="T715" t="s">
        <v>44</v>
      </c>
    </row>
    <row r="716" spans="1:20" x14ac:dyDescent="0.35">
      <c r="A716" t="s">
        <v>120</v>
      </c>
      <c r="B716" t="s">
        <v>81</v>
      </c>
      <c r="C716" t="s">
        <v>58</v>
      </c>
      <c r="D716" t="s">
        <v>59</v>
      </c>
      <c r="E716" t="s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1125.19</v>
      </c>
      <c r="N716" s="1">
        <v>1860.54</v>
      </c>
      <c r="O716" s="1">
        <v>2328.4699999999998</v>
      </c>
      <c r="P716">
        <v>2605.64</v>
      </c>
      <c r="Q716">
        <v>0</v>
      </c>
      <c r="R716">
        <v>0</v>
      </c>
      <c r="S716">
        <v>0</v>
      </c>
      <c r="T716" t="s">
        <v>44</v>
      </c>
    </row>
    <row r="717" spans="1:20" x14ac:dyDescent="0.35">
      <c r="A717" t="s">
        <v>120</v>
      </c>
      <c r="B717" t="s">
        <v>81</v>
      </c>
      <c r="C717" t="s">
        <v>58</v>
      </c>
      <c r="D717" t="s">
        <v>59</v>
      </c>
      <c r="E717" t="s">
        <v>49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5754.76</v>
      </c>
      <c r="M717">
        <v>4601.25</v>
      </c>
      <c r="N717">
        <v>3699.39</v>
      </c>
      <c r="O717" s="1">
        <v>3002.14</v>
      </c>
      <c r="P717" s="1">
        <v>2457.79</v>
      </c>
      <c r="Q717" s="1">
        <v>0</v>
      </c>
      <c r="R717">
        <v>0</v>
      </c>
      <c r="S717">
        <v>0</v>
      </c>
      <c r="T717" t="s">
        <v>44</v>
      </c>
    </row>
    <row r="718" spans="1:20" x14ac:dyDescent="0.35">
      <c r="A718" t="s">
        <v>120</v>
      </c>
      <c r="B718" t="s">
        <v>81</v>
      </c>
      <c r="C718" t="s">
        <v>58</v>
      </c>
      <c r="D718" t="s">
        <v>59</v>
      </c>
      <c r="E718" t="s">
        <v>0</v>
      </c>
      <c r="F718">
        <v>10315</v>
      </c>
      <c r="G718">
        <v>11918.4</v>
      </c>
      <c r="H718">
        <v>11047.5</v>
      </c>
      <c r="I718">
        <v>11881.3</v>
      </c>
      <c r="J718" s="1">
        <v>10358.1</v>
      </c>
      <c r="K718">
        <v>11548.8</v>
      </c>
      <c r="L718">
        <v>5717.08</v>
      </c>
      <c r="M718">
        <v>4507.76</v>
      </c>
      <c r="N718">
        <v>3644.15</v>
      </c>
      <c r="O718">
        <v>2973.16</v>
      </c>
      <c r="P718">
        <v>2447.6799999999998</v>
      </c>
      <c r="Q718">
        <v>0</v>
      </c>
      <c r="R718">
        <v>0</v>
      </c>
      <c r="S718">
        <v>0</v>
      </c>
      <c r="T718" t="s">
        <v>44</v>
      </c>
    </row>
    <row r="719" spans="1:20" x14ac:dyDescent="0.35">
      <c r="A719" t="s">
        <v>120</v>
      </c>
      <c r="B719" t="s">
        <v>81</v>
      </c>
      <c r="C719" t="s">
        <v>58</v>
      </c>
      <c r="D719" t="s">
        <v>59</v>
      </c>
      <c r="E719" t="s">
        <v>7</v>
      </c>
      <c r="F719">
        <v>0</v>
      </c>
      <c r="G719">
        <v>401.12400000000002</v>
      </c>
      <c r="H719">
        <v>557.53899999999999</v>
      </c>
      <c r="I719">
        <v>621.58100000000002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44</v>
      </c>
    </row>
    <row r="720" spans="1:20" x14ac:dyDescent="0.35">
      <c r="A720" t="s">
        <v>120</v>
      </c>
      <c r="B720" t="s">
        <v>81</v>
      </c>
      <c r="C720" t="s">
        <v>58</v>
      </c>
      <c r="D720" t="s">
        <v>8</v>
      </c>
      <c r="E720" t="s">
        <v>8</v>
      </c>
      <c r="F720">
        <v>149987</v>
      </c>
      <c r="G720">
        <v>197794</v>
      </c>
      <c r="H720">
        <v>185841</v>
      </c>
      <c r="I720">
        <v>186850</v>
      </c>
      <c r="J720">
        <v>167568</v>
      </c>
      <c r="K720">
        <v>190358</v>
      </c>
      <c r="L720">
        <v>199372</v>
      </c>
      <c r="M720">
        <v>209078</v>
      </c>
      <c r="N720" s="1">
        <v>218518</v>
      </c>
      <c r="O720" s="1">
        <v>227684</v>
      </c>
      <c r="P720">
        <v>236747</v>
      </c>
      <c r="Q720">
        <v>0</v>
      </c>
      <c r="R720">
        <v>0</v>
      </c>
      <c r="S720">
        <v>0</v>
      </c>
      <c r="T720" t="s">
        <v>44</v>
      </c>
    </row>
    <row r="721" spans="1:20" x14ac:dyDescent="0.35">
      <c r="A721" t="s">
        <v>120</v>
      </c>
      <c r="B721" t="s">
        <v>81</v>
      </c>
      <c r="C721" t="s">
        <v>60</v>
      </c>
      <c r="D721" t="s">
        <v>61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817.85799999999995</v>
      </c>
      <c r="M721">
        <v>921.77300000000002</v>
      </c>
      <c r="N721" s="1">
        <v>1039.53</v>
      </c>
      <c r="O721" s="1">
        <v>1168.7</v>
      </c>
      <c r="P721" s="1">
        <v>1308.06</v>
      </c>
      <c r="Q721">
        <v>0</v>
      </c>
      <c r="R721">
        <v>0</v>
      </c>
      <c r="S721">
        <v>0</v>
      </c>
      <c r="T721" t="s">
        <v>44</v>
      </c>
    </row>
    <row r="722" spans="1:20" x14ac:dyDescent="0.35">
      <c r="A722" t="s">
        <v>120</v>
      </c>
      <c r="B722" t="s">
        <v>81</v>
      </c>
      <c r="C722" t="s">
        <v>60</v>
      </c>
      <c r="D722" t="s">
        <v>61</v>
      </c>
      <c r="E722" t="s">
        <v>0</v>
      </c>
      <c r="F722">
        <v>693.73099999999999</v>
      </c>
      <c r="G722">
        <v>914.86900000000003</v>
      </c>
      <c r="H722">
        <v>892.43100000000004</v>
      </c>
      <c r="I722">
        <v>933.01700000000005</v>
      </c>
      <c r="J722">
        <v>855.84500000000003</v>
      </c>
      <c r="K722">
        <v>1001.2</v>
      </c>
      <c r="L722">
        <v>453.548</v>
      </c>
      <c r="M722">
        <v>505.04500000000002</v>
      </c>
      <c r="N722">
        <v>561.82399999999996</v>
      </c>
      <c r="O722">
        <v>624.29899999999998</v>
      </c>
      <c r="P722">
        <v>691.86699999999996</v>
      </c>
      <c r="Q722">
        <v>0</v>
      </c>
      <c r="R722">
        <v>0</v>
      </c>
      <c r="S722">
        <v>0</v>
      </c>
      <c r="T722" t="s">
        <v>44</v>
      </c>
    </row>
    <row r="723" spans="1:20" x14ac:dyDescent="0.35">
      <c r="A723" t="s">
        <v>120</v>
      </c>
      <c r="B723" t="s">
        <v>81</v>
      </c>
      <c r="C723" t="s">
        <v>60</v>
      </c>
      <c r="D723" t="s">
        <v>9</v>
      </c>
      <c r="E723" t="s">
        <v>9</v>
      </c>
      <c r="F723">
        <v>149294</v>
      </c>
      <c r="G723">
        <v>196879</v>
      </c>
      <c r="H723">
        <v>184949</v>
      </c>
      <c r="I723">
        <v>185917</v>
      </c>
      <c r="J723">
        <v>166712</v>
      </c>
      <c r="K723">
        <v>189357</v>
      </c>
      <c r="L723">
        <v>198101</v>
      </c>
      <c r="M723">
        <v>207651</v>
      </c>
      <c r="N723" s="1">
        <v>216917</v>
      </c>
      <c r="O723">
        <v>225891</v>
      </c>
      <c r="P723">
        <v>234747</v>
      </c>
      <c r="Q723">
        <v>0</v>
      </c>
      <c r="R723">
        <v>0</v>
      </c>
      <c r="S723">
        <v>0</v>
      </c>
      <c r="T723" t="s">
        <v>44</v>
      </c>
    </row>
    <row r="724" spans="1:20" x14ac:dyDescent="0.35">
      <c r="A724" t="s">
        <v>120</v>
      </c>
      <c r="B724" t="s">
        <v>81</v>
      </c>
      <c r="C724" t="s">
        <v>62</v>
      </c>
      <c r="D724" t="s">
        <v>63</v>
      </c>
      <c r="E724" t="s">
        <v>1</v>
      </c>
      <c r="F724">
        <v>0</v>
      </c>
      <c r="G724">
        <v>0</v>
      </c>
      <c r="H724">
        <v>0</v>
      </c>
      <c r="I724">
        <v>0</v>
      </c>
      <c r="J724">
        <v>52.84</v>
      </c>
      <c r="K724">
        <v>1755.4504999999999</v>
      </c>
      <c r="L724">
        <v>7132.9666999999999</v>
      </c>
      <c r="M724">
        <v>13094.2681999999</v>
      </c>
      <c r="N724">
        <v>19594.434440000001</v>
      </c>
      <c r="O724">
        <v>24034.833999999999</v>
      </c>
      <c r="P724">
        <v>27507.18</v>
      </c>
      <c r="Q724">
        <v>0</v>
      </c>
      <c r="R724">
        <v>0</v>
      </c>
      <c r="S724">
        <v>0</v>
      </c>
      <c r="T724" t="s">
        <v>44</v>
      </c>
    </row>
    <row r="725" spans="1:20" x14ac:dyDescent="0.35">
      <c r="A725" t="s">
        <v>120</v>
      </c>
      <c r="B725" t="s">
        <v>81</v>
      </c>
      <c r="C725" t="s">
        <v>62</v>
      </c>
      <c r="D725" t="s">
        <v>63</v>
      </c>
      <c r="E725" t="s">
        <v>3</v>
      </c>
      <c r="F725">
        <v>0</v>
      </c>
      <c r="G725">
        <v>0</v>
      </c>
      <c r="H725">
        <v>0</v>
      </c>
      <c r="I725">
        <v>0</v>
      </c>
      <c r="J725">
        <v>1.6962900000000001</v>
      </c>
      <c r="K725">
        <v>114.76535</v>
      </c>
      <c r="L725">
        <v>1038.1951300000001</v>
      </c>
      <c r="M725">
        <v>2084.2723429999901</v>
      </c>
      <c r="N725" s="1">
        <v>3652.8300689999901</v>
      </c>
      <c r="O725" s="1">
        <v>5333.3935000000001</v>
      </c>
      <c r="P725" s="1">
        <v>7485.29</v>
      </c>
      <c r="Q725" s="1">
        <v>0</v>
      </c>
      <c r="R725">
        <v>0</v>
      </c>
      <c r="S725">
        <v>0</v>
      </c>
      <c r="T725" t="s">
        <v>44</v>
      </c>
    </row>
    <row r="726" spans="1:20" x14ac:dyDescent="0.35">
      <c r="A726" t="s">
        <v>120</v>
      </c>
      <c r="B726" t="s">
        <v>81</v>
      </c>
      <c r="C726" t="s">
        <v>62</v>
      </c>
      <c r="D726" t="s">
        <v>63</v>
      </c>
      <c r="E726" t="s">
        <v>49</v>
      </c>
      <c r="F726">
        <v>98.176900000000003</v>
      </c>
      <c r="G726">
        <v>129.48400000000001</v>
      </c>
      <c r="H726">
        <v>121.639</v>
      </c>
      <c r="I726">
        <v>122.31100000000001</v>
      </c>
      <c r="J726">
        <v>3186.2105999999999</v>
      </c>
      <c r="K726">
        <v>14004.905199999999</v>
      </c>
      <c r="L726">
        <v>22111.542000000001</v>
      </c>
      <c r="M726">
        <v>26896.2549</v>
      </c>
      <c r="N726">
        <v>29379.746999999901</v>
      </c>
      <c r="O726">
        <v>28730.229999999901</v>
      </c>
      <c r="P726">
        <v>28307.91</v>
      </c>
      <c r="Q726">
        <v>0</v>
      </c>
      <c r="R726">
        <v>0</v>
      </c>
      <c r="S726">
        <v>0</v>
      </c>
      <c r="T726" t="s">
        <v>44</v>
      </c>
    </row>
    <row r="727" spans="1:20" x14ac:dyDescent="0.35">
      <c r="A727" t="s">
        <v>120</v>
      </c>
      <c r="B727" t="s">
        <v>81</v>
      </c>
      <c r="C727" t="s">
        <v>62</v>
      </c>
      <c r="D727" t="s">
        <v>63</v>
      </c>
      <c r="E727" t="s">
        <v>0</v>
      </c>
      <c r="F727">
        <v>58221.2</v>
      </c>
      <c r="G727">
        <v>76778.5</v>
      </c>
      <c r="H727">
        <v>72125.899999999994</v>
      </c>
      <c r="I727">
        <v>72503.600000000006</v>
      </c>
      <c r="J727">
        <v>61401.2</v>
      </c>
      <c r="K727">
        <v>58178.52</v>
      </c>
      <c r="L727" s="1">
        <v>48146.38</v>
      </c>
      <c r="M727" s="1">
        <v>40434.339999999997</v>
      </c>
      <c r="N727" s="1">
        <v>33231.453999999998</v>
      </c>
      <c r="O727" s="1">
        <v>31354.33</v>
      </c>
      <c r="P727" s="1">
        <v>29610.7399999999</v>
      </c>
      <c r="Q727" s="1">
        <v>0</v>
      </c>
      <c r="R727">
        <v>0</v>
      </c>
      <c r="S727">
        <v>0</v>
      </c>
      <c r="T727" t="s">
        <v>44</v>
      </c>
    </row>
    <row r="728" spans="1:20" x14ac:dyDescent="0.35">
      <c r="A728" t="s">
        <v>120</v>
      </c>
      <c r="B728" t="s">
        <v>81</v>
      </c>
      <c r="C728" t="s">
        <v>62</v>
      </c>
      <c r="D728" t="s">
        <v>64</v>
      </c>
      <c r="E728" t="s">
        <v>1</v>
      </c>
      <c r="F728">
        <v>0</v>
      </c>
      <c r="G728">
        <v>0</v>
      </c>
      <c r="H728">
        <v>0</v>
      </c>
      <c r="I728">
        <v>0</v>
      </c>
      <c r="J728">
        <v>83.203599999999994</v>
      </c>
      <c r="K728">
        <v>1746.8979999999999</v>
      </c>
      <c r="L728">
        <v>7829.4627</v>
      </c>
      <c r="M728">
        <v>14985.6836</v>
      </c>
      <c r="N728">
        <v>23780.405999999999</v>
      </c>
      <c r="O728">
        <v>30847.746999999999</v>
      </c>
      <c r="P728">
        <v>37055.89</v>
      </c>
      <c r="Q728">
        <v>0</v>
      </c>
      <c r="R728">
        <v>0</v>
      </c>
      <c r="S728">
        <v>0</v>
      </c>
      <c r="T728" t="s">
        <v>44</v>
      </c>
    </row>
    <row r="729" spans="1:20" x14ac:dyDescent="0.35">
      <c r="A729" t="s">
        <v>120</v>
      </c>
      <c r="B729" t="s">
        <v>81</v>
      </c>
      <c r="C729" t="s">
        <v>62</v>
      </c>
      <c r="D729" t="s">
        <v>64</v>
      </c>
      <c r="E729" t="s">
        <v>3</v>
      </c>
      <c r="F729">
        <v>0</v>
      </c>
      <c r="G729">
        <v>0</v>
      </c>
      <c r="H729">
        <v>0</v>
      </c>
      <c r="I729">
        <v>0</v>
      </c>
      <c r="J729">
        <v>2.9341499999999998</v>
      </c>
      <c r="K729">
        <v>129.80957000000001</v>
      </c>
      <c r="L729">
        <v>1337.2827600000001</v>
      </c>
      <c r="M729">
        <v>2780.8246399999998</v>
      </c>
      <c r="N729">
        <v>5178.9229770000002</v>
      </c>
      <c r="O729">
        <v>8020.7574999999997</v>
      </c>
      <c r="P729">
        <v>11799.584999999999</v>
      </c>
      <c r="Q729">
        <v>0</v>
      </c>
      <c r="R729">
        <v>0</v>
      </c>
      <c r="S729">
        <v>0</v>
      </c>
      <c r="T729" t="s">
        <v>44</v>
      </c>
    </row>
    <row r="730" spans="1:20" x14ac:dyDescent="0.35">
      <c r="A730" t="s">
        <v>120</v>
      </c>
      <c r="B730" t="s">
        <v>81</v>
      </c>
      <c r="C730" t="s">
        <v>62</v>
      </c>
      <c r="D730" t="s">
        <v>64</v>
      </c>
      <c r="E730" t="s">
        <v>49</v>
      </c>
      <c r="F730">
        <v>0</v>
      </c>
      <c r="G730">
        <v>0</v>
      </c>
      <c r="H730">
        <v>0</v>
      </c>
      <c r="I730">
        <v>0</v>
      </c>
      <c r="J730">
        <v>4626.1099999999997</v>
      </c>
      <c r="K730">
        <v>21147.4899999999</v>
      </c>
      <c r="L730">
        <v>33887.0099999999</v>
      </c>
      <c r="M730">
        <v>41617.129999999997</v>
      </c>
      <c r="N730" s="1">
        <v>45507.324999999997</v>
      </c>
      <c r="O730" s="1">
        <v>44072.72</v>
      </c>
      <c r="P730" s="1">
        <v>42643.25</v>
      </c>
      <c r="Q730" s="1">
        <v>0</v>
      </c>
      <c r="R730">
        <v>0</v>
      </c>
      <c r="S730">
        <v>0</v>
      </c>
      <c r="T730" t="s">
        <v>44</v>
      </c>
    </row>
    <row r="731" spans="1:20" x14ac:dyDescent="0.35">
      <c r="A731" t="s">
        <v>120</v>
      </c>
      <c r="B731" t="s">
        <v>81</v>
      </c>
      <c r="C731" t="s">
        <v>62</v>
      </c>
      <c r="D731" t="s">
        <v>64</v>
      </c>
      <c r="E731" t="s">
        <v>0</v>
      </c>
      <c r="F731">
        <v>90974.3</v>
      </c>
      <c r="G731">
        <v>119971</v>
      </c>
      <c r="H731">
        <v>112701</v>
      </c>
      <c r="I731">
        <v>113291</v>
      </c>
      <c r="J731">
        <v>97358.03</v>
      </c>
      <c r="K731" s="1">
        <v>92279.08</v>
      </c>
      <c r="L731">
        <v>76618.069999999905</v>
      </c>
      <c r="M731">
        <v>65758.66</v>
      </c>
      <c r="N731">
        <v>56591.98</v>
      </c>
      <c r="O731">
        <v>53496.97</v>
      </c>
      <c r="P731">
        <v>50337.38</v>
      </c>
      <c r="Q731">
        <v>0</v>
      </c>
      <c r="R731">
        <v>0</v>
      </c>
      <c r="S731">
        <v>0</v>
      </c>
      <c r="T731" t="s">
        <v>44</v>
      </c>
    </row>
    <row r="732" spans="1:20" x14ac:dyDescent="0.35">
      <c r="A732" t="s">
        <v>120</v>
      </c>
      <c r="B732" t="s">
        <v>81</v>
      </c>
      <c r="C732" t="s">
        <v>65</v>
      </c>
      <c r="D732" t="s">
        <v>66</v>
      </c>
      <c r="E732" t="s">
        <v>49</v>
      </c>
      <c r="F732">
        <v>0</v>
      </c>
      <c r="G732">
        <v>0</v>
      </c>
      <c r="H732">
        <v>0</v>
      </c>
      <c r="I732">
        <v>0</v>
      </c>
      <c r="J732">
        <v>0</v>
      </c>
      <c r="K732" s="1">
        <v>0</v>
      </c>
      <c r="L732" s="1">
        <v>0</v>
      </c>
      <c r="M732" s="1">
        <v>6596.9</v>
      </c>
      <c r="N732" s="1">
        <v>10395.200000000001</v>
      </c>
      <c r="O732" s="1">
        <v>13074.5</v>
      </c>
      <c r="P732" s="1">
        <v>15219.3</v>
      </c>
      <c r="Q732" s="1">
        <v>0</v>
      </c>
      <c r="R732">
        <v>0</v>
      </c>
      <c r="S732">
        <v>0</v>
      </c>
      <c r="T732" t="s">
        <v>47</v>
      </c>
    </row>
    <row r="733" spans="1:20" x14ac:dyDescent="0.35">
      <c r="A733" t="s">
        <v>120</v>
      </c>
      <c r="B733" t="s">
        <v>81</v>
      </c>
      <c r="C733" t="s">
        <v>65</v>
      </c>
      <c r="D733" t="s">
        <v>66</v>
      </c>
      <c r="E733" t="s">
        <v>0</v>
      </c>
      <c r="F733">
        <v>15862.8</v>
      </c>
      <c r="G733">
        <v>20979.7</v>
      </c>
      <c r="H733">
        <v>13539.6</v>
      </c>
      <c r="I733">
        <v>18670.2</v>
      </c>
      <c r="J733">
        <v>19132.3</v>
      </c>
      <c r="K733">
        <v>17417.3</v>
      </c>
      <c r="L733">
        <v>16967.099999999999</v>
      </c>
      <c r="M733" s="1">
        <v>11503.5</v>
      </c>
      <c r="N733">
        <v>8750.9599999999991</v>
      </c>
      <c r="O733" s="1">
        <v>7098.59</v>
      </c>
      <c r="P733" s="1">
        <v>6022.69</v>
      </c>
      <c r="Q733" s="1">
        <v>0</v>
      </c>
      <c r="R733">
        <v>0</v>
      </c>
      <c r="S733">
        <v>0</v>
      </c>
      <c r="T733" t="s">
        <v>47</v>
      </c>
    </row>
    <row r="734" spans="1:20" x14ac:dyDescent="0.35">
      <c r="A734" t="s">
        <v>120</v>
      </c>
      <c r="B734" t="s">
        <v>82</v>
      </c>
      <c r="C734" t="s">
        <v>42</v>
      </c>
      <c r="D734" t="s">
        <v>43</v>
      </c>
      <c r="E734" t="s">
        <v>0</v>
      </c>
      <c r="F734">
        <v>2391.1999999999998</v>
      </c>
      <c r="G734">
        <v>1145.2</v>
      </c>
      <c r="H734">
        <v>1992.1</v>
      </c>
      <c r="I734">
        <v>1083.7</v>
      </c>
      <c r="J734">
        <v>1032.56</v>
      </c>
      <c r="K734" s="1">
        <v>1210.74</v>
      </c>
      <c r="L734">
        <v>1309.1300000000001</v>
      </c>
      <c r="M734" s="1">
        <v>1411.68</v>
      </c>
      <c r="N734">
        <v>1513.1</v>
      </c>
      <c r="O734" s="1">
        <v>1618.6</v>
      </c>
      <c r="P734" s="1">
        <v>1727.04</v>
      </c>
      <c r="Q734" s="1">
        <v>0</v>
      </c>
      <c r="R734">
        <v>0</v>
      </c>
      <c r="S734">
        <v>0</v>
      </c>
      <c r="T734" t="s">
        <v>44</v>
      </c>
    </row>
    <row r="735" spans="1:20" x14ac:dyDescent="0.35">
      <c r="A735" t="s">
        <v>120</v>
      </c>
      <c r="B735" t="s">
        <v>82</v>
      </c>
      <c r="C735" t="s">
        <v>45</v>
      </c>
      <c r="D735" t="s">
        <v>46</v>
      </c>
      <c r="E735" t="s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1">
        <v>0</v>
      </c>
      <c r="O735" s="1">
        <v>0</v>
      </c>
      <c r="P735" s="1">
        <v>0</v>
      </c>
      <c r="Q735" s="1">
        <v>0</v>
      </c>
      <c r="R735">
        <v>0</v>
      </c>
      <c r="S735">
        <v>0</v>
      </c>
      <c r="T735" t="s">
        <v>47</v>
      </c>
    </row>
    <row r="736" spans="1:20" x14ac:dyDescent="0.35">
      <c r="A736" t="s">
        <v>120</v>
      </c>
      <c r="B736" t="s">
        <v>82</v>
      </c>
      <c r="C736" t="s">
        <v>45</v>
      </c>
      <c r="D736" t="s">
        <v>48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3982.15</v>
      </c>
      <c r="N736">
        <v>6416.84</v>
      </c>
      <c r="O736">
        <v>8237.07</v>
      </c>
      <c r="P736">
        <v>9832.99</v>
      </c>
      <c r="Q736">
        <v>0</v>
      </c>
      <c r="R736">
        <v>0</v>
      </c>
      <c r="S736">
        <v>0</v>
      </c>
      <c r="T736" t="s">
        <v>47</v>
      </c>
    </row>
    <row r="737" spans="1:20" x14ac:dyDescent="0.35">
      <c r="A737" t="s">
        <v>120</v>
      </c>
      <c r="B737" t="s">
        <v>82</v>
      </c>
      <c r="C737" t="s">
        <v>45</v>
      </c>
      <c r="D737" t="s">
        <v>48</v>
      </c>
      <c r="E737" t="s">
        <v>2</v>
      </c>
      <c r="F737">
        <v>0</v>
      </c>
      <c r="G737">
        <v>0</v>
      </c>
      <c r="H737">
        <v>0</v>
      </c>
      <c r="I737">
        <v>0</v>
      </c>
      <c r="J737">
        <v>31503.599999999999</v>
      </c>
      <c r="K737" s="1">
        <v>33134.6</v>
      </c>
      <c r="L737" s="1">
        <v>36765.199999999997</v>
      </c>
      <c r="M737" s="1">
        <v>26732.6</v>
      </c>
      <c r="N737" s="1">
        <v>21471.3</v>
      </c>
      <c r="O737" s="1">
        <v>18328.5</v>
      </c>
      <c r="P737" s="1">
        <v>16351.5</v>
      </c>
      <c r="Q737">
        <v>0</v>
      </c>
      <c r="R737">
        <v>0</v>
      </c>
      <c r="S737">
        <v>0</v>
      </c>
      <c r="T737" t="s">
        <v>47</v>
      </c>
    </row>
    <row r="738" spans="1:20" x14ac:dyDescent="0.35">
      <c r="A738" t="s">
        <v>120</v>
      </c>
      <c r="B738" t="s">
        <v>82</v>
      </c>
      <c r="C738" t="s">
        <v>45</v>
      </c>
      <c r="D738" t="s">
        <v>48</v>
      </c>
      <c r="E738" t="s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3647.56</v>
      </c>
      <c r="N738">
        <v>5950</v>
      </c>
      <c r="O738">
        <v>7754.2</v>
      </c>
      <c r="P738">
        <v>9342.68</v>
      </c>
      <c r="Q738">
        <v>0</v>
      </c>
      <c r="R738">
        <v>0</v>
      </c>
      <c r="S738">
        <v>0</v>
      </c>
      <c r="T738" t="s">
        <v>47</v>
      </c>
    </row>
    <row r="739" spans="1:20" x14ac:dyDescent="0.35">
      <c r="A739" t="s">
        <v>120</v>
      </c>
      <c r="B739" t="s">
        <v>82</v>
      </c>
      <c r="C739" t="s">
        <v>45</v>
      </c>
      <c r="D739" t="s">
        <v>48</v>
      </c>
      <c r="E739" t="s">
        <v>49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4287.3900000000003</v>
      </c>
      <c r="N739">
        <v>6902.52</v>
      </c>
      <c r="O739">
        <v>8874.01</v>
      </c>
      <c r="P739">
        <v>10591.2</v>
      </c>
      <c r="Q739">
        <v>0</v>
      </c>
      <c r="R739">
        <v>0</v>
      </c>
      <c r="S739">
        <v>0</v>
      </c>
      <c r="T739" t="s">
        <v>47</v>
      </c>
    </row>
    <row r="740" spans="1:20" x14ac:dyDescent="0.35">
      <c r="A740" t="s">
        <v>120</v>
      </c>
      <c r="B740" t="s">
        <v>82</v>
      </c>
      <c r="C740" t="s">
        <v>45</v>
      </c>
      <c r="D740" t="s">
        <v>48</v>
      </c>
      <c r="E740" t="s">
        <v>0</v>
      </c>
      <c r="F740">
        <v>30240.5</v>
      </c>
      <c r="G740">
        <v>26898.1</v>
      </c>
      <c r="H740">
        <v>28843.3</v>
      </c>
      <c r="I740">
        <v>34493.1</v>
      </c>
      <c r="J740">
        <v>20967.900000000001</v>
      </c>
      <c r="K740">
        <v>20881.5</v>
      </c>
      <c r="L740">
        <v>22035.7</v>
      </c>
      <c r="M740">
        <v>16003.7</v>
      </c>
      <c r="N740">
        <v>12871.4</v>
      </c>
      <c r="O740">
        <v>11023.9</v>
      </c>
      <c r="P740">
        <v>9864.1200000000008</v>
      </c>
      <c r="Q740">
        <v>0</v>
      </c>
      <c r="R740">
        <v>0</v>
      </c>
      <c r="S740">
        <v>0</v>
      </c>
      <c r="T740" t="s">
        <v>47</v>
      </c>
    </row>
    <row r="741" spans="1:20" x14ac:dyDescent="0.35">
      <c r="A741" t="s">
        <v>120</v>
      </c>
      <c r="B741" t="s">
        <v>82</v>
      </c>
      <c r="C741" t="s">
        <v>45</v>
      </c>
      <c r="D741" t="s">
        <v>4</v>
      </c>
      <c r="E741" t="s">
        <v>4</v>
      </c>
      <c r="F741">
        <v>18639.3</v>
      </c>
      <c r="G741">
        <v>16579.2</v>
      </c>
      <c r="H741">
        <v>17936</v>
      </c>
      <c r="I741">
        <v>21545.1</v>
      </c>
      <c r="J741" s="1">
        <v>19717</v>
      </c>
      <c r="K741" s="1">
        <v>19706.8</v>
      </c>
      <c r="L741" s="1">
        <v>19927.8</v>
      </c>
      <c r="M741" s="1">
        <v>23402.3</v>
      </c>
      <c r="N741" s="1">
        <v>26723.200000000001</v>
      </c>
      <c r="O741" s="1">
        <v>30021.7</v>
      </c>
      <c r="P741" s="1">
        <v>33260.9</v>
      </c>
      <c r="Q741" s="1">
        <v>0</v>
      </c>
      <c r="R741">
        <v>0</v>
      </c>
      <c r="S741">
        <v>0</v>
      </c>
      <c r="T741" t="s">
        <v>47</v>
      </c>
    </row>
    <row r="742" spans="1:20" x14ac:dyDescent="0.35">
      <c r="A742" t="s">
        <v>120</v>
      </c>
      <c r="B742" t="s">
        <v>82</v>
      </c>
      <c r="C742" t="s">
        <v>50</v>
      </c>
      <c r="D742" t="s">
        <v>51</v>
      </c>
      <c r="E742" t="s">
        <v>1</v>
      </c>
      <c r="F742">
        <v>0</v>
      </c>
      <c r="G742">
        <v>0</v>
      </c>
      <c r="H742">
        <v>0</v>
      </c>
      <c r="I742">
        <v>0</v>
      </c>
      <c r="J742" s="1">
        <v>2.19324E-5</v>
      </c>
      <c r="K742" s="1">
        <v>9.4978981699999895E-2</v>
      </c>
      <c r="L742" s="1">
        <v>0.88188586619999998</v>
      </c>
      <c r="M742" s="1">
        <v>7.56346865068</v>
      </c>
      <c r="N742" s="1">
        <v>30.148683299999998</v>
      </c>
      <c r="O742" s="1">
        <v>136.15460899999999</v>
      </c>
      <c r="P742" s="1">
        <v>602.48735999999997</v>
      </c>
      <c r="Q742" s="1">
        <v>0</v>
      </c>
      <c r="R742">
        <v>0</v>
      </c>
      <c r="S742">
        <v>0</v>
      </c>
      <c r="T742" t="s">
        <v>47</v>
      </c>
    </row>
    <row r="743" spans="1:20" x14ac:dyDescent="0.35">
      <c r="A743" t="s">
        <v>120</v>
      </c>
      <c r="B743" t="s">
        <v>82</v>
      </c>
      <c r="C743" t="s">
        <v>50</v>
      </c>
      <c r="D743" t="s">
        <v>51</v>
      </c>
      <c r="E743" t="s">
        <v>3</v>
      </c>
      <c r="F743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15.223599999999999</v>
      </c>
      <c r="N743" s="1">
        <v>49.5959</v>
      </c>
      <c r="O743" s="1">
        <v>133.89009999999999</v>
      </c>
      <c r="P743" s="1">
        <v>296.41145999999998</v>
      </c>
      <c r="Q743" s="1">
        <v>0</v>
      </c>
      <c r="R743">
        <v>0</v>
      </c>
      <c r="S743">
        <v>0</v>
      </c>
      <c r="T743" t="s">
        <v>47</v>
      </c>
    </row>
    <row r="744" spans="1:20" x14ac:dyDescent="0.35">
      <c r="A744" t="s">
        <v>120</v>
      </c>
      <c r="B744" t="s">
        <v>82</v>
      </c>
      <c r="C744" t="s">
        <v>50</v>
      </c>
      <c r="D744" t="s">
        <v>51</v>
      </c>
      <c r="E744" t="s">
        <v>49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1061.82</v>
      </c>
      <c r="M744">
        <v>2770.8589999999999</v>
      </c>
      <c r="N744" s="1">
        <v>3680.701</v>
      </c>
      <c r="O744" s="1">
        <v>4502.2340000000004</v>
      </c>
      <c r="P744" s="1">
        <v>5032.9480000000003</v>
      </c>
      <c r="Q744" s="1">
        <v>0</v>
      </c>
      <c r="R744">
        <v>0</v>
      </c>
      <c r="S744">
        <v>0</v>
      </c>
      <c r="T744" t="s">
        <v>47</v>
      </c>
    </row>
    <row r="745" spans="1:20" x14ac:dyDescent="0.35">
      <c r="A745" t="s">
        <v>120</v>
      </c>
      <c r="B745" t="s">
        <v>82</v>
      </c>
      <c r="C745" t="s">
        <v>50</v>
      </c>
      <c r="D745" t="s">
        <v>51</v>
      </c>
      <c r="E745" t="s">
        <v>0</v>
      </c>
      <c r="F745">
        <v>11618.6</v>
      </c>
      <c r="G745">
        <v>10334.5</v>
      </c>
      <c r="H745">
        <v>11068.1</v>
      </c>
      <c r="I745" s="1">
        <v>13219.5</v>
      </c>
      <c r="J745">
        <v>12140.25</v>
      </c>
      <c r="K745">
        <v>12152.11</v>
      </c>
      <c r="L745">
        <v>11256.32</v>
      </c>
      <c r="M745">
        <v>11805.894</v>
      </c>
      <c r="N745" s="1">
        <v>13000.98</v>
      </c>
      <c r="O745" s="1">
        <v>14167.59</v>
      </c>
      <c r="P745" s="1">
        <v>15131.25</v>
      </c>
      <c r="Q745" s="1">
        <v>0</v>
      </c>
      <c r="R745">
        <v>0</v>
      </c>
      <c r="S745">
        <v>0</v>
      </c>
      <c r="T745" t="s">
        <v>47</v>
      </c>
    </row>
    <row r="746" spans="1:20" x14ac:dyDescent="0.35">
      <c r="A746" t="s">
        <v>120</v>
      </c>
      <c r="B746" t="s">
        <v>82</v>
      </c>
      <c r="C746" t="s">
        <v>50</v>
      </c>
      <c r="D746" t="s">
        <v>52</v>
      </c>
      <c r="E746" t="s">
        <v>1</v>
      </c>
      <c r="F746">
        <v>0</v>
      </c>
      <c r="G746">
        <v>0</v>
      </c>
      <c r="H746">
        <v>0</v>
      </c>
      <c r="I746">
        <v>0</v>
      </c>
      <c r="J746">
        <v>12.916399999999999</v>
      </c>
      <c r="K746">
        <v>61.177520000000001</v>
      </c>
      <c r="L746">
        <v>128.09458000000001</v>
      </c>
      <c r="M746">
        <v>267.89184</v>
      </c>
      <c r="N746" s="1">
        <v>343.8698</v>
      </c>
      <c r="O746" s="1">
        <v>416.37259999999998</v>
      </c>
      <c r="P746" s="1">
        <v>485.67379999999901</v>
      </c>
      <c r="Q746" s="1">
        <v>0</v>
      </c>
      <c r="R746">
        <v>0</v>
      </c>
      <c r="S746">
        <v>0</v>
      </c>
      <c r="T746" t="s">
        <v>47</v>
      </c>
    </row>
    <row r="747" spans="1:20" x14ac:dyDescent="0.35">
      <c r="A747" t="s">
        <v>120</v>
      </c>
      <c r="B747" t="s">
        <v>82</v>
      </c>
      <c r="C747" t="s">
        <v>50</v>
      </c>
      <c r="D747" t="s">
        <v>52</v>
      </c>
      <c r="E747" t="s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s="1">
        <v>13.7583</v>
      </c>
      <c r="N747" s="1">
        <v>33.566600000000001</v>
      </c>
      <c r="O747" s="1">
        <v>66.490459999999999</v>
      </c>
      <c r="P747" s="1">
        <v>113.181919999999</v>
      </c>
      <c r="Q747" s="1">
        <v>0</v>
      </c>
      <c r="R747">
        <v>0</v>
      </c>
      <c r="S747">
        <v>0</v>
      </c>
      <c r="T747" t="s">
        <v>47</v>
      </c>
    </row>
    <row r="748" spans="1:20" x14ac:dyDescent="0.35">
      <c r="A748" t="s">
        <v>120</v>
      </c>
      <c r="B748" t="s">
        <v>82</v>
      </c>
      <c r="C748" t="s">
        <v>50</v>
      </c>
      <c r="D748" t="s">
        <v>52</v>
      </c>
      <c r="E748" t="s">
        <v>49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126.36</v>
      </c>
      <c r="M748">
        <v>293.05829999999997</v>
      </c>
      <c r="N748" s="1">
        <v>356.2362</v>
      </c>
      <c r="O748" s="1">
        <v>392.81610000000001</v>
      </c>
      <c r="P748" s="1">
        <v>391.72</v>
      </c>
      <c r="Q748" s="1">
        <v>0</v>
      </c>
      <c r="R748">
        <v>0</v>
      </c>
      <c r="S748">
        <v>0</v>
      </c>
      <c r="T748" t="s">
        <v>47</v>
      </c>
    </row>
    <row r="749" spans="1:20" x14ac:dyDescent="0.35">
      <c r="A749" t="s">
        <v>120</v>
      </c>
      <c r="B749" t="s">
        <v>82</v>
      </c>
      <c r="C749" t="s">
        <v>50</v>
      </c>
      <c r="D749" t="s">
        <v>52</v>
      </c>
      <c r="E749" t="s">
        <v>0</v>
      </c>
      <c r="F749">
        <v>574.45799999999997</v>
      </c>
      <c r="G749">
        <v>510.96300000000002</v>
      </c>
      <c r="H749">
        <v>646.971</v>
      </c>
      <c r="I749">
        <v>838.87800000000004</v>
      </c>
      <c r="J749">
        <v>753.70100000000002</v>
      </c>
      <c r="K749">
        <v>715.077</v>
      </c>
      <c r="L749">
        <v>557.84370000000001</v>
      </c>
      <c r="M749" s="1">
        <v>400.8974</v>
      </c>
      <c r="N749" s="1">
        <v>372.08749999999998</v>
      </c>
      <c r="O749" s="1">
        <v>347.60479999999899</v>
      </c>
      <c r="P749" s="1">
        <v>340.52769999999998</v>
      </c>
      <c r="Q749" s="1">
        <v>0</v>
      </c>
      <c r="R749">
        <v>0</v>
      </c>
      <c r="S749">
        <v>0</v>
      </c>
      <c r="T749" t="s">
        <v>47</v>
      </c>
    </row>
    <row r="750" spans="1:20" x14ac:dyDescent="0.35">
      <c r="A750" t="s">
        <v>120</v>
      </c>
      <c r="B750" t="s">
        <v>82</v>
      </c>
      <c r="C750" t="s">
        <v>50</v>
      </c>
      <c r="D750" t="s">
        <v>53</v>
      </c>
      <c r="E750" t="s">
        <v>1</v>
      </c>
      <c r="F750">
        <v>0</v>
      </c>
      <c r="G750" s="1">
        <v>0</v>
      </c>
      <c r="H750" s="1">
        <v>0</v>
      </c>
      <c r="I750" s="1">
        <v>0</v>
      </c>
      <c r="J750" s="1">
        <v>7.3596399999999997</v>
      </c>
      <c r="K750" s="1">
        <v>106.86828</v>
      </c>
      <c r="L750" s="1">
        <v>312.96742</v>
      </c>
      <c r="M750" s="1">
        <v>824.69885999999997</v>
      </c>
      <c r="N750" s="1">
        <v>1226.0684000000001</v>
      </c>
      <c r="O750" s="1">
        <v>1749.5563</v>
      </c>
      <c r="P750" s="1">
        <v>2421.3890000000001</v>
      </c>
      <c r="Q750" s="1">
        <v>0</v>
      </c>
      <c r="R750">
        <v>0</v>
      </c>
      <c r="S750">
        <v>0</v>
      </c>
      <c r="T750" t="s">
        <v>47</v>
      </c>
    </row>
    <row r="751" spans="1:20" x14ac:dyDescent="0.35">
      <c r="A751" t="s">
        <v>120</v>
      </c>
      <c r="B751" t="s">
        <v>82</v>
      </c>
      <c r="C751" t="s">
        <v>50</v>
      </c>
      <c r="D751" t="s">
        <v>53</v>
      </c>
      <c r="E751" t="s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s="1">
        <v>114.90300000000001</v>
      </c>
      <c r="N751" s="1">
        <v>270.62479999999999</v>
      </c>
      <c r="O751" s="1">
        <v>511.45350000000002</v>
      </c>
      <c r="P751" s="1">
        <v>821.56780000000003</v>
      </c>
      <c r="Q751" s="1">
        <v>0</v>
      </c>
      <c r="R751">
        <v>0</v>
      </c>
      <c r="S751">
        <v>0</v>
      </c>
      <c r="T751" t="s">
        <v>47</v>
      </c>
    </row>
    <row r="752" spans="1:20" x14ac:dyDescent="0.35">
      <c r="A752" t="s">
        <v>120</v>
      </c>
      <c r="B752" t="s">
        <v>82</v>
      </c>
      <c r="C752" t="s">
        <v>50</v>
      </c>
      <c r="D752" t="s">
        <v>53</v>
      </c>
      <c r="E752" t="s">
        <v>49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674.90099999999995</v>
      </c>
      <c r="M752">
        <v>1597.88</v>
      </c>
      <c r="N752">
        <v>1964.116</v>
      </c>
      <c r="O752">
        <v>2184.5899999999901</v>
      </c>
      <c r="P752">
        <v>2192.1819999999998</v>
      </c>
      <c r="Q752">
        <v>0</v>
      </c>
      <c r="R752">
        <v>0</v>
      </c>
      <c r="S752">
        <v>0</v>
      </c>
      <c r="T752" t="s">
        <v>47</v>
      </c>
    </row>
    <row r="753" spans="1:20" x14ac:dyDescent="0.35">
      <c r="A753" t="s">
        <v>120</v>
      </c>
      <c r="B753" t="s">
        <v>82</v>
      </c>
      <c r="C753" t="s">
        <v>50</v>
      </c>
      <c r="D753" t="s">
        <v>53</v>
      </c>
      <c r="E753" t="s">
        <v>0</v>
      </c>
      <c r="F753">
        <v>6446.23</v>
      </c>
      <c r="G753">
        <v>5733.76</v>
      </c>
      <c r="H753">
        <v>6220.92</v>
      </c>
      <c r="I753">
        <v>7486.79</v>
      </c>
      <c r="J753">
        <v>6802.77</v>
      </c>
      <c r="K753">
        <v>6671.48</v>
      </c>
      <c r="L753">
        <v>5808.8909999999996</v>
      </c>
      <c r="M753">
        <v>5290.5190000000002</v>
      </c>
      <c r="N753">
        <v>5396.4979999999996</v>
      </c>
      <c r="O753">
        <v>5414.7340000000004</v>
      </c>
      <c r="P753">
        <v>5433.9880000000003</v>
      </c>
      <c r="Q753">
        <v>0</v>
      </c>
      <c r="R753">
        <v>0</v>
      </c>
      <c r="S753">
        <v>0</v>
      </c>
      <c r="T753" t="s">
        <v>47</v>
      </c>
    </row>
    <row r="754" spans="1:20" x14ac:dyDescent="0.35">
      <c r="A754" t="s">
        <v>120</v>
      </c>
      <c r="B754" t="s">
        <v>82</v>
      </c>
      <c r="C754" t="s">
        <v>54</v>
      </c>
      <c r="D754" t="s">
        <v>5</v>
      </c>
      <c r="E754" t="s">
        <v>5</v>
      </c>
      <c r="F754">
        <v>94.999499999999998</v>
      </c>
      <c r="G754" s="1">
        <v>104</v>
      </c>
      <c r="H754" s="1">
        <v>107.999</v>
      </c>
      <c r="I754" s="1">
        <v>111</v>
      </c>
      <c r="J754" s="1">
        <v>91.951499999999996</v>
      </c>
      <c r="K754">
        <v>102.81699999999999</v>
      </c>
      <c r="L754">
        <v>102.736</v>
      </c>
      <c r="M754">
        <v>101.658</v>
      </c>
      <c r="N754">
        <v>100.033</v>
      </c>
      <c r="O754">
        <v>98.103899999999996</v>
      </c>
      <c r="P754">
        <v>96.181700000000006</v>
      </c>
      <c r="Q754">
        <v>0</v>
      </c>
      <c r="R754">
        <v>0</v>
      </c>
      <c r="S754">
        <v>0</v>
      </c>
      <c r="T754" t="s">
        <v>44</v>
      </c>
    </row>
    <row r="755" spans="1:20" x14ac:dyDescent="0.35">
      <c r="A755" t="s">
        <v>120</v>
      </c>
      <c r="B755" t="s">
        <v>82</v>
      </c>
      <c r="C755" t="s">
        <v>54</v>
      </c>
      <c r="D755" t="s">
        <v>55</v>
      </c>
      <c r="E755" t="s">
        <v>0</v>
      </c>
      <c r="F755">
        <v>5510.75</v>
      </c>
      <c r="G755">
        <v>2639.37</v>
      </c>
      <c r="H755">
        <v>4591.05</v>
      </c>
      <c r="I755">
        <v>2497.29</v>
      </c>
      <c r="J755">
        <v>2534.89</v>
      </c>
      <c r="K755">
        <v>2994.54</v>
      </c>
      <c r="L755">
        <v>3282.99</v>
      </c>
      <c r="M755">
        <v>3597.82</v>
      </c>
      <c r="N755">
        <v>3890.47</v>
      </c>
      <c r="O755">
        <v>4195.26</v>
      </c>
      <c r="P755">
        <v>4509.6099999999997</v>
      </c>
      <c r="Q755">
        <v>0</v>
      </c>
      <c r="R755">
        <v>0</v>
      </c>
      <c r="S755">
        <v>0</v>
      </c>
      <c r="T755" t="s">
        <v>44</v>
      </c>
    </row>
    <row r="756" spans="1:20" x14ac:dyDescent="0.35">
      <c r="A756" t="s">
        <v>120</v>
      </c>
      <c r="B756" t="s">
        <v>82</v>
      </c>
      <c r="C756" t="s">
        <v>54</v>
      </c>
      <c r="D756" t="s">
        <v>56</v>
      </c>
      <c r="E756" t="s">
        <v>2</v>
      </c>
      <c r="F756">
        <v>0</v>
      </c>
      <c r="G756">
        <v>0</v>
      </c>
      <c r="H756">
        <v>0</v>
      </c>
      <c r="I756">
        <v>0</v>
      </c>
      <c r="J756">
        <v>6.6575199999999999</v>
      </c>
      <c r="K756">
        <v>15.228999999999999</v>
      </c>
      <c r="L756">
        <v>25.099499999999999</v>
      </c>
      <c r="M756" s="1">
        <v>36.933</v>
      </c>
      <c r="N756" s="1">
        <v>54.694600000000001</v>
      </c>
      <c r="O756">
        <v>77.545900000000003</v>
      </c>
      <c r="P756">
        <v>106.744</v>
      </c>
      <c r="Q756">
        <v>0</v>
      </c>
      <c r="R756">
        <v>0</v>
      </c>
      <c r="S756">
        <v>0</v>
      </c>
      <c r="T756" t="s">
        <v>44</v>
      </c>
    </row>
    <row r="757" spans="1:20" x14ac:dyDescent="0.35">
      <c r="A757" t="s">
        <v>120</v>
      </c>
      <c r="B757" t="s">
        <v>82</v>
      </c>
      <c r="C757" t="s">
        <v>54</v>
      </c>
      <c r="D757" t="s">
        <v>57</v>
      </c>
      <c r="E757" t="s">
        <v>2</v>
      </c>
      <c r="F757">
        <v>0</v>
      </c>
      <c r="G757">
        <v>0</v>
      </c>
      <c r="H757">
        <v>0</v>
      </c>
      <c r="I757">
        <v>0</v>
      </c>
      <c r="J757">
        <v>48.201700000000002</v>
      </c>
      <c r="K757">
        <v>54.431100000000001</v>
      </c>
      <c r="L757">
        <v>57.329700000000003</v>
      </c>
      <c r="M757">
        <v>60.0015</v>
      </c>
      <c r="N757">
        <v>62.4739</v>
      </c>
      <c r="O757">
        <v>64.741399999999999</v>
      </c>
      <c r="P757">
        <v>66.976900000000001</v>
      </c>
      <c r="Q757">
        <v>0</v>
      </c>
      <c r="R757">
        <v>0</v>
      </c>
      <c r="S757">
        <v>0</v>
      </c>
      <c r="T757" t="s">
        <v>44</v>
      </c>
    </row>
    <row r="758" spans="1:20" x14ac:dyDescent="0.35">
      <c r="A758" t="s">
        <v>120</v>
      </c>
      <c r="B758" t="s">
        <v>82</v>
      </c>
      <c r="C758" t="s">
        <v>54</v>
      </c>
      <c r="D758" t="s">
        <v>57</v>
      </c>
      <c r="E758" t="s">
        <v>0</v>
      </c>
      <c r="F758">
        <v>73.857200000000006</v>
      </c>
      <c r="G758">
        <v>65.687700000000007</v>
      </c>
      <c r="H758">
        <v>70.458500000000001</v>
      </c>
      <c r="I758">
        <v>84.247799999999998</v>
      </c>
      <c r="J758">
        <v>38.558700000000002</v>
      </c>
      <c r="K758">
        <v>42.042099999999998</v>
      </c>
      <c r="L758">
        <v>42.779400000000003</v>
      </c>
      <c r="M758">
        <v>44.745399999999997</v>
      </c>
      <c r="N758">
        <v>46.651699999999998</v>
      </c>
      <c r="O758">
        <v>48.497799999999998</v>
      </c>
      <c r="P758">
        <v>50.290300000000002</v>
      </c>
      <c r="Q758">
        <v>0</v>
      </c>
      <c r="R758">
        <v>0</v>
      </c>
      <c r="S758">
        <v>0</v>
      </c>
      <c r="T758" t="s">
        <v>44</v>
      </c>
    </row>
    <row r="759" spans="1:20" x14ac:dyDescent="0.35">
      <c r="A759" t="s">
        <v>120</v>
      </c>
      <c r="B759" t="s">
        <v>82</v>
      </c>
      <c r="C759" t="s">
        <v>54</v>
      </c>
      <c r="D759" t="s">
        <v>6</v>
      </c>
      <c r="E759" t="s">
        <v>6</v>
      </c>
      <c r="F759">
        <v>380.99799999999999</v>
      </c>
      <c r="G759">
        <v>416.99900000000002</v>
      </c>
      <c r="H759">
        <v>433.99799999999999</v>
      </c>
      <c r="I759">
        <v>442.99900000000002</v>
      </c>
      <c r="J759">
        <v>366.97800000000001</v>
      </c>
      <c r="K759">
        <v>410.34100000000001</v>
      </c>
      <c r="L759">
        <v>410.01799999999997</v>
      </c>
      <c r="M759">
        <v>405.71499999999997</v>
      </c>
      <c r="N759">
        <v>399.23200000000003</v>
      </c>
      <c r="O759">
        <v>391.53199999999998</v>
      </c>
      <c r="P759">
        <v>383.86</v>
      </c>
      <c r="Q759">
        <v>0</v>
      </c>
      <c r="R759">
        <v>0</v>
      </c>
      <c r="S759">
        <v>0</v>
      </c>
      <c r="T759" t="s">
        <v>44</v>
      </c>
    </row>
    <row r="760" spans="1:20" x14ac:dyDescent="0.35">
      <c r="A760" t="s">
        <v>120</v>
      </c>
      <c r="B760" t="s">
        <v>82</v>
      </c>
      <c r="C760" t="s">
        <v>54</v>
      </c>
      <c r="D760" t="s">
        <v>4</v>
      </c>
      <c r="E760" t="s">
        <v>4</v>
      </c>
      <c r="F760">
        <v>72598.600000000006</v>
      </c>
      <c r="G760">
        <v>75777.399999999994</v>
      </c>
      <c r="H760">
        <v>84780.1</v>
      </c>
      <c r="I760">
        <v>83157.8</v>
      </c>
      <c r="J760">
        <v>74384.3</v>
      </c>
      <c r="K760">
        <v>84631.7</v>
      </c>
      <c r="L760">
        <v>88350</v>
      </c>
      <c r="M760">
        <v>92332.3</v>
      </c>
      <c r="N760">
        <v>96099.3</v>
      </c>
      <c r="O760">
        <v>99726.6</v>
      </c>
      <c r="P760">
        <v>103276</v>
      </c>
      <c r="Q760">
        <v>0</v>
      </c>
      <c r="R760">
        <v>0</v>
      </c>
      <c r="S760">
        <v>0</v>
      </c>
      <c r="T760" t="s">
        <v>44</v>
      </c>
    </row>
    <row r="761" spans="1:20" x14ac:dyDescent="0.35">
      <c r="A761" t="s">
        <v>120</v>
      </c>
      <c r="B761" t="s">
        <v>82</v>
      </c>
      <c r="C761" t="s">
        <v>58</v>
      </c>
      <c r="D761" t="s">
        <v>59</v>
      </c>
      <c r="E761" t="s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627.30600000000004</v>
      </c>
      <c r="N761">
        <v>1131.96</v>
      </c>
      <c r="O761">
        <v>1545.19</v>
      </c>
      <c r="P761">
        <v>1891.94</v>
      </c>
      <c r="Q761">
        <v>0</v>
      </c>
      <c r="R761">
        <v>0</v>
      </c>
      <c r="S761">
        <v>0</v>
      </c>
      <c r="T761" t="s">
        <v>44</v>
      </c>
    </row>
    <row r="762" spans="1:20" x14ac:dyDescent="0.35">
      <c r="A762" t="s">
        <v>120</v>
      </c>
      <c r="B762" t="s">
        <v>82</v>
      </c>
      <c r="C762" t="s">
        <v>58</v>
      </c>
      <c r="D762" t="s">
        <v>59</v>
      </c>
      <c r="E762" t="s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664.28899999999999</v>
      </c>
      <c r="N762">
        <v>1094.22</v>
      </c>
      <c r="O762">
        <v>1364.52</v>
      </c>
      <c r="P762">
        <v>1522.6</v>
      </c>
      <c r="Q762">
        <v>0</v>
      </c>
      <c r="R762">
        <v>0</v>
      </c>
      <c r="S762">
        <v>0</v>
      </c>
      <c r="T762" t="s">
        <v>44</v>
      </c>
    </row>
    <row r="763" spans="1:20" x14ac:dyDescent="0.35">
      <c r="A763" t="s">
        <v>120</v>
      </c>
      <c r="B763" t="s">
        <v>82</v>
      </c>
      <c r="C763" t="s">
        <v>58</v>
      </c>
      <c r="D763" t="s">
        <v>59</v>
      </c>
      <c r="E763" t="s">
        <v>49</v>
      </c>
      <c r="F763">
        <v>0</v>
      </c>
      <c r="G763">
        <v>0</v>
      </c>
      <c r="H763" s="1">
        <v>0</v>
      </c>
      <c r="I763" s="1">
        <v>0</v>
      </c>
      <c r="J763">
        <v>0</v>
      </c>
      <c r="K763">
        <v>0</v>
      </c>
      <c r="L763">
        <v>3425.9</v>
      </c>
      <c r="M763">
        <v>2728.8</v>
      </c>
      <c r="N763">
        <v>2186.42</v>
      </c>
      <c r="O763">
        <v>1769.05</v>
      </c>
      <c r="P763">
        <v>1444.25</v>
      </c>
      <c r="Q763">
        <v>0</v>
      </c>
      <c r="R763">
        <v>0</v>
      </c>
      <c r="S763">
        <v>0</v>
      </c>
      <c r="T763" t="s">
        <v>44</v>
      </c>
    </row>
    <row r="764" spans="1:20" x14ac:dyDescent="0.35">
      <c r="A764" t="s">
        <v>120</v>
      </c>
      <c r="B764" t="s">
        <v>82</v>
      </c>
      <c r="C764" t="s">
        <v>58</v>
      </c>
      <c r="D764" t="s">
        <v>59</v>
      </c>
      <c r="E764" t="s">
        <v>0</v>
      </c>
      <c r="F764">
        <v>5013.6400000000003</v>
      </c>
      <c r="G764">
        <v>4459.59</v>
      </c>
      <c r="H764">
        <v>4794.28</v>
      </c>
      <c r="I764">
        <v>5728.92</v>
      </c>
      <c r="J764">
        <v>6231.8</v>
      </c>
      <c r="K764">
        <v>6900.18</v>
      </c>
      <c r="L764">
        <v>3411.15</v>
      </c>
      <c r="M764">
        <v>2679.27</v>
      </c>
      <c r="N764" s="1">
        <v>2157.27</v>
      </c>
      <c r="O764">
        <v>1753.79</v>
      </c>
      <c r="P764">
        <v>1438.96</v>
      </c>
      <c r="Q764">
        <v>0</v>
      </c>
      <c r="R764">
        <v>0</v>
      </c>
      <c r="S764">
        <v>0</v>
      </c>
      <c r="T764" t="s">
        <v>44</v>
      </c>
    </row>
    <row r="765" spans="1:20" x14ac:dyDescent="0.35">
      <c r="A765" t="s">
        <v>120</v>
      </c>
      <c r="B765" t="s">
        <v>82</v>
      </c>
      <c r="C765" t="s">
        <v>58</v>
      </c>
      <c r="D765" t="s">
        <v>59</v>
      </c>
      <c r="E765" t="s">
        <v>7</v>
      </c>
      <c r="F765">
        <v>0</v>
      </c>
      <c r="G765">
        <v>1704.45</v>
      </c>
      <c r="H765">
        <v>1563.62</v>
      </c>
      <c r="I765">
        <v>1854.44</v>
      </c>
      <c r="J765">
        <v>0</v>
      </c>
      <c r="K765">
        <v>0</v>
      </c>
      <c r="L765">
        <v>0</v>
      </c>
      <c r="M765">
        <v>0</v>
      </c>
      <c r="N765" s="1">
        <v>0</v>
      </c>
      <c r="O765" s="1">
        <v>0</v>
      </c>
      <c r="P765">
        <v>0</v>
      </c>
      <c r="Q765">
        <v>0</v>
      </c>
      <c r="R765">
        <v>0</v>
      </c>
      <c r="S765">
        <v>0</v>
      </c>
      <c r="T765" t="s">
        <v>44</v>
      </c>
    </row>
    <row r="766" spans="1:20" x14ac:dyDescent="0.35">
      <c r="A766" t="s">
        <v>120</v>
      </c>
      <c r="B766" t="s">
        <v>82</v>
      </c>
      <c r="C766" t="s">
        <v>58</v>
      </c>
      <c r="D766" t="s">
        <v>8</v>
      </c>
      <c r="E766" t="s">
        <v>8</v>
      </c>
      <c r="F766">
        <v>67585</v>
      </c>
      <c r="G766">
        <v>69613.399999999994</v>
      </c>
      <c r="H766">
        <v>78422.2</v>
      </c>
      <c r="I766">
        <v>75574.399999999994</v>
      </c>
      <c r="J766">
        <v>68152.5</v>
      </c>
      <c r="K766">
        <v>77731.5</v>
      </c>
      <c r="L766">
        <v>81513</v>
      </c>
      <c r="M766">
        <v>85632.6</v>
      </c>
      <c r="N766">
        <v>89529.4</v>
      </c>
      <c r="O766">
        <v>93294</v>
      </c>
      <c r="P766">
        <v>96978.6</v>
      </c>
      <c r="Q766">
        <v>0</v>
      </c>
      <c r="R766">
        <v>0</v>
      </c>
      <c r="S766">
        <v>0</v>
      </c>
      <c r="T766" t="s">
        <v>44</v>
      </c>
    </row>
    <row r="767" spans="1:20" x14ac:dyDescent="0.35">
      <c r="A767" t="s">
        <v>120</v>
      </c>
      <c r="B767" t="s">
        <v>82</v>
      </c>
      <c r="C767" t="s">
        <v>60</v>
      </c>
      <c r="D767" t="s">
        <v>61</v>
      </c>
      <c r="E767" t="s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347.483</v>
      </c>
      <c r="M767">
        <v>394.55099999999999</v>
      </c>
      <c r="N767" s="1">
        <v>447.12</v>
      </c>
      <c r="O767">
        <v>505.32100000000003</v>
      </c>
      <c r="P767">
        <v>568.64700000000005</v>
      </c>
      <c r="Q767">
        <v>0</v>
      </c>
      <c r="R767">
        <v>0</v>
      </c>
      <c r="S767">
        <v>0</v>
      </c>
      <c r="T767" t="s">
        <v>44</v>
      </c>
    </row>
    <row r="768" spans="1:20" x14ac:dyDescent="0.35">
      <c r="A768" t="s">
        <v>120</v>
      </c>
      <c r="B768" t="s">
        <v>82</v>
      </c>
      <c r="C768" t="s">
        <v>60</v>
      </c>
      <c r="D768" t="s">
        <v>61</v>
      </c>
      <c r="E768" t="s">
        <v>0</v>
      </c>
      <c r="F768">
        <v>312.596</v>
      </c>
      <c r="G768">
        <v>321.983</v>
      </c>
      <c r="H768">
        <v>376.58699999999999</v>
      </c>
      <c r="I768">
        <v>377.35599999999999</v>
      </c>
      <c r="J768">
        <v>355.423</v>
      </c>
      <c r="K768">
        <v>422.49900000000002</v>
      </c>
      <c r="L768">
        <v>189.352</v>
      </c>
      <c r="M768">
        <v>212.33099999999999</v>
      </c>
      <c r="N768">
        <v>237.66499999999999</v>
      </c>
      <c r="O768">
        <v>266.15100000000001</v>
      </c>
      <c r="P768">
        <v>296.18200000000002</v>
      </c>
      <c r="Q768">
        <v>0</v>
      </c>
      <c r="R768">
        <v>0</v>
      </c>
      <c r="S768">
        <v>0</v>
      </c>
      <c r="T768" t="s">
        <v>44</v>
      </c>
    </row>
    <row r="769" spans="1:20" x14ac:dyDescent="0.35">
      <c r="A769" t="s">
        <v>120</v>
      </c>
      <c r="B769" t="s">
        <v>82</v>
      </c>
      <c r="C769" t="s">
        <v>60</v>
      </c>
      <c r="D769" t="s">
        <v>9</v>
      </c>
      <c r="E769" t="s">
        <v>9</v>
      </c>
      <c r="F769">
        <v>67272.399999999994</v>
      </c>
      <c r="G769">
        <v>69291.399999999994</v>
      </c>
      <c r="H769">
        <v>78045.600000000006</v>
      </c>
      <c r="I769">
        <v>75197</v>
      </c>
      <c r="J769">
        <v>67797.100000000006</v>
      </c>
      <c r="K769">
        <v>77309</v>
      </c>
      <c r="L769">
        <v>80976.100000000006</v>
      </c>
      <c r="M769">
        <v>85025.7</v>
      </c>
      <c r="N769" s="1">
        <v>88844.6</v>
      </c>
      <c r="O769" s="1">
        <v>92522.5</v>
      </c>
      <c r="P769" s="1">
        <v>96113.8</v>
      </c>
      <c r="Q769" s="1">
        <v>0</v>
      </c>
      <c r="R769">
        <v>0</v>
      </c>
      <c r="S769">
        <v>0</v>
      </c>
      <c r="T769" t="s">
        <v>44</v>
      </c>
    </row>
    <row r="770" spans="1:20" x14ac:dyDescent="0.35">
      <c r="A770" t="s">
        <v>120</v>
      </c>
      <c r="B770" t="s">
        <v>82</v>
      </c>
      <c r="C770" t="s">
        <v>62</v>
      </c>
      <c r="D770" t="s">
        <v>63</v>
      </c>
      <c r="E770" t="s">
        <v>1</v>
      </c>
      <c r="F770">
        <v>0</v>
      </c>
      <c r="G770">
        <v>0</v>
      </c>
      <c r="H770">
        <v>0</v>
      </c>
      <c r="I770">
        <v>0</v>
      </c>
      <c r="J770" s="1">
        <v>22.1235</v>
      </c>
      <c r="K770">
        <v>749.58849999999995</v>
      </c>
      <c r="L770">
        <v>3123.4254999999998</v>
      </c>
      <c r="M770">
        <v>5749.2189200000003</v>
      </c>
      <c r="N770">
        <v>8561.5857199999991</v>
      </c>
      <c r="O770">
        <v>10440.609999999901</v>
      </c>
      <c r="P770">
        <v>11907.628000000001</v>
      </c>
      <c r="Q770">
        <v>0</v>
      </c>
      <c r="R770">
        <v>0</v>
      </c>
      <c r="S770">
        <v>0</v>
      </c>
      <c r="T770" t="s">
        <v>44</v>
      </c>
    </row>
    <row r="771" spans="1:20" x14ac:dyDescent="0.35">
      <c r="A771" t="s">
        <v>120</v>
      </c>
      <c r="B771" t="s">
        <v>82</v>
      </c>
      <c r="C771" t="s">
        <v>62</v>
      </c>
      <c r="D771" t="s">
        <v>63</v>
      </c>
      <c r="E771" t="s">
        <v>3</v>
      </c>
      <c r="F771">
        <v>0</v>
      </c>
      <c r="G771">
        <v>0</v>
      </c>
      <c r="H771">
        <v>0</v>
      </c>
      <c r="I771">
        <v>0</v>
      </c>
      <c r="J771" s="1">
        <v>0.69095399999999996</v>
      </c>
      <c r="K771">
        <v>46.367019999999997</v>
      </c>
      <c r="L771" s="1">
        <v>416.38943799999998</v>
      </c>
      <c r="M771" s="1">
        <v>834.62466500000005</v>
      </c>
      <c r="N771" s="1">
        <v>1457.097777</v>
      </c>
      <c r="O771" s="1">
        <v>2125.17092</v>
      </c>
      <c r="P771" s="1">
        <v>2978.3377</v>
      </c>
      <c r="Q771" s="1">
        <v>0</v>
      </c>
      <c r="R771">
        <v>0</v>
      </c>
      <c r="S771">
        <v>0</v>
      </c>
      <c r="T771" t="s">
        <v>44</v>
      </c>
    </row>
    <row r="772" spans="1:20" x14ac:dyDescent="0.35">
      <c r="A772" t="s">
        <v>120</v>
      </c>
      <c r="B772" t="s">
        <v>82</v>
      </c>
      <c r="C772" t="s">
        <v>62</v>
      </c>
      <c r="D772" t="s">
        <v>63</v>
      </c>
      <c r="E772" t="s">
        <v>49</v>
      </c>
      <c r="F772">
        <v>44.232199999999999</v>
      </c>
      <c r="G772">
        <v>45.577199999999998</v>
      </c>
      <c r="H772">
        <v>51.330300000000001</v>
      </c>
      <c r="I772">
        <v>49.462400000000002</v>
      </c>
      <c r="J772">
        <v>1344.3357000000001</v>
      </c>
      <c r="K772">
        <v>5750.5762999999997</v>
      </c>
      <c r="L772">
        <v>8957.4814000000006</v>
      </c>
      <c r="M772">
        <v>10826.996279999999</v>
      </c>
      <c r="N772">
        <v>11759.561</v>
      </c>
      <c r="O772">
        <v>11468.442999999999</v>
      </c>
      <c r="P772">
        <v>11269.453</v>
      </c>
      <c r="Q772">
        <v>0</v>
      </c>
      <c r="R772">
        <v>0</v>
      </c>
      <c r="S772">
        <v>0</v>
      </c>
      <c r="T772" t="s">
        <v>44</v>
      </c>
    </row>
    <row r="773" spans="1:20" x14ac:dyDescent="0.35">
      <c r="A773" t="s">
        <v>120</v>
      </c>
      <c r="B773" t="s">
        <v>82</v>
      </c>
      <c r="C773" t="s">
        <v>62</v>
      </c>
      <c r="D773" t="s">
        <v>63</v>
      </c>
      <c r="E773" t="s">
        <v>0</v>
      </c>
      <c r="F773">
        <v>26234.7</v>
      </c>
      <c r="G773">
        <v>27022.1</v>
      </c>
      <c r="H773">
        <v>30436</v>
      </c>
      <c r="I773">
        <v>29325.1</v>
      </c>
      <c r="J773">
        <v>24920.519999999899</v>
      </c>
      <c r="K773">
        <v>23688.44</v>
      </c>
      <c r="L773">
        <v>19573.25</v>
      </c>
      <c r="M773">
        <v>16394.773000000001</v>
      </c>
      <c r="N773">
        <v>13410.766</v>
      </c>
      <c r="O773">
        <v>12619.03</v>
      </c>
      <c r="P773">
        <v>11887.643</v>
      </c>
      <c r="Q773">
        <v>0</v>
      </c>
      <c r="R773">
        <v>0</v>
      </c>
      <c r="S773">
        <v>0</v>
      </c>
      <c r="T773" t="s">
        <v>44</v>
      </c>
    </row>
    <row r="774" spans="1:20" x14ac:dyDescent="0.35">
      <c r="A774" t="s">
        <v>120</v>
      </c>
      <c r="B774" t="s">
        <v>82</v>
      </c>
      <c r="C774" t="s">
        <v>62</v>
      </c>
      <c r="D774" t="s">
        <v>64</v>
      </c>
      <c r="E774" t="s">
        <v>1</v>
      </c>
      <c r="F774">
        <v>0</v>
      </c>
      <c r="G774">
        <v>0</v>
      </c>
      <c r="H774">
        <v>0</v>
      </c>
      <c r="I774">
        <v>0</v>
      </c>
      <c r="J774">
        <v>34.825699999999998</v>
      </c>
      <c r="K774">
        <v>741.07380000000001</v>
      </c>
      <c r="L774">
        <v>3402.3904000000002</v>
      </c>
      <c r="M774">
        <v>6532.5861000000004</v>
      </c>
      <c r="N774" s="1">
        <v>10321.408739999901</v>
      </c>
      <c r="O774" s="1">
        <v>13317.768</v>
      </c>
      <c r="P774" s="1">
        <v>15948.681</v>
      </c>
      <c r="Q774" s="1">
        <v>0</v>
      </c>
      <c r="R774">
        <v>0</v>
      </c>
      <c r="S774">
        <v>0</v>
      </c>
      <c r="T774" t="s">
        <v>44</v>
      </c>
    </row>
    <row r="775" spans="1:20" x14ac:dyDescent="0.35">
      <c r="A775" t="s">
        <v>120</v>
      </c>
      <c r="B775" t="s">
        <v>82</v>
      </c>
      <c r="C775" t="s">
        <v>62</v>
      </c>
      <c r="D775" t="s">
        <v>64</v>
      </c>
      <c r="E775" t="s">
        <v>3</v>
      </c>
      <c r="F775">
        <v>0</v>
      </c>
      <c r="G775">
        <v>0</v>
      </c>
      <c r="H775">
        <v>0</v>
      </c>
      <c r="I775">
        <v>0</v>
      </c>
      <c r="J775">
        <v>1.1947700000000001</v>
      </c>
      <c r="K775">
        <v>52.359094999999897</v>
      </c>
      <c r="L775">
        <v>537.57996800000001</v>
      </c>
      <c r="M775">
        <v>1117.5065159999999</v>
      </c>
      <c r="N775">
        <v>2074.8518249999902</v>
      </c>
      <c r="O775">
        <v>3211.21684</v>
      </c>
      <c r="P775">
        <v>4718.5334999999995</v>
      </c>
      <c r="Q775">
        <v>0</v>
      </c>
      <c r="R775">
        <v>0</v>
      </c>
      <c r="S775">
        <v>0</v>
      </c>
      <c r="T775" t="s">
        <v>44</v>
      </c>
    </row>
    <row r="776" spans="1:20" x14ac:dyDescent="0.35">
      <c r="A776" t="s">
        <v>120</v>
      </c>
      <c r="B776" t="s">
        <v>82</v>
      </c>
      <c r="C776" t="s">
        <v>62</v>
      </c>
      <c r="D776" t="s">
        <v>64</v>
      </c>
      <c r="E776" t="s">
        <v>49</v>
      </c>
      <c r="F776">
        <v>0</v>
      </c>
      <c r="G776">
        <v>0</v>
      </c>
      <c r="H776">
        <v>0</v>
      </c>
      <c r="I776">
        <v>0</v>
      </c>
      <c r="J776">
        <v>1952.56</v>
      </c>
      <c r="K776" s="1">
        <v>8680.7199999999993</v>
      </c>
      <c r="L776" s="1">
        <v>13752.21</v>
      </c>
      <c r="M776" s="1">
        <v>16808.327000000001</v>
      </c>
      <c r="N776" s="1">
        <v>18297.292000000001</v>
      </c>
      <c r="O776" s="1">
        <v>17683.099999999999</v>
      </c>
      <c r="P776" s="1">
        <v>17071.339999999898</v>
      </c>
      <c r="Q776" s="1">
        <v>0</v>
      </c>
      <c r="R776">
        <v>0</v>
      </c>
      <c r="S776">
        <v>0</v>
      </c>
      <c r="T776" t="s">
        <v>44</v>
      </c>
    </row>
    <row r="777" spans="1:20" x14ac:dyDescent="0.35">
      <c r="A777" t="s">
        <v>120</v>
      </c>
      <c r="B777" t="s">
        <v>82</v>
      </c>
      <c r="C777" t="s">
        <v>62</v>
      </c>
      <c r="D777" t="s">
        <v>64</v>
      </c>
      <c r="E777" t="s">
        <v>0</v>
      </c>
      <c r="F777">
        <v>40993.4</v>
      </c>
      <c r="G777">
        <v>42223.7</v>
      </c>
      <c r="H777">
        <v>47558.2</v>
      </c>
      <c r="I777">
        <v>45822.400000000001</v>
      </c>
      <c r="J777">
        <v>39520.85</v>
      </c>
      <c r="K777">
        <v>37599.9</v>
      </c>
      <c r="L777">
        <v>31213.439999999999</v>
      </c>
      <c r="M777" s="1">
        <v>26761.71</v>
      </c>
      <c r="N777">
        <v>22962.037</v>
      </c>
      <c r="O777">
        <v>21657.16</v>
      </c>
      <c r="P777">
        <v>20332.13</v>
      </c>
      <c r="Q777">
        <v>0</v>
      </c>
      <c r="R777">
        <v>0</v>
      </c>
      <c r="S777">
        <v>0</v>
      </c>
      <c r="T777" t="s">
        <v>44</v>
      </c>
    </row>
    <row r="778" spans="1:20" x14ac:dyDescent="0.35">
      <c r="A778" t="s">
        <v>120</v>
      </c>
      <c r="B778" t="s">
        <v>82</v>
      </c>
      <c r="C778" t="s">
        <v>65</v>
      </c>
      <c r="D778" t="s">
        <v>66</v>
      </c>
      <c r="E778" t="s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s="1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47</v>
      </c>
    </row>
    <row r="779" spans="1:20" x14ac:dyDescent="0.35">
      <c r="A779" t="s">
        <v>120</v>
      </c>
      <c r="B779" t="s">
        <v>83</v>
      </c>
      <c r="C779" t="s">
        <v>42</v>
      </c>
      <c r="D779" t="s">
        <v>43</v>
      </c>
      <c r="E779" t="s">
        <v>0</v>
      </c>
      <c r="F779">
        <v>3730.2</v>
      </c>
      <c r="G779">
        <v>5398.1</v>
      </c>
      <c r="H779">
        <v>6784.1</v>
      </c>
      <c r="I779">
        <v>7305.2</v>
      </c>
      <c r="J779">
        <v>6826.48</v>
      </c>
      <c r="K779">
        <v>7977.12</v>
      </c>
      <c r="L779">
        <v>8753.07</v>
      </c>
      <c r="M779">
        <v>9491.51</v>
      </c>
      <c r="N779" s="1">
        <v>10266.700000000001</v>
      </c>
      <c r="O779" s="1">
        <v>11057.7</v>
      </c>
      <c r="P779" s="1">
        <v>11897.5</v>
      </c>
      <c r="Q779" s="1">
        <v>0</v>
      </c>
      <c r="R779">
        <v>0</v>
      </c>
      <c r="S779">
        <v>0</v>
      </c>
      <c r="T779" t="s">
        <v>44</v>
      </c>
    </row>
    <row r="780" spans="1:20" x14ac:dyDescent="0.35">
      <c r="A780" t="s">
        <v>120</v>
      </c>
      <c r="B780" t="s">
        <v>83</v>
      </c>
      <c r="C780" t="s">
        <v>45</v>
      </c>
      <c r="D780" t="s">
        <v>46</v>
      </c>
      <c r="E780" t="s">
        <v>0</v>
      </c>
      <c r="F780">
        <v>0</v>
      </c>
      <c r="G780">
        <v>9.9523600000000005</v>
      </c>
      <c r="H780">
        <v>18.220099999999999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47</v>
      </c>
    </row>
    <row r="781" spans="1:20" x14ac:dyDescent="0.35">
      <c r="A781" t="s">
        <v>120</v>
      </c>
      <c r="B781" t="s">
        <v>83</v>
      </c>
      <c r="C781" t="s">
        <v>45</v>
      </c>
      <c r="D781" t="s">
        <v>48</v>
      </c>
      <c r="E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 s="1">
        <v>0</v>
      </c>
      <c r="L781" s="1">
        <v>0</v>
      </c>
      <c r="M781" s="1">
        <v>4818.1099999999997</v>
      </c>
      <c r="N781" s="1">
        <v>7837.35</v>
      </c>
      <c r="O781" s="1">
        <v>10143.9</v>
      </c>
      <c r="P781">
        <v>12137.5</v>
      </c>
      <c r="Q781">
        <v>0</v>
      </c>
      <c r="R781">
        <v>0</v>
      </c>
      <c r="S781">
        <v>0</v>
      </c>
      <c r="T781" t="s">
        <v>47</v>
      </c>
    </row>
    <row r="782" spans="1:20" x14ac:dyDescent="0.35">
      <c r="A782" t="s">
        <v>120</v>
      </c>
      <c r="B782" t="s">
        <v>83</v>
      </c>
      <c r="C782" t="s">
        <v>45</v>
      </c>
      <c r="D782" t="s">
        <v>48</v>
      </c>
      <c r="E782" t="s">
        <v>2</v>
      </c>
      <c r="F782">
        <v>0</v>
      </c>
      <c r="G782">
        <v>0</v>
      </c>
      <c r="H782">
        <v>0</v>
      </c>
      <c r="I782">
        <v>0</v>
      </c>
      <c r="J782">
        <v>39875.9</v>
      </c>
      <c r="K782">
        <v>40711.199999999997</v>
      </c>
      <c r="L782">
        <v>44762.3</v>
      </c>
      <c r="M782">
        <v>32623.7</v>
      </c>
      <c r="N782">
        <v>26429.200000000001</v>
      </c>
      <c r="O782">
        <v>22714.2</v>
      </c>
      <c r="P782">
        <v>20323</v>
      </c>
      <c r="Q782">
        <v>0</v>
      </c>
      <c r="R782">
        <v>0</v>
      </c>
      <c r="S782">
        <v>0</v>
      </c>
      <c r="T782" t="s">
        <v>47</v>
      </c>
    </row>
    <row r="783" spans="1:20" x14ac:dyDescent="0.35">
      <c r="A783" t="s">
        <v>120</v>
      </c>
      <c r="B783" t="s">
        <v>83</v>
      </c>
      <c r="C783" t="s">
        <v>45</v>
      </c>
      <c r="D783" t="s">
        <v>48</v>
      </c>
      <c r="E783" t="s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4559.09</v>
      </c>
      <c r="N783">
        <v>7491.23</v>
      </c>
      <c r="O783">
        <v>9809.7999999999993</v>
      </c>
      <c r="P783">
        <v>11860.9</v>
      </c>
      <c r="Q783">
        <v>0</v>
      </c>
      <c r="R783">
        <v>0</v>
      </c>
      <c r="S783">
        <v>0</v>
      </c>
      <c r="T783" t="s">
        <v>47</v>
      </c>
    </row>
    <row r="784" spans="1:20" x14ac:dyDescent="0.35">
      <c r="A784" t="s">
        <v>120</v>
      </c>
      <c r="B784" t="s">
        <v>83</v>
      </c>
      <c r="C784" t="s">
        <v>45</v>
      </c>
      <c r="D784" t="s">
        <v>48</v>
      </c>
      <c r="E784" t="s">
        <v>49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5366.21</v>
      </c>
      <c r="N784">
        <v>8698.9500000000007</v>
      </c>
      <c r="O784">
        <v>11225.6</v>
      </c>
      <c r="P784">
        <v>13450.5</v>
      </c>
      <c r="Q784">
        <v>0</v>
      </c>
      <c r="R784">
        <v>0</v>
      </c>
      <c r="S784">
        <v>0</v>
      </c>
      <c r="T784" t="s">
        <v>47</v>
      </c>
    </row>
    <row r="785" spans="1:20" x14ac:dyDescent="0.35">
      <c r="A785" t="s">
        <v>120</v>
      </c>
      <c r="B785" t="s">
        <v>83</v>
      </c>
      <c r="C785" t="s">
        <v>45</v>
      </c>
      <c r="D785" t="s">
        <v>48</v>
      </c>
      <c r="E785" t="s">
        <v>0</v>
      </c>
      <c r="F785">
        <v>42640.9</v>
      </c>
      <c r="G785">
        <v>53355.7</v>
      </c>
      <c r="H785">
        <v>48180.6</v>
      </c>
      <c r="I785">
        <v>45092.1</v>
      </c>
      <c r="J785">
        <v>26561.599999999999</v>
      </c>
      <c r="K785" s="1">
        <v>25968.5</v>
      </c>
      <c r="L785" s="1">
        <v>27470.7</v>
      </c>
      <c r="M785" s="1">
        <v>19999.8</v>
      </c>
      <c r="N785" s="1">
        <v>16196.5</v>
      </c>
      <c r="O785" s="1">
        <v>13924</v>
      </c>
      <c r="P785" s="1">
        <v>12508.2</v>
      </c>
      <c r="Q785" s="1">
        <v>0</v>
      </c>
      <c r="R785">
        <v>0</v>
      </c>
      <c r="S785">
        <v>0</v>
      </c>
      <c r="T785" t="s">
        <v>47</v>
      </c>
    </row>
    <row r="786" spans="1:20" x14ac:dyDescent="0.35">
      <c r="A786" t="s">
        <v>120</v>
      </c>
      <c r="B786" t="s">
        <v>83</v>
      </c>
      <c r="C786" t="s">
        <v>45</v>
      </c>
      <c r="D786" t="s">
        <v>4</v>
      </c>
      <c r="E786" t="s">
        <v>4</v>
      </c>
      <c r="F786">
        <v>26282.9</v>
      </c>
      <c r="G786">
        <v>32887</v>
      </c>
      <c r="H786">
        <v>29960.799999999999</v>
      </c>
      <c r="I786">
        <v>28165.7</v>
      </c>
      <c r="J786" s="1">
        <v>24999.5</v>
      </c>
      <c r="K786" s="1">
        <v>25011</v>
      </c>
      <c r="L786" s="1">
        <v>25770.799999999999</v>
      </c>
      <c r="M786" s="1">
        <v>30187.9</v>
      </c>
      <c r="N786" s="1">
        <v>34568.800000000003</v>
      </c>
      <c r="O786" s="1">
        <v>38844.400000000001</v>
      </c>
      <c r="P786" s="1">
        <v>43228.4</v>
      </c>
      <c r="Q786" s="1">
        <v>0</v>
      </c>
      <c r="R786">
        <v>0</v>
      </c>
      <c r="S786">
        <v>0</v>
      </c>
      <c r="T786" t="s">
        <v>47</v>
      </c>
    </row>
    <row r="787" spans="1:20" x14ac:dyDescent="0.35">
      <c r="A787" t="s">
        <v>120</v>
      </c>
      <c r="B787" t="s">
        <v>83</v>
      </c>
      <c r="C787" t="s">
        <v>50</v>
      </c>
      <c r="D787" t="s">
        <v>51</v>
      </c>
      <c r="E787" t="s">
        <v>1</v>
      </c>
      <c r="F787">
        <v>0</v>
      </c>
      <c r="G787" s="1">
        <v>0</v>
      </c>
      <c r="H787" s="1">
        <v>0</v>
      </c>
      <c r="I787" s="1">
        <v>0</v>
      </c>
      <c r="J787" s="1">
        <v>3.37558E-5</v>
      </c>
      <c r="K787" s="1">
        <v>0.11645844329999901</v>
      </c>
      <c r="L787" s="1">
        <v>0.93589617790000001</v>
      </c>
      <c r="M787" s="1">
        <v>7.7452443124999997</v>
      </c>
      <c r="N787" s="1">
        <v>31.597325600000001</v>
      </c>
      <c r="O787" s="1">
        <v>149.13551899999999</v>
      </c>
      <c r="P787" s="1">
        <v>664.38005999999996</v>
      </c>
      <c r="Q787" s="1">
        <v>0</v>
      </c>
      <c r="R787">
        <v>0</v>
      </c>
      <c r="S787">
        <v>0</v>
      </c>
      <c r="T787" t="s">
        <v>47</v>
      </c>
    </row>
    <row r="788" spans="1:20" x14ac:dyDescent="0.35">
      <c r="A788" t="s">
        <v>120</v>
      </c>
      <c r="B788" t="s">
        <v>83</v>
      </c>
      <c r="C788" t="s">
        <v>50</v>
      </c>
      <c r="D788" t="s">
        <v>51</v>
      </c>
      <c r="E788" t="s">
        <v>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20.9971</v>
      </c>
      <c r="N788" s="1">
        <v>68.282799999999995</v>
      </c>
      <c r="O788" s="1">
        <v>185.7337</v>
      </c>
      <c r="P788" s="1">
        <v>414.85424999999998</v>
      </c>
      <c r="Q788" s="1">
        <v>0</v>
      </c>
      <c r="R788">
        <v>0</v>
      </c>
      <c r="S788">
        <v>0</v>
      </c>
      <c r="T788" t="s">
        <v>47</v>
      </c>
    </row>
    <row r="789" spans="1:20" x14ac:dyDescent="0.35">
      <c r="A789" t="s">
        <v>120</v>
      </c>
      <c r="B789" t="s">
        <v>83</v>
      </c>
      <c r="C789" t="s">
        <v>50</v>
      </c>
      <c r="D789" t="s">
        <v>51</v>
      </c>
      <c r="E789" t="s">
        <v>49</v>
      </c>
      <c r="F789">
        <v>0</v>
      </c>
      <c r="G789">
        <v>0</v>
      </c>
      <c r="H789" s="1">
        <v>0</v>
      </c>
      <c r="I789" s="1">
        <v>0</v>
      </c>
      <c r="J789" s="1">
        <v>0</v>
      </c>
      <c r="K789">
        <v>0</v>
      </c>
      <c r="L789">
        <v>1459.69</v>
      </c>
      <c r="M789">
        <v>3699.41</v>
      </c>
      <c r="N789">
        <v>4883.6570000000002</v>
      </c>
      <c r="O789" s="1">
        <v>5969.0379999999996</v>
      </c>
      <c r="P789" s="1">
        <v>6720.2039999999997</v>
      </c>
      <c r="Q789" s="1">
        <v>0</v>
      </c>
      <c r="R789">
        <v>0</v>
      </c>
      <c r="S789">
        <v>0</v>
      </c>
      <c r="T789" t="s">
        <v>47</v>
      </c>
    </row>
    <row r="790" spans="1:20" x14ac:dyDescent="0.35">
      <c r="A790" t="s">
        <v>120</v>
      </c>
      <c r="B790" t="s">
        <v>83</v>
      </c>
      <c r="C790" t="s">
        <v>50</v>
      </c>
      <c r="D790" t="s">
        <v>51</v>
      </c>
      <c r="E790" t="s">
        <v>0</v>
      </c>
      <c r="F790">
        <v>16383.2</v>
      </c>
      <c r="G790">
        <v>20499.8</v>
      </c>
      <c r="H790">
        <v>18488.5</v>
      </c>
      <c r="I790">
        <v>17281.7</v>
      </c>
      <c r="J790">
        <v>15385.34</v>
      </c>
      <c r="K790">
        <v>15417.87</v>
      </c>
      <c r="L790">
        <v>14471.89</v>
      </c>
      <c r="M790">
        <v>15117.1699999999</v>
      </c>
      <c r="N790" s="1">
        <v>16720.59</v>
      </c>
      <c r="O790" s="1">
        <v>18236.09</v>
      </c>
      <c r="P790" s="1">
        <v>19630.54</v>
      </c>
      <c r="Q790" s="1">
        <v>0</v>
      </c>
      <c r="R790">
        <v>0</v>
      </c>
      <c r="S790">
        <v>0</v>
      </c>
      <c r="T790" t="s">
        <v>47</v>
      </c>
    </row>
    <row r="791" spans="1:20" x14ac:dyDescent="0.35">
      <c r="A791" t="s">
        <v>120</v>
      </c>
      <c r="B791" t="s">
        <v>83</v>
      </c>
      <c r="C791" t="s">
        <v>50</v>
      </c>
      <c r="D791" t="s">
        <v>52</v>
      </c>
      <c r="E791" t="s">
        <v>1</v>
      </c>
      <c r="F791">
        <v>0</v>
      </c>
      <c r="G791">
        <v>0</v>
      </c>
      <c r="H791">
        <v>0</v>
      </c>
      <c r="I791">
        <v>0</v>
      </c>
      <c r="J791">
        <v>14.731999999999999</v>
      </c>
      <c r="K791">
        <v>73.797899999999998</v>
      </c>
      <c r="L791">
        <v>154.41290000000001</v>
      </c>
      <c r="M791">
        <v>315.50984</v>
      </c>
      <c r="N791" s="1">
        <v>404.43179999999899</v>
      </c>
      <c r="O791" s="1">
        <v>493.59059999999999</v>
      </c>
      <c r="P791" s="1">
        <v>581.47280000000001</v>
      </c>
      <c r="Q791" s="1">
        <v>0</v>
      </c>
      <c r="R791">
        <v>0</v>
      </c>
      <c r="S791">
        <v>0</v>
      </c>
      <c r="T791" t="s">
        <v>47</v>
      </c>
    </row>
    <row r="792" spans="1:20" x14ac:dyDescent="0.35">
      <c r="A792" t="s">
        <v>120</v>
      </c>
      <c r="B792" t="s">
        <v>83</v>
      </c>
      <c r="C792" t="s">
        <v>50</v>
      </c>
      <c r="D792" t="s">
        <v>52</v>
      </c>
      <c r="E792" t="s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18.3718</v>
      </c>
      <c r="N792">
        <v>44.853899999999904</v>
      </c>
      <c r="O792" s="1">
        <v>89.245710000000003</v>
      </c>
      <c r="P792" s="1">
        <v>153.34798999999899</v>
      </c>
      <c r="Q792" s="1">
        <v>0</v>
      </c>
      <c r="R792">
        <v>0</v>
      </c>
      <c r="S792">
        <v>0</v>
      </c>
      <c r="T792" t="s">
        <v>47</v>
      </c>
    </row>
    <row r="793" spans="1:20" x14ac:dyDescent="0.35">
      <c r="A793" t="s">
        <v>120</v>
      </c>
      <c r="B793" t="s">
        <v>83</v>
      </c>
      <c r="C793" t="s">
        <v>50</v>
      </c>
      <c r="D793" t="s">
        <v>52</v>
      </c>
      <c r="E793" t="s">
        <v>49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174.76300000000001</v>
      </c>
      <c r="M793" s="1">
        <v>395.82400000000001</v>
      </c>
      <c r="N793" s="1">
        <v>478.81659999999999</v>
      </c>
      <c r="O793" s="1">
        <v>526.83939999999996</v>
      </c>
      <c r="P793" s="1">
        <v>527.2527</v>
      </c>
      <c r="Q793" s="1">
        <v>0</v>
      </c>
      <c r="R793">
        <v>0</v>
      </c>
      <c r="S793">
        <v>0</v>
      </c>
      <c r="T793" t="s">
        <v>47</v>
      </c>
    </row>
    <row r="794" spans="1:20" x14ac:dyDescent="0.35">
      <c r="A794" t="s">
        <v>120</v>
      </c>
      <c r="B794" t="s">
        <v>83</v>
      </c>
      <c r="C794" t="s">
        <v>50</v>
      </c>
      <c r="D794" t="s">
        <v>52</v>
      </c>
      <c r="E794" t="s">
        <v>0</v>
      </c>
      <c r="F794">
        <v>810.02700000000004</v>
      </c>
      <c r="G794" s="1">
        <v>1013.56</v>
      </c>
      <c r="H794" s="1">
        <v>1080.72</v>
      </c>
      <c r="I794" s="1">
        <v>1096.6600000000001</v>
      </c>
      <c r="J794" s="1">
        <v>957.94200000000001</v>
      </c>
      <c r="K794" s="1">
        <v>911.58</v>
      </c>
      <c r="L794" s="1">
        <v>720.12759999999901</v>
      </c>
      <c r="M794" s="1">
        <v>522.38490000000002</v>
      </c>
      <c r="N794" s="1">
        <v>492.47050000000002</v>
      </c>
      <c r="O794" s="1">
        <v>460.96409999999997</v>
      </c>
      <c r="P794" s="1">
        <v>453.0462</v>
      </c>
      <c r="Q794" s="1">
        <v>0</v>
      </c>
      <c r="R794">
        <v>0</v>
      </c>
      <c r="S794">
        <v>0</v>
      </c>
      <c r="T794" t="s">
        <v>47</v>
      </c>
    </row>
    <row r="795" spans="1:20" x14ac:dyDescent="0.35">
      <c r="A795" t="s">
        <v>120</v>
      </c>
      <c r="B795" t="s">
        <v>83</v>
      </c>
      <c r="C795" t="s">
        <v>50</v>
      </c>
      <c r="D795" t="s">
        <v>53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8.98339</v>
      </c>
      <c r="K795">
        <v>131.30407</v>
      </c>
      <c r="L795">
        <v>371.04909999999899</v>
      </c>
      <c r="M795" s="1">
        <v>946.35461999999995</v>
      </c>
      <c r="N795" s="1">
        <v>1409.6381999999901</v>
      </c>
      <c r="O795" s="1">
        <v>2044.7212</v>
      </c>
      <c r="P795">
        <v>2873.29</v>
      </c>
      <c r="Q795">
        <v>0</v>
      </c>
      <c r="R795">
        <v>0</v>
      </c>
      <c r="S795">
        <v>0</v>
      </c>
      <c r="T795" t="s">
        <v>47</v>
      </c>
    </row>
    <row r="796" spans="1:20" x14ac:dyDescent="0.35">
      <c r="A796" t="s">
        <v>120</v>
      </c>
      <c r="B796" t="s">
        <v>83</v>
      </c>
      <c r="C796" t="s">
        <v>50</v>
      </c>
      <c r="D796" t="s">
        <v>53</v>
      </c>
      <c r="E796" t="s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155.55000000000001</v>
      </c>
      <c r="N796">
        <v>366.54199999999997</v>
      </c>
      <c r="O796">
        <v>696.48679999999899</v>
      </c>
      <c r="P796">
        <v>1129.5567000000001</v>
      </c>
      <c r="Q796">
        <v>0</v>
      </c>
      <c r="R796">
        <v>0</v>
      </c>
      <c r="S796">
        <v>0</v>
      </c>
      <c r="T796" t="s">
        <v>47</v>
      </c>
    </row>
    <row r="797" spans="1:20" x14ac:dyDescent="0.35">
      <c r="A797" t="s">
        <v>120</v>
      </c>
      <c r="B797" t="s">
        <v>83</v>
      </c>
      <c r="C797" t="s">
        <v>50</v>
      </c>
      <c r="D797" t="s">
        <v>53</v>
      </c>
      <c r="E797" t="s">
        <v>49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935.46900000000005</v>
      </c>
      <c r="M797">
        <v>2159.4629999999902</v>
      </c>
      <c r="N797">
        <v>2641.4839999999999</v>
      </c>
      <c r="O797">
        <v>2934.1239999999998</v>
      </c>
      <c r="P797">
        <v>2958.8209999999999</v>
      </c>
      <c r="Q797">
        <v>0</v>
      </c>
      <c r="R797">
        <v>0</v>
      </c>
      <c r="S797">
        <v>0</v>
      </c>
      <c r="T797" t="s">
        <v>47</v>
      </c>
    </row>
    <row r="798" spans="1:20" x14ac:dyDescent="0.35">
      <c r="A798" t="s">
        <v>120</v>
      </c>
      <c r="B798" t="s">
        <v>83</v>
      </c>
      <c r="C798" t="s">
        <v>50</v>
      </c>
      <c r="D798" t="s">
        <v>53</v>
      </c>
      <c r="E798" t="s">
        <v>0</v>
      </c>
      <c r="F798">
        <v>9089.68</v>
      </c>
      <c r="G798" s="1">
        <v>11373.6</v>
      </c>
      <c r="H798" s="1">
        <v>10391.6</v>
      </c>
      <c r="I798" s="1">
        <v>9787.42</v>
      </c>
      <c r="J798" s="1">
        <v>8632.4599999999991</v>
      </c>
      <c r="K798">
        <v>8476.49</v>
      </c>
      <c r="L798">
        <v>7483.41</v>
      </c>
      <c r="M798">
        <v>6831.3719999999903</v>
      </c>
      <c r="N798">
        <v>7030.2709999999997</v>
      </c>
      <c r="O798">
        <v>7064.0609999999997</v>
      </c>
      <c r="P798">
        <v>7130.058</v>
      </c>
      <c r="Q798">
        <v>0</v>
      </c>
      <c r="R798">
        <v>0</v>
      </c>
      <c r="S798">
        <v>0</v>
      </c>
      <c r="T798" t="s">
        <v>47</v>
      </c>
    </row>
    <row r="799" spans="1:20" x14ac:dyDescent="0.35">
      <c r="A799" t="s">
        <v>120</v>
      </c>
      <c r="B799" t="s">
        <v>83</v>
      </c>
      <c r="C799" t="s">
        <v>54</v>
      </c>
      <c r="D799" t="s">
        <v>5</v>
      </c>
      <c r="E799" t="s">
        <v>5</v>
      </c>
      <c r="F799">
        <v>141.999</v>
      </c>
      <c r="G799">
        <v>158.999</v>
      </c>
      <c r="H799">
        <v>164.999</v>
      </c>
      <c r="I799">
        <v>167.99799999999999</v>
      </c>
      <c r="J799">
        <v>141.78800000000001</v>
      </c>
      <c r="K799">
        <v>159.45099999999999</v>
      </c>
      <c r="L799">
        <v>157.68100000000001</v>
      </c>
      <c r="M799">
        <v>155.47499999999999</v>
      </c>
      <c r="N799">
        <v>152.005</v>
      </c>
      <c r="O799">
        <v>148.32499999999999</v>
      </c>
      <c r="P799">
        <v>144.392</v>
      </c>
      <c r="Q799">
        <v>0</v>
      </c>
      <c r="R799">
        <v>0</v>
      </c>
      <c r="S799">
        <v>0</v>
      </c>
      <c r="T799" t="s">
        <v>44</v>
      </c>
    </row>
    <row r="800" spans="1:20" x14ac:dyDescent="0.35">
      <c r="A800" t="s">
        <v>120</v>
      </c>
      <c r="B800" t="s">
        <v>83</v>
      </c>
      <c r="C800" t="s">
        <v>54</v>
      </c>
      <c r="D800" t="s">
        <v>55</v>
      </c>
      <c r="E800" t="s">
        <v>0</v>
      </c>
      <c r="F800">
        <v>8596.58</v>
      </c>
      <c r="G800">
        <v>12440.3</v>
      </c>
      <c r="H800">
        <v>15634.6</v>
      </c>
      <c r="I800">
        <v>16834.400000000001</v>
      </c>
      <c r="J800">
        <v>16743.2</v>
      </c>
      <c r="K800">
        <v>19746.400000000001</v>
      </c>
      <c r="L800">
        <v>22067.4</v>
      </c>
      <c r="M800">
        <v>24386.799999999999</v>
      </c>
      <c r="N800">
        <v>26666.6</v>
      </c>
      <c r="O800">
        <v>29006.400000000001</v>
      </c>
      <c r="P800">
        <v>31509.7</v>
      </c>
      <c r="Q800">
        <v>0</v>
      </c>
      <c r="R800">
        <v>0</v>
      </c>
      <c r="S800">
        <v>0</v>
      </c>
      <c r="T800" t="s">
        <v>44</v>
      </c>
    </row>
    <row r="801" spans="1:20" x14ac:dyDescent="0.35">
      <c r="A801" t="s">
        <v>120</v>
      </c>
      <c r="B801" t="s">
        <v>83</v>
      </c>
      <c r="C801" t="s">
        <v>54</v>
      </c>
      <c r="D801" t="s">
        <v>56</v>
      </c>
      <c r="E801" t="s">
        <v>2</v>
      </c>
      <c r="F801">
        <v>0</v>
      </c>
      <c r="G801">
        <v>0</v>
      </c>
      <c r="H801">
        <v>0</v>
      </c>
      <c r="I801">
        <v>0</v>
      </c>
      <c r="J801">
        <v>9.3546999999999993</v>
      </c>
      <c r="K801">
        <v>20.776499999999999</v>
      </c>
      <c r="L801">
        <v>34.277900000000002</v>
      </c>
      <c r="M801">
        <v>50.590299999999999</v>
      </c>
      <c r="N801">
        <v>76.068700000000007</v>
      </c>
      <c r="O801">
        <v>109.38500000000001</v>
      </c>
      <c r="P801">
        <v>152.374</v>
      </c>
      <c r="Q801">
        <v>0</v>
      </c>
      <c r="R801">
        <v>0</v>
      </c>
      <c r="S801">
        <v>0</v>
      </c>
      <c r="T801" t="s">
        <v>44</v>
      </c>
    </row>
    <row r="802" spans="1:20" x14ac:dyDescent="0.35">
      <c r="A802" t="s">
        <v>120</v>
      </c>
      <c r="B802" t="s">
        <v>83</v>
      </c>
      <c r="C802" t="s">
        <v>54</v>
      </c>
      <c r="D802" t="s">
        <v>57</v>
      </c>
      <c r="E802" t="s">
        <v>2</v>
      </c>
      <c r="F802">
        <v>0</v>
      </c>
      <c r="G802">
        <v>0</v>
      </c>
      <c r="H802">
        <v>0</v>
      </c>
      <c r="I802">
        <v>0</v>
      </c>
      <c r="J802">
        <v>63.3324</v>
      </c>
      <c r="K802">
        <v>70.194999999999993</v>
      </c>
      <c r="L802">
        <v>73.678600000000003</v>
      </c>
      <c r="M802">
        <v>77.547300000000007</v>
      </c>
      <c r="N802">
        <v>81.562399999999997</v>
      </c>
      <c r="O802">
        <v>85.343000000000004</v>
      </c>
      <c r="P802">
        <v>88.813999999999993</v>
      </c>
      <c r="Q802">
        <v>0</v>
      </c>
      <c r="R802">
        <v>0</v>
      </c>
      <c r="S802">
        <v>0</v>
      </c>
      <c r="T802" t="s">
        <v>44</v>
      </c>
    </row>
    <row r="803" spans="1:20" x14ac:dyDescent="0.35">
      <c r="A803" t="s">
        <v>120</v>
      </c>
      <c r="B803" t="s">
        <v>83</v>
      </c>
      <c r="C803" t="s">
        <v>54</v>
      </c>
      <c r="D803" t="s">
        <v>57</v>
      </c>
      <c r="E803" t="s">
        <v>0</v>
      </c>
      <c r="F803">
        <v>104.143</v>
      </c>
      <c r="G803">
        <v>130.33099999999999</v>
      </c>
      <c r="H803">
        <v>117.67700000000001</v>
      </c>
      <c r="I803">
        <v>110.14400000000001</v>
      </c>
      <c r="J803">
        <v>50.7149</v>
      </c>
      <c r="K803">
        <v>54.890799999999999</v>
      </c>
      <c r="L803">
        <v>56.311300000000003</v>
      </c>
      <c r="M803">
        <v>59.237200000000001</v>
      </c>
      <c r="N803">
        <v>62.277799999999999</v>
      </c>
      <c r="O803">
        <v>65.167699999999996</v>
      </c>
      <c r="P803">
        <v>68.0505</v>
      </c>
      <c r="Q803">
        <v>0</v>
      </c>
      <c r="R803">
        <v>0</v>
      </c>
      <c r="S803">
        <v>0</v>
      </c>
      <c r="T803" t="s">
        <v>44</v>
      </c>
    </row>
    <row r="804" spans="1:20" x14ac:dyDescent="0.35">
      <c r="A804" t="s">
        <v>120</v>
      </c>
      <c r="B804" t="s">
        <v>83</v>
      </c>
      <c r="C804" t="s">
        <v>54</v>
      </c>
      <c r="D804" t="s">
        <v>6</v>
      </c>
      <c r="E804" t="s">
        <v>6</v>
      </c>
      <c r="F804">
        <v>566.99599999999998</v>
      </c>
      <c r="G804">
        <v>634.995</v>
      </c>
      <c r="H804">
        <v>659.99400000000003</v>
      </c>
      <c r="I804">
        <v>672.99300000000005</v>
      </c>
      <c r="J804">
        <v>567.99599999999998</v>
      </c>
      <c r="K804">
        <v>638.75400000000002</v>
      </c>
      <c r="L804">
        <v>631.66300000000001</v>
      </c>
      <c r="M804">
        <v>622.82500000000005</v>
      </c>
      <c r="N804">
        <v>608.923</v>
      </c>
      <c r="O804">
        <v>594.18100000000004</v>
      </c>
      <c r="P804">
        <v>578.42600000000004</v>
      </c>
      <c r="Q804">
        <v>0</v>
      </c>
      <c r="R804">
        <v>0</v>
      </c>
      <c r="S804">
        <v>0</v>
      </c>
      <c r="T804" t="s">
        <v>44</v>
      </c>
    </row>
    <row r="805" spans="1:20" x14ac:dyDescent="0.35">
      <c r="A805" t="s">
        <v>120</v>
      </c>
      <c r="B805" t="s">
        <v>83</v>
      </c>
      <c r="C805" t="s">
        <v>54</v>
      </c>
      <c r="D805" t="s">
        <v>4</v>
      </c>
      <c r="E805" t="s">
        <v>4</v>
      </c>
      <c r="F805">
        <v>109830</v>
      </c>
      <c r="G805">
        <v>145358</v>
      </c>
      <c r="H805" s="1">
        <v>141903</v>
      </c>
      <c r="I805" s="1">
        <v>139327</v>
      </c>
      <c r="J805">
        <v>123720</v>
      </c>
      <c r="K805">
        <v>140432</v>
      </c>
      <c r="L805">
        <v>147785</v>
      </c>
      <c r="M805">
        <v>155206</v>
      </c>
      <c r="N805">
        <v>162777</v>
      </c>
      <c r="O805">
        <v>170024</v>
      </c>
      <c r="P805">
        <v>177264</v>
      </c>
      <c r="Q805">
        <v>0</v>
      </c>
      <c r="R805">
        <v>0</v>
      </c>
      <c r="S805">
        <v>0</v>
      </c>
      <c r="T805" t="s">
        <v>44</v>
      </c>
    </row>
    <row r="806" spans="1:20" x14ac:dyDescent="0.35">
      <c r="A806" t="s">
        <v>120</v>
      </c>
      <c r="B806" t="s">
        <v>83</v>
      </c>
      <c r="C806" t="s">
        <v>58</v>
      </c>
      <c r="D806" t="s">
        <v>59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708.71600000000001</v>
      </c>
      <c r="N806">
        <v>1274.6300000000001</v>
      </c>
      <c r="O806">
        <v>1737.56</v>
      </c>
      <c r="P806">
        <v>2115.13</v>
      </c>
      <c r="Q806">
        <v>0</v>
      </c>
      <c r="R806">
        <v>0</v>
      </c>
      <c r="S806">
        <v>0</v>
      </c>
      <c r="T806" t="s">
        <v>44</v>
      </c>
    </row>
    <row r="807" spans="1:20" x14ac:dyDescent="0.35">
      <c r="A807" t="s">
        <v>120</v>
      </c>
      <c r="B807" t="s">
        <v>83</v>
      </c>
      <c r="C807" t="s">
        <v>58</v>
      </c>
      <c r="D807" t="s">
        <v>59</v>
      </c>
      <c r="E807" t="s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760.63800000000003</v>
      </c>
      <c r="N807">
        <v>1247.04</v>
      </c>
      <c r="O807">
        <v>1550.18</v>
      </c>
      <c r="P807">
        <v>1719.71</v>
      </c>
      <c r="Q807">
        <v>0</v>
      </c>
      <c r="R807">
        <v>0</v>
      </c>
      <c r="S807">
        <v>0</v>
      </c>
      <c r="T807" t="s">
        <v>44</v>
      </c>
    </row>
    <row r="808" spans="1:20" x14ac:dyDescent="0.35">
      <c r="A808" t="s">
        <v>120</v>
      </c>
      <c r="B808" t="s">
        <v>83</v>
      </c>
      <c r="C808" t="s">
        <v>58</v>
      </c>
      <c r="D808" t="s">
        <v>59</v>
      </c>
      <c r="E808" t="s">
        <v>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3912.97</v>
      </c>
      <c r="M808">
        <v>3110.15</v>
      </c>
      <c r="N808">
        <v>2479.31</v>
      </c>
      <c r="O808">
        <v>1998.52</v>
      </c>
      <c r="P808">
        <v>1622.03</v>
      </c>
      <c r="Q808">
        <v>0</v>
      </c>
      <c r="R808">
        <v>0</v>
      </c>
      <c r="S808">
        <v>0</v>
      </c>
      <c r="T808" t="s">
        <v>44</v>
      </c>
    </row>
    <row r="809" spans="1:20" x14ac:dyDescent="0.35">
      <c r="A809" t="s">
        <v>120</v>
      </c>
      <c r="B809" t="s">
        <v>83</v>
      </c>
      <c r="C809" t="s">
        <v>58</v>
      </c>
      <c r="D809" t="s">
        <v>59</v>
      </c>
      <c r="E809" t="s">
        <v>0</v>
      </c>
      <c r="F809">
        <v>7069.61</v>
      </c>
      <c r="G809">
        <v>8846.0400000000009</v>
      </c>
      <c r="H809">
        <v>8008.41</v>
      </c>
      <c r="I809">
        <v>7489.32</v>
      </c>
      <c r="J809">
        <v>7133.8</v>
      </c>
      <c r="K809">
        <v>7941.3</v>
      </c>
      <c r="L809">
        <v>3887.35</v>
      </c>
      <c r="M809">
        <v>3046.96</v>
      </c>
      <c r="N809" s="1">
        <v>2442.2800000000002</v>
      </c>
      <c r="O809">
        <v>1979.23</v>
      </c>
      <c r="P809">
        <v>1615.36</v>
      </c>
      <c r="Q809">
        <v>0</v>
      </c>
      <c r="R809">
        <v>0</v>
      </c>
      <c r="S809">
        <v>0</v>
      </c>
      <c r="T809" t="s">
        <v>44</v>
      </c>
    </row>
    <row r="810" spans="1:20" x14ac:dyDescent="0.35">
      <c r="A810" t="s">
        <v>120</v>
      </c>
      <c r="B810" t="s">
        <v>83</v>
      </c>
      <c r="C810" t="s">
        <v>58</v>
      </c>
      <c r="D810" t="s">
        <v>59</v>
      </c>
      <c r="E810" t="s">
        <v>7</v>
      </c>
      <c r="F810">
        <v>0</v>
      </c>
      <c r="G810">
        <v>497.64699999999999</v>
      </c>
      <c r="H810">
        <v>891.69899999999996</v>
      </c>
      <c r="I810">
        <v>995.63699999999994</v>
      </c>
      <c r="J810">
        <v>0</v>
      </c>
      <c r="K810">
        <v>0</v>
      </c>
      <c r="L810">
        <v>0</v>
      </c>
      <c r="M810">
        <v>0</v>
      </c>
      <c r="N810" s="1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44</v>
      </c>
    </row>
    <row r="811" spans="1:20" x14ac:dyDescent="0.35">
      <c r="A811" t="s">
        <v>120</v>
      </c>
      <c r="B811" t="s">
        <v>83</v>
      </c>
      <c r="C811" t="s">
        <v>58</v>
      </c>
      <c r="D811" t="s">
        <v>8</v>
      </c>
      <c r="E811" t="s">
        <v>8</v>
      </c>
      <c r="F811">
        <v>102761</v>
      </c>
      <c r="G811">
        <v>136015</v>
      </c>
      <c r="H811">
        <v>133002</v>
      </c>
      <c r="I811">
        <v>130842</v>
      </c>
      <c r="J811">
        <v>116587</v>
      </c>
      <c r="K811">
        <v>132491</v>
      </c>
      <c r="L811">
        <v>139985</v>
      </c>
      <c r="M811">
        <v>147580</v>
      </c>
      <c r="N811">
        <v>155333</v>
      </c>
      <c r="O811">
        <v>162759</v>
      </c>
      <c r="P811">
        <v>170192</v>
      </c>
      <c r="Q811">
        <v>0</v>
      </c>
      <c r="R811">
        <v>0</v>
      </c>
      <c r="S811">
        <v>0</v>
      </c>
      <c r="T811" t="s">
        <v>44</v>
      </c>
    </row>
    <row r="812" spans="1:20" x14ac:dyDescent="0.35">
      <c r="A812" t="s">
        <v>120</v>
      </c>
      <c r="B812" t="s">
        <v>83</v>
      </c>
      <c r="C812" t="s">
        <v>60</v>
      </c>
      <c r="D812" t="s">
        <v>61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572.58299999999997</v>
      </c>
      <c r="M812">
        <v>652.77</v>
      </c>
      <c r="N812">
        <v>749.44899999999996</v>
      </c>
      <c r="O812">
        <v>854.70299999999997</v>
      </c>
      <c r="P812">
        <v>972.577</v>
      </c>
      <c r="Q812">
        <v>0</v>
      </c>
      <c r="R812">
        <v>0</v>
      </c>
      <c r="S812">
        <v>0</v>
      </c>
      <c r="T812" t="s">
        <v>44</v>
      </c>
    </row>
    <row r="813" spans="1:20" x14ac:dyDescent="0.35">
      <c r="A813" t="s">
        <v>120</v>
      </c>
      <c r="B813" t="s">
        <v>83</v>
      </c>
      <c r="C813" t="s">
        <v>60</v>
      </c>
      <c r="D813" t="s">
        <v>61</v>
      </c>
      <c r="E813" t="s">
        <v>0</v>
      </c>
      <c r="F813">
        <v>475.29599999999999</v>
      </c>
      <c r="G813">
        <v>629.12</v>
      </c>
      <c r="H813">
        <v>638.70000000000005</v>
      </c>
      <c r="I813">
        <v>653.33799999999997</v>
      </c>
      <c r="J813">
        <v>581.25199999999995</v>
      </c>
      <c r="K813">
        <v>680.86599999999999</v>
      </c>
      <c r="L813">
        <v>317.52999999999997</v>
      </c>
      <c r="M813">
        <v>357.65699999999998</v>
      </c>
      <c r="N813">
        <v>405.04599999999999</v>
      </c>
      <c r="O813">
        <v>456.56799999999998</v>
      </c>
      <c r="P813">
        <v>514.42100000000005</v>
      </c>
      <c r="Q813">
        <v>0</v>
      </c>
      <c r="R813">
        <v>0</v>
      </c>
      <c r="S813">
        <v>0</v>
      </c>
      <c r="T813" t="s">
        <v>44</v>
      </c>
    </row>
    <row r="814" spans="1:20" x14ac:dyDescent="0.35">
      <c r="A814" t="s">
        <v>120</v>
      </c>
      <c r="B814" t="s">
        <v>83</v>
      </c>
      <c r="C814" t="s">
        <v>60</v>
      </c>
      <c r="D814" t="s">
        <v>9</v>
      </c>
      <c r="E814" t="s">
        <v>9</v>
      </c>
      <c r="F814">
        <v>102286</v>
      </c>
      <c r="G814">
        <v>135386</v>
      </c>
      <c r="H814">
        <v>132364</v>
      </c>
      <c r="I814">
        <v>130188</v>
      </c>
      <c r="J814">
        <v>116005</v>
      </c>
      <c r="K814">
        <v>131810</v>
      </c>
      <c r="L814">
        <v>139095</v>
      </c>
      <c r="M814">
        <v>146569</v>
      </c>
      <c r="N814" s="1">
        <v>154179</v>
      </c>
      <c r="O814" s="1">
        <v>161447</v>
      </c>
      <c r="P814" s="1">
        <v>168705</v>
      </c>
      <c r="Q814" s="1">
        <v>0</v>
      </c>
      <c r="R814">
        <v>0</v>
      </c>
      <c r="S814">
        <v>0</v>
      </c>
      <c r="T814" t="s">
        <v>44</v>
      </c>
    </row>
    <row r="815" spans="1:20" x14ac:dyDescent="0.35">
      <c r="A815" t="s">
        <v>120</v>
      </c>
      <c r="B815" t="s">
        <v>83</v>
      </c>
      <c r="C815" t="s">
        <v>62</v>
      </c>
      <c r="D815" t="s">
        <v>63</v>
      </c>
      <c r="E815" t="s">
        <v>1</v>
      </c>
      <c r="F815">
        <v>0</v>
      </c>
      <c r="G815">
        <v>0</v>
      </c>
      <c r="H815">
        <v>0</v>
      </c>
      <c r="I815">
        <v>0</v>
      </c>
      <c r="J815">
        <v>34.960500000000003</v>
      </c>
      <c r="K815">
        <v>1222.7089000000001</v>
      </c>
      <c r="L815">
        <v>5062.4146999999903</v>
      </c>
      <c r="M815">
        <v>9299.3675000000003</v>
      </c>
      <c r="N815">
        <v>13973.30946</v>
      </c>
      <c r="O815">
        <v>17206.644999999899</v>
      </c>
      <c r="P815">
        <v>19777.638999999999</v>
      </c>
      <c r="Q815">
        <v>0</v>
      </c>
      <c r="R815">
        <v>0</v>
      </c>
      <c r="S815">
        <v>0</v>
      </c>
      <c r="T815" t="s">
        <v>44</v>
      </c>
    </row>
    <row r="816" spans="1:20" x14ac:dyDescent="0.35">
      <c r="A816" t="s">
        <v>120</v>
      </c>
      <c r="B816" t="s">
        <v>83</v>
      </c>
      <c r="C816" t="s">
        <v>62</v>
      </c>
      <c r="D816" t="s">
        <v>63</v>
      </c>
      <c r="E816" t="s">
        <v>3</v>
      </c>
      <c r="F816">
        <v>0</v>
      </c>
      <c r="G816">
        <v>0</v>
      </c>
      <c r="H816">
        <v>0</v>
      </c>
      <c r="I816">
        <v>0</v>
      </c>
      <c r="J816">
        <v>1.12252</v>
      </c>
      <c r="K816">
        <v>80.025008</v>
      </c>
      <c r="L816" s="1">
        <v>739.26935600000002</v>
      </c>
      <c r="M816" s="1">
        <v>1482.830866</v>
      </c>
      <c r="N816" s="1">
        <v>2609.2083119999902</v>
      </c>
      <c r="O816" s="1">
        <v>3825.2478999999998</v>
      </c>
      <c r="P816" s="1">
        <v>5392.3760000000002</v>
      </c>
      <c r="Q816" s="1">
        <v>0</v>
      </c>
      <c r="R816">
        <v>0</v>
      </c>
      <c r="S816">
        <v>0</v>
      </c>
      <c r="T816" t="s">
        <v>44</v>
      </c>
    </row>
    <row r="817" spans="1:20" x14ac:dyDescent="0.35">
      <c r="A817" t="s">
        <v>120</v>
      </c>
      <c r="B817" t="s">
        <v>83</v>
      </c>
      <c r="C817" t="s">
        <v>62</v>
      </c>
      <c r="D817" t="s">
        <v>63</v>
      </c>
      <c r="E817" t="s">
        <v>49</v>
      </c>
      <c r="F817">
        <v>67.319500000000005</v>
      </c>
      <c r="G817">
        <v>89.061999999999998</v>
      </c>
      <c r="H817">
        <v>87.044499999999999</v>
      </c>
      <c r="I817">
        <v>85.624799999999993</v>
      </c>
      <c r="J817">
        <v>2111.7919999999999</v>
      </c>
      <c r="K817">
        <v>9679.1206000000002</v>
      </c>
      <c r="L817">
        <v>15527.0355</v>
      </c>
      <c r="M817">
        <v>18985.880300000001</v>
      </c>
      <c r="N817">
        <v>20863.629000000001</v>
      </c>
      <c r="O817">
        <v>20518.64</v>
      </c>
      <c r="P817">
        <v>20335.59</v>
      </c>
      <c r="Q817">
        <v>0</v>
      </c>
      <c r="R817">
        <v>0</v>
      </c>
      <c r="S817">
        <v>0</v>
      </c>
      <c r="T817" t="s">
        <v>44</v>
      </c>
    </row>
    <row r="818" spans="1:20" x14ac:dyDescent="0.35">
      <c r="A818" t="s">
        <v>120</v>
      </c>
      <c r="B818" t="s">
        <v>83</v>
      </c>
      <c r="C818" t="s">
        <v>62</v>
      </c>
      <c r="D818" t="s">
        <v>63</v>
      </c>
      <c r="E818" t="s">
        <v>0</v>
      </c>
      <c r="F818">
        <v>39889.1</v>
      </c>
      <c r="G818">
        <v>52797.3</v>
      </c>
      <c r="H818">
        <v>51618.9</v>
      </c>
      <c r="I818">
        <v>50770.6</v>
      </c>
      <c r="J818">
        <v>42828.97</v>
      </c>
      <c r="K818">
        <v>40564.93</v>
      </c>
      <c r="L818">
        <v>33741.730000000003</v>
      </c>
      <c r="M818">
        <v>28470.31</v>
      </c>
      <c r="N818">
        <v>23581.19</v>
      </c>
      <c r="O818">
        <v>22382.97</v>
      </c>
      <c r="P818">
        <v>21265.9</v>
      </c>
      <c r="Q818">
        <v>0</v>
      </c>
      <c r="R818">
        <v>0</v>
      </c>
      <c r="S818">
        <v>0</v>
      </c>
      <c r="T818" t="s">
        <v>44</v>
      </c>
    </row>
    <row r="819" spans="1:20" x14ac:dyDescent="0.35">
      <c r="A819" t="s">
        <v>120</v>
      </c>
      <c r="B819" t="s">
        <v>83</v>
      </c>
      <c r="C819" t="s">
        <v>62</v>
      </c>
      <c r="D819" t="s">
        <v>64</v>
      </c>
      <c r="E819" t="s">
        <v>1</v>
      </c>
      <c r="F819">
        <v>0</v>
      </c>
      <c r="G819">
        <v>0</v>
      </c>
      <c r="H819">
        <v>0</v>
      </c>
      <c r="I819">
        <v>0</v>
      </c>
      <c r="J819">
        <v>55.05</v>
      </c>
      <c r="K819">
        <v>1215.8858</v>
      </c>
      <c r="L819">
        <v>5558.4843000000001</v>
      </c>
      <c r="M819">
        <v>10644.2739</v>
      </c>
      <c r="N819" s="1">
        <v>16963.184300000001</v>
      </c>
      <c r="O819" s="1">
        <v>22092.968000000001</v>
      </c>
      <c r="P819" s="1">
        <v>26653.341999999899</v>
      </c>
      <c r="Q819" s="1">
        <v>0</v>
      </c>
      <c r="R819">
        <v>0</v>
      </c>
      <c r="S819">
        <v>0</v>
      </c>
      <c r="T819" t="s">
        <v>44</v>
      </c>
    </row>
    <row r="820" spans="1:20" x14ac:dyDescent="0.35">
      <c r="A820" t="s">
        <v>120</v>
      </c>
      <c r="B820" t="s">
        <v>83</v>
      </c>
      <c r="C820" t="s">
        <v>62</v>
      </c>
      <c r="D820" t="s">
        <v>64</v>
      </c>
      <c r="E820" t="s">
        <v>3</v>
      </c>
      <c r="F820">
        <v>0</v>
      </c>
      <c r="G820">
        <v>0</v>
      </c>
      <c r="H820">
        <v>0</v>
      </c>
      <c r="I820">
        <v>0</v>
      </c>
      <c r="J820">
        <v>1.9416199999999999</v>
      </c>
      <c r="K820">
        <v>90.479509999999905</v>
      </c>
      <c r="L820">
        <v>952.34217999999998</v>
      </c>
      <c r="M820">
        <v>1978.273457</v>
      </c>
      <c r="N820">
        <v>3699.5956369999999</v>
      </c>
      <c r="O820">
        <v>5753.8359</v>
      </c>
      <c r="P820">
        <v>8502</v>
      </c>
      <c r="Q820">
        <v>0</v>
      </c>
      <c r="R820">
        <v>0</v>
      </c>
      <c r="S820">
        <v>0</v>
      </c>
      <c r="T820" t="s">
        <v>44</v>
      </c>
    </row>
    <row r="821" spans="1:20" x14ac:dyDescent="0.35">
      <c r="A821" t="s">
        <v>120</v>
      </c>
      <c r="B821" t="s">
        <v>83</v>
      </c>
      <c r="C821" t="s">
        <v>62</v>
      </c>
      <c r="D821" t="s">
        <v>64</v>
      </c>
      <c r="E821" t="s">
        <v>49</v>
      </c>
      <c r="F821">
        <v>0</v>
      </c>
      <c r="G821">
        <v>0</v>
      </c>
      <c r="H821">
        <v>0</v>
      </c>
      <c r="I821">
        <v>0</v>
      </c>
      <c r="J821" s="1">
        <v>3060.77</v>
      </c>
      <c r="K821" s="1">
        <v>14616.449999999901</v>
      </c>
      <c r="L821" s="1">
        <v>23801.73</v>
      </c>
      <c r="M821" s="1">
        <v>29382.880000000001</v>
      </c>
      <c r="N821" s="1">
        <v>32319.496999999999</v>
      </c>
      <c r="O821" s="1">
        <v>31474.17</v>
      </c>
      <c r="P821" s="1">
        <v>30628.98</v>
      </c>
      <c r="Q821">
        <v>0</v>
      </c>
      <c r="R821">
        <v>0</v>
      </c>
      <c r="S821">
        <v>0</v>
      </c>
      <c r="T821" t="s">
        <v>44</v>
      </c>
    </row>
    <row r="822" spans="1:20" x14ac:dyDescent="0.35">
      <c r="A822" t="s">
        <v>120</v>
      </c>
      <c r="B822" t="s">
        <v>83</v>
      </c>
      <c r="C822" t="s">
        <v>62</v>
      </c>
      <c r="D822" t="s">
        <v>64</v>
      </c>
      <c r="E822" t="s">
        <v>0</v>
      </c>
      <c r="F822">
        <v>62329.2</v>
      </c>
      <c r="G822">
        <v>82499.199999999997</v>
      </c>
      <c r="H822">
        <v>80657.8</v>
      </c>
      <c r="I822">
        <v>79332.3</v>
      </c>
      <c r="J822" s="1">
        <v>67910.78</v>
      </c>
      <c r="K822">
        <v>64340.46</v>
      </c>
      <c r="L822">
        <v>53711.91</v>
      </c>
      <c r="M822">
        <v>46325.32</v>
      </c>
      <c r="N822">
        <v>40169.379999999997</v>
      </c>
      <c r="O822">
        <v>38192.839999999997</v>
      </c>
      <c r="P822">
        <v>36149.279999999999</v>
      </c>
      <c r="Q822">
        <v>0</v>
      </c>
      <c r="R822">
        <v>0</v>
      </c>
      <c r="S822">
        <v>0</v>
      </c>
      <c r="T822" t="s">
        <v>44</v>
      </c>
    </row>
    <row r="823" spans="1:20" x14ac:dyDescent="0.35">
      <c r="A823" t="s">
        <v>120</v>
      </c>
      <c r="B823" t="s">
        <v>83</v>
      </c>
      <c r="C823" t="s">
        <v>65</v>
      </c>
      <c r="D823" t="s">
        <v>66</v>
      </c>
      <c r="E823" t="s">
        <v>0</v>
      </c>
      <c r="F823">
        <v>0</v>
      </c>
      <c r="G823">
        <v>295.60000000000002</v>
      </c>
      <c r="H823">
        <v>626.4</v>
      </c>
      <c r="I823">
        <v>0</v>
      </c>
      <c r="J823">
        <v>0</v>
      </c>
      <c r="K823" s="1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47</v>
      </c>
    </row>
    <row r="824" spans="1:20" x14ac:dyDescent="0.35">
      <c r="A824" t="s">
        <v>120</v>
      </c>
      <c r="B824" t="s">
        <v>84</v>
      </c>
      <c r="C824" t="s">
        <v>42</v>
      </c>
      <c r="D824" t="s">
        <v>43</v>
      </c>
      <c r="E824" t="s">
        <v>0</v>
      </c>
      <c r="F824">
        <v>16859.400000000001</v>
      </c>
      <c r="G824">
        <v>18412.400000000001</v>
      </c>
      <c r="H824">
        <v>13978.3</v>
      </c>
      <c r="I824">
        <v>21177.4</v>
      </c>
      <c r="J824">
        <v>19494</v>
      </c>
      <c r="K824">
        <v>22743.1</v>
      </c>
      <c r="L824">
        <v>24727.9</v>
      </c>
      <c r="M824">
        <v>26741.9</v>
      </c>
      <c r="N824" s="1">
        <v>28732.799999999999</v>
      </c>
      <c r="O824" s="1">
        <v>30788.2</v>
      </c>
      <c r="P824" s="1">
        <v>32946.699999999997</v>
      </c>
      <c r="Q824" s="1">
        <v>0</v>
      </c>
      <c r="R824">
        <v>0</v>
      </c>
      <c r="S824">
        <v>0</v>
      </c>
      <c r="T824" t="s">
        <v>44</v>
      </c>
    </row>
    <row r="825" spans="1:20" x14ac:dyDescent="0.35">
      <c r="A825" t="s">
        <v>120</v>
      </c>
      <c r="B825" t="s">
        <v>84</v>
      </c>
      <c r="C825" t="s">
        <v>45</v>
      </c>
      <c r="D825" t="s">
        <v>46</v>
      </c>
      <c r="E825" t="s">
        <v>49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16738</v>
      </c>
      <c r="N825">
        <v>28549.1</v>
      </c>
      <c r="O825">
        <v>38293.699999999997</v>
      </c>
      <c r="P825">
        <v>47511.199999999997</v>
      </c>
      <c r="Q825">
        <v>0</v>
      </c>
      <c r="R825">
        <v>0</v>
      </c>
      <c r="S825">
        <v>0</v>
      </c>
      <c r="T825" t="s">
        <v>47</v>
      </c>
    </row>
    <row r="826" spans="1:20" x14ac:dyDescent="0.35">
      <c r="A826" t="s">
        <v>120</v>
      </c>
      <c r="B826" t="s">
        <v>84</v>
      </c>
      <c r="C826" t="s">
        <v>45</v>
      </c>
      <c r="D826" t="s">
        <v>46</v>
      </c>
      <c r="E826" t="s">
        <v>0</v>
      </c>
      <c r="F826">
        <v>63459.6</v>
      </c>
      <c r="G826">
        <v>38181.800000000003</v>
      </c>
      <c r="H826">
        <v>43604.7</v>
      </c>
      <c r="I826">
        <v>57452.2</v>
      </c>
      <c r="J826">
        <v>61239.4</v>
      </c>
      <c r="K826" s="1">
        <v>46125.8</v>
      </c>
      <c r="L826" s="1">
        <v>42845</v>
      </c>
      <c r="M826" s="1">
        <v>34403.9</v>
      </c>
      <c r="N826" s="1">
        <v>29191.8</v>
      </c>
      <c r="O826" s="1">
        <v>26010.2</v>
      </c>
      <c r="P826">
        <v>24199.5</v>
      </c>
      <c r="Q826">
        <v>0</v>
      </c>
      <c r="R826">
        <v>0</v>
      </c>
      <c r="S826">
        <v>0</v>
      </c>
      <c r="T826" t="s">
        <v>47</v>
      </c>
    </row>
    <row r="827" spans="1:20" x14ac:dyDescent="0.35">
      <c r="A827" t="s">
        <v>120</v>
      </c>
      <c r="B827" t="s">
        <v>84</v>
      </c>
      <c r="C827" t="s">
        <v>45</v>
      </c>
      <c r="D827" t="s">
        <v>48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6819.31</v>
      </c>
      <c r="N827">
        <v>10878</v>
      </c>
      <c r="O827">
        <v>13910.9</v>
      </c>
      <c r="P827">
        <v>16523.2</v>
      </c>
      <c r="Q827">
        <v>0</v>
      </c>
      <c r="R827">
        <v>0</v>
      </c>
      <c r="S827">
        <v>0</v>
      </c>
      <c r="T827" t="s">
        <v>47</v>
      </c>
    </row>
    <row r="828" spans="1:20" x14ac:dyDescent="0.35">
      <c r="A828" t="s">
        <v>120</v>
      </c>
      <c r="B828" t="s">
        <v>84</v>
      </c>
      <c r="C828" t="s">
        <v>45</v>
      </c>
      <c r="D828" t="s">
        <v>48</v>
      </c>
      <c r="E828" t="s">
        <v>2</v>
      </c>
      <c r="F828">
        <v>0</v>
      </c>
      <c r="G828">
        <v>0</v>
      </c>
      <c r="H828">
        <v>0</v>
      </c>
      <c r="I828">
        <v>0</v>
      </c>
      <c r="J828">
        <v>53404.4</v>
      </c>
      <c r="K828">
        <v>56984.2</v>
      </c>
      <c r="L828">
        <v>64531</v>
      </c>
      <c r="M828">
        <v>46141.2</v>
      </c>
      <c r="N828">
        <v>36709.300000000003</v>
      </c>
      <c r="O828">
        <v>31200.799999999999</v>
      </c>
      <c r="P828">
        <v>27708.6</v>
      </c>
      <c r="Q828">
        <v>0</v>
      </c>
      <c r="R828">
        <v>0</v>
      </c>
      <c r="S828">
        <v>0</v>
      </c>
      <c r="T828" t="s">
        <v>47</v>
      </c>
    </row>
    <row r="829" spans="1:20" x14ac:dyDescent="0.35">
      <c r="A829" t="s">
        <v>120</v>
      </c>
      <c r="B829" t="s">
        <v>84</v>
      </c>
      <c r="C829" t="s">
        <v>45</v>
      </c>
      <c r="D829" t="s">
        <v>48</v>
      </c>
      <c r="E829" t="s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6358.6</v>
      </c>
      <c r="N829">
        <v>10279.700000000001</v>
      </c>
      <c r="O829">
        <v>13329.1</v>
      </c>
      <c r="P829">
        <v>15992.7</v>
      </c>
      <c r="Q829">
        <v>0</v>
      </c>
      <c r="R829">
        <v>0</v>
      </c>
      <c r="S829">
        <v>0</v>
      </c>
      <c r="T829" t="s">
        <v>47</v>
      </c>
    </row>
    <row r="830" spans="1:20" x14ac:dyDescent="0.35">
      <c r="A830" t="s">
        <v>120</v>
      </c>
      <c r="B830" t="s">
        <v>84</v>
      </c>
      <c r="C830" t="s">
        <v>45</v>
      </c>
      <c r="D830" t="s">
        <v>48</v>
      </c>
      <c r="E830" t="s">
        <v>49</v>
      </c>
      <c r="F830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7521.36</v>
      </c>
      <c r="N830" s="1">
        <v>12009</v>
      </c>
      <c r="O830" s="1">
        <v>15356</v>
      </c>
      <c r="P830" s="1">
        <v>18259.8</v>
      </c>
      <c r="Q830" s="1">
        <v>0</v>
      </c>
      <c r="R830">
        <v>0</v>
      </c>
      <c r="S830">
        <v>0</v>
      </c>
      <c r="T830" t="s">
        <v>47</v>
      </c>
    </row>
    <row r="831" spans="1:20" x14ac:dyDescent="0.35">
      <c r="A831" t="s">
        <v>120</v>
      </c>
      <c r="B831" t="s">
        <v>84</v>
      </c>
      <c r="C831" t="s">
        <v>45</v>
      </c>
      <c r="D831" t="s">
        <v>48</v>
      </c>
      <c r="E831" t="s">
        <v>0</v>
      </c>
      <c r="F831">
        <v>51886.2</v>
      </c>
      <c r="G831" s="1">
        <v>57615.8</v>
      </c>
      <c r="H831" s="1">
        <v>64611</v>
      </c>
      <c r="I831" s="1">
        <v>60443.4</v>
      </c>
      <c r="J831" s="1">
        <v>35706.800000000003</v>
      </c>
      <c r="K831" s="1">
        <v>36432.1</v>
      </c>
      <c r="L831" s="1">
        <v>39252.9</v>
      </c>
      <c r="M831" s="1">
        <v>28072.7</v>
      </c>
      <c r="N831" s="1">
        <v>22391.599999999999</v>
      </c>
      <c r="O831" s="1">
        <v>19074.400000000001</v>
      </c>
      <c r="P831" s="1">
        <v>17004.7</v>
      </c>
      <c r="Q831" s="1">
        <v>0</v>
      </c>
      <c r="R831">
        <v>0</v>
      </c>
      <c r="S831">
        <v>0</v>
      </c>
      <c r="T831" t="s">
        <v>47</v>
      </c>
    </row>
    <row r="832" spans="1:20" x14ac:dyDescent="0.35">
      <c r="A832" t="s">
        <v>120</v>
      </c>
      <c r="B832" t="s">
        <v>84</v>
      </c>
      <c r="C832" t="s">
        <v>45</v>
      </c>
      <c r="D832" t="s">
        <v>4</v>
      </c>
      <c r="E832" t="s">
        <v>4</v>
      </c>
      <c r="F832">
        <v>31981.1</v>
      </c>
      <c r="G832" s="1">
        <v>35513.1</v>
      </c>
      <c r="H832" s="1">
        <v>40177.9</v>
      </c>
      <c r="I832" s="1">
        <v>37754.5</v>
      </c>
      <c r="J832" s="1">
        <v>33788.9</v>
      </c>
      <c r="K832" s="1">
        <v>35052.1</v>
      </c>
      <c r="L832" s="1">
        <v>36191.699999999997</v>
      </c>
      <c r="M832" s="1">
        <v>41763</v>
      </c>
      <c r="N832" s="1">
        <v>47247.5</v>
      </c>
      <c r="O832" s="1">
        <v>52689.4</v>
      </c>
      <c r="P832" s="1">
        <v>58164.7</v>
      </c>
      <c r="Q832" s="1">
        <v>0</v>
      </c>
      <c r="R832">
        <v>0</v>
      </c>
      <c r="S832">
        <v>0</v>
      </c>
      <c r="T832" t="s">
        <v>47</v>
      </c>
    </row>
    <row r="833" spans="1:20" x14ac:dyDescent="0.35">
      <c r="A833" t="s">
        <v>120</v>
      </c>
      <c r="B833" t="s">
        <v>84</v>
      </c>
      <c r="C833" t="s">
        <v>50</v>
      </c>
      <c r="D833" t="s">
        <v>51</v>
      </c>
      <c r="E833" t="s">
        <v>1</v>
      </c>
      <c r="F833">
        <v>0</v>
      </c>
      <c r="G833">
        <v>0</v>
      </c>
      <c r="H833">
        <v>0</v>
      </c>
      <c r="I833">
        <v>0</v>
      </c>
      <c r="J833" s="1">
        <v>3.1746099999999997E-5</v>
      </c>
      <c r="K833">
        <v>0.1396639881</v>
      </c>
      <c r="L833">
        <v>1.2843428730999999</v>
      </c>
      <c r="M833">
        <v>10.33209705806</v>
      </c>
      <c r="N833" s="1">
        <v>41.166438800000002</v>
      </c>
      <c r="O833" s="1">
        <v>193.44266199999899</v>
      </c>
      <c r="P833" s="1">
        <v>868.15457000000004</v>
      </c>
      <c r="Q833" s="1">
        <v>0</v>
      </c>
      <c r="R833">
        <v>0</v>
      </c>
      <c r="S833">
        <v>0</v>
      </c>
      <c r="T833" t="s">
        <v>47</v>
      </c>
    </row>
    <row r="834" spans="1:20" x14ac:dyDescent="0.35">
      <c r="A834" t="s">
        <v>120</v>
      </c>
      <c r="B834" t="s">
        <v>84</v>
      </c>
      <c r="C834" t="s">
        <v>50</v>
      </c>
      <c r="D834" t="s">
        <v>51</v>
      </c>
      <c r="E834" t="s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24.938199999999998</v>
      </c>
      <c r="N834">
        <v>81.255300000000005</v>
      </c>
      <c r="O834">
        <v>222.82040000000001</v>
      </c>
      <c r="P834">
        <v>496.94139999999999</v>
      </c>
      <c r="Q834" s="1">
        <v>0</v>
      </c>
      <c r="R834">
        <v>0</v>
      </c>
      <c r="S834">
        <v>0</v>
      </c>
      <c r="T834" t="s">
        <v>47</v>
      </c>
    </row>
    <row r="835" spans="1:20" x14ac:dyDescent="0.35">
      <c r="A835" t="s">
        <v>120</v>
      </c>
      <c r="B835" t="s">
        <v>84</v>
      </c>
      <c r="C835" t="s">
        <v>50</v>
      </c>
      <c r="D835" t="s">
        <v>51</v>
      </c>
      <c r="E835" t="s">
        <v>49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1986.56</v>
      </c>
      <c r="M835">
        <v>4924.42</v>
      </c>
      <c r="N835" s="1">
        <v>6481.6819999999998</v>
      </c>
      <c r="O835" s="1">
        <v>7932.44</v>
      </c>
      <c r="P835" s="1">
        <v>8880.8780000000006</v>
      </c>
      <c r="Q835" s="1">
        <v>0</v>
      </c>
      <c r="R835">
        <v>0</v>
      </c>
      <c r="S835">
        <v>0</v>
      </c>
      <c r="T835" t="s">
        <v>47</v>
      </c>
    </row>
    <row r="836" spans="1:20" x14ac:dyDescent="0.35">
      <c r="A836" t="s">
        <v>120</v>
      </c>
      <c r="B836" t="s">
        <v>84</v>
      </c>
      <c r="C836" t="s">
        <v>50</v>
      </c>
      <c r="D836" t="s">
        <v>51</v>
      </c>
      <c r="E836" t="s">
        <v>0</v>
      </c>
      <c r="F836">
        <v>19935.099999999999</v>
      </c>
      <c r="G836">
        <v>22136.7</v>
      </c>
      <c r="H836">
        <v>24793.3</v>
      </c>
      <c r="I836">
        <v>23165</v>
      </c>
      <c r="J836">
        <v>20798.259999999998</v>
      </c>
      <c r="K836">
        <v>21612.22</v>
      </c>
      <c r="L836">
        <v>20386.78</v>
      </c>
      <c r="M836">
        <v>21097.25</v>
      </c>
      <c r="N836">
        <v>23042.15</v>
      </c>
      <c r="O836">
        <v>24921.919999999998</v>
      </c>
      <c r="P836" s="1">
        <v>26644.5</v>
      </c>
      <c r="Q836" s="1">
        <v>0</v>
      </c>
      <c r="R836">
        <v>0</v>
      </c>
      <c r="S836">
        <v>0</v>
      </c>
      <c r="T836" t="s">
        <v>47</v>
      </c>
    </row>
    <row r="837" spans="1:20" x14ac:dyDescent="0.35">
      <c r="A837" t="s">
        <v>120</v>
      </c>
      <c r="B837" t="s">
        <v>84</v>
      </c>
      <c r="C837" t="s">
        <v>50</v>
      </c>
      <c r="D837" t="s">
        <v>52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19.7715</v>
      </c>
      <c r="K837">
        <v>107.79669999999901</v>
      </c>
      <c r="L837">
        <v>224.24646999999999</v>
      </c>
      <c r="M837">
        <v>445.868439999999</v>
      </c>
      <c r="N837">
        <v>564.43489999999997</v>
      </c>
      <c r="O837">
        <v>682.21399999999903</v>
      </c>
      <c r="P837">
        <v>794.49490000000003</v>
      </c>
      <c r="Q837" s="1">
        <v>0</v>
      </c>
      <c r="R837">
        <v>0</v>
      </c>
      <c r="S837">
        <v>0</v>
      </c>
      <c r="T837" t="s">
        <v>47</v>
      </c>
    </row>
    <row r="838" spans="1:20" x14ac:dyDescent="0.35">
      <c r="A838" t="s">
        <v>120</v>
      </c>
      <c r="B838" t="s">
        <v>84</v>
      </c>
      <c r="C838" t="s">
        <v>50</v>
      </c>
      <c r="D838" t="s">
        <v>52</v>
      </c>
      <c r="E838" t="s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s="1">
        <v>23.872499999999999</v>
      </c>
      <c r="N838" s="1">
        <v>58.380499999999998</v>
      </c>
      <c r="O838" s="1">
        <v>116.72</v>
      </c>
      <c r="P838" s="1">
        <v>199.13740000000001</v>
      </c>
      <c r="Q838" s="1">
        <v>0</v>
      </c>
      <c r="R838">
        <v>0</v>
      </c>
      <c r="S838">
        <v>0</v>
      </c>
      <c r="T838" t="s">
        <v>47</v>
      </c>
    </row>
    <row r="839" spans="1:20" x14ac:dyDescent="0.35">
      <c r="A839" t="s">
        <v>120</v>
      </c>
      <c r="B839" t="s">
        <v>84</v>
      </c>
      <c r="C839" t="s">
        <v>50</v>
      </c>
      <c r="D839" t="s">
        <v>52</v>
      </c>
      <c r="E839" t="s">
        <v>49</v>
      </c>
      <c r="F839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240.327</v>
      </c>
      <c r="M839" s="1">
        <v>532.87599999999998</v>
      </c>
      <c r="N839" s="1">
        <v>643.40699999999902</v>
      </c>
      <c r="O839" s="1">
        <v>709.39610000000005</v>
      </c>
      <c r="P839" s="1">
        <v>706.33999999999901</v>
      </c>
      <c r="Q839" s="1">
        <v>0</v>
      </c>
      <c r="R839">
        <v>0</v>
      </c>
      <c r="S839">
        <v>0</v>
      </c>
      <c r="T839" t="s">
        <v>47</v>
      </c>
    </row>
    <row r="840" spans="1:20" x14ac:dyDescent="0.35">
      <c r="A840" t="s">
        <v>120</v>
      </c>
      <c r="B840" t="s">
        <v>84</v>
      </c>
      <c r="C840" t="s">
        <v>50</v>
      </c>
      <c r="D840" t="s">
        <v>52</v>
      </c>
      <c r="E840" t="s">
        <v>0</v>
      </c>
      <c r="F840">
        <v>985.64800000000002</v>
      </c>
      <c r="G840">
        <v>1094.5</v>
      </c>
      <c r="H840">
        <v>1449.27</v>
      </c>
      <c r="I840">
        <v>1469.99</v>
      </c>
      <c r="J840">
        <v>1294.1199999999999</v>
      </c>
      <c r="K840">
        <v>1273.5229999999999</v>
      </c>
      <c r="L840">
        <v>1010.194</v>
      </c>
      <c r="M840" s="1">
        <v>732.36590000000001</v>
      </c>
      <c r="N840" s="1">
        <v>679.93</v>
      </c>
      <c r="O840" s="1">
        <v>627.37289999999996</v>
      </c>
      <c r="P840">
        <v>613.53359999999998</v>
      </c>
      <c r="Q840">
        <v>0</v>
      </c>
      <c r="R840">
        <v>0</v>
      </c>
      <c r="S840">
        <v>0</v>
      </c>
      <c r="T840" t="s">
        <v>47</v>
      </c>
    </row>
    <row r="841" spans="1:20" x14ac:dyDescent="0.35">
      <c r="A841" t="s">
        <v>120</v>
      </c>
      <c r="B841" t="s">
        <v>84</v>
      </c>
      <c r="C841" t="s">
        <v>50</v>
      </c>
      <c r="D841" t="s">
        <v>53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11.097899999999999</v>
      </c>
      <c r="K841">
        <v>182.83722999999901</v>
      </c>
      <c r="L841">
        <v>526.78594999999996</v>
      </c>
      <c r="M841">
        <v>1312.35437</v>
      </c>
      <c r="N841">
        <v>1929.7419</v>
      </c>
      <c r="O841">
        <v>2775.5360000000001</v>
      </c>
      <c r="P841">
        <v>3860.3969999999999</v>
      </c>
      <c r="Q841">
        <v>0</v>
      </c>
      <c r="R841">
        <v>0</v>
      </c>
      <c r="S841">
        <v>0</v>
      </c>
      <c r="T841" t="s">
        <v>47</v>
      </c>
    </row>
    <row r="842" spans="1:20" x14ac:dyDescent="0.35">
      <c r="A842" t="s">
        <v>120</v>
      </c>
      <c r="B842" t="s">
        <v>84</v>
      </c>
      <c r="C842" t="s">
        <v>50</v>
      </c>
      <c r="D842" t="s">
        <v>53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196.59</v>
      </c>
      <c r="N842">
        <v>464.30999999999898</v>
      </c>
      <c r="O842">
        <v>887.42619999999897</v>
      </c>
      <c r="P842">
        <v>1431.846</v>
      </c>
      <c r="Q842">
        <v>0</v>
      </c>
      <c r="R842">
        <v>0</v>
      </c>
      <c r="S842">
        <v>0</v>
      </c>
      <c r="T842" t="s">
        <v>47</v>
      </c>
    </row>
    <row r="843" spans="1:20" x14ac:dyDescent="0.35">
      <c r="A843" t="s">
        <v>120</v>
      </c>
      <c r="B843" t="s">
        <v>84</v>
      </c>
      <c r="C843" t="s">
        <v>50</v>
      </c>
      <c r="D843" t="s">
        <v>53</v>
      </c>
      <c r="E843" t="s">
        <v>49</v>
      </c>
      <c r="F843">
        <v>0</v>
      </c>
      <c r="G843" s="1">
        <v>0</v>
      </c>
      <c r="H843" s="1">
        <v>0</v>
      </c>
      <c r="I843" s="1">
        <v>0</v>
      </c>
      <c r="J843" s="1">
        <v>0</v>
      </c>
      <c r="K843">
        <v>0</v>
      </c>
      <c r="L843">
        <v>1275.22</v>
      </c>
      <c r="M843">
        <v>2884.1750000000002</v>
      </c>
      <c r="N843">
        <v>3522.16</v>
      </c>
      <c r="O843">
        <v>3921.2939999999999</v>
      </c>
      <c r="P843">
        <v>3935.1790000000001</v>
      </c>
      <c r="Q843">
        <v>0</v>
      </c>
      <c r="R843">
        <v>0</v>
      </c>
      <c r="S843">
        <v>0</v>
      </c>
      <c r="T843" t="s">
        <v>47</v>
      </c>
    </row>
    <row r="844" spans="1:20" x14ac:dyDescent="0.35">
      <c r="A844" t="s">
        <v>120</v>
      </c>
      <c r="B844" t="s">
        <v>84</v>
      </c>
      <c r="C844" t="s">
        <v>50</v>
      </c>
      <c r="D844" t="s">
        <v>53</v>
      </c>
      <c r="E844" t="s">
        <v>0</v>
      </c>
      <c r="F844">
        <v>11060.4</v>
      </c>
      <c r="G844">
        <v>12281.8</v>
      </c>
      <c r="H844">
        <v>13935.3</v>
      </c>
      <c r="I844">
        <v>13119.4</v>
      </c>
      <c r="J844">
        <v>11665.61</v>
      </c>
      <c r="K844">
        <v>11875.65</v>
      </c>
      <c r="L844">
        <v>10540.7599999999</v>
      </c>
      <c r="M844">
        <v>9579.366</v>
      </c>
      <c r="N844">
        <v>9741.2999999999993</v>
      </c>
      <c r="O844">
        <v>9702.1099999999897</v>
      </c>
      <c r="P844">
        <v>9738.08</v>
      </c>
      <c r="Q844">
        <v>0</v>
      </c>
      <c r="R844">
        <v>0</v>
      </c>
      <c r="S844">
        <v>0</v>
      </c>
      <c r="T844" t="s">
        <v>47</v>
      </c>
    </row>
    <row r="845" spans="1:20" x14ac:dyDescent="0.35">
      <c r="A845" t="s">
        <v>120</v>
      </c>
      <c r="B845" t="s">
        <v>84</v>
      </c>
      <c r="C845" t="s">
        <v>54</v>
      </c>
      <c r="D845" t="s">
        <v>5</v>
      </c>
      <c r="E845" t="s">
        <v>5</v>
      </c>
      <c r="F845">
        <v>161.99600000000001</v>
      </c>
      <c r="G845">
        <v>173.99600000000001</v>
      </c>
      <c r="H845">
        <v>172.99700000000001</v>
      </c>
      <c r="I845">
        <v>176.99600000000001</v>
      </c>
      <c r="J845">
        <v>150.98099999999999</v>
      </c>
      <c r="K845">
        <v>169.64500000000001</v>
      </c>
      <c r="L845">
        <v>168.7</v>
      </c>
      <c r="M845">
        <v>166.42</v>
      </c>
      <c r="N845">
        <v>163.482</v>
      </c>
      <c r="O845">
        <v>160.071</v>
      </c>
      <c r="P845">
        <v>156.39599999999999</v>
      </c>
      <c r="Q845">
        <v>0</v>
      </c>
      <c r="R845">
        <v>0</v>
      </c>
      <c r="S845">
        <v>0</v>
      </c>
      <c r="T845" t="s">
        <v>44</v>
      </c>
    </row>
    <row r="846" spans="1:20" x14ac:dyDescent="0.35">
      <c r="A846" t="s">
        <v>120</v>
      </c>
      <c r="B846" t="s">
        <v>84</v>
      </c>
      <c r="C846" t="s">
        <v>54</v>
      </c>
      <c r="D846" t="s">
        <v>55</v>
      </c>
      <c r="E846" t="s">
        <v>0</v>
      </c>
      <c r="F846">
        <v>38853.300000000003</v>
      </c>
      <c r="G846">
        <v>42432.5</v>
      </c>
      <c r="H846">
        <v>32214.1</v>
      </c>
      <c r="I846">
        <v>48801.599999999999</v>
      </c>
      <c r="J846">
        <v>47578.3</v>
      </c>
      <c r="K846">
        <v>55886.7</v>
      </c>
      <c r="L846">
        <v>61660.2</v>
      </c>
      <c r="M846">
        <v>67792.7</v>
      </c>
      <c r="N846">
        <v>73497.3</v>
      </c>
      <c r="O846">
        <v>79392.3</v>
      </c>
      <c r="P846">
        <v>85600.4</v>
      </c>
      <c r="Q846">
        <v>0</v>
      </c>
      <c r="R846">
        <v>0</v>
      </c>
      <c r="S846">
        <v>0</v>
      </c>
      <c r="T846" t="s">
        <v>44</v>
      </c>
    </row>
    <row r="847" spans="1:20" x14ac:dyDescent="0.35">
      <c r="A847" t="s">
        <v>120</v>
      </c>
      <c r="B847" t="s">
        <v>84</v>
      </c>
      <c r="C847" t="s">
        <v>54</v>
      </c>
      <c r="D847" t="s">
        <v>56</v>
      </c>
      <c r="E847" t="s">
        <v>2</v>
      </c>
      <c r="F847">
        <v>5.65815E-2</v>
      </c>
      <c r="G847">
        <v>0.113163</v>
      </c>
      <c r="H847">
        <v>0.113305</v>
      </c>
      <c r="I847">
        <v>0.17016999999999999</v>
      </c>
      <c r="J847">
        <v>11.7287</v>
      </c>
      <c r="K847">
        <v>25.994599999999998</v>
      </c>
      <c r="L847">
        <v>43.069800000000001</v>
      </c>
      <c r="M847">
        <v>63.402200000000001</v>
      </c>
      <c r="N847">
        <v>93.947199999999995</v>
      </c>
      <c r="O847">
        <v>133.61099999999999</v>
      </c>
      <c r="P847">
        <v>184.49</v>
      </c>
      <c r="Q847">
        <v>0</v>
      </c>
      <c r="R847">
        <v>0</v>
      </c>
      <c r="S847">
        <v>0</v>
      </c>
      <c r="T847" t="s">
        <v>44</v>
      </c>
    </row>
    <row r="848" spans="1:20" x14ac:dyDescent="0.35">
      <c r="A848" t="s">
        <v>120</v>
      </c>
      <c r="B848" t="s">
        <v>84</v>
      </c>
      <c r="C848" t="s">
        <v>54</v>
      </c>
      <c r="D848" t="s">
        <v>57</v>
      </c>
      <c r="E848" t="s">
        <v>2</v>
      </c>
      <c r="F848">
        <v>5.1493500000000001</v>
      </c>
      <c r="G848">
        <v>19.522300000000001</v>
      </c>
      <c r="H848">
        <v>18.073699999999999</v>
      </c>
      <c r="I848">
        <v>27.0593</v>
      </c>
      <c r="J848">
        <v>94.829400000000007</v>
      </c>
      <c r="K848">
        <v>105.56699999999999</v>
      </c>
      <c r="L848">
        <v>111.48099999999999</v>
      </c>
      <c r="M848">
        <v>116.73399999999999</v>
      </c>
      <c r="N848">
        <v>121.65300000000001</v>
      </c>
      <c r="O848">
        <v>126.38800000000001</v>
      </c>
      <c r="P848">
        <v>130.87299999999999</v>
      </c>
      <c r="Q848">
        <v>0</v>
      </c>
      <c r="R848">
        <v>0</v>
      </c>
      <c r="S848">
        <v>0</v>
      </c>
      <c r="T848" t="s">
        <v>44</v>
      </c>
    </row>
    <row r="849" spans="1:20" x14ac:dyDescent="0.35">
      <c r="A849" t="s">
        <v>120</v>
      </c>
      <c r="B849" t="s">
        <v>84</v>
      </c>
      <c r="C849" t="s">
        <v>54</v>
      </c>
      <c r="D849" t="s">
        <v>57</v>
      </c>
      <c r="E849" t="s">
        <v>0</v>
      </c>
      <c r="F849">
        <v>126.741</v>
      </c>
      <c r="G849">
        <v>140.739</v>
      </c>
      <c r="H849">
        <v>157.81</v>
      </c>
      <c r="I849">
        <v>147.62200000000001</v>
      </c>
      <c r="J849">
        <v>76.215599999999995</v>
      </c>
      <c r="K849">
        <v>82.755099999999999</v>
      </c>
      <c r="L849">
        <v>84.458500000000001</v>
      </c>
      <c r="M849">
        <v>88.510499999999993</v>
      </c>
      <c r="N849">
        <v>92.478999999999999</v>
      </c>
      <c r="O849">
        <v>96.276300000000006</v>
      </c>
      <c r="P849">
        <v>100.01600000000001</v>
      </c>
      <c r="Q849">
        <v>0</v>
      </c>
      <c r="R849">
        <v>0</v>
      </c>
      <c r="S849">
        <v>0</v>
      </c>
      <c r="T849" t="s">
        <v>44</v>
      </c>
    </row>
    <row r="850" spans="1:20" x14ac:dyDescent="0.35">
      <c r="A850" t="s">
        <v>120</v>
      </c>
      <c r="B850" t="s">
        <v>84</v>
      </c>
      <c r="C850" t="s">
        <v>54</v>
      </c>
      <c r="D850" t="s">
        <v>6</v>
      </c>
      <c r="E850" t="s">
        <v>6</v>
      </c>
      <c r="F850">
        <v>647.98400000000004</v>
      </c>
      <c r="G850">
        <v>693.98500000000001</v>
      </c>
      <c r="H850">
        <v>689.98900000000003</v>
      </c>
      <c r="I850">
        <v>708.98400000000004</v>
      </c>
      <c r="J850">
        <v>604.77599999999995</v>
      </c>
      <c r="K850">
        <v>679.53800000000001</v>
      </c>
      <c r="L850">
        <v>675.75199999999995</v>
      </c>
      <c r="M850">
        <v>666.62</v>
      </c>
      <c r="N850">
        <v>654.85</v>
      </c>
      <c r="O850">
        <v>641.18700000000001</v>
      </c>
      <c r="P850">
        <v>626.46799999999996</v>
      </c>
      <c r="Q850">
        <v>0</v>
      </c>
      <c r="R850">
        <v>0</v>
      </c>
      <c r="S850">
        <v>0</v>
      </c>
      <c r="T850" t="s">
        <v>44</v>
      </c>
    </row>
    <row r="851" spans="1:20" x14ac:dyDescent="0.35">
      <c r="A851" t="s">
        <v>120</v>
      </c>
      <c r="B851" t="s">
        <v>84</v>
      </c>
      <c r="C851" t="s">
        <v>54</v>
      </c>
      <c r="D851" t="s">
        <v>4</v>
      </c>
      <c r="E851" t="s">
        <v>4</v>
      </c>
      <c r="F851">
        <v>114000</v>
      </c>
      <c r="G851">
        <v>150489</v>
      </c>
      <c r="H851">
        <v>151890</v>
      </c>
      <c r="I851">
        <v>155017</v>
      </c>
      <c r="J851">
        <v>136287</v>
      </c>
      <c r="K851">
        <v>154618</v>
      </c>
      <c r="L851">
        <v>161686</v>
      </c>
      <c r="M851">
        <v>169124</v>
      </c>
      <c r="N851">
        <v>176226</v>
      </c>
      <c r="O851">
        <v>183053</v>
      </c>
      <c r="P851">
        <v>189802</v>
      </c>
      <c r="Q851">
        <v>0</v>
      </c>
      <c r="R851">
        <v>0</v>
      </c>
      <c r="S851">
        <v>0</v>
      </c>
      <c r="T851" t="s">
        <v>44</v>
      </c>
    </row>
    <row r="852" spans="1:20" x14ac:dyDescent="0.35">
      <c r="A852" t="s">
        <v>120</v>
      </c>
      <c r="B852" t="s">
        <v>84</v>
      </c>
      <c r="C852" t="s">
        <v>58</v>
      </c>
      <c r="D852" t="s">
        <v>59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1120.82</v>
      </c>
      <c r="N852">
        <v>2021.92</v>
      </c>
      <c r="O852">
        <v>2761.46</v>
      </c>
      <c r="P852">
        <v>3371.68</v>
      </c>
      <c r="Q852">
        <v>0</v>
      </c>
      <c r="R852">
        <v>0</v>
      </c>
      <c r="S852">
        <v>0</v>
      </c>
      <c r="T852" t="s">
        <v>44</v>
      </c>
    </row>
    <row r="853" spans="1:20" x14ac:dyDescent="0.35">
      <c r="A853" t="s">
        <v>120</v>
      </c>
      <c r="B853" t="s">
        <v>84</v>
      </c>
      <c r="C853" t="s">
        <v>58</v>
      </c>
      <c r="D853" t="s">
        <v>59</v>
      </c>
      <c r="E853" t="s">
        <v>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1196</v>
      </c>
      <c r="N853" s="1">
        <v>1969.35</v>
      </c>
      <c r="O853" s="1">
        <v>2454.5</v>
      </c>
      <c r="P853" s="1">
        <v>2730.48</v>
      </c>
      <c r="Q853" s="1">
        <v>0</v>
      </c>
      <c r="R853">
        <v>0</v>
      </c>
      <c r="S853">
        <v>0</v>
      </c>
      <c r="T853" t="s">
        <v>44</v>
      </c>
    </row>
    <row r="854" spans="1:20" x14ac:dyDescent="0.35">
      <c r="A854" t="s">
        <v>120</v>
      </c>
      <c r="B854" t="s">
        <v>84</v>
      </c>
      <c r="C854" t="s">
        <v>58</v>
      </c>
      <c r="D854" t="s">
        <v>59</v>
      </c>
      <c r="E854" t="s">
        <v>49</v>
      </c>
      <c r="F854">
        <v>0</v>
      </c>
      <c r="G854">
        <v>0</v>
      </c>
      <c r="H854" s="1">
        <v>0</v>
      </c>
      <c r="I854" s="1">
        <v>0</v>
      </c>
      <c r="J854" s="1">
        <v>0</v>
      </c>
      <c r="K854" s="1">
        <v>0</v>
      </c>
      <c r="L854" s="1">
        <v>6192.93</v>
      </c>
      <c r="M854" s="1">
        <v>4923.76</v>
      </c>
      <c r="N854" s="1">
        <v>3944.04</v>
      </c>
      <c r="O854" s="1">
        <v>3188.54</v>
      </c>
      <c r="P854" s="1">
        <v>2595.14</v>
      </c>
      <c r="Q854" s="1">
        <v>0</v>
      </c>
      <c r="R854">
        <v>0</v>
      </c>
      <c r="S854">
        <v>0</v>
      </c>
      <c r="T854" t="s">
        <v>44</v>
      </c>
    </row>
    <row r="855" spans="1:20" x14ac:dyDescent="0.35">
      <c r="A855" t="s">
        <v>120</v>
      </c>
      <c r="B855" t="s">
        <v>84</v>
      </c>
      <c r="C855" t="s">
        <v>58</v>
      </c>
      <c r="D855" t="s">
        <v>59</v>
      </c>
      <c r="E855" t="s">
        <v>0</v>
      </c>
      <c r="F855">
        <v>8602.4500000000007</v>
      </c>
      <c r="G855">
        <v>9552.2999999999993</v>
      </c>
      <c r="H855">
        <v>10739.3</v>
      </c>
      <c r="I855">
        <v>10039.1</v>
      </c>
      <c r="J855">
        <v>11248.7</v>
      </c>
      <c r="K855">
        <v>12526.5</v>
      </c>
      <c r="L855">
        <v>6165.42</v>
      </c>
      <c r="M855">
        <v>4833.7</v>
      </c>
      <c r="N855" s="1">
        <v>3891.04</v>
      </c>
      <c r="O855" s="1">
        <v>3160.82</v>
      </c>
      <c r="P855" s="1">
        <v>2585.5500000000002</v>
      </c>
      <c r="Q855" s="1">
        <v>0</v>
      </c>
      <c r="R855">
        <v>0</v>
      </c>
      <c r="S855">
        <v>0</v>
      </c>
      <c r="T855" t="s">
        <v>44</v>
      </c>
    </row>
    <row r="856" spans="1:20" x14ac:dyDescent="0.35">
      <c r="A856" t="s">
        <v>120</v>
      </c>
      <c r="B856" t="s">
        <v>84</v>
      </c>
      <c r="C856" t="s">
        <v>58</v>
      </c>
      <c r="D856" t="s">
        <v>59</v>
      </c>
      <c r="E856" t="s">
        <v>7</v>
      </c>
      <c r="F856">
        <v>0</v>
      </c>
      <c r="G856">
        <v>2552.2199999999998</v>
      </c>
      <c r="H856">
        <v>3030.96</v>
      </c>
      <c r="I856">
        <v>3175.37</v>
      </c>
      <c r="J856">
        <v>0</v>
      </c>
      <c r="K856">
        <v>0</v>
      </c>
      <c r="L856">
        <v>0</v>
      </c>
      <c r="M856">
        <v>0</v>
      </c>
      <c r="N856" s="1">
        <v>0</v>
      </c>
      <c r="O856" s="1">
        <v>0</v>
      </c>
      <c r="P856" s="1">
        <v>0</v>
      </c>
      <c r="Q856" s="1">
        <v>0</v>
      </c>
      <c r="R856">
        <v>0</v>
      </c>
      <c r="S856">
        <v>0</v>
      </c>
      <c r="T856" t="s">
        <v>44</v>
      </c>
    </row>
    <row r="857" spans="1:20" x14ac:dyDescent="0.35">
      <c r="A857" t="s">
        <v>120</v>
      </c>
      <c r="B857" t="s">
        <v>84</v>
      </c>
      <c r="C857" t="s">
        <v>58</v>
      </c>
      <c r="D857" t="s">
        <v>8</v>
      </c>
      <c r="E857" t="s">
        <v>8</v>
      </c>
      <c r="F857">
        <v>105397</v>
      </c>
      <c r="G857">
        <v>138385</v>
      </c>
      <c r="H857">
        <v>138120</v>
      </c>
      <c r="I857">
        <v>141802</v>
      </c>
      <c r="J857">
        <v>125039</v>
      </c>
      <c r="K857">
        <v>142091</v>
      </c>
      <c r="L857">
        <v>149327</v>
      </c>
      <c r="M857">
        <v>157049</v>
      </c>
      <c r="N857">
        <v>164400</v>
      </c>
      <c r="O857">
        <v>171488</v>
      </c>
      <c r="P857" s="1">
        <v>178519</v>
      </c>
      <c r="Q857" s="1">
        <v>0</v>
      </c>
      <c r="R857">
        <v>0</v>
      </c>
      <c r="S857">
        <v>0</v>
      </c>
      <c r="T857" t="s">
        <v>44</v>
      </c>
    </row>
    <row r="858" spans="1:20" x14ac:dyDescent="0.35">
      <c r="A858" t="s">
        <v>120</v>
      </c>
      <c r="B858" t="s">
        <v>84</v>
      </c>
      <c r="C858" t="s">
        <v>60</v>
      </c>
      <c r="D858" t="s">
        <v>61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599.95799999999997</v>
      </c>
      <c r="M858">
        <v>683.98</v>
      </c>
      <c r="N858" s="1">
        <v>777.41399999999999</v>
      </c>
      <c r="O858" s="1">
        <v>880.8</v>
      </c>
      <c r="P858">
        <v>995.84500000000003</v>
      </c>
      <c r="Q858">
        <v>0</v>
      </c>
      <c r="R858">
        <v>0</v>
      </c>
      <c r="S858">
        <v>0</v>
      </c>
      <c r="T858" t="s">
        <v>44</v>
      </c>
    </row>
    <row r="859" spans="1:20" x14ac:dyDescent="0.35">
      <c r="A859" t="s">
        <v>120</v>
      </c>
      <c r="B859" t="s">
        <v>84</v>
      </c>
      <c r="C859" t="s">
        <v>60</v>
      </c>
      <c r="D859" t="s">
        <v>61</v>
      </c>
      <c r="E859" t="s">
        <v>0</v>
      </c>
      <c r="F859">
        <v>487.512</v>
      </c>
      <c r="G859">
        <v>640.09799999999996</v>
      </c>
      <c r="H859">
        <v>663.25</v>
      </c>
      <c r="I859">
        <v>708.02099999999996</v>
      </c>
      <c r="J859">
        <v>617.99099999999999</v>
      </c>
      <c r="K859">
        <v>725.57799999999997</v>
      </c>
      <c r="L859">
        <v>331.363</v>
      </c>
      <c r="M859">
        <v>373.55799999999999</v>
      </c>
      <c r="N859">
        <v>419.834</v>
      </c>
      <c r="O859">
        <v>470.85500000000002</v>
      </c>
      <c r="P859">
        <v>526.86400000000003</v>
      </c>
      <c r="Q859">
        <v>0</v>
      </c>
      <c r="R859">
        <v>0</v>
      </c>
      <c r="S859">
        <v>0</v>
      </c>
      <c r="T859" t="s">
        <v>44</v>
      </c>
    </row>
    <row r="860" spans="1:20" x14ac:dyDescent="0.35">
      <c r="A860" t="s">
        <v>120</v>
      </c>
      <c r="B860" t="s">
        <v>84</v>
      </c>
      <c r="C860" t="s">
        <v>60</v>
      </c>
      <c r="D860" t="s">
        <v>9</v>
      </c>
      <c r="E860" t="s">
        <v>9</v>
      </c>
      <c r="F860">
        <v>104910</v>
      </c>
      <c r="G860">
        <v>137744</v>
      </c>
      <c r="H860">
        <v>137457</v>
      </c>
      <c r="I860">
        <v>141094</v>
      </c>
      <c r="J860">
        <v>124421</v>
      </c>
      <c r="K860">
        <v>141366</v>
      </c>
      <c r="L860">
        <v>148396</v>
      </c>
      <c r="M860">
        <v>155992</v>
      </c>
      <c r="N860" s="1">
        <v>163203</v>
      </c>
      <c r="O860" s="1">
        <v>170136</v>
      </c>
      <c r="P860" s="1">
        <v>176996</v>
      </c>
      <c r="Q860" s="1">
        <v>0</v>
      </c>
      <c r="R860">
        <v>0</v>
      </c>
      <c r="S860">
        <v>0</v>
      </c>
      <c r="T860" t="s">
        <v>44</v>
      </c>
    </row>
    <row r="861" spans="1:20" x14ac:dyDescent="0.35">
      <c r="A861" t="s">
        <v>120</v>
      </c>
      <c r="B861" t="s">
        <v>84</v>
      </c>
      <c r="C861" t="s">
        <v>62</v>
      </c>
      <c r="D861" t="s">
        <v>63</v>
      </c>
      <c r="E861" t="s">
        <v>1</v>
      </c>
      <c r="F861">
        <v>0</v>
      </c>
      <c r="G861">
        <v>0</v>
      </c>
      <c r="H861">
        <v>0</v>
      </c>
      <c r="I861">
        <v>0</v>
      </c>
      <c r="J861">
        <v>33.246200000000002</v>
      </c>
      <c r="K861">
        <v>1289.2672</v>
      </c>
      <c r="L861">
        <v>5483.6821</v>
      </c>
      <c r="M861">
        <v>10082.1637999999</v>
      </c>
      <c r="N861">
        <v>15013.6308199999</v>
      </c>
      <c r="O861">
        <v>18314.705000000002</v>
      </c>
      <c r="P861">
        <v>20936.199000000001</v>
      </c>
      <c r="Q861">
        <v>0</v>
      </c>
      <c r="R861">
        <v>0</v>
      </c>
      <c r="S861">
        <v>0</v>
      </c>
      <c r="T861" t="s">
        <v>44</v>
      </c>
    </row>
    <row r="862" spans="1:20" x14ac:dyDescent="0.35">
      <c r="A862" t="s">
        <v>120</v>
      </c>
      <c r="B862" t="s">
        <v>84</v>
      </c>
      <c r="C862" t="s">
        <v>62</v>
      </c>
      <c r="D862" t="s">
        <v>63</v>
      </c>
      <c r="E862" t="s">
        <v>3</v>
      </c>
      <c r="F862">
        <v>0</v>
      </c>
      <c r="G862">
        <v>0</v>
      </c>
      <c r="H862">
        <v>0</v>
      </c>
      <c r="I862">
        <v>0</v>
      </c>
      <c r="J862">
        <v>1.05687</v>
      </c>
      <c r="K862">
        <v>83.504763999999994</v>
      </c>
      <c r="L862" s="1">
        <v>767.07757400000003</v>
      </c>
      <c r="M862" s="1">
        <v>1536.2367879999999</v>
      </c>
      <c r="N862" s="1">
        <v>2687.1032609999902</v>
      </c>
      <c r="O862" s="1">
        <v>3917.6983</v>
      </c>
      <c r="P862" s="1">
        <v>5510.1030000000001</v>
      </c>
      <c r="Q862" s="1">
        <v>0</v>
      </c>
      <c r="R862">
        <v>0</v>
      </c>
      <c r="S862">
        <v>0</v>
      </c>
      <c r="T862" t="s">
        <v>44</v>
      </c>
    </row>
    <row r="863" spans="1:20" x14ac:dyDescent="0.35">
      <c r="A863" t="s">
        <v>120</v>
      </c>
      <c r="B863" t="s">
        <v>84</v>
      </c>
      <c r="C863" t="s">
        <v>62</v>
      </c>
      <c r="D863" t="s">
        <v>63</v>
      </c>
      <c r="E863" t="s">
        <v>49</v>
      </c>
      <c r="F863">
        <v>69.036699999999996</v>
      </c>
      <c r="G863">
        <v>90.6297</v>
      </c>
      <c r="H863">
        <v>90.405799999999999</v>
      </c>
      <c r="I863">
        <v>92.796400000000006</v>
      </c>
      <c r="J863">
        <v>2071.4872999999998</v>
      </c>
      <c r="K863">
        <v>10227.4155999999</v>
      </c>
      <c r="L863">
        <v>16379.089899999901</v>
      </c>
      <c r="M863">
        <v>20026.4522</v>
      </c>
      <c r="N863">
        <v>21943.684000000001</v>
      </c>
      <c r="O863">
        <v>21515.58</v>
      </c>
      <c r="P863">
        <v>21245.08</v>
      </c>
      <c r="Q863">
        <v>0</v>
      </c>
      <c r="R863">
        <v>0</v>
      </c>
      <c r="S863">
        <v>0</v>
      </c>
      <c r="T863" t="s">
        <v>44</v>
      </c>
    </row>
    <row r="864" spans="1:20" x14ac:dyDescent="0.35">
      <c r="A864" t="s">
        <v>120</v>
      </c>
      <c r="B864" t="s">
        <v>84</v>
      </c>
      <c r="C864" t="s">
        <v>62</v>
      </c>
      <c r="D864" t="s">
        <v>63</v>
      </c>
      <c r="E864" t="s">
        <v>0</v>
      </c>
      <c r="F864">
        <v>40912.5</v>
      </c>
      <c r="G864">
        <v>53717.2</v>
      </c>
      <c r="H864">
        <v>53605.1</v>
      </c>
      <c r="I864">
        <v>55023.5</v>
      </c>
      <c r="J864">
        <v>46123.96</v>
      </c>
      <c r="K864">
        <v>43678.28</v>
      </c>
      <c r="L864">
        <v>36136.58</v>
      </c>
      <c r="M864">
        <v>30363.74</v>
      </c>
      <c r="N864">
        <v>24980.8479999999</v>
      </c>
      <c r="O864">
        <v>23655.78</v>
      </c>
      <c r="P864">
        <v>22396.11</v>
      </c>
      <c r="Q864">
        <v>0</v>
      </c>
      <c r="R864">
        <v>0</v>
      </c>
      <c r="S864">
        <v>0</v>
      </c>
      <c r="T864" t="s">
        <v>44</v>
      </c>
    </row>
    <row r="865" spans="1:20" x14ac:dyDescent="0.35">
      <c r="A865" t="s">
        <v>120</v>
      </c>
      <c r="B865" t="s">
        <v>84</v>
      </c>
      <c r="C865" t="s">
        <v>62</v>
      </c>
      <c r="D865" t="s">
        <v>64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52.475000000000001</v>
      </c>
      <c r="K865">
        <v>1281.0805</v>
      </c>
      <c r="L865">
        <v>6005.7884000000004</v>
      </c>
      <c r="M865">
        <v>11509.598099999999</v>
      </c>
      <c r="N865" s="1">
        <v>18174.920209999898</v>
      </c>
      <c r="O865" s="1">
        <v>23448.978999999999</v>
      </c>
      <c r="P865" s="1">
        <v>28145.6319999999</v>
      </c>
      <c r="Q865" s="1">
        <v>0</v>
      </c>
      <c r="R865">
        <v>0</v>
      </c>
      <c r="S865">
        <v>0</v>
      </c>
      <c r="T865" t="s">
        <v>44</v>
      </c>
    </row>
    <row r="866" spans="1:20" x14ac:dyDescent="0.35">
      <c r="A866" t="s">
        <v>120</v>
      </c>
      <c r="B866" t="s">
        <v>84</v>
      </c>
      <c r="C866" t="s">
        <v>62</v>
      </c>
      <c r="D866" t="s">
        <v>64</v>
      </c>
      <c r="E866" t="s">
        <v>3</v>
      </c>
      <c r="F866">
        <v>0</v>
      </c>
      <c r="G866">
        <v>0</v>
      </c>
      <c r="H866">
        <v>0</v>
      </c>
      <c r="I866">
        <v>0</v>
      </c>
      <c r="J866">
        <v>1.8283799999999999</v>
      </c>
      <c r="K866" s="1">
        <v>94.317369999999997</v>
      </c>
      <c r="L866" s="1">
        <v>989.67156999999997</v>
      </c>
      <c r="M866" s="1">
        <v>2053.5770849999999</v>
      </c>
      <c r="N866" s="1">
        <v>3817.076411</v>
      </c>
      <c r="O866" s="1">
        <v>5902.7199999999903</v>
      </c>
      <c r="P866" s="1">
        <v>8704.0220000000008</v>
      </c>
      <c r="Q866" s="1">
        <v>0</v>
      </c>
      <c r="R866">
        <v>0</v>
      </c>
      <c r="S866">
        <v>0</v>
      </c>
      <c r="T866" t="s">
        <v>44</v>
      </c>
    </row>
    <row r="867" spans="1:20" x14ac:dyDescent="0.35">
      <c r="A867" t="s">
        <v>120</v>
      </c>
      <c r="B867" t="s">
        <v>84</v>
      </c>
      <c r="C867" t="s">
        <v>62</v>
      </c>
      <c r="D867" t="s">
        <v>64</v>
      </c>
      <c r="E867" t="s">
        <v>49</v>
      </c>
      <c r="F867">
        <v>0</v>
      </c>
      <c r="G867">
        <v>0</v>
      </c>
      <c r="H867">
        <v>0</v>
      </c>
      <c r="I867">
        <v>0</v>
      </c>
      <c r="J867">
        <v>2989.31</v>
      </c>
      <c r="K867" s="1">
        <v>15422.08</v>
      </c>
      <c r="L867" s="1">
        <v>25095.89</v>
      </c>
      <c r="M867" s="1">
        <v>30990.78</v>
      </c>
      <c r="N867" s="1">
        <v>33990.652000000002</v>
      </c>
      <c r="O867" s="1">
        <v>32996.629999999997</v>
      </c>
      <c r="P867" s="1">
        <v>31986.1</v>
      </c>
      <c r="Q867" s="1">
        <v>0</v>
      </c>
      <c r="R867">
        <v>0</v>
      </c>
      <c r="S867">
        <v>0</v>
      </c>
      <c r="T867" t="s">
        <v>44</v>
      </c>
    </row>
    <row r="868" spans="1:20" x14ac:dyDescent="0.35">
      <c r="A868" t="s">
        <v>120</v>
      </c>
      <c r="B868" t="s">
        <v>84</v>
      </c>
      <c r="C868" t="s">
        <v>62</v>
      </c>
      <c r="D868" t="s">
        <v>64</v>
      </c>
      <c r="E868" t="s">
        <v>0</v>
      </c>
      <c r="F868">
        <v>63928.3</v>
      </c>
      <c r="G868">
        <v>83936.6</v>
      </c>
      <c r="H868">
        <v>83761.3</v>
      </c>
      <c r="I868">
        <v>85977.7</v>
      </c>
      <c r="J868">
        <v>73147.159999999902</v>
      </c>
      <c r="K868">
        <v>69289.710000000006</v>
      </c>
      <c r="L868">
        <v>57538.12</v>
      </c>
      <c r="M868" s="1">
        <v>49429.2599999999</v>
      </c>
      <c r="N868" s="1">
        <v>42594.978000000003</v>
      </c>
      <c r="O868" s="1">
        <v>40384.269999999997</v>
      </c>
      <c r="P868" s="1">
        <v>38072.839999999997</v>
      </c>
      <c r="Q868" s="1">
        <v>0</v>
      </c>
      <c r="R868">
        <v>0</v>
      </c>
      <c r="S868">
        <v>0</v>
      </c>
      <c r="T868" t="s">
        <v>44</v>
      </c>
    </row>
    <row r="869" spans="1:20" x14ac:dyDescent="0.35">
      <c r="A869" t="s">
        <v>120</v>
      </c>
      <c r="B869" t="s">
        <v>84</v>
      </c>
      <c r="C869" t="s">
        <v>65</v>
      </c>
      <c r="D869" t="s">
        <v>66</v>
      </c>
      <c r="E869" t="s">
        <v>49</v>
      </c>
      <c r="F869">
        <v>0</v>
      </c>
      <c r="G869">
        <v>0</v>
      </c>
      <c r="H869">
        <v>0</v>
      </c>
      <c r="I869">
        <v>0</v>
      </c>
      <c r="J869">
        <v>0</v>
      </c>
      <c r="K869" s="1">
        <v>0</v>
      </c>
      <c r="L869" s="1">
        <v>0</v>
      </c>
      <c r="M869" s="1">
        <v>259062</v>
      </c>
      <c r="N869" s="1">
        <v>410343</v>
      </c>
      <c r="O869" s="1">
        <v>518388</v>
      </c>
      <c r="P869" s="1">
        <v>606312</v>
      </c>
      <c r="Q869" s="1">
        <v>0</v>
      </c>
      <c r="R869">
        <v>0</v>
      </c>
      <c r="S869">
        <v>0</v>
      </c>
      <c r="T869" t="s">
        <v>47</v>
      </c>
    </row>
    <row r="870" spans="1:20" x14ac:dyDescent="0.35">
      <c r="A870" t="s">
        <v>120</v>
      </c>
      <c r="B870" t="s">
        <v>84</v>
      </c>
      <c r="C870" t="s">
        <v>65</v>
      </c>
      <c r="D870" t="s">
        <v>66</v>
      </c>
      <c r="E870" t="s">
        <v>0</v>
      </c>
      <c r="F870">
        <v>1771080</v>
      </c>
      <c r="G870">
        <v>1143590</v>
      </c>
      <c r="H870">
        <v>1489750</v>
      </c>
      <c r="I870">
        <v>744888</v>
      </c>
      <c r="J870">
        <v>753147</v>
      </c>
      <c r="K870">
        <v>684091</v>
      </c>
      <c r="L870">
        <v>667849</v>
      </c>
      <c r="M870">
        <v>455840</v>
      </c>
      <c r="N870" s="1">
        <v>348196</v>
      </c>
      <c r="O870" s="1">
        <v>283409</v>
      </c>
      <c r="P870" s="1">
        <v>241388</v>
      </c>
      <c r="Q870" s="1">
        <v>0</v>
      </c>
      <c r="R870">
        <v>0</v>
      </c>
      <c r="S870">
        <v>0</v>
      </c>
      <c r="T870" t="s">
        <v>47</v>
      </c>
    </row>
    <row r="871" spans="1:20" x14ac:dyDescent="0.35">
      <c r="A871" t="s">
        <v>120</v>
      </c>
      <c r="B871" t="s">
        <v>85</v>
      </c>
      <c r="C871" t="s">
        <v>42</v>
      </c>
      <c r="D871" t="s">
        <v>43</v>
      </c>
      <c r="E871" t="s">
        <v>0</v>
      </c>
      <c r="F871">
        <v>6400.7</v>
      </c>
      <c r="G871">
        <v>5881</v>
      </c>
      <c r="H871">
        <v>4216.8</v>
      </c>
      <c r="I871">
        <v>4345</v>
      </c>
      <c r="J871" s="1">
        <v>4101.08</v>
      </c>
      <c r="K871">
        <v>4833.21</v>
      </c>
      <c r="L871">
        <v>5246.91</v>
      </c>
      <c r="M871" s="1">
        <v>5647.34</v>
      </c>
      <c r="N871">
        <v>6060.02</v>
      </c>
      <c r="O871" s="1">
        <v>6470.68</v>
      </c>
      <c r="P871" s="1">
        <v>6879.34</v>
      </c>
      <c r="Q871" s="1">
        <v>0</v>
      </c>
      <c r="R871">
        <v>0</v>
      </c>
      <c r="S871">
        <v>0</v>
      </c>
      <c r="T871" t="s">
        <v>44</v>
      </c>
    </row>
    <row r="872" spans="1:20" x14ac:dyDescent="0.35">
      <c r="A872" t="s">
        <v>120</v>
      </c>
      <c r="B872" t="s">
        <v>85</v>
      </c>
      <c r="C872" t="s">
        <v>45</v>
      </c>
      <c r="D872" t="s">
        <v>46</v>
      </c>
      <c r="E872" t="s">
        <v>49</v>
      </c>
      <c r="F872">
        <v>0</v>
      </c>
      <c r="G872">
        <v>0</v>
      </c>
      <c r="H872">
        <v>0</v>
      </c>
      <c r="I872">
        <v>0</v>
      </c>
      <c r="J872" s="1">
        <v>0</v>
      </c>
      <c r="K872" s="1">
        <v>0</v>
      </c>
      <c r="L872" s="1">
        <v>0</v>
      </c>
      <c r="M872" s="1">
        <v>374.78899999999999</v>
      </c>
      <c r="N872" s="1">
        <v>653.91099999999994</v>
      </c>
      <c r="O872" s="1">
        <v>893.02099999999996</v>
      </c>
      <c r="P872" s="1">
        <v>1123.6600000000001</v>
      </c>
      <c r="Q872" s="1">
        <v>0</v>
      </c>
      <c r="R872">
        <v>0</v>
      </c>
      <c r="S872">
        <v>0</v>
      </c>
      <c r="T872" t="s">
        <v>47</v>
      </c>
    </row>
    <row r="873" spans="1:20" x14ac:dyDescent="0.35">
      <c r="A873" t="s">
        <v>120</v>
      </c>
      <c r="B873" t="s">
        <v>85</v>
      </c>
      <c r="C873" t="s">
        <v>45</v>
      </c>
      <c r="D873" t="s">
        <v>46</v>
      </c>
      <c r="E873" t="s">
        <v>0</v>
      </c>
      <c r="F873">
        <v>3987.36</v>
      </c>
      <c r="G873">
        <v>2357.5300000000002</v>
      </c>
      <c r="H873">
        <v>885.31700000000001</v>
      </c>
      <c r="I873">
        <v>1223.4100000000001</v>
      </c>
      <c r="J873">
        <v>1343.07</v>
      </c>
      <c r="K873">
        <v>1003.97</v>
      </c>
      <c r="L873">
        <v>935.96600000000001</v>
      </c>
      <c r="M873">
        <v>769.95500000000004</v>
      </c>
      <c r="N873">
        <v>668.625</v>
      </c>
      <c r="O873">
        <v>606.84400000000005</v>
      </c>
      <c r="P873">
        <v>572.80100000000004</v>
      </c>
      <c r="Q873">
        <v>0</v>
      </c>
      <c r="R873">
        <v>0</v>
      </c>
      <c r="S873">
        <v>0</v>
      </c>
      <c r="T873" t="s">
        <v>47</v>
      </c>
    </row>
    <row r="874" spans="1:20" x14ac:dyDescent="0.35">
      <c r="A874" t="s">
        <v>120</v>
      </c>
      <c r="B874" t="s">
        <v>85</v>
      </c>
      <c r="C874" t="s">
        <v>45</v>
      </c>
      <c r="D874" t="s">
        <v>48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2616.5100000000002</v>
      </c>
      <c r="N874">
        <v>4283.6899999999996</v>
      </c>
      <c r="O874">
        <v>5600.16</v>
      </c>
      <c r="P874">
        <v>6760.7</v>
      </c>
      <c r="Q874">
        <v>0</v>
      </c>
      <c r="R874">
        <v>0</v>
      </c>
      <c r="S874">
        <v>0</v>
      </c>
      <c r="T874" t="s">
        <v>47</v>
      </c>
    </row>
    <row r="875" spans="1:20" x14ac:dyDescent="0.35">
      <c r="A875" t="s">
        <v>120</v>
      </c>
      <c r="B875" t="s">
        <v>85</v>
      </c>
      <c r="C875" t="s">
        <v>45</v>
      </c>
      <c r="D875" t="s">
        <v>48</v>
      </c>
      <c r="E875" t="s">
        <v>2</v>
      </c>
      <c r="F875">
        <v>0</v>
      </c>
      <c r="G875">
        <v>0</v>
      </c>
      <c r="H875">
        <v>0</v>
      </c>
      <c r="I875">
        <v>0</v>
      </c>
      <c r="J875">
        <v>20316.8</v>
      </c>
      <c r="K875">
        <v>21562</v>
      </c>
      <c r="L875">
        <v>24225.7</v>
      </c>
      <c r="M875">
        <v>17755</v>
      </c>
      <c r="N875">
        <v>14491.8</v>
      </c>
      <c r="O875">
        <v>12583.1</v>
      </c>
      <c r="P875">
        <v>11353.8</v>
      </c>
      <c r="Q875">
        <v>0</v>
      </c>
      <c r="R875">
        <v>0</v>
      </c>
      <c r="S875">
        <v>0</v>
      </c>
      <c r="T875" t="s">
        <v>47</v>
      </c>
    </row>
    <row r="876" spans="1:20" x14ac:dyDescent="0.35">
      <c r="A876" t="s">
        <v>120</v>
      </c>
      <c r="B876" t="s">
        <v>85</v>
      </c>
      <c r="C876" t="s">
        <v>45</v>
      </c>
      <c r="D876" t="s">
        <v>48</v>
      </c>
      <c r="E876" t="s">
        <v>3</v>
      </c>
      <c r="F876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2437.9499999999998</v>
      </c>
      <c r="N876" s="1">
        <v>4038.93</v>
      </c>
      <c r="O876" s="1">
        <v>5341.11</v>
      </c>
      <c r="P876" s="1">
        <v>6504.96</v>
      </c>
      <c r="Q876" s="1">
        <v>0</v>
      </c>
      <c r="R876">
        <v>0</v>
      </c>
      <c r="S876">
        <v>0</v>
      </c>
      <c r="T876" t="s">
        <v>47</v>
      </c>
    </row>
    <row r="877" spans="1:20" x14ac:dyDescent="0.35">
      <c r="A877" t="s">
        <v>120</v>
      </c>
      <c r="B877" t="s">
        <v>85</v>
      </c>
      <c r="C877" t="s">
        <v>45</v>
      </c>
      <c r="D877" t="s">
        <v>48</v>
      </c>
      <c r="E877" t="s">
        <v>49</v>
      </c>
      <c r="F877">
        <v>0</v>
      </c>
      <c r="G877" s="1">
        <v>0</v>
      </c>
      <c r="H877">
        <v>0</v>
      </c>
      <c r="I877">
        <v>0</v>
      </c>
      <c r="J877">
        <v>0</v>
      </c>
      <c r="K877" s="1">
        <v>0</v>
      </c>
      <c r="L877" s="1">
        <v>0</v>
      </c>
      <c r="M877" s="1">
        <v>2930.27</v>
      </c>
      <c r="N877" s="1">
        <v>4795.76</v>
      </c>
      <c r="O877" s="1">
        <v>6255.5</v>
      </c>
      <c r="P877" s="1">
        <v>7551.94</v>
      </c>
      <c r="Q877" s="1">
        <v>0</v>
      </c>
      <c r="R877">
        <v>0</v>
      </c>
      <c r="S877">
        <v>0</v>
      </c>
      <c r="T877" t="s">
        <v>47</v>
      </c>
    </row>
    <row r="878" spans="1:20" x14ac:dyDescent="0.35">
      <c r="A878" t="s">
        <v>120</v>
      </c>
      <c r="B878" t="s">
        <v>85</v>
      </c>
      <c r="C878" t="s">
        <v>45</v>
      </c>
      <c r="D878" t="s">
        <v>48</v>
      </c>
      <c r="E878" t="s">
        <v>0</v>
      </c>
      <c r="F878">
        <v>19331.3</v>
      </c>
      <c r="G878" s="1">
        <v>25698.7</v>
      </c>
      <c r="H878" s="1">
        <v>23185.9</v>
      </c>
      <c r="I878" s="1">
        <v>22868.2</v>
      </c>
      <c r="J878" s="1">
        <v>13774.8</v>
      </c>
      <c r="K878">
        <v>13893.8</v>
      </c>
      <c r="L878">
        <v>14893.5</v>
      </c>
      <c r="M878">
        <v>10923.2</v>
      </c>
      <c r="N878">
        <v>8930.8700000000008</v>
      </c>
      <c r="O878">
        <v>7760.65</v>
      </c>
      <c r="P878">
        <v>7024.18</v>
      </c>
      <c r="Q878">
        <v>0</v>
      </c>
      <c r="R878">
        <v>0</v>
      </c>
      <c r="S878">
        <v>0</v>
      </c>
      <c r="T878" t="s">
        <v>47</v>
      </c>
    </row>
    <row r="879" spans="1:20" x14ac:dyDescent="0.35">
      <c r="A879" t="s">
        <v>120</v>
      </c>
      <c r="B879" t="s">
        <v>85</v>
      </c>
      <c r="C879" t="s">
        <v>45</v>
      </c>
      <c r="D879" t="s">
        <v>4</v>
      </c>
      <c r="E879" t="s">
        <v>4</v>
      </c>
      <c r="F879">
        <v>11915.2</v>
      </c>
      <c r="G879">
        <v>15839.9</v>
      </c>
      <c r="H879">
        <v>14417.9</v>
      </c>
      <c r="I879">
        <v>14284.1</v>
      </c>
      <c r="J879" s="1">
        <v>13281.4</v>
      </c>
      <c r="K879">
        <v>13551.2</v>
      </c>
      <c r="L879">
        <v>13991.2</v>
      </c>
      <c r="M879">
        <v>16547.7</v>
      </c>
      <c r="N879" s="1">
        <v>19173.5</v>
      </c>
      <c r="O879" s="1">
        <v>21797.9</v>
      </c>
      <c r="P879" s="1">
        <v>24437.1</v>
      </c>
      <c r="Q879" s="1">
        <v>0</v>
      </c>
      <c r="R879">
        <v>0</v>
      </c>
      <c r="S879">
        <v>0</v>
      </c>
      <c r="T879" t="s">
        <v>47</v>
      </c>
    </row>
    <row r="880" spans="1:20" x14ac:dyDescent="0.35">
      <c r="A880" t="s">
        <v>120</v>
      </c>
      <c r="B880" t="s">
        <v>85</v>
      </c>
      <c r="C880" t="s">
        <v>50</v>
      </c>
      <c r="D880" t="s">
        <v>51</v>
      </c>
      <c r="E880" t="s">
        <v>1</v>
      </c>
      <c r="F880">
        <v>0</v>
      </c>
      <c r="G880">
        <v>0</v>
      </c>
      <c r="H880" s="1">
        <v>0</v>
      </c>
      <c r="I880" s="1">
        <v>0</v>
      </c>
      <c r="J880" s="1">
        <v>1.40812E-5</v>
      </c>
      <c r="K880">
        <v>5.25151965E-2</v>
      </c>
      <c r="L880">
        <v>0.47284904057999999</v>
      </c>
      <c r="M880" s="1">
        <v>3.91125038467999</v>
      </c>
      <c r="N880" s="1">
        <v>16.334205999999998</v>
      </c>
      <c r="O880" s="1">
        <v>77.774107999999998</v>
      </c>
      <c r="P880" s="1">
        <v>352.70925099999999</v>
      </c>
      <c r="Q880" s="1">
        <v>0</v>
      </c>
      <c r="R880">
        <v>0</v>
      </c>
      <c r="S880">
        <v>0</v>
      </c>
      <c r="T880" t="s">
        <v>47</v>
      </c>
    </row>
    <row r="881" spans="1:20" x14ac:dyDescent="0.35">
      <c r="A881" t="s">
        <v>120</v>
      </c>
      <c r="B881" t="s">
        <v>85</v>
      </c>
      <c r="C881" t="s">
        <v>50</v>
      </c>
      <c r="D881" t="s">
        <v>51</v>
      </c>
      <c r="E881" t="s">
        <v>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9.1319199999999991</v>
      </c>
      <c r="N881" s="1">
        <v>31.023419999999899</v>
      </c>
      <c r="O881" s="1">
        <v>85.830960000000005</v>
      </c>
      <c r="P881" s="1">
        <v>194.14660000000001</v>
      </c>
      <c r="Q881" s="1">
        <v>0</v>
      </c>
      <c r="R881">
        <v>0</v>
      </c>
      <c r="S881">
        <v>0</v>
      </c>
      <c r="T881" t="s">
        <v>47</v>
      </c>
    </row>
    <row r="882" spans="1:20" x14ac:dyDescent="0.35">
      <c r="A882" t="s">
        <v>120</v>
      </c>
      <c r="B882" t="s">
        <v>85</v>
      </c>
      <c r="C882" t="s">
        <v>50</v>
      </c>
      <c r="D882" t="s">
        <v>51</v>
      </c>
      <c r="E882" t="s">
        <v>49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782.04399999999998</v>
      </c>
      <c r="M882" s="1">
        <v>1997.2349999999999</v>
      </c>
      <c r="N882" s="1">
        <v>2702.422</v>
      </c>
      <c r="O882" s="1">
        <v>3350.4969999999998</v>
      </c>
      <c r="P882" s="1">
        <v>3809.4169999999999</v>
      </c>
      <c r="Q882" s="1">
        <v>0</v>
      </c>
      <c r="R882">
        <v>0</v>
      </c>
      <c r="S882">
        <v>0</v>
      </c>
      <c r="T882" t="s">
        <v>47</v>
      </c>
    </row>
    <row r="883" spans="1:20" x14ac:dyDescent="0.35">
      <c r="A883" t="s">
        <v>120</v>
      </c>
      <c r="B883" t="s">
        <v>85</v>
      </c>
      <c r="C883" t="s">
        <v>50</v>
      </c>
      <c r="D883" t="s">
        <v>51</v>
      </c>
      <c r="E883" t="s">
        <v>0</v>
      </c>
      <c r="F883">
        <v>7427.25</v>
      </c>
      <c r="G883">
        <v>9873.68</v>
      </c>
      <c r="H883">
        <v>8897.1</v>
      </c>
      <c r="I883">
        <v>8764.2900000000009</v>
      </c>
      <c r="J883">
        <v>8178.69</v>
      </c>
      <c r="K883">
        <v>8357.4</v>
      </c>
      <c r="L883">
        <v>7869.6589999999997</v>
      </c>
      <c r="M883" s="1">
        <v>8319.7060000000001</v>
      </c>
      <c r="N883" s="1">
        <v>9291.5049999999992</v>
      </c>
      <c r="O883" s="1">
        <v>10263.6719999999</v>
      </c>
      <c r="P883" s="1">
        <v>11160.06</v>
      </c>
      <c r="Q883" s="1">
        <v>0</v>
      </c>
      <c r="R883">
        <v>0</v>
      </c>
      <c r="S883">
        <v>0</v>
      </c>
      <c r="T883" t="s">
        <v>47</v>
      </c>
    </row>
    <row r="884" spans="1:20" x14ac:dyDescent="0.35">
      <c r="A884" t="s">
        <v>120</v>
      </c>
      <c r="B884" t="s">
        <v>85</v>
      </c>
      <c r="C884" t="s">
        <v>50</v>
      </c>
      <c r="D884" t="s">
        <v>52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8.5056999999999992</v>
      </c>
      <c r="K884">
        <v>39.987659999999998</v>
      </c>
      <c r="L884">
        <v>82.723249999999993</v>
      </c>
      <c r="M884" s="1">
        <v>168.85084000000001</v>
      </c>
      <c r="N884" s="1">
        <v>220.68022999999999</v>
      </c>
      <c r="O884" s="1">
        <v>272.6585</v>
      </c>
      <c r="P884" s="1">
        <v>323.980899999999</v>
      </c>
      <c r="Q884" s="1">
        <v>0</v>
      </c>
      <c r="R884">
        <v>0</v>
      </c>
      <c r="S884">
        <v>0</v>
      </c>
      <c r="T884" t="s">
        <v>47</v>
      </c>
    </row>
    <row r="885" spans="1:20" x14ac:dyDescent="0.35">
      <c r="A885" t="s">
        <v>120</v>
      </c>
      <c r="B885" t="s">
        <v>85</v>
      </c>
      <c r="C885" t="s">
        <v>50</v>
      </c>
      <c r="D885" t="s">
        <v>52</v>
      </c>
      <c r="E885" t="s">
        <v>3</v>
      </c>
      <c r="F885">
        <v>0</v>
      </c>
      <c r="G885" s="1">
        <v>0</v>
      </c>
      <c r="H885">
        <v>0</v>
      </c>
      <c r="I885">
        <v>0</v>
      </c>
      <c r="J885">
        <v>0</v>
      </c>
      <c r="K885" s="1">
        <v>0</v>
      </c>
      <c r="L885">
        <v>0</v>
      </c>
      <c r="M885" s="1">
        <v>9.2017600000000002</v>
      </c>
      <c r="N885" s="1">
        <v>23.288799999999998</v>
      </c>
      <c r="O885" s="1">
        <v>46.831779999999902</v>
      </c>
      <c r="P885" s="1">
        <v>80.643679999999904</v>
      </c>
      <c r="Q885" s="1">
        <v>0</v>
      </c>
      <c r="R885">
        <v>0</v>
      </c>
      <c r="S885">
        <v>0</v>
      </c>
      <c r="T885" t="s">
        <v>47</v>
      </c>
    </row>
    <row r="886" spans="1:20" x14ac:dyDescent="0.35">
      <c r="A886" t="s">
        <v>120</v>
      </c>
      <c r="B886" t="s">
        <v>85</v>
      </c>
      <c r="C886" t="s">
        <v>50</v>
      </c>
      <c r="D886" t="s">
        <v>52</v>
      </c>
      <c r="E886" t="s">
        <v>49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94.065600000000003</v>
      </c>
      <c r="M886" s="1">
        <v>215.25389999999999</v>
      </c>
      <c r="N886" s="1">
        <v>266.98079999999999</v>
      </c>
      <c r="O886">
        <v>298.5258</v>
      </c>
      <c r="P886">
        <v>302.44740000000002</v>
      </c>
      <c r="Q886">
        <v>0</v>
      </c>
      <c r="R886">
        <v>0</v>
      </c>
      <c r="S886">
        <v>0</v>
      </c>
      <c r="T886" t="s">
        <v>47</v>
      </c>
    </row>
    <row r="887" spans="1:20" x14ac:dyDescent="0.35">
      <c r="A887" t="s">
        <v>120</v>
      </c>
      <c r="B887" t="s">
        <v>85</v>
      </c>
      <c r="C887" t="s">
        <v>50</v>
      </c>
      <c r="D887" t="s">
        <v>52</v>
      </c>
      <c r="E887" t="s">
        <v>0</v>
      </c>
      <c r="F887">
        <v>367.22199999999998</v>
      </c>
      <c r="G887">
        <v>488.178</v>
      </c>
      <c r="H887">
        <v>520.06700000000001</v>
      </c>
      <c r="I887">
        <v>556.16200000000003</v>
      </c>
      <c r="J887">
        <v>508.05599999999998</v>
      </c>
      <c r="K887">
        <v>493.75540000000001</v>
      </c>
      <c r="L887">
        <v>392.48910000000001</v>
      </c>
      <c r="M887">
        <v>292.00209999999998</v>
      </c>
      <c r="N887">
        <v>275.6619</v>
      </c>
      <c r="O887">
        <v>261.42579999999998</v>
      </c>
      <c r="P887">
        <v>260.16919999999999</v>
      </c>
      <c r="Q887">
        <v>0</v>
      </c>
      <c r="R887">
        <v>0</v>
      </c>
      <c r="S887">
        <v>0</v>
      </c>
      <c r="T887" t="s">
        <v>47</v>
      </c>
    </row>
    <row r="888" spans="1:20" x14ac:dyDescent="0.35">
      <c r="A888" t="s">
        <v>120</v>
      </c>
      <c r="B888" t="s">
        <v>85</v>
      </c>
      <c r="C888" t="s">
        <v>50</v>
      </c>
      <c r="D888" t="s">
        <v>53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4.7748200000000001</v>
      </c>
      <c r="K888">
        <v>67.670249999999996</v>
      </c>
      <c r="L888">
        <v>194.52020999999999</v>
      </c>
      <c r="M888">
        <v>499.050669999999</v>
      </c>
      <c r="N888">
        <v>760.71659999999997</v>
      </c>
      <c r="O888">
        <v>1118.1315999999999</v>
      </c>
      <c r="P888">
        <v>1586.2788</v>
      </c>
      <c r="Q888">
        <v>0</v>
      </c>
      <c r="R888">
        <v>0</v>
      </c>
      <c r="S888">
        <v>0</v>
      </c>
      <c r="T888" t="s">
        <v>47</v>
      </c>
    </row>
    <row r="889" spans="1:20" x14ac:dyDescent="0.35">
      <c r="A889" t="s">
        <v>120</v>
      </c>
      <c r="B889" t="s">
        <v>85</v>
      </c>
      <c r="C889" t="s">
        <v>50</v>
      </c>
      <c r="D889" t="s">
        <v>53</v>
      </c>
      <c r="E889" t="s">
        <v>3</v>
      </c>
      <c r="F889">
        <v>0</v>
      </c>
      <c r="G889" s="1">
        <v>0</v>
      </c>
      <c r="H889" s="1">
        <v>0</v>
      </c>
      <c r="I889" s="1">
        <v>0</v>
      </c>
      <c r="J889" s="1">
        <v>0</v>
      </c>
      <c r="K889">
        <v>0</v>
      </c>
      <c r="L889">
        <v>0</v>
      </c>
      <c r="M889">
        <v>75.618099999999998</v>
      </c>
      <c r="N889">
        <v>184.8707</v>
      </c>
      <c r="O889">
        <v>355.84960000000001</v>
      </c>
      <c r="P889">
        <v>580.04349999999999</v>
      </c>
      <c r="Q889">
        <v>0</v>
      </c>
      <c r="R889">
        <v>0</v>
      </c>
      <c r="S889">
        <v>0</v>
      </c>
      <c r="T889" t="s">
        <v>47</v>
      </c>
    </row>
    <row r="890" spans="1:20" x14ac:dyDescent="0.35">
      <c r="A890" t="s">
        <v>120</v>
      </c>
      <c r="B890" t="s">
        <v>85</v>
      </c>
      <c r="C890" t="s">
        <v>50</v>
      </c>
      <c r="D890" t="s">
        <v>53</v>
      </c>
      <c r="E890" t="s">
        <v>49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502.233</v>
      </c>
      <c r="M890">
        <v>1171.568</v>
      </c>
      <c r="N890">
        <v>1469.8209999999999</v>
      </c>
      <c r="O890">
        <v>1659.4659999999999</v>
      </c>
      <c r="P890">
        <v>1694.1489999999999</v>
      </c>
      <c r="Q890">
        <v>0</v>
      </c>
      <c r="R890">
        <v>0</v>
      </c>
      <c r="S890">
        <v>0</v>
      </c>
      <c r="T890" t="s">
        <v>47</v>
      </c>
    </row>
    <row r="891" spans="1:20" x14ac:dyDescent="0.35">
      <c r="A891" t="s">
        <v>120</v>
      </c>
      <c r="B891" t="s">
        <v>85</v>
      </c>
      <c r="C891" t="s">
        <v>50</v>
      </c>
      <c r="D891" t="s">
        <v>53</v>
      </c>
      <c r="E891" t="s">
        <v>0</v>
      </c>
      <c r="F891">
        <v>4120.76</v>
      </c>
      <c r="G891">
        <v>5478.08</v>
      </c>
      <c r="H891">
        <v>5000.6899999999996</v>
      </c>
      <c r="I891">
        <v>4963.62</v>
      </c>
      <c r="J891">
        <v>4581.4219999999996</v>
      </c>
      <c r="K891">
        <v>4592.3860000000004</v>
      </c>
      <c r="L891">
        <v>4073.5210000000002</v>
      </c>
      <c r="M891">
        <v>3787.2159999999999</v>
      </c>
      <c r="N891">
        <v>3932.01099999999</v>
      </c>
      <c r="O891">
        <v>4009.8139999999999</v>
      </c>
      <c r="P891">
        <v>4096.6419999999998</v>
      </c>
      <c r="Q891">
        <v>0</v>
      </c>
      <c r="R891">
        <v>0</v>
      </c>
      <c r="S891">
        <v>0</v>
      </c>
      <c r="T891" t="s">
        <v>47</v>
      </c>
    </row>
    <row r="892" spans="1:20" x14ac:dyDescent="0.35">
      <c r="A892" t="s">
        <v>120</v>
      </c>
      <c r="B892" t="s">
        <v>85</v>
      </c>
      <c r="C892" t="s">
        <v>54</v>
      </c>
      <c r="D892" t="s">
        <v>5</v>
      </c>
      <c r="E892" t="s">
        <v>5</v>
      </c>
      <c r="F892">
        <v>230.99799999999999</v>
      </c>
      <c r="G892">
        <v>242.99799999999999</v>
      </c>
      <c r="H892">
        <v>248.999</v>
      </c>
      <c r="I892">
        <v>257.99900000000002</v>
      </c>
      <c r="J892">
        <v>213.93600000000001</v>
      </c>
      <c r="K892">
        <v>237.56</v>
      </c>
      <c r="L892">
        <v>235.59700000000001</v>
      </c>
      <c r="M892">
        <v>232.61799999999999</v>
      </c>
      <c r="N892">
        <v>227.75200000000001</v>
      </c>
      <c r="O892">
        <v>222.62799999999999</v>
      </c>
      <c r="P892">
        <v>217.73</v>
      </c>
      <c r="Q892">
        <v>0</v>
      </c>
      <c r="R892">
        <v>0</v>
      </c>
      <c r="S892">
        <v>0</v>
      </c>
      <c r="T892" t="s">
        <v>44</v>
      </c>
    </row>
    <row r="893" spans="1:20" x14ac:dyDescent="0.35">
      <c r="A893" t="s">
        <v>120</v>
      </c>
      <c r="B893" t="s">
        <v>85</v>
      </c>
      <c r="C893" t="s">
        <v>54</v>
      </c>
      <c r="D893" t="s">
        <v>55</v>
      </c>
      <c r="E893" t="s">
        <v>0</v>
      </c>
      <c r="F893">
        <v>14751</v>
      </c>
      <c r="G893">
        <v>13553.3</v>
      </c>
      <c r="H893">
        <v>9718.2099999999991</v>
      </c>
      <c r="I893">
        <v>10013</v>
      </c>
      <c r="J893">
        <v>9975.4599999999991</v>
      </c>
      <c r="K893">
        <v>11841.5</v>
      </c>
      <c r="L893">
        <v>13006.3</v>
      </c>
      <c r="M893">
        <v>14167.7</v>
      </c>
      <c r="N893">
        <v>15275.9</v>
      </c>
      <c r="O893">
        <v>16363</v>
      </c>
      <c r="P893">
        <v>17432.099999999999</v>
      </c>
      <c r="Q893">
        <v>0</v>
      </c>
      <c r="R893">
        <v>0</v>
      </c>
      <c r="S893">
        <v>0</v>
      </c>
      <c r="T893" t="s">
        <v>44</v>
      </c>
    </row>
    <row r="894" spans="1:20" x14ac:dyDescent="0.35">
      <c r="A894" t="s">
        <v>120</v>
      </c>
      <c r="B894" t="s">
        <v>85</v>
      </c>
      <c r="C894" t="s">
        <v>54</v>
      </c>
      <c r="D894" t="s">
        <v>56</v>
      </c>
      <c r="E894" t="s">
        <v>2</v>
      </c>
      <c r="F894">
        <v>1.8672200000000001</v>
      </c>
      <c r="G894">
        <v>3.9041899999999998</v>
      </c>
      <c r="H894">
        <v>3.4558499999999999</v>
      </c>
      <c r="I894">
        <v>4.7648299999999999</v>
      </c>
      <c r="J894">
        <v>21.4284</v>
      </c>
      <c r="K894">
        <v>44.201900000000002</v>
      </c>
      <c r="L894">
        <v>70.760199999999998</v>
      </c>
      <c r="M894">
        <v>102.249</v>
      </c>
      <c r="N894">
        <v>149.708</v>
      </c>
      <c r="O894">
        <v>210.102</v>
      </c>
      <c r="P894">
        <v>284.52100000000002</v>
      </c>
      <c r="Q894">
        <v>0</v>
      </c>
      <c r="R894">
        <v>0</v>
      </c>
      <c r="S894">
        <v>0</v>
      </c>
      <c r="T894" t="s">
        <v>44</v>
      </c>
    </row>
    <row r="895" spans="1:20" x14ac:dyDescent="0.35">
      <c r="A895" t="s">
        <v>120</v>
      </c>
      <c r="B895" t="s">
        <v>85</v>
      </c>
      <c r="C895" t="s">
        <v>54</v>
      </c>
      <c r="D895" t="s">
        <v>57</v>
      </c>
      <c r="E895" t="s">
        <v>2</v>
      </c>
      <c r="F895">
        <v>322.60300000000001</v>
      </c>
      <c r="G895">
        <v>668.80399999999997</v>
      </c>
      <c r="H895">
        <v>592.41700000000003</v>
      </c>
      <c r="I895">
        <v>815.649</v>
      </c>
      <c r="J895">
        <v>409.04599999999999</v>
      </c>
      <c r="K895">
        <v>463.09800000000001</v>
      </c>
      <c r="L895">
        <v>486.428</v>
      </c>
      <c r="M895">
        <v>505.428</v>
      </c>
      <c r="N895">
        <v>523.41999999999996</v>
      </c>
      <c r="O895">
        <v>539.89499999999998</v>
      </c>
      <c r="P895">
        <v>554.08799999999997</v>
      </c>
      <c r="Q895">
        <v>0</v>
      </c>
      <c r="R895">
        <v>0</v>
      </c>
      <c r="S895">
        <v>0</v>
      </c>
      <c r="T895" t="s">
        <v>44</v>
      </c>
    </row>
    <row r="896" spans="1:20" x14ac:dyDescent="0.35">
      <c r="A896" t="s">
        <v>120</v>
      </c>
      <c r="B896" t="s">
        <v>85</v>
      </c>
      <c r="C896" t="s">
        <v>54</v>
      </c>
      <c r="D896" t="s">
        <v>57</v>
      </c>
      <c r="E896" t="s">
        <v>0</v>
      </c>
      <c r="F896">
        <v>47.2104</v>
      </c>
      <c r="G896">
        <v>62.7607</v>
      </c>
      <c r="H896">
        <v>56.621600000000001</v>
      </c>
      <c r="I896">
        <v>55.8504</v>
      </c>
      <c r="J896">
        <v>333.58</v>
      </c>
      <c r="K896">
        <v>365.93900000000002</v>
      </c>
      <c r="L896">
        <v>372.45800000000003</v>
      </c>
      <c r="M896">
        <v>387.517</v>
      </c>
      <c r="N896" s="1">
        <v>401.99900000000002</v>
      </c>
      <c r="O896" s="1">
        <v>414.88099999999997</v>
      </c>
      <c r="P896" s="1">
        <v>426.84300000000002</v>
      </c>
      <c r="Q896">
        <v>0</v>
      </c>
      <c r="R896">
        <v>0</v>
      </c>
      <c r="S896">
        <v>0</v>
      </c>
      <c r="T896" t="s">
        <v>44</v>
      </c>
    </row>
    <row r="897" spans="1:20" x14ac:dyDescent="0.35">
      <c r="A897" t="s">
        <v>120</v>
      </c>
      <c r="B897" t="s">
        <v>85</v>
      </c>
      <c r="C897" t="s">
        <v>54</v>
      </c>
      <c r="D897" t="s">
        <v>6</v>
      </c>
      <c r="E897" t="s">
        <v>6</v>
      </c>
      <c r="F897">
        <v>924.99199999999996</v>
      </c>
      <c r="G897">
        <v>971.99300000000005</v>
      </c>
      <c r="H897">
        <v>996.995</v>
      </c>
      <c r="I897">
        <v>1032.99</v>
      </c>
      <c r="J897">
        <v>856.572</v>
      </c>
      <c r="K897">
        <v>951.16300000000001</v>
      </c>
      <c r="L897">
        <v>943.3</v>
      </c>
      <c r="M897">
        <v>931.37199999999996</v>
      </c>
      <c r="N897">
        <v>911.89200000000005</v>
      </c>
      <c r="O897" s="1">
        <v>891.37400000000002</v>
      </c>
      <c r="P897" s="1">
        <v>871.76499999999999</v>
      </c>
      <c r="Q897" s="1">
        <v>0</v>
      </c>
      <c r="R897">
        <v>0</v>
      </c>
      <c r="S897">
        <v>0</v>
      </c>
      <c r="T897" t="s">
        <v>44</v>
      </c>
    </row>
    <row r="898" spans="1:20" x14ac:dyDescent="0.35">
      <c r="A898" t="s">
        <v>120</v>
      </c>
      <c r="B898" t="s">
        <v>85</v>
      </c>
      <c r="C898" t="s">
        <v>54</v>
      </c>
      <c r="D898" t="s">
        <v>4</v>
      </c>
      <c r="E898" t="s">
        <v>4</v>
      </c>
      <c r="F898">
        <v>138423</v>
      </c>
      <c r="G898">
        <v>177978</v>
      </c>
      <c r="H898">
        <v>172760</v>
      </c>
      <c r="I898">
        <v>171668</v>
      </c>
      <c r="J898">
        <v>152904</v>
      </c>
      <c r="K898">
        <v>174374</v>
      </c>
      <c r="L898">
        <v>181851</v>
      </c>
      <c r="M898">
        <v>189237</v>
      </c>
      <c r="N898">
        <v>196190</v>
      </c>
      <c r="O898">
        <v>202462</v>
      </c>
      <c r="P898">
        <v>208244</v>
      </c>
      <c r="Q898">
        <v>0</v>
      </c>
      <c r="R898">
        <v>0</v>
      </c>
      <c r="S898">
        <v>0</v>
      </c>
      <c r="T898" t="s">
        <v>44</v>
      </c>
    </row>
    <row r="899" spans="1:20" x14ac:dyDescent="0.35">
      <c r="A899" t="s">
        <v>120</v>
      </c>
      <c r="B899" t="s">
        <v>85</v>
      </c>
      <c r="C899" t="s">
        <v>58</v>
      </c>
      <c r="D899" t="s">
        <v>59</v>
      </c>
      <c r="E899" t="s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380.16</v>
      </c>
      <c r="N899" s="1">
        <v>678.48599999999999</v>
      </c>
      <c r="O899" s="1">
        <v>918.38699999999994</v>
      </c>
      <c r="P899" s="1">
        <v>1114.94</v>
      </c>
      <c r="Q899" s="1">
        <v>0</v>
      </c>
      <c r="R899">
        <v>0</v>
      </c>
      <c r="S899">
        <v>0</v>
      </c>
      <c r="T899" t="s">
        <v>44</v>
      </c>
    </row>
    <row r="900" spans="1:20" x14ac:dyDescent="0.35">
      <c r="A900" t="s">
        <v>120</v>
      </c>
      <c r="B900" t="s">
        <v>85</v>
      </c>
      <c r="C900" t="s">
        <v>58</v>
      </c>
      <c r="D900" t="s">
        <v>59</v>
      </c>
      <c r="E900" t="s">
        <v>3</v>
      </c>
      <c r="F900">
        <v>0</v>
      </c>
      <c r="G900">
        <v>0</v>
      </c>
      <c r="H900">
        <v>0</v>
      </c>
      <c r="I900" s="1">
        <v>0</v>
      </c>
      <c r="J900" s="1">
        <v>0</v>
      </c>
      <c r="K900" s="1">
        <v>0</v>
      </c>
      <c r="L900" s="1">
        <v>0</v>
      </c>
      <c r="M900" s="1">
        <v>405.32499999999999</v>
      </c>
      <c r="N900" s="1">
        <v>660.71400000000006</v>
      </c>
      <c r="O900" s="1">
        <v>816.46</v>
      </c>
      <c r="P900" s="1">
        <v>903.88699999999994</v>
      </c>
      <c r="Q900" s="1">
        <v>0</v>
      </c>
      <c r="R900">
        <v>0</v>
      </c>
      <c r="S900">
        <v>0</v>
      </c>
      <c r="T900" t="s">
        <v>44</v>
      </c>
    </row>
    <row r="901" spans="1:20" x14ac:dyDescent="0.35">
      <c r="A901" t="s">
        <v>120</v>
      </c>
      <c r="B901" t="s">
        <v>85</v>
      </c>
      <c r="C901" t="s">
        <v>58</v>
      </c>
      <c r="D901" t="s">
        <v>59</v>
      </c>
      <c r="E901" t="s">
        <v>49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2107.84</v>
      </c>
      <c r="M901">
        <v>1671.55</v>
      </c>
      <c r="N901" s="1">
        <v>1325.43</v>
      </c>
      <c r="O901" s="1">
        <v>1062.3</v>
      </c>
      <c r="P901" s="1">
        <v>860.33699999999999</v>
      </c>
      <c r="Q901" s="1">
        <v>0</v>
      </c>
      <c r="R901">
        <v>0</v>
      </c>
      <c r="S901">
        <v>0</v>
      </c>
      <c r="T901" t="s">
        <v>44</v>
      </c>
    </row>
    <row r="902" spans="1:20" x14ac:dyDescent="0.35">
      <c r="A902" t="s">
        <v>120</v>
      </c>
      <c r="B902" t="s">
        <v>85</v>
      </c>
      <c r="C902" t="s">
        <v>58</v>
      </c>
      <c r="D902" t="s">
        <v>59</v>
      </c>
      <c r="E902" t="s">
        <v>0</v>
      </c>
      <c r="F902">
        <v>3205.06</v>
      </c>
      <c r="G902">
        <v>4260.72</v>
      </c>
      <c r="H902">
        <v>3853.83</v>
      </c>
      <c r="I902">
        <v>3798.19</v>
      </c>
      <c r="J902">
        <v>3905.59</v>
      </c>
      <c r="K902">
        <v>4287.42</v>
      </c>
      <c r="L902">
        <v>2094.7600000000002</v>
      </c>
      <c r="M902">
        <v>1638.39</v>
      </c>
      <c r="N902" s="1">
        <v>1306.1099999999999</v>
      </c>
      <c r="O902" s="1">
        <v>1052.29</v>
      </c>
      <c r="P902" s="1">
        <v>856.88300000000004</v>
      </c>
      <c r="Q902" s="1">
        <v>0</v>
      </c>
      <c r="R902">
        <v>0</v>
      </c>
      <c r="S902">
        <v>0</v>
      </c>
      <c r="T902" t="s">
        <v>44</v>
      </c>
    </row>
    <row r="903" spans="1:20" x14ac:dyDescent="0.35">
      <c r="A903" t="s">
        <v>120</v>
      </c>
      <c r="B903" t="s">
        <v>85</v>
      </c>
      <c r="C903" t="s">
        <v>58</v>
      </c>
      <c r="D903" t="s">
        <v>59</v>
      </c>
      <c r="E903" t="s">
        <v>7</v>
      </c>
      <c r="F903">
        <v>0</v>
      </c>
      <c r="G903">
        <v>153.035</v>
      </c>
      <c r="H903">
        <v>297.56200000000001</v>
      </c>
      <c r="I903">
        <v>973.08299999999997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1">
        <v>0</v>
      </c>
      <c r="Q903" s="1">
        <v>0</v>
      </c>
      <c r="R903">
        <v>0</v>
      </c>
      <c r="S903">
        <v>0</v>
      </c>
      <c r="T903" t="s">
        <v>44</v>
      </c>
    </row>
    <row r="904" spans="1:20" x14ac:dyDescent="0.35">
      <c r="A904" t="s">
        <v>120</v>
      </c>
      <c r="B904" t="s">
        <v>85</v>
      </c>
      <c r="C904" t="s">
        <v>58</v>
      </c>
      <c r="D904" t="s">
        <v>8</v>
      </c>
      <c r="E904" t="s">
        <v>8</v>
      </c>
      <c r="F904">
        <v>135218</v>
      </c>
      <c r="G904">
        <v>173564</v>
      </c>
      <c r="H904">
        <v>168608</v>
      </c>
      <c r="I904">
        <v>166897</v>
      </c>
      <c r="J904">
        <v>148998</v>
      </c>
      <c r="K904">
        <v>170086</v>
      </c>
      <c r="L904">
        <v>177648</v>
      </c>
      <c r="M904">
        <v>185141</v>
      </c>
      <c r="N904" s="1">
        <v>192219</v>
      </c>
      <c r="O904" s="1">
        <v>198613</v>
      </c>
      <c r="P904">
        <v>204508</v>
      </c>
      <c r="Q904">
        <v>0</v>
      </c>
      <c r="R904">
        <v>0</v>
      </c>
      <c r="S904">
        <v>0</v>
      </c>
      <c r="T904" t="s">
        <v>44</v>
      </c>
    </row>
    <row r="905" spans="1:20" x14ac:dyDescent="0.35">
      <c r="A905" t="s">
        <v>120</v>
      </c>
      <c r="B905" t="s">
        <v>85</v>
      </c>
      <c r="C905" t="s">
        <v>60</v>
      </c>
      <c r="D905" t="s">
        <v>61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768.12900000000002</v>
      </c>
      <c r="M905">
        <v>872.49800000000005</v>
      </c>
      <c r="N905">
        <v>996.17700000000002</v>
      </c>
      <c r="O905">
        <v>1128.27</v>
      </c>
      <c r="P905">
        <v>1266.02</v>
      </c>
      <c r="Q905">
        <v>0</v>
      </c>
      <c r="R905">
        <v>0</v>
      </c>
      <c r="S905">
        <v>0</v>
      </c>
      <c r="T905" t="s">
        <v>44</v>
      </c>
    </row>
    <row r="906" spans="1:20" x14ac:dyDescent="0.35">
      <c r="A906" t="s">
        <v>120</v>
      </c>
      <c r="B906" t="s">
        <v>85</v>
      </c>
      <c r="C906" t="s">
        <v>60</v>
      </c>
      <c r="D906" t="s">
        <v>61</v>
      </c>
      <c r="E906" t="s">
        <v>0</v>
      </c>
      <c r="F906">
        <v>625.41099999999994</v>
      </c>
      <c r="G906">
        <v>802.81200000000001</v>
      </c>
      <c r="H906">
        <v>809.69500000000005</v>
      </c>
      <c r="I906">
        <v>833.37699999999995</v>
      </c>
      <c r="J906">
        <v>784.5</v>
      </c>
      <c r="K906">
        <v>945.15899999999999</v>
      </c>
      <c r="L906">
        <v>426.90699999999998</v>
      </c>
      <c r="M906">
        <v>479.87200000000001</v>
      </c>
      <c r="N906" s="1">
        <v>541.46900000000005</v>
      </c>
      <c r="O906" s="1">
        <v>606.39</v>
      </c>
      <c r="P906" s="1">
        <v>673.11900000000003</v>
      </c>
      <c r="Q906" s="1">
        <v>0</v>
      </c>
      <c r="R906">
        <v>0</v>
      </c>
      <c r="S906">
        <v>0</v>
      </c>
      <c r="T906" t="s">
        <v>44</v>
      </c>
    </row>
    <row r="907" spans="1:20" x14ac:dyDescent="0.35">
      <c r="A907" t="s">
        <v>120</v>
      </c>
      <c r="B907" t="s">
        <v>85</v>
      </c>
      <c r="C907" t="s">
        <v>60</v>
      </c>
      <c r="D907" t="s">
        <v>9</v>
      </c>
      <c r="E907" t="s">
        <v>9</v>
      </c>
      <c r="F907">
        <v>134593</v>
      </c>
      <c r="G907">
        <v>172761</v>
      </c>
      <c r="H907">
        <v>167799</v>
      </c>
      <c r="I907">
        <v>166063</v>
      </c>
      <c r="J907">
        <v>148214</v>
      </c>
      <c r="K907">
        <v>169141</v>
      </c>
      <c r="L907">
        <v>176453</v>
      </c>
      <c r="M907">
        <v>183789</v>
      </c>
      <c r="N907">
        <v>190681</v>
      </c>
      <c r="O907">
        <v>196878</v>
      </c>
      <c r="P907">
        <v>202569</v>
      </c>
      <c r="Q907">
        <v>0</v>
      </c>
      <c r="R907">
        <v>0</v>
      </c>
      <c r="S907">
        <v>0</v>
      </c>
      <c r="T907" t="s">
        <v>44</v>
      </c>
    </row>
    <row r="908" spans="1:20" x14ac:dyDescent="0.35">
      <c r="A908" t="s">
        <v>120</v>
      </c>
      <c r="B908" t="s">
        <v>85</v>
      </c>
      <c r="C908" t="s">
        <v>62</v>
      </c>
      <c r="D908" t="s">
        <v>63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41.921500000000002</v>
      </c>
      <c r="K908">
        <v>1515.0079000000001</v>
      </c>
      <c r="L908" s="1">
        <v>6266.1467000000002</v>
      </c>
      <c r="M908" s="1">
        <v>11420.979599999901</v>
      </c>
      <c r="N908" s="1">
        <v>16977.602269999999</v>
      </c>
      <c r="O908" s="1">
        <v>20646.414000000001</v>
      </c>
      <c r="P908" s="1">
        <v>23474.120999999999</v>
      </c>
      <c r="Q908" s="1">
        <v>0</v>
      </c>
      <c r="R908">
        <v>0</v>
      </c>
      <c r="S908">
        <v>0</v>
      </c>
      <c r="T908" t="s">
        <v>44</v>
      </c>
    </row>
    <row r="909" spans="1:20" x14ac:dyDescent="0.35">
      <c r="A909" t="s">
        <v>120</v>
      </c>
      <c r="B909" t="s">
        <v>85</v>
      </c>
      <c r="C909" t="s">
        <v>62</v>
      </c>
      <c r="D909" t="s">
        <v>63</v>
      </c>
      <c r="E909" t="s">
        <v>3</v>
      </c>
      <c r="F909">
        <v>0</v>
      </c>
      <c r="G909">
        <v>0</v>
      </c>
      <c r="H909">
        <v>0</v>
      </c>
      <c r="I909">
        <v>0</v>
      </c>
      <c r="J909">
        <v>1.35442</v>
      </c>
      <c r="K909">
        <v>96.231899999999996</v>
      </c>
      <c r="L909">
        <v>869.13411099999996</v>
      </c>
      <c r="M909">
        <v>1731.8967560000001</v>
      </c>
      <c r="N909">
        <v>3022.720816</v>
      </c>
      <c r="O909">
        <v>4377.1710999999996</v>
      </c>
      <c r="P909">
        <v>6097.2349999999997</v>
      </c>
      <c r="Q909">
        <v>0</v>
      </c>
      <c r="R909">
        <v>0</v>
      </c>
      <c r="S909">
        <v>0</v>
      </c>
      <c r="T909" t="s">
        <v>44</v>
      </c>
    </row>
    <row r="910" spans="1:20" x14ac:dyDescent="0.35">
      <c r="A910" t="s">
        <v>120</v>
      </c>
      <c r="B910" t="s">
        <v>85</v>
      </c>
      <c r="C910" t="s">
        <v>62</v>
      </c>
      <c r="D910" t="s">
        <v>63</v>
      </c>
      <c r="E910" t="s">
        <v>49</v>
      </c>
      <c r="F910">
        <v>88.539199999999994</v>
      </c>
      <c r="G910">
        <v>113.64400000000001</v>
      </c>
      <c r="H910">
        <v>110.357</v>
      </c>
      <c r="I910">
        <v>109.236</v>
      </c>
      <c r="J910">
        <v>2733.3483000000001</v>
      </c>
      <c r="K910">
        <v>12536.3279</v>
      </c>
      <c r="L910">
        <v>19729.526999999998</v>
      </c>
      <c r="M910">
        <v>23889.5874</v>
      </c>
      <c r="N910">
        <v>26016.654999999999</v>
      </c>
      <c r="O910">
        <v>25303.84</v>
      </c>
      <c r="P910">
        <v>24734.35</v>
      </c>
      <c r="Q910">
        <v>0</v>
      </c>
      <c r="R910">
        <v>0</v>
      </c>
      <c r="S910">
        <v>0</v>
      </c>
      <c r="T910" t="s">
        <v>44</v>
      </c>
    </row>
    <row r="911" spans="1:20" x14ac:dyDescent="0.35">
      <c r="A911" t="s">
        <v>120</v>
      </c>
      <c r="B911" t="s">
        <v>85</v>
      </c>
      <c r="C911" t="s">
        <v>62</v>
      </c>
      <c r="D911" t="s">
        <v>63</v>
      </c>
      <c r="E911" t="s">
        <v>0</v>
      </c>
      <c r="F911">
        <v>52488.1</v>
      </c>
      <c r="G911">
        <v>67373</v>
      </c>
      <c r="H911">
        <v>65437.7</v>
      </c>
      <c r="I911">
        <v>64760.9</v>
      </c>
      <c r="J911">
        <v>54688.42</v>
      </c>
      <c r="K911">
        <v>51999.24</v>
      </c>
      <c r="L911">
        <v>42994.75</v>
      </c>
      <c r="M911">
        <v>35989.15</v>
      </c>
      <c r="N911" s="1">
        <v>29463.685000000001</v>
      </c>
      <c r="O911" s="1">
        <v>27656.14</v>
      </c>
      <c r="P911" s="1">
        <v>25909.119999999999</v>
      </c>
      <c r="Q911" s="1">
        <v>0</v>
      </c>
      <c r="R911">
        <v>0</v>
      </c>
      <c r="S911">
        <v>0</v>
      </c>
      <c r="T911" t="s">
        <v>44</v>
      </c>
    </row>
    <row r="912" spans="1:20" x14ac:dyDescent="0.35">
      <c r="A912" t="s">
        <v>120</v>
      </c>
      <c r="B912" t="s">
        <v>85</v>
      </c>
      <c r="C912" t="s">
        <v>62</v>
      </c>
      <c r="D912" t="s">
        <v>64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66.712100000000007</v>
      </c>
      <c r="K912" s="1">
        <v>1513.3489</v>
      </c>
      <c r="L912">
        <v>6884.7950000000001</v>
      </c>
      <c r="M912" s="1">
        <v>13074.163499999901</v>
      </c>
      <c r="N912">
        <v>20602.3963</v>
      </c>
      <c r="O912" s="1">
        <v>26484.407999999999</v>
      </c>
      <c r="P912" s="1">
        <v>31602.62</v>
      </c>
      <c r="Q912" s="1">
        <v>0</v>
      </c>
      <c r="R912">
        <v>0</v>
      </c>
      <c r="S912">
        <v>0</v>
      </c>
      <c r="T912" t="s">
        <v>44</v>
      </c>
    </row>
    <row r="913" spans="1:20" x14ac:dyDescent="0.35">
      <c r="A913" t="s">
        <v>120</v>
      </c>
      <c r="B913" t="s">
        <v>85</v>
      </c>
      <c r="C913" t="s">
        <v>62</v>
      </c>
      <c r="D913" t="s">
        <v>64</v>
      </c>
      <c r="E913" t="s">
        <v>3</v>
      </c>
      <c r="F913">
        <v>0</v>
      </c>
      <c r="G913">
        <v>0</v>
      </c>
      <c r="H913">
        <v>0</v>
      </c>
      <c r="I913">
        <v>0</v>
      </c>
      <c r="J913">
        <v>2.3672599999999999</v>
      </c>
      <c r="K913" s="1">
        <v>109.9003</v>
      </c>
      <c r="L913" s="1">
        <v>1128.7785699999999</v>
      </c>
      <c r="M913" s="1">
        <v>2328.7525310000001</v>
      </c>
      <c r="N913" s="1">
        <v>4316.9732299999996</v>
      </c>
      <c r="O913" s="1">
        <v>6627.5846000000001</v>
      </c>
      <c r="P913" s="1">
        <v>9677.1270000000004</v>
      </c>
      <c r="Q913" s="1">
        <v>0</v>
      </c>
      <c r="R913">
        <v>0</v>
      </c>
      <c r="S913">
        <v>0</v>
      </c>
      <c r="T913" t="s">
        <v>44</v>
      </c>
    </row>
    <row r="914" spans="1:20" x14ac:dyDescent="0.35">
      <c r="A914" t="s">
        <v>120</v>
      </c>
      <c r="B914" t="s">
        <v>85</v>
      </c>
      <c r="C914" t="s">
        <v>62</v>
      </c>
      <c r="D914" t="s">
        <v>64</v>
      </c>
      <c r="E914" t="s">
        <v>49</v>
      </c>
      <c r="F914">
        <v>0</v>
      </c>
      <c r="G914">
        <v>0</v>
      </c>
      <c r="H914">
        <v>0</v>
      </c>
      <c r="I914">
        <v>0</v>
      </c>
      <c r="J914">
        <v>3962.89</v>
      </c>
      <c r="K914">
        <v>18909.599999999999</v>
      </c>
      <c r="L914">
        <v>30199.09</v>
      </c>
      <c r="M914" s="1">
        <v>36903.81</v>
      </c>
      <c r="N914" s="1">
        <v>40210.569000000003</v>
      </c>
      <c r="O914" s="1">
        <v>38717.379999999997</v>
      </c>
      <c r="P914" s="1">
        <v>37155.69</v>
      </c>
      <c r="Q914" s="1">
        <v>0</v>
      </c>
      <c r="R914">
        <v>0</v>
      </c>
      <c r="S914">
        <v>0</v>
      </c>
      <c r="T914" t="s">
        <v>44</v>
      </c>
    </row>
    <row r="915" spans="1:20" x14ac:dyDescent="0.35">
      <c r="A915" t="s">
        <v>120</v>
      </c>
      <c r="B915" t="s">
        <v>85</v>
      </c>
      <c r="C915" t="s">
        <v>62</v>
      </c>
      <c r="D915" t="s">
        <v>64</v>
      </c>
      <c r="E915" t="s">
        <v>0</v>
      </c>
      <c r="F915">
        <v>82016</v>
      </c>
      <c r="G915">
        <v>105275</v>
      </c>
      <c r="H915">
        <v>102251</v>
      </c>
      <c r="I915">
        <v>101193</v>
      </c>
      <c r="J915">
        <v>86716.54</v>
      </c>
      <c r="K915" s="1">
        <v>82461.63</v>
      </c>
      <c r="L915" s="1">
        <v>68380.7</v>
      </c>
      <c r="M915" s="1">
        <v>58450.62</v>
      </c>
      <c r="N915" s="1">
        <v>50070.6899999999</v>
      </c>
      <c r="O915" s="1">
        <v>47065.11</v>
      </c>
      <c r="P915" s="1">
        <v>43919.03</v>
      </c>
      <c r="Q915" s="1">
        <v>0</v>
      </c>
      <c r="R915">
        <v>0</v>
      </c>
      <c r="S915">
        <v>0</v>
      </c>
      <c r="T915" t="s">
        <v>44</v>
      </c>
    </row>
    <row r="916" spans="1:20" x14ac:dyDescent="0.35">
      <c r="A916" t="s">
        <v>120</v>
      </c>
      <c r="B916" t="s">
        <v>85</v>
      </c>
      <c r="C916" t="s">
        <v>65</v>
      </c>
      <c r="D916" t="s">
        <v>66</v>
      </c>
      <c r="E916" t="s">
        <v>49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5820.01</v>
      </c>
      <c r="N916" s="1">
        <v>9276.44</v>
      </c>
      <c r="O916" s="1">
        <v>11789</v>
      </c>
      <c r="P916" s="1">
        <v>13849.2</v>
      </c>
      <c r="Q916" s="1">
        <v>0</v>
      </c>
      <c r="R916">
        <v>0</v>
      </c>
      <c r="S916">
        <v>0</v>
      </c>
      <c r="T916" t="s">
        <v>47</v>
      </c>
    </row>
    <row r="917" spans="1:20" x14ac:dyDescent="0.35">
      <c r="A917" t="s">
        <v>120</v>
      </c>
      <c r="B917" t="s">
        <v>85</v>
      </c>
      <c r="C917" t="s">
        <v>65</v>
      </c>
      <c r="D917" t="s">
        <v>66</v>
      </c>
      <c r="E917" t="s">
        <v>0</v>
      </c>
      <c r="F917">
        <v>111283</v>
      </c>
      <c r="G917">
        <v>70610.100000000006</v>
      </c>
      <c r="H917">
        <v>30243.200000000001</v>
      </c>
      <c r="I917">
        <v>15861.2</v>
      </c>
      <c r="J917">
        <v>16413.599999999999</v>
      </c>
      <c r="K917">
        <v>15110</v>
      </c>
      <c r="L917">
        <v>14859.6</v>
      </c>
      <c r="M917">
        <v>10160.5</v>
      </c>
      <c r="N917">
        <v>7817.1</v>
      </c>
      <c r="O917" s="1">
        <v>6406.32</v>
      </c>
      <c r="P917" s="1">
        <v>5484.74</v>
      </c>
      <c r="Q917" s="1">
        <v>0</v>
      </c>
      <c r="R917">
        <v>0</v>
      </c>
      <c r="S917">
        <v>0</v>
      </c>
      <c r="T917" t="s">
        <v>47</v>
      </c>
    </row>
    <row r="918" spans="1:20" x14ac:dyDescent="0.35">
      <c r="A918" t="s">
        <v>120</v>
      </c>
      <c r="B918" t="s">
        <v>86</v>
      </c>
      <c r="C918" t="s">
        <v>42</v>
      </c>
      <c r="D918" t="s">
        <v>43</v>
      </c>
      <c r="E918" t="s">
        <v>0</v>
      </c>
      <c r="F918">
        <v>2342</v>
      </c>
      <c r="G918">
        <v>2842.6</v>
      </c>
      <c r="H918">
        <v>1936.5</v>
      </c>
      <c r="I918">
        <v>947.5</v>
      </c>
      <c r="J918">
        <v>896.76800000000003</v>
      </c>
      <c r="K918" s="1">
        <v>1038.68</v>
      </c>
      <c r="L918" s="1">
        <v>1111.96</v>
      </c>
      <c r="M918" s="1">
        <v>1188.82</v>
      </c>
      <c r="N918" s="1">
        <v>1262.6099999999999</v>
      </c>
      <c r="O918" s="1">
        <v>1336.19</v>
      </c>
      <c r="P918" s="1">
        <v>1412.02</v>
      </c>
      <c r="Q918" s="1">
        <v>0</v>
      </c>
      <c r="R918">
        <v>0</v>
      </c>
      <c r="S918">
        <v>0</v>
      </c>
      <c r="T918" t="s">
        <v>44</v>
      </c>
    </row>
    <row r="919" spans="1:20" x14ac:dyDescent="0.35">
      <c r="A919" t="s">
        <v>120</v>
      </c>
      <c r="B919" t="s">
        <v>86</v>
      </c>
      <c r="C919" t="s">
        <v>45</v>
      </c>
      <c r="D919" t="s">
        <v>46</v>
      </c>
      <c r="E919" t="s">
        <v>49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204.7</v>
      </c>
      <c r="N919">
        <v>347.66300000000001</v>
      </c>
      <c r="O919">
        <v>461.84399999999999</v>
      </c>
      <c r="P919">
        <v>566.88</v>
      </c>
      <c r="Q919">
        <v>0</v>
      </c>
      <c r="R919">
        <v>0</v>
      </c>
      <c r="S919">
        <v>0</v>
      </c>
      <c r="T919" t="s">
        <v>47</v>
      </c>
    </row>
    <row r="920" spans="1:20" x14ac:dyDescent="0.35">
      <c r="A920" t="s">
        <v>120</v>
      </c>
      <c r="B920" t="s">
        <v>86</v>
      </c>
      <c r="C920" t="s">
        <v>45</v>
      </c>
      <c r="D920" t="s">
        <v>46</v>
      </c>
      <c r="E920" t="s">
        <v>0</v>
      </c>
      <c r="F920">
        <v>5327.69</v>
      </c>
      <c r="G920">
        <v>4235.88</v>
      </c>
      <c r="H920">
        <v>2262.2800000000002</v>
      </c>
      <c r="I920">
        <v>726.91300000000001</v>
      </c>
      <c r="J920">
        <v>783.57899999999995</v>
      </c>
      <c r="K920">
        <v>573.54100000000005</v>
      </c>
      <c r="L920">
        <v>520.41200000000003</v>
      </c>
      <c r="M920">
        <v>420.42899999999997</v>
      </c>
      <c r="N920">
        <v>355.48399999999998</v>
      </c>
      <c r="O920">
        <v>313.90800000000002</v>
      </c>
      <c r="P920">
        <v>289.08600000000001</v>
      </c>
      <c r="Q920">
        <v>0</v>
      </c>
      <c r="R920">
        <v>0</v>
      </c>
      <c r="S920">
        <v>0</v>
      </c>
      <c r="T920" t="s">
        <v>47</v>
      </c>
    </row>
    <row r="921" spans="1:20" x14ac:dyDescent="0.35">
      <c r="A921" t="s">
        <v>120</v>
      </c>
      <c r="B921" t="s">
        <v>86</v>
      </c>
      <c r="C921" t="s">
        <v>45</v>
      </c>
      <c r="D921" t="s">
        <v>48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2751.4</v>
      </c>
      <c r="N921">
        <v>4372.49</v>
      </c>
      <c r="O921">
        <v>5558.39</v>
      </c>
      <c r="P921">
        <v>6503.19</v>
      </c>
      <c r="Q921">
        <v>0</v>
      </c>
      <c r="R921">
        <v>0</v>
      </c>
      <c r="S921">
        <v>0</v>
      </c>
      <c r="T921" t="s">
        <v>47</v>
      </c>
    </row>
    <row r="922" spans="1:20" x14ac:dyDescent="0.35">
      <c r="A922" t="s">
        <v>120</v>
      </c>
      <c r="B922" t="s">
        <v>86</v>
      </c>
      <c r="C922" t="s">
        <v>45</v>
      </c>
      <c r="D922" t="s">
        <v>48</v>
      </c>
      <c r="E922" t="s">
        <v>2</v>
      </c>
      <c r="F922">
        <v>0</v>
      </c>
      <c r="G922" s="1">
        <v>0</v>
      </c>
      <c r="H922" s="1">
        <v>0</v>
      </c>
      <c r="I922" s="1">
        <v>0</v>
      </c>
      <c r="J922" s="1">
        <v>23355.7</v>
      </c>
      <c r="K922" s="1">
        <v>23767.200000000001</v>
      </c>
      <c r="L922" s="1">
        <v>25938.7</v>
      </c>
      <c r="M922" s="1">
        <v>18592.900000000001</v>
      </c>
      <c r="N922" s="1">
        <v>14739.6</v>
      </c>
      <c r="O922" s="1">
        <v>12446.9</v>
      </c>
      <c r="P922" s="1">
        <v>10901.1</v>
      </c>
      <c r="Q922" s="1">
        <v>0</v>
      </c>
      <c r="R922">
        <v>0</v>
      </c>
      <c r="S922">
        <v>0</v>
      </c>
      <c r="T922" t="s">
        <v>47</v>
      </c>
    </row>
    <row r="923" spans="1:20" x14ac:dyDescent="0.35">
      <c r="A923" t="s">
        <v>120</v>
      </c>
      <c r="B923" t="s">
        <v>86</v>
      </c>
      <c r="C923" t="s">
        <v>45</v>
      </c>
      <c r="D923" t="s">
        <v>48</v>
      </c>
      <c r="E923" t="s">
        <v>3</v>
      </c>
      <c r="F923">
        <v>0</v>
      </c>
      <c r="G923" s="1">
        <v>0</v>
      </c>
      <c r="H923">
        <v>0</v>
      </c>
      <c r="I923">
        <v>0</v>
      </c>
      <c r="J923" s="1">
        <v>0</v>
      </c>
      <c r="K923">
        <v>0</v>
      </c>
      <c r="L923">
        <v>0</v>
      </c>
      <c r="M923">
        <v>2593.52</v>
      </c>
      <c r="N923">
        <v>4178.3500000000004</v>
      </c>
      <c r="O923">
        <v>5378.42</v>
      </c>
      <c r="P923">
        <v>6373.84</v>
      </c>
      <c r="Q923">
        <v>0</v>
      </c>
      <c r="R923">
        <v>0</v>
      </c>
      <c r="S923">
        <v>0</v>
      </c>
      <c r="T923" t="s">
        <v>47</v>
      </c>
    </row>
    <row r="924" spans="1:20" x14ac:dyDescent="0.35">
      <c r="A924" t="s">
        <v>120</v>
      </c>
      <c r="B924" t="s">
        <v>86</v>
      </c>
      <c r="C924" t="s">
        <v>45</v>
      </c>
      <c r="D924" t="s">
        <v>48</v>
      </c>
      <c r="E924" t="s">
        <v>49</v>
      </c>
      <c r="F924">
        <v>0</v>
      </c>
      <c r="G924" s="1">
        <v>0</v>
      </c>
      <c r="H924" s="1">
        <v>0</v>
      </c>
      <c r="I924" s="1">
        <v>0</v>
      </c>
      <c r="J924" s="1">
        <v>0</v>
      </c>
      <c r="K924">
        <v>0</v>
      </c>
      <c r="L924">
        <v>0</v>
      </c>
      <c r="M924">
        <v>3052.78</v>
      </c>
      <c r="N924">
        <v>4858.29</v>
      </c>
      <c r="O924">
        <v>6164.85</v>
      </c>
      <c r="P924">
        <v>7245.93</v>
      </c>
      <c r="Q924">
        <v>0</v>
      </c>
      <c r="R924">
        <v>0</v>
      </c>
      <c r="S924">
        <v>0</v>
      </c>
      <c r="T924" t="s">
        <v>47</v>
      </c>
    </row>
    <row r="925" spans="1:20" x14ac:dyDescent="0.35">
      <c r="A925" t="s">
        <v>120</v>
      </c>
      <c r="B925" t="s">
        <v>86</v>
      </c>
      <c r="C925" t="s">
        <v>45</v>
      </c>
      <c r="D925" t="s">
        <v>48</v>
      </c>
      <c r="E925" t="s">
        <v>0</v>
      </c>
      <c r="F925">
        <v>20974.2</v>
      </c>
      <c r="G925">
        <v>30426.2</v>
      </c>
      <c r="H925">
        <v>30355.7</v>
      </c>
      <c r="I925">
        <v>25849.9</v>
      </c>
      <c r="J925">
        <v>15627.2</v>
      </c>
      <c r="K925">
        <v>15208.1</v>
      </c>
      <c r="L925">
        <v>15832.7</v>
      </c>
      <c r="M925">
        <v>11373</v>
      </c>
      <c r="N925" s="1">
        <v>9041.9599999999991</v>
      </c>
      <c r="O925" s="1">
        <v>7643.68</v>
      </c>
      <c r="P925" s="1">
        <v>6735.6</v>
      </c>
      <c r="Q925" s="1">
        <v>0</v>
      </c>
      <c r="R925">
        <v>0</v>
      </c>
      <c r="S925">
        <v>0</v>
      </c>
      <c r="T925" t="s">
        <v>47</v>
      </c>
    </row>
    <row r="926" spans="1:20" x14ac:dyDescent="0.35">
      <c r="A926" t="s">
        <v>120</v>
      </c>
      <c r="B926" t="s">
        <v>86</v>
      </c>
      <c r="C926" t="s">
        <v>45</v>
      </c>
      <c r="D926" t="s">
        <v>4</v>
      </c>
      <c r="E926" t="s">
        <v>4</v>
      </c>
      <c r="F926">
        <v>12928.1</v>
      </c>
      <c r="G926">
        <v>18753.900000000001</v>
      </c>
      <c r="H926" s="1">
        <v>18876.5</v>
      </c>
      <c r="I926" s="1">
        <v>16146.4</v>
      </c>
      <c r="J926" s="1">
        <v>14798.3</v>
      </c>
      <c r="K926">
        <v>14724.2</v>
      </c>
      <c r="L926">
        <v>14778</v>
      </c>
      <c r="M926" s="1">
        <v>17163.599999999999</v>
      </c>
      <c r="N926" s="1">
        <v>19361.599999999999</v>
      </c>
      <c r="O926" s="1">
        <v>21411</v>
      </c>
      <c r="P926" s="1">
        <v>23416.3</v>
      </c>
      <c r="Q926" s="1">
        <v>0</v>
      </c>
      <c r="R926">
        <v>0</v>
      </c>
      <c r="S926">
        <v>0</v>
      </c>
      <c r="T926" t="s">
        <v>47</v>
      </c>
    </row>
    <row r="927" spans="1:20" x14ac:dyDescent="0.35">
      <c r="A927" t="s">
        <v>120</v>
      </c>
      <c r="B927" t="s">
        <v>86</v>
      </c>
      <c r="C927" t="s">
        <v>50</v>
      </c>
      <c r="D927" t="s">
        <v>51</v>
      </c>
      <c r="E927" t="s">
        <v>1</v>
      </c>
      <c r="F927">
        <v>0</v>
      </c>
      <c r="G927">
        <v>0</v>
      </c>
      <c r="H927">
        <v>0</v>
      </c>
      <c r="I927">
        <v>0</v>
      </c>
      <c r="J927" s="1">
        <v>2.2593099999999999E-5</v>
      </c>
      <c r="K927">
        <v>6.6907960099999997E-2</v>
      </c>
      <c r="L927">
        <v>0.58402099649999994</v>
      </c>
      <c r="M927">
        <v>4.73415203294</v>
      </c>
      <c r="N927" s="1">
        <v>18.093089899999999</v>
      </c>
      <c r="O927" s="1">
        <v>81.354093000000006</v>
      </c>
      <c r="P927" s="1">
        <v>345.57202000000001</v>
      </c>
      <c r="Q927" s="1">
        <v>0</v>
      </c>
      <c r="R927">
        <v>0</v>
      </c>
      <c r="S927">
        <v>0</v>
      </c>
      <c r="T927" t="s">
        <v>47</v>
      </c>
    </row>
    <row r="928" spans="1:20" x14ac:dyDescent="0.35">
      <c r="A928" t="s">
        <v>120</v>
      </c>
      <c r="B928" t="s">
        <v>86</v>
      </c>
      <c r="C928" t="s">
        <v>50</v>
      </c>
      <c r="D928" t="s">
        <v>51</v>
      </c>
      <c r="E928" t="s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s="1">
        <v>12.1685</v>
      </c>
      <c r="N928" s="1">
        <v>38.511739999999897</v>
      </c>
      <c r="O928" s="1">
        <v>101.83843</v>
      </c>
      <c r="P928" s="1">
        <v>222.14440999999999</v>
      </c>
      <c r="Q928" s="1">
        <v>0</v>
      </c>
      <c r="R928">
        <v>0</v>
      </c>
      <c r="S928">
        <v>0</v>
      </c>
      <c r="T928" t="s">
        <v>47</v>
      </c>
    </row>
    <row r="929" spans="1:20" x14ac:dyDescent="0.35">
      <c r="A929" t="s">
        <v>120</v>
      </c>
      <c r="B929" t="s">
        <v>86</v>
      </c>
      <c r="C929" t="s">
        <v>50</v>
      </c>
      <c r="D929" t="s">
        <v>51</v>
      </c>
      <c r="E929" t="s">
        <v>49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804.32299999999998</v>
      </c>
      <c r="M929" s="1">
        <v>2091.0479999999998</v>
      </c>
      <c r="N929" s="1">
        <v>2745.9920000000002</v>
      </c>
      <c r="O929" s="1">
        <v>3308.462</v>
      </c>
      <c r="P929" s="1">
        <v>3662.5259999999998</v>
      </c>
      <c r="Q929" s="1">
        <v>0</v>
      </c>
      <c r="R929">
        <v>0</v>
      </c>
      <c r="S929">
        <v>0</v>
      </c>
      <c r="T929" t="s">
        <v>47</v>
      </c>
    </row>
    <row r="930" spans="1:20" x14ac:dyDescent="0.35">
      <c r="A930" t="s">
        <v>120</v>
      </c>
      <c r="B930" t="s">
        <v>86</v>
      </c>
      <c r="C930" t="s">
        <v>50</v>
      </c>
      <c r="D930" t="s">
        <v>51</v>
      </c>
      <c r="E930" t="s">
        <v>0</v>
      </c>
      <c r="F930">
        <v>8058.58</v>
      </c>
      <c r="G930">
        <v>11690.1</v>
      </c>
      <c r="H930">
        <v>11648.4</v>
      </c>
      <c r="I930">
        <v>9906.99</v>
      </c>
      <c r="J930">
        <v>9110.89</v>
      </c>
      <c r="K930">
        <v>9079.02</v>
      </c>
      <c r="L930">
        <v>8331.8909999999996</v>
      </c>
      <c r="M930" s="1">
        <v>8606.7819999999992</v>
      </c>
      <c r="N930" s="1">
        <v>9353.8459999999995</v>
      </c>
      <c r="O930" s="1">
        <v>10034.948</v>
      </c>
      <c r="P930" s="1">
        <v>10630.54</v>
      </c>
      <c r="Q930" s="1">
        <v>0</v>
      </c>
      <c r="R930">
        <v>0</v>
      </c>
      <c r="S930">
        <v>0</v>
      </c>
      <c r="T930" t="s">
        <v>47</v>
      </c>
    </row>
    <row r="931" spans="1:20" x14ac:dyDescent="0.35">
      <c r="A931" t="s">
        <v>120</v>
      </c>
      <c r="B931" t="s">
        <v>86</v>
      </c>
      <c r="C931" t="s">
        <v>50</v>
      </c>
      <c r="D931" t="s">
        <v>52</v>
      </c>
      <c r="E931" t="s">
        <v>1</v>
      </c>
      <c r="F931">
        <v>0</v>
      </c>
      <c r="G931" s="1">
        <v>0</v>
      </c>
      <c r="H931">
        <v>0</v>
      </c>
      <c r="I931">
        <v>0</v>
      </c>
      <c r="J931">
        <v>9.7606900000000003</v>
      </c>
      <c r="K931" s="1">
        <v>43.223320000000001</v>
      </c>
      <c r="L931">
        <v>88.040239999999997</v>
      </c>
      <c r="M931" s="1">
        <v>180.48516000000001</v>
      </c>
      <c r="N931" s="1">
        <v>227.62317999999999</v>
      </c>
      <c r="O931" s="1">
        <v>271.80160000000001</v>
      </c>
      <c r="P931" s="1">
        <v>312.10820000000001</v>
      </c>
      <c r="Q931" s="1">
        <v>0</v>
      </c>
      <c r="R931">
        <v>0</v>
      </c>
      <c r="S931">
        <v>0</v>
      </c>
      <c r="T931" t="s">
        <v>47</v>
      </c>
    </row>
    <row r="932" spans="1:20" x14ac:dyDescent="0.35">
      <c r="A932" t="s">
        <v>120</v>
      </c>
      <c r="B932" t="s">
        <v>86</v>
      </c>
      <c r="C932" t="s">
        <v>50</v>
      </c>
      <c r="D932" t="s">
        <v>52</v>
      </c>
      <c r="E932" t="s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s="1">
        <v>10.411799999999999</v>
      </c>
      <c r="N932" s="1">
        <v>25.02731</v>
      </c>
      <c r="O932">
        <v>48.747100000000003</v>
      </c>
      <c r="P932">
        <v>82.255039999999994</v>
      </c>
      <c r="Q932">
        <v>0</v>
      </c>
      <c r="R932">
        <v>0</v>
      </c>
      <c r="S932">
        <v>0</v>
      </c>
      <c r="T932" t="s">
        <v>47</v>
      </c>
    </row>
    <row r="933" spans="1:20" x14ac:dyDescent="0.35">
      <c r="A933" t="s">
        <v>120</v>
      </c>
      <c r="B933" t="s">
        <v>86</v>
      </c>
      <c r="C933" t="s">
        <v>50</v>
      </c>
      <c r="D933" t="s">
        <v>52</v>
      </c>
      <c r="E933" t="s">
        <v>49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95.152600000000007</v>
      </c>
      <c r="M933">
        <v>221.31700000000001</v>
      </c>
      <c r="N933">
        <v>267.2663</v>
      </c>
      <c r="O933">
        <v>291.08940000000001</v>
      </c>
      <c r="P933">
        <v>287.54849999999999</v>
      </c>
      <c r="Q933">
        <v>0</v>
      </c>
      <c r="R933">
        <v>0</v>
      </c>
      <c r="S933">
        <v>0</v>
      </c>
      <c r="T933" t="s">
        <v>47</v>
      </c>
    </row>
    <row r="934" spans="1:20" x14ac:dyDescent="0.35">
      <c r="A934" t="s">
        <v>120</v>
      </c>
      <c r="B934" t="s">
        <v>86</v>
      </c>
      <c r="C934" t="s">
        <v>50</v>
      </c>
      <c r="D934" t="s">
        <v>52</v>
      </c>
      <c r="E934" t="s">
        <v>0</v>
      </c>
      <c r="F934">
        <v>398.43900000000002</v>
      </c>
      <c r="G934">
        <v>577.99099999999999</v>
      </c>
      <c r="H934">
        <v>680.89800000000002</v>
      </c>
      <c r="I934">
        <v>628.67499999999995</v>
      </c>
      <c r="J934">
        <v>566.02</v>
      </c>
      <c r="K934">
        <v>536.72749999999996</v>
      </c>
      <c r="L934">
        <v>417.83859999999902</v>
      </c>
      <c r="M934">
        <v>299.44450000000001</v>
      </c>
      <c r="N934">
        <v>275.70999999999998</v>
      </c>
      <c r="O934">
        <v>253.97219999999999</v>
      </c>
      <c r="P934">
        <v>246.4248</v>
      </c>
      <c r="Q934">
        <v>0</v>
      </c>
      <c r="R934">
        <v>0</v>
      </c>
      <c r="S934">
        <v>0</v>
      </c>
      <c r="T934" t="s">
        <v>47</v>
      </c>
    </row>
    <row r="935" spans="1:20" x14ac:dyDescent="0.35">
      <c r="A935" t="s">
        <v>120</v>
      </c>
      <c r="B935" t="s">
        <v>86</v>
      </c>
      <c r="C935" t="s">
        <v>50</v>
      </c>
      <c r="D935" t="s">
        <v>53</v>
      </c>
      <c r="E935" t="s">
        <v>1</v>
      </c>
      <c r="F935">
        <v>0</v>
      </c>
      <c r="G935" s="1">
        <v>0</v>
      </c>
      <c r="H935" s="1">
        <v>0</v>
      </c>
      <c r="I935" s="1">
        <v>0</v>
      </c>
      <c r="J935" s="1">
        <v>5.9530200000000004</v>
      </c>
      <c r="K935">
        <v>75.982609999999994</v>
      </c>
      <c r="L935">
        <v>214.33071000000001</v>
      </c>
      <c r="M935">
        <v>549.70920999999998</v>
      </c>
      <c r="N935">
        <v>800.66740000000004</v>
      </c>
      <c r="O935">
        <v>1129.1233</v>
      </c>
      <c r="P935">
        <v>1538.54</v>
      </c>
      <c r="Q935">
        <v>0</v>
      </c>
      <c r="R935">
        <v>0</v>
      </c>
      <c r="S935">
        <v>0</v>
      </c>
      <c r="T935" t="s">
        <v>47</v>
      </c>
    </row>
    <row r="936" spans="1:20" x14ac:dyDescent="0.35">
      <c r="A936" t="s">
        <v>120</v>
      </c>
      <c r="B936" t="s">
        <v>86</v>
      </c>
      <c r="C936" t="s">
        <v>50</v>
      </c>
      <c r="D936" t="s">
        <v>53</v>
      </c>
      <c r="E936" t="s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88.8797</v>
      </c>
      <c r="N936">
        <v>205.7467</v>
      </c>
      <c r="O936">
        <v>382.36779999999999</v>
      </c>
      <c r="P936">
        <v>608.44370000000004</v>
      </c>
      <c r="Q936">
        <v>0</v>
      </c>
      <c r="R936">
        <v>0</v>
      </c>
      <c r="S936">
        <v>0</v>
      </c>
      <c r="T936" t="s">
        <v>47</v>
      </c>
    </row>
    <row r="937" spans="1:20" x14ac:dyDescent="0.35">
      <c r="A937" t="s">
        <v>120</v>
      </c>
      <c r="B937" t="s">
        <v>86</v>
      </c>
      <c r="C937" t="s">
        <v>50</v>
      </c>
      <c r="D937" t="s">
        <v>53</v>
      </c>
      <c r="E937" t="s">
        <v>49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512.529</v>
      </c>
      <c r="M937">
        <v>1213.55</v>
      </c>
      <c r="N937">
        <v>1480.181</v>
      </c>
      <c r="O937">
        <v>1625.865</v>
      </c>
      <c r="P937">
        <v>1616.8969999999999</v>
      </c>
      <c r="Q937">
        <v>0</v>
      </c>
      <c r="R937">
        <v>0</v>
      </c>
      <c r="S937">
        <v>0</v>
      </c>
      <c r="T937" t="s">
        <v>47</v>
      </c>
    </row>
    <row r="938" spans="1:20" x14ac:dyDescent="0.35">
      <c r="A938" t="s">
        <v>120</v>
      </c>
      <c r="B938" t="s">
        <v>86</v>
      </c>
      <c r="C938" t="s">
        <v>50</v>
      </c>
      <c r="D938" t="s">
        <v>53</v>
      </c>
      <c r="E938" t="s">
        <v>0</v>
      </c>
      <c r="F938">
        <v>4471.04</v>
      </c>
      <c r="G938">
        <v>6485.87</v>
      </c>
      <c r="H938">
        <v>6547.13</v>
      </c>
      <c r="I938">
        <v>5610.78</v>
      </c>
      <c r="J938">
        <v>5105.66</v>
      </c>
      <c r="K938">
        <v>4989.2649999999903</v>
      </c>
      <c r="L938">
        <v>4313.7969999999996</v>
      </c>
      <c r="M938">
        <v>3886.1979999999999</v>
      </c>
      <c r="N938">
        <v>3924.902</v>
      </c>
      <c r="O938">
        <v>3884.2469999999998</v>
      </c>
      <c r="P938">
        <v>3867.2</v>
      </c>
      <c r="Q938">
        <v>0</v>
      </c>
      <c r="R938">
        <v>0</v>
      </c>
      <c r="S938">
        <v>0</v>
      </c>
      <c r="T938" t="s">
        <v>47</v>
      </c>
    </row>
    <row r="939" spans="1:20" x14ac:dyDescent="0.35">
      <c r="A939" t="s">
        <v>120</v>
      </c>
      <c r="B939" t="s">
        <v>86</v>
      </c>
      <c r="C939" t="s">
        <v>54</v>
      </c>
      <c r="D939" t="s">
        <v>5</v>
      </c>
      <c r="E939" t="s">
        <v>5</v>
      </c>
      <c r="F939">
        <v>183.999</v>
      </c>
      <c r="G939">
        <v>211.999</v>
      </c>
      <c r="H939">
        <v>219.999</v>
      </c>
      <c r="I939">
        <v>228</v>
      </c>
      <c r="J939">
        <v>189.208</v>
      </c>
      <c r="K939">
        <v>213.98500000000001</v>
      </c>
      <c r="L939">
        <v>215.78200000000001</v>
      </c>
      <c r="M939">
        <v>215.06800000000001</v>
      </c>
      <c r="N939">
        <v>213.49100000000001</v>
      </c>
      <c r="O939">
        <v>211.357</v>
      </c>
      <c r="P939">
        <v>209.06800000000001</v>
      </c>
      <c r="Q939">
        <v>0</v>
      </c>
      <c r="R939">
        <v>0</v>
      </c>
      <c r="S939">
        <v>0</v>
      </c>
      <c r="T939" t="s">
        <v>44</v>
      </c>
    </row>
    <row r="940" spans="1:20" x14ac:dyDescent="0.35">
      <c r="A940" t="s">
        <v>120</v>
      </c>
      <c r="B940" t="s">
        <v>86</v>
      </c>
      <c r="C940" t="s">
        <v>54</v>
      </c>
      <c r="D940" t="s">
        <v>55</v>
      </c>
      <c r="E940" t="s">
        <v>0</v>
      </c>
      <c r="F940">
        <v>5397.45</v>
      </c>
      <c r="G940">
        <v>6551.11</v>
      </c>
      <c r="H940">
        <v>4462.97</v>
      </c>
      <c r="I940">
        <v>2183.64</v>
      </c>
      <c r="J940">
        <v>2189.9499999999998</v>
      </c>
      <c r="K940">
        <v>2554.96</v>
      </c>
      <c r="L940">
        <v>2771.3</v>
      </c>
      <c r="M940">
        <v>3007.32</v>
      </c>
      <c r="N940">
        <v>3217.93</v>
      </c>
      <c r="O940">
        <v>3428.5</v>
      </c>
      <c r="P940">
        <v>3647.27</v>
      </c>
      <c r="Q940">
        <v>0</v>
      </c>
      <c r="R940">
        <v>0</v>
      </c>
      <c r="S940">
        <v>0</v>
      </c>
      <c r="T940" t="s">
        <v>44</v>
      </c>
    </row>
    <row r="941" spans="1:20" x14ac:dyDescent="0.35">
      <c r="A941" t="s">
        <v>120</v>
      </c>
      <c r="B941" t="s">
        <v>86</v>
      </c>
      <c r="C941" t="s">
        <v>54</v>
      </c>
      <c r="D941" t="s">
        <v>56</v>
      </c>
      <c r="E941" t="s">
        <v>2</v>
      </c>
      <c r="F941">
        <v>1.07507</v>
      </c>
      <c r="G941">
        <v>4.63978</v>
      </c>
      <c r="H941">
        <v>5.3254200000000003</v>
      </c>
      <c r="I941">
        <v>7.2607200000000001</v>
      </c>
      <c r="J941">
        <v>21.9331</v>
      </c>
      <c r="K941">
        <v>40.755699999999997</v>
      </c>
      <c r="L941">
        <v>61.675400000000003</v>
      </c>
      <c r="M941">
        <v>86.053799999999995</v>
      </c>
      <c r="N941">
        <v>122.218</v>
      </c>
      <c r="O941">
        <v>167.749</v>
      </c>
      <c r="P941">
        <v>223.15</v>
      </c>
      <c r="Q941">
        <v>0</v>
      </c>
      <c r="R941">
        <v>0</v>
      </c>
      <c r="S941">
        <v>0</v>
      </c>
      <c r="T941" t="s">
        <v>44</v>
      </c>
    </row>
    <row r="942" spans="1:20" x14ac:dyDescent="0.35">
      <c r="A942" t="s">
        <v>120</v>
      </c>
      <c r="B942" t="s">
        <v>86</v>
      </c>
      <c r="C942" t="s">
        <v>54</v>
      </c>
      <c r="D942" t="s">
        <v>57</v>
      </c>
      <c r="E942" t="s">
        <v>2</v>
      </c>
      <c r="F942">
        <v>179.83500000000001</v>
      </c>
      <c r="G942">
        <v>794.09100000000001</v>
      </c>
      <c r="H942">
        <v>912.87800000000004</v>
      </c>
      <c r="I942">
        <v>1238</v>
      </c>
      <c r="J942">
        <v>607.21</v>
      </c>
      <c r="K942">
        <v>676.274</v>
      </c>
      <c r="L942">
        <v>707.00400000000002</v>
      </c>
      <c r="M942">
        <v>733.82100000000003</v>
      </c>
      <c r="N942" s="1">
        <v>759.55799999999999</v>
      </c>
      <c r="O942" s="1">
        <v>784.803</v>
      </c>
      <c r="P942" s="1">
        <v>806.32100000000003</v>
      </c>
      <c r="Q942" s="1">
        <v>0</v>
      </c>
      <c r="R942">
        <v>0</v>
      </c>
      <c r="S942">
        <v>0</v>
      </c>
      <c r="T942" t="s">
        <v>44</v>
      </c>
    </row>
    <row r="943" spans="1:20" x14ac:dyDescent="0.35">
      <c r="A943" t="s">
        <v>120</v>
      </c>
      <c r="B943" t="s">
        <v>86</v>
      </c>
      <c r="C943" t="s">
        <v>54</v>
      </c>
      <c r="D943" t="s">
        <v>57</v>
      </c>
      <c r="E943" t="s">
        <v>0</v>
      </c>
      <c r="F943">
        <v>51.2318</v>
      </c>
      <c r="G943">
        <v>74.315399999999997</v>
      </c>
      <c r="H943">
        <v>74.153499999999994</v>
      </c>
      <c r="I943">
        <v>63.147599999999997</v>
      </c>
      <c r="J943" s="1">
        <v>488.51400000000001</v>
      </c>
      <c r="K943">
        <v>530.53300000000002</v>
      </c>
      <c r="L943" s="1">
        <v>537.28200000000004</v>
      </c>
      <c r="M943" s="1">
        <v>559.21</v>
      </c>
      <c r="N943" s="1">
        <v>580.51</v>
      </c>
      <c r="O943" s="1">
        <v>600.31600000000003</v>
      </c>
      <c r="P943" s="1">
        <v>620.25099999999998</v>
      </c>
      <c r="Q943" s="1">
        <v>0</v>
      </c>
      <c r="R943">
        <v>0</v>
      </c>
      <c r="S943">
        <v>0</v>
      </c>
      <c r="T943" t="s">
        <v>44</v>
      </c>
    </row>
    <row r="944" spans="1:20" x14ac:dyDescent="0.35">
      <c r="A944" t="s">
        <v>120</v>
      </c>
      <c r="B944" t="s">
        <v>86</v>
      </c>
      <c r="C944" t="s">
        <v>54</v>
      </c>
      <c r="D944" t="s">
        <v>6</v>
      </c>
      <c r="E944" t="s">
        <v>6</v>
      </c>
      <c r="F944">
        <v>736.99699999999996</v>
      </c>
      <c r="G944">
        <v>848.99599999999998</v>
      </c>
      <c r="H944">
        <v>878.99699999999996</v>
      </c>
      <c r="I944">
        <v>909.99800000000005</v>
      </c>
      <c r="J944">
        <v>755.173</v>
      </c>
      <c r="K944">
        <v>854.06399999999996</v>
      </c>
      <c r="L944">
        <v>861.23599999999999</v>
      </c>
      <c r="M944">
        <v>858.38499999999999</v>
      </c>
      <c r="N944">
        <v>852.09299999999996</v>
      </c>
      <c r="O944">
        <v>843.57399999999996</v>
      </c>
      <c r="P944">
        <v>834.43700000000001</v>
      </c>
      <c r="Q944">
        <v>0</v>
      </c>
      <c r="R944">
        <v>0</v>
      </c>
      <c r="S944">
        <v>0</v>
      </c>
      <c r="T944" t="s">
        <v>44</v>
      </c>
    </row>
    <row r="945" spans="1:20" x14ac:dyDescent="0.35">
      <c r="A945" t="s">
        <v>120</v>
      </c>
      <c r="B945" t="s">
        <v>86</v>
      </c>
      <c r="C945" t="s">
        <v>54</v>
      </c>
      <c r="D945" t="s">
        <v>4</v>
      </c>
      <c r="E945" t="s">
        <v>4</v>
      </c>
      <c r="F945">
        <v>117419</v>
      </c>
      <c r="G945">
        <v>169189</v>
      </c>
      <c r="H945">
        <v>167432</v>
      </c>
      <c r="I945">
        <v>174489</v>
      </c>
      <c r="J945">
        <v>155938</v>
      </c>
      <c r="K945">
        <v>176478</v>
      </c>
      <c r="L945">
        <v>183294</v>
      </c>
      <c r="M945">
        <v>190745</v>
      </c>
      <c r="N945" s="1">
        <v>197759</v>
      </c>
      <c r="O945" s="1">
        <v>204355</v>
      </c>
      <c r="P945" s="1">
        <v>210860</v>
      </c>
      <c r="Q945" s="1">
        <v>0</v>
      </c>
      <c r="R945">
        <v>0</v>
      </c>
      <c r="S945">
        <v>0</v>
      </c>
      <c r="T945" t="s">
        <v>44</v>
      </c>
    </row>
    <row r="946" spans="1:20" x14ac:dyDescent="0.35">
      <c r="A946" t="s">
        <v>120</v>
      </c>
      <c r="B946" t="s">
        <v>86</v>
      </c>
      <c r="C946" t="s">
        <v>58</v>
      </c>
      <c r="D946" t="s">
        <v>59</v>
      </c>
      <c r="E946" t="s">
        <v>1</v>
      </c>
      <c r="F946">
        <v>0</v>
      </c>
      <c r="G946" s="1">
        <v>0</v>
      </c>
      <c r="H946">
        <v>0</v>
      </c>
      <c r="I946" s="1">
        <v>0</v>
      </c>
      <c r="J946" s="1">
        <v>0</v>
      </c>
      <c r="K946" s="1">
        <v>0</v>
      </c>
      <c r="L946" s="1">
        <v>0</v>
      </c>
      <c r="M946" s="1">
        <v>421.08300000000003</v>
      </c>
      <c r="N946" s="1">
        <v>766.51400000000001</v>
      </c>
      <c r="O946" s="1">
        <v>1058.42</v>
      </c>
      <c r="P946" s="1">
        <v>1308.17</v>
      </c>
      <c r="Q946" s="1">
        <v>0</v>
      </c>
      <c r="R946">
        <v>0</v>
      </c>
      <c r="S946">
        <v>0</v>
      </c>
      <c r="T946" t="s">
        <v>44</v>
      </c>
    </row>
    <row r="947" spans="1:20" x14ac:dyDescent="0.35">
      <c r="A947" t="s">
        <v>120</v>
      </c>
      <c r="B947" t="s">
        <v>86</v>
      </c>
      <c r="C947" t="s">
        <v>58</v>
      </c>
      <c r="D947" t="s">
        <v>59</v>
      </c>
      <c r="E947" t="s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451.11200000000002</v>
      </c>
      <c r="N947" s="1">
        <v>749.91700000000003</v>
      </c>
      <c r="O947" s="1">
        <v>944.827</v>
      </c>
      <c r="P947" s="1">
        <v>1065.3699999999999</v>
      </c>
      <c r="Q947" s="1">
        <v>0</v>
      </c>
      <c r="R947">
        <v>0</v>
      </c>
      <c r="S947">
        <v>0</v>
      </c>
      <c r="T947" t="s">
        <v>44</v>
      </c>
    </row>
    <row r="948" spans="1:20" x14ac:dyDescent="0.35">
      <c r="A948" t="s">
        <v>120</v>
      </c>
      <c r="B948" t="s">
        <v>86</v>
      </c>
      <c r="C948" t="s">
        <v>58</v>
      </c>
      <c r="D948" t="s">
        <v>59</v>
      </c>
      <c r="E948" t="s">
        <v>49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2294.67</v>
      </c>
      <c r="M948">
        <v>1841.91</v>
      </c>
      <c r="N948" s="1">
        <v>1489.54</v>
      </c>
      <c r="O948" s="1">
        <v>1217.06</v>
      </c>
      <c r="P948" s="1">
        <v>1004.25</v>
      </c>
      <c r="Q948" s="1">
        <v>0</v>
      </c>
      <c r="R948">
        <v>0</v>
      </c>
      <c r="S948">
        <v>0</v>
      </c>
      <c r="T948" t="s">
        <v>44</v>
      </c>
    </row>
    <row r="949" spans="1:20" x14ac:dyDescent="0.35">
      <c r="A949" t="s">
        <v>120</v>
      </c>
      <c r="B949" t="s">
        <v>86</v>
      </c>
      <c r="C949" t="s">
        <v>58</v>
      </c>
      <c r="D949" t="s">
        <v>59</v>
      </c>
      <c r="E949" t="s">
        <v>0</v>
      </c>
      <c r="F949">
        <v>3477.43</v>
      </c>
      <c r="G949">
        <v>5044.57</v>
      </c>
      <c r="H949">
        <v>5045.6899999999996</v>
      </c>
      <c r="I949">
        <v>4293.4799999999996</v>
      </c>
      <c r="J949">
        <v>4063.02</v>
      </c>
      <c r="K949" s="1">
        <v>4562.75</v>
      </c>
      <c r="L949" s="1">
        <v>2278.3000000000002</v>
      </c>
      <c r="M949" s="1">
        <v>1803.5</v>
      </c>
      <c r="N949" s="1">
        <v>1466.71</v>
      </c>
      <c r="O949" s="1">
        <v>1205</v>
      </c>
      <c r="P949" s="1">
        <v>1000.01</v>
      </c>
      <c r="Q949" s="1">
        <v>0</v>
      </c>
      <c r="R949">
        <v>0</v>
      </c>
      <c r="S949">
        <v>0</v>
      </c>
      <c r="T949" t="s">
        <v>44</v>
      </c>
    </row>
    <row r="950" spans="1:20" x14ac:dyDescent="0.35">
      <c r="A950" t="s">
        <v>120</v>
      </c>
      <c r="B950" t="s">
        <v>86</v>
      </c>
      <c r="C950" t="s">
        <v>58</v>
      </c>
      <c r="D950" t="s">
        <v>59</v>
      </c>
      <c r="E950" t="s">
        <v>7</v>
      </c>
      <c r="F950">
        <v>0</v>
      </c>
      <c r="G950">
        <v>169.69399999999999</v>
      </c>
      <c r="H950">
        <v>423.05799999999999</v>
      </c>
      <c r="I950">
        <v>663.60199999999998</v>
      </c>
      <c r="J950">
        <v>0</v>
      </c>
      <c r="K950">
        <v>0</v>
      </c>
      <c r="L950">
        <v>0</v>
      </c>
      <c r="M950">
        <v>0</v>
      </c>
      <c r="N950" s="1">
        <v>0</v>
      </c>
      <c r="O950" s="1">
        <v>0</v>
      </c>
      <c r="P950" s="1">
        <v>0</v>
      </c>
      <c r="Q950" s="1">
        <v>0</v>
      </c>
      <c r="R950">
        <v>0</v>
      </c>
      <c r="S950">
        <v>0</v>
      </c>
      <c r="T950" t="s">
        <v>44</v>
      </c>
    </row>
    <row r="951" spans="1:20" x14ac:dyDescent="0.35">
      <c r="A951" t="s">
        <v>120</v>
      </c>
      <c r="B951" t="s">
        <v>86</v>
      </c>
      <c r="C951" t="s">
        <v>58</v>
      </c>
      <c r="D951" t="s">
        <v>8</v>
      </c>
      <c r="E951" t="s">
        <v>8</v>
      </c>
      <c r="F951">
        <v>113942</v>
      </c>
      <c r="G951">
        <v>163975</v>
      </c>
      <c r="H951">
        <v>161964</v>
      </c>
      <c r="I951">
        <v>169532</v>
      </c>
      <c r="J951">
        <v>151875</v>
      </c>
      <c r="K951">
        <v>171915</v>
      </c>
      <c r="L951">
        <v>178721</v>
      </c>
      <c r="M951">
        <v>186228</v>
      </c>
      <c r="N951">
        <v>193286</v>
      </c>
      <c r="O951" s="1">
        <v>199930</v>
      </c>
      <c r="P951" s="1">
        <v>206482</v>
      </c>
      <c r="Q951" s="1">
        <v>0</v>
      </c>
      <c r="R951">
        <v>0</v>
      </c>
      <c r="S951">
        <v>0</v>
      </c>
      <c r="T951" t="s">
        <v>44</v>
      </c>
    </row>
    <row r="952" spans="1:20" x14ac:dyDescent="0.35">
      <c r="A952" t="s">
        <v>120</v>
      </c>
      <c r="B952" t="s">
        <v>86</v>
      </c>
      <c r="C952" t="s">
        <v>60</v>
      </c>
      <c r="D952" t="s">
        <v>61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725.39499999999998</v>
      </c>
      <c r="M952">
        <v>806.55200000000002</v>
      </c>
      <c r="N952" s="1">
        <v>894.54</v>
      </c>
      <c r="O952" s="1">
        <v>987.41200000000003</v>
      </c>
      <c r="P952" s="1">
        <v>1084.6400000000001</v>
      </c>
      <c r="Q952" s="1">
        <v>0</v>
      </c>
      <c r="R952">
        <v>0</v>
      </c>
      <c r="S952">
        <v>0</v>
      </c>
      <c r="T952" t="s">
        <v>44</v>
      </c>
    </row>
    <row r="953" spans="1:20" x14ac:dyDescent="0.35">
      <c r="A953" t="s">
        <v>120</v>
      </c>
      <c r="B953" t="s">
        <v>86</v>
      </c>
      <c r="C953" t="s">
        <v>60</v>
      </c>
      <c r="D953" t="s">
        <v>61</v>
      </c>
      <c r="E953" t="s">
        <v>0</v>
      </c>
      <c r="F953">
        <v>527.03499999999997</v>
      </c>
      <c r="G953">
        <v>758.42700000000002</v>
      </c>
      <c r="H953">
        <v>777.73500000000001</v>
      </c>
      <c r="I953">
        <v>846.50300000000004</v>
      </c>
      <c r="J953">
        <v>790.39599999999996</v>
      </c>
      <c r="K953" s="1">
        <v>912.04100000000005</v>
      </c>
      <c r="L953">
        <v>399.74400000000003</v>
      </c>
      <c r="M953" s="1">
        <v>440.50599999999997</v>
      </c>
      <c r="N953" s="1">
        <v>483.42599999999999</v>
      </c>
      <c r="O953" s="1">
        <v>527.84900000000005</v>
      </c>
      <c r="P953" s="1">
        <v>575.31399999999996</v>
      </c>
      <c r="Q953" s="1">
        <v>0</v>
      </c>
      <c r="R953">
        <v>0</v>
      </c>
      <c r="S953">
        <v>0</v>
      </c>
      <c r="T953" t="s">
        <v>44</v>
      </c>
    </row>
    <row r="954" spans="1:20" x14ac:dyDescent="0.35">
      <c r="A954" t="s">
        <v>120</v>
      </c>
      <c r="B954" t="s">
        <v>86</v>
      </c>
      <c r="C954" t="s">
        <v>60</v>
      </c>
      <c r="D954" t="s">
        <v>9</v>
      </c>
      <c r="E954" t="s">
        <v>9</v>
      </c>
      <c r="F954">
        <v>113415</v>
      </c>
      <c r="G954">
        <v>163216</v>
      </c>
      <c r="H954">
        <v>161186</v>
      </c>
      <c r="I954">
        <v>168686</v>
      </c>
      <c r="J954">
        <v>151085</v>
      </c>
      <c r="K954">
        <v>171003</v>
      </c>
      <c r="L954" s="1">
        <v>177596</v>
      </c>
      <c r="M954" s="1">
        <v>184981</v>
      </c>
      <c r="N954" s="1">
        <v>191908</v>
      </c>
      <c r="O954" s="1">
        <v>198415</v>
      </c>
      <c r="P954" s="1">
        <v>204822</v>
      </c>
      <c r="Q954" s="1">
        <v>0</v>
      </c>
      <c r="R954">
        <v>0</v>
      </c>
      <c r="S954">
        <v>0</v>
      </c>
      <c r="T954" t="s">
        <v>44</v>
      </c>
    </row>
    <row r="955" spans="1:20" x14ac:dyDescent="0.35">
      <c r="A955" t="s">
        <v>120</v>
      </c>
      <c r="B955" t="s">
        <v>86</v>
      </c>
      <c r="C955" t="s">
        <v>62</v>
      </c>
      <c r="D955" t="s">
        <v>63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46.757300000000001</v>
      </c>
      <c r="K955">
        <v>1559.8989999999999</v>
      </c>
      <c r="L955">
        <v>6435.5055999999904</v>
      </c>
      <c r="M955" s="1">
        <v>11734.020500000001</v>
      </c>
      <c r="N955">
        <v>17378.615169999899</v>
      </c>
      <c r="O955">
        <v>21089.946</v>
      </c>
      <c r="P955">
        <v>23899.668000000001</v>
      </c>
      <c r="Q955">
        <v>0</v>
      </c>
      <c r="R955">
        <v>0</v>
      </c>
      <c r="S955">
        <v>0</v>
      </c>
      <c r="T955" t="s">
        <v>44</v>
      </c>
    </row>
    <row r="956" spans="1:20" x14ac:dyDescent="0.35">
      <c r="A956" t="s">
        <v>120</v>
      </c>
      <c r="B956" t="s">
        <v>86</v>
      </c>
      <c r="C956" t="s">
        <v>62</v>
      </c>
      <c r="D956" t="s">
        <v>63</v>
      </c>
      <c r="E956" t="s">
        <v>3</v>
      </c>
      <c r="F956">
        <v>0</v>
      </c>
      <c r="G956">
        <v>0</v>
      </c>
      <c r="H956">
        <v>0</v>
      </c>
      <c r="I956">
        <v>0</v>
      </c>
      <c r="J956">
        <v>1.5188200000000001</v>
      </c>
      <c r="K956">
        <v>102.39537999999899</v>
      </c>
      <c r="L956">
        <v>922.92387999999903</v>
      </c>
      <c r="M956">
        <v>1846.16930199999</v>
      </c>
      <c r="N956">
        <v>3220.0385419999998</v>
      </c>
      <c r="O956">
        <v>4663.8456999999999</v>
      </c>
      <c r="P956">
        <v>6512.6880000000001</v>
      </c>
      <c r="Q956">
        <v>0</v>
      </c>
      <c r="R956">
        <v>0</v>
      </c>
      <c r="S956">
        <v>0</v>
      </c>
      <c r="T956" t="s">
        <v>44</v>
      </c>
    </row>
    <row r="957" spans="1:20" x14ac:dyDescent="0.35">
      <c r="A957" t="s">
        <v>120</v>
      </c>
      <c r="B957" t="s">
        <v>86</v>
      </c>
      <c r="C957" t="s">
        <v>62</v>
      </c>
      <c r="D957" t="s">
        <v>63</v>
      </c>
      <c r="E957" t="s">
        <v>49</v>
      </c>
      <c r="F957">
        <v>74.567599999999999</v>
      </c>
      <c r="G957">
        <v>107.36799999999999</v>
      </c>
      <c r="H957">
        <v>106.023</v>
      </c>
      <c r="I957">
        <v>110.955</v>
      </c>
      <c r="J957">
        <v>2865.0012999999999</v>
      </c>
      <c r="K957">
        <v>12595.180700000001</v>
      </c>
      <c r="L957">
        <v>19718.603800000001</v>
      </c>
      <c r="M957">
        <v>23885.8073</v>
      </c>
      <c r="N957" s="1">
        <v>25997.991999999998</v>
      </c>
      <c r="O957" s="1">
        <v>25276.07</v>
      </c>
      <c r="P957" s="1">
        <v>24783.32</v>
      </c>
      <c r="Q957" s="1">
        <v>0</v>
      </c>
      <c r="R957">
        <v>0</v>
      </c>
      <c r="S957">
        <v>0</v>
      </c>
      <c r="T957" t="s">
        <v>44</v>
      </c>
    </row>
    <row r="958" spans="1:20" x14ac:dyDescent="0.35">
      <c r="A958" t="s">
        <v>120</v>
      </c>
      <c r="B958" t="s">
        <v>86</v>
      </c>
      <c r="C958" t="s">
        <v>62</v>
      </c>
      <c r="D958" t="s">
        <v>63</v>
      </c>
      <c r="E958" t="s">
        <v>0</v>
      </c>
      <c r="F958">
        <v>44229.3</v>
      </c>
      <c r="G958">
        <v>63650.6</v>
      </c>
      <c r="H958">
        <v>62858.9</v>
      </c>
      <c r="I958">
        <v>65783.600000000006</v>
      </c>
      <c r="J958">
        <v>55669.36</v>
      </c>
      <c r="K958" s="1">
        <v>52617.09</v>
      </c>
      <c r="L958" s="1">
        <v>43238.38</v>
      </c>
      <c r="M958" s="1">
        <v>36042.129999999997</v>
      </c>
      <c r="N958" s="1">
        <v>29360.432000000001</v>
      </c>
      <c r="O958" s="1">
        <v>27538.799999999999</v>
      </c>
      <c r="P958" s="1">
        <v>25872.129999999899</v>
      </c>
      <c r="Q958" s="1">
        <v>0</v>
      </c>
      <c r="R958">
        <v>0</v>
      </c>
      <c r="S958">
        <v>0</v>
      </c>
      <c r="T958" t="s">
        <v>44</v>
      </c>
    </row>
    <row r="959" spans="1:20" x14ac:dyDescent="0.35">
      <c r="A959" t="s">
        <v>120</v>
      </c>
      <c r="B959" t="s">
        <v>86</v>
      </c>
      <c r="C959" t="s">
        <v>62</v>
      </c>
      <c r="D959" t="s">
        <v>64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73.819299999999998</v>
      </c>
      <c r="K959" s="1">
        <v>1554.8941</v>
      </c>
      <c r="L959" s="1">
        <v>7058.0360000000001</v>
      </c>
      <c r="M959" s="1">
        <v>13417.304099999999</v>
      </c>
      <c r="N959" s="1">
        <v>21072.998800000001</v>
      </c>
      <c r="O959" s="1">
        <v>27042.213</v>
      </c>
      <c r="P959" s="1">
        <v>32179.7</v>
      </c>
      <c r="Q959" s="1">
        <v>0</v>
      </c>
      <c r="R959">
        <v>0</v>
      </c>
      <c r="S959">
        <v>0</v>
      </c>
      <c r="T959" t="s">
        <v>44</v>
      </c>
    </row>
    <row r="960" spans="1:20" x14ac:dyDescent="0.35">
      <c r="A960" t="s">
        <v>120</v>
      </c>
      <c r="B960" t="s">
        <v>86</v>
      </c>
      <c r="C960" t="s">
        <v>62</v>
      </c>
      <c r="D960" t="s">
        <v>64</v>
      </c>
      <c r="E960" t="s">
        <v>3</v>
      </c>
      <c r="F960">
        <v>0</v>
      </c>
      <c r="G960">
        <v>0</v>
      </c>
      <c r="H960">
        <v>0</v>
      </c>
      <c r="I960">
        <v>0</v>
      </c>
      <c r="J960">
        <v>2.6331199999999999</v>
      </c>
      <c r="K960">
        <v>116.07047</v>
      </c>
      <c r="L960">
        <v>1190.3806500000001</v>
      </c>
      <c r="M960" s="1">
        <v>2466.04592</v>
      </c>
      <c r="N960" s="1">
        <v>4568.3685100000002</v>
      </c>
      <c r="O960" s="1">
        <v>7014.7601999999997</v>
      </c>
      <c r="P960" s="1">
        <v>10265.529</v>
      </c>
      <c r="Q960" s="1">
        <v>0</v>
      </c>
      <c r="R960">
        <v>0</v>
      </c>
      <c r="S960">
        <v>0</v>
      </c>
      <c r="T960" t="s">
        <v>44</v>
      </c>
    </row>
    <row r="961" spans="1:20" x14ac:dyDescent="0.35">
      <c r="A961" t="s">
        <v>120</v>
      </c>
      <c r="B961" t="s">
        <v>86</v>
      </c>
      <c r="C961" t="s">
        <v>62</v>
      </c>
      <c r="D961" t="s">
        <v>64</v>
      </c>
      <c r="E961" t="s">
        <v>49</v>
      </c>
      <c r="F961">
        <v>0</v>
      </c>
      <c r="G961">
        <v>0</v>
      </c>
      <c r="H961">
        <v>0</v>
      </c>
      <c r="I961">
        <v>0</v>
      </c>
      <c r="J961">
        <v>4159.6000000000004</v>
      </c>
      <c r="K961" s="1">
        <v>19019.2399999999</v>
      </c>
      <c r="L961" s="1">
        <v>30244.39</v>
      </c>
      <c r="M961" s="1">
        <v>36992.99</v>
      </c>
      <c r="N961" s="1">
        <v>40297.14</v>
      </c>
      <c r="O961" s="1">
        <v>38794.47</v>
      </c>
      <c r="P961" s="1">
        <v>37334.879999999997</v>
      </c>
      <c r="Q961" s="1">
        <v>0</v>
      </c>
      <c r="R961">
        <v>0</v>
      </c>
      <c r="S961">
        <v>0</v>
      </c>
      <c r="T961" t="s">
        <v>44</v>
      </c>
    </row>
    <row r="962" spans="1:20" x14ac:dyDescent="0.35">
      <c r="A962" t="s">
        <v>120</v>
      </c>
      <c r="B962" t="s">
        <v>86</v>
      </c>
      <c r="C962" t="s">
        <v>62</v>
      </c>
      <c r="D962" t="s">
        <v>64</v>
      </c>
      <c r="E962" t="s">
        <v>0</v>
      </c>
      <c r="F962">
        <v>69111</v>
      </c>
      <c r="G962">
        <v>99458.2</v>
      </c>
      <c r="H962">
        <v>98221</v>
      </c>
      <c r="I962">
        <v>102791</v>
      </c>
      <c r="J962">
        <v>88265.83</v>
      </c>
      <c r="K962">
        <v>83438.38</v>
      </c>
      <c r="L962">
        <v>68787.75</v>
      </c>
      <c r="M962">
        <v>58596.15</v>
      </c>
      <c r="N962" s="1">
        <v>50012.6</v>
      </c>
      <c r="O962" s="1">
        <v>46994.5</v>
      </c>
      <c r="P962" s="1">
        <v>43974.2</v>
      </c>
      <c r="Q962" s="1">
        <v>0</v>
      </c>
      <c r="R962">
        <v>0</v>
      </c>
      <c r="S962">
        <v>0</v>
      </c>
      <c r="T962" t="s">
        <v>44</v>
      </c>
    </row>
    <row r="963" spans="1:20" x14ac:dyDescent="0.35">
      <c r="A963" t="s">
        <v>120</v>
      </c>
      <c r="B963" t="s">
        <v>86</v>
      </c>
      <c r="C963" t="s">
        <v>65</v>
      </c>
      <c r="D963" t="s">
        <v>66</v>
      </c>
      <c r="E963" t="s">
        <v>49</v>
      </c>
      <c r="F963">
        <v>0</v>
      </c>
      <c r="G963">
        <v>0</v>
      </c>
      <c r="H963">
        <v>0</v>
      </c>
      <c r="I963">
        <v>0</v>
      </c>
      <c r="J963">
        <v>0</v>
      </c>
      <c r="K963" s="1">
        <v>0</v>
      </c>
      <c r="L963" s="1">
        <v>0</v>
      </c>
      <c r="M963" s="1">
        <v>3320</v>
      </c>
      <c r="N963" s="1">
        <v>5210.58</v>
      </c>
      <c r="O963" s="1">
        <v>6521.54</v>
      </c>
      <c r="P963" s="1">
        <v>7554.11</v>
      </c>
      <c r="Q963" s="1">
        <v>0</v>
      </c>
      <c r="R963">
        <v>0</v>
      </c>
      <c r="S963">
        <v>0</v>
      </c>
      <c r="T963" t="s">
        <v>47</v>
      </c>
    </row>
    <row r="964" spans="1:20" x14ac:dyDescent="0.35">
      <c r="A964" t="s">
        <v>120</v>
      </c>
      <c r="B964" t="s">
        <v>86</v>
      </c>
      <c r="C964" t="s">
        <v>65</v>
      </c>
      <c r="D964" t="s">
        <v>66</v>
      </c>
      <c r="E964" t="s">
        <v>0</v>
      </c>
      <c r="F964">
        <v>148685</v>
      </c>
      <c r="G964">
        <v>126868</v>
      </c>
      <c r="H964">
        <v>77292.3</v>
      </c>
      <c r="I964">
        <v>9422.6</v>
      </c>
      <c r="J964">
        <v>9710.9699999999993</v>
      </c>
      <c r="K964" s="1">
        <v>8815.36</v>
      </c>
      <c r="L964" s="1">
        <v>8543.7199999999993</v>
      </c>
      <c r="M964" s="1">
        <v>5774.82</v>
      </c>
      <c r="N964" s="1">
        <v>4376.7</v>
      </c>
      <c r="O964" s="1">
        <v>3533.92</v>
      </c>
      <c r="P964" s="1">
        <v>2984.35</v>
      </c>
      <c r="Q964" s="1">
        <v>0</v>
      </c>
      <c r="R964">
        <v>0</v>
      </c>
      <c r="S964">
        <v>0</v>
      </c>
      <c r="T964" t="s">
        <v>47</v>
      </c>
    </row>
    <row r="965" spans="1:20" x14ac:dyDescent="0.35">
      <c r="A965" t="s">
        <v>120</v>
      </c>
      <c r="B965" t="s">
        <v>87</v>
      </c>
      <c r="C965" t="s">
        <v>42</v>
      </c>
      <c r="D965" t="s">
        <v>43</v>
      </c>
      <c r="E965" t="s">
        <v>0</v>
      </c>
      <c r="F965">
        <v>1617.5</v>
      </c>
      <c r="G965">
        <v>928.7</v>
      </c>
      <c r="H965">
        <v>1009.6</v>
      </c>
      <c r="I965">
        <v>639.20000000000005</v>
      </c>
      <c r="J965">
        <v>612.55100000000004</v>
      </c>
      <c r="K965">
        <v>723.88499999999999</v>
      </c>
      <c r="L965">
        <v>795.93600000000004</v>
      </c>
      <c r="M965" s="1">
        <v>868.71100000000001</v>
      </c>
      <c r="N965" s="1">
        <v>945.99599999999998</v>
      </c>
      <c r="O965" s="1">
        <v>1025.93</v>
      </c>
      <c r="P965" s="1">
        <v>1107.1500000000001</v>
      </c>
      <c r="Q965" s="1">
        <v>0</v>
      </c>
      <c r="R965">
        <v>0</v>
      </c>
      <c r="S965">
        <v>0</v>
      </c>
      <c r="T965" t="s">
        <v>44</v>
      </c>
    </row>
    <row r="966" spans="1:20" x14ac:dyDescent="0.35">
      <c r="A966" t="s">
        <v>120</v>
      </c>
      <c r="B966" t="s">
        <v>87</v>
      </c>
      <c r="C966" t="s">
        <v>45</v>
      </c>
      <c r="D966" t="s">
        <v>46</v>
      </c>
      <c r="E966" t="s">
        <v>49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691.14400000000001</v>
      </c>
      <c r="N966">
        <v>1202.82</v>
      </c>
      <c r="O966">
        <v>1640.55</v>
      </c>
      <c r="P966">
        <v>2061.29</v>
      </c>
      <c r="Q966">
        <v>0</v>
      </c>
      <c r="R966">
        <v>0</v>
      </c>
      <c r="S966">
        <v>0</v>
      </c>
      <c r="T966" t="s">
        <v>47</v>
      </c>
    </row>
    <row r="967" spans="1:20" x14ac:dyDescent="0.35">
      <c r="A967" t="s">
        <v>120</v>
      </c>
      <c r="B967" t="s">
        <v>87</v>
      </c>
      <c r="C967" t="s">
        <v>45</v>
      </c>
      <c r="D967" t="s">
        <v>46</v>
      </c>
      <c r="E967" t="s">
        <v>0</v>
      </c>
      <c r="F967">
        <v>430</v>
      </c>
      <c r="G967">
        <v>3470.41</v>
      </c>
      <c r="H967">
        <v>1363.22</v>
      </c>
      <c r="I967">
        <v>2266.0700000000002</v>
      </c>
      <c r="J967">
        <v>2482.9299999999998</v>
      </c>
      <c r="K967">
        <v>1857.1</v>
      </c>
      <c r="L967">
        <v>1733.15</v>
      </c>
      <c r="M967">
        <v>1419.87</v>
      </c>
      <c r="N967">
        <v>1229.8900000000001</v>
      </c>
      <c r="O967">
        <v>1114.82</v>
      </c>
      <c r="P967">
        <v>1050.77</v>
      </c>
      <c r="Q967">
        <v>0</v>
      </c>
      <c r="R967">
        <v>0</v>
      </c>
      <c r="S967">
        <v>0</v>
      </c>
      <c r="T967" t="s">
        <v>47</v>
      </c>
    </row>
    <row r="968" spans="1:20" x14ac:dyDescent="0.35">
      <c r="A968" t="s">
        <v>120</v>
      </c>
      <c r="B968" t="s">
        <v>87</v>
      </c>
      <c r="C968" t="s">
        <v>45</v>
      </c>
      <c r="D968" t="s">
        <v>48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 s="1">
        <v>0</v>
      </c>
      <c r="L968" s="1">
        <v>0</v>
      </c>
      <c r="M968" s="1">
        <v>1146.1500000000001</v>
      </c>
      <c r="N968" s="1">
        <v>1871.66</v>
      </c>
      <c r="O968" s="1">
        <v>2443.6799999999998</v>
      </c>
      <c r="P968" s="1">
        <v>2945.78</v>
      </c>
      <c r="Q968" s="1">
        <v>0</v>
      </c>
      <c r="R968">
        <v>0</v>
      </c>
      <c r="S968">
        <v>0</v>
      </c>
      <c r="T968" t="s">
        <v>47</v>
      </c>
    </row>
    <row r="969" spans="1:20" x14ac:dyDescent="0.35">
      <c r="A969" t="s">
        <v>120</v>
      </c>
      <c r="B969" t="s">
        <v>87</v>
      </c>
      <c r="C969" t="s">
        <v>45</v>
      </c>
      <c r="D969" t="s">
        <v>48</v>
      </c>
      <c r="E969" t="s">
        <v>2</v>
      </c>
      <c r="F969">
        <v>0</v>
      </c>
      <c r="G969">
        <v>0</v>
      </c>
      <c r="H969">
        <v>0</v>
      </c>
      <c r="I969">
        <v>0</v>
      </c>
      <c r="J969">
        <v>8922.17</v>
      </c>
      <c r="K969" s="1">
        <v>9474.43</v>
      </c>
      <c r="L969" s="1">
        <v>10656.2</v>
      </c>
      <c r="M969" s="1">
        <v>7777.52</v>
      </c>
      <c r="N969" s="1">
        <v>6331.85</v>
      </c>
      <c r="O969" s="1">
        <v>5490.73</v>
      </c>
      <c r="P969" s="1">
        <v>4947.09</v>
      </c>
      <c r="Q969" s="1">
        <v>0</v>
      </c>
      <c r="R969">
        <v>0</v>
      </c>
      <c r="S969">
        <v>0</v>
      </c>
      <c r="T969" t="s">
        <v>47</v>
      </c>
    </row>
    <row r="970" spans="1:20" x14ac:dyDescent="0.35">
      <c r="A970" t="s">
        <v>120</v>
      </c>
      <c r="B970" t="s">
        <v>87</v>
      </c>
      <c r="C970" t="s">
        <v>45</v>
      </c>
      <c r="D970" t="s">
        <v>48</v>
      </c>
      <c r="E970" t="s">
        <v>3</v>
      </c>
      <c r="F970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1067.24</v>
      </c>
      <c r="N970" s="1">
        <v>1763.44</v>
      </c>
      <c r="O970" s="1">
        <v>2328.7600000000002</v>
      </c>
      <c r="P970" s="1">
        <v>2831.78</v>
      </c>
      <c r="Q970" s="1">
        <v>0</v>
      </c>
      <c r="R970">
        <v>0</v>
      </c>
      <c r="S970">
        <v>0</v>
      </c>
      <c r="T970" t="s">
        <v>47</v>
      </c>
    </row>
    <row r="971" spans="1:20" x14ac:dyDescent="0.35">
      <c r="A971" t="s">
        <v>120</v>
      </c>
      <c r="B971" t="s">
        <v>87</v>
      </c>
      <c r="C971" t="s">
        <v>45</v>
      </c>
      <c r="D971" t="s">
        <v>48</v>
      </c>
      <c r="E971" t="s">
        <v>49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1283.5999999999999</v>
      </c>
      <c r="N971" s="1">
        <v>2095.4</v>
      </c>
      <c r="O971" s="1">
        <v>2729.65</v>
      </c>
      <c r="P971" s="1">
        <v>3290.54</v>
      </c>
      <c r="Q971" s="1">
        <v>0</v>
      </c>
      <c r="R971">
        <v>0</v>
      </c>
      <c r="S971">
        <v>0</v>
      </c>
      <c r="T971" t="s">
        <v>47</v>
      </c>
    </row>
    <row r="972" spans="1:20" x14ac:dyDescent="0.35">
      <c r="A972" t="s">
        <v>120</v>
      </c>
      <c r="B972" t="s">
        <v>87</v>
      </c>
      <c r="C972" t="s">
        <v>45</v>
      </c>
      <c r="D972" t="s">
        <v>48</v>
      </c>
      <c r="E972" t="s">
        <v>0</v>
      </c>
      <c r="F972">
        <v>11598.9</v>
      </c>
      <c r="G972">
        <v>9595.39</v>
      </c>
      <c r="H972" s="1">
        <v>10092.200000000001</v>
      </c>
      <c r="I972" s="1">
        <v>10061.9</v>
      </c>
      <c r="J972" s="1">
        <v>6049.26</v>
      </c>
      <c r="K972" s="1">
        <v>6104.98</v>
      </c>
      <c r="L972" s="1">
        <v>6551.21</v>
      </c>
      <c r="M972" s="1">
        <v>4784.8599999999997</v>
      </c>
      <c r="N972" s="1">
        <v>3902.14</v>
      </c>
      <c r="O972" s="1">
        <v>3386.43</v>
      </c>
      <c r="P972" s="1">
        <v>3060.58</v>
      </c>
      <c r="Q972" s="1">
        <v>0</v>
      </c>
      <c r="R972">
        <v>0</v>
      </c>
      <c r="S972">
        <v>0</v>
      </c>
      <c r="T972" t="s">
        <v>47</v>
      </c>
    </row>
    <row r="973" spans="1:20" x14ac:dyDescent="0.35">
      <c r="A973" t="s">
        <v>120</v>
      </c>
      <c r="B973" t="s">
        <v>87</v>
      </c>
      <c r="C973" t="s">
        <v>45</v>
      </c>
      <c r="D973" t="s">
        <v>4</v>
      </c>
      <c r="E973" t="s">
        <v>4</v>
      </c>
      <c r="F973">
        <v>7149.07</v>
      </c>
      <c r="G973">
        <v>5914.2</v>
      </c>
      <c r="H973">
        <v>6275.73</v>
      </c>
      <c r="I973">
        <v>6284.89</v>
      </c>
      <c r="J973" s="1">
        <v>5832.54</v>
      </c>
      <c r="K973">
        <v>5954.39</v>
      </c>
      <c r="L973">
        <v>6154.29</v>
      </c>
      <c r="M973">
        <v>7248.84</v>
      </c>
      <c r="N973" s="1">
        <v>8377.93</v>
      </c>
      <c r="O973" s="1">
        <v>9512.7099999999991</v>
      </c>
      <c r="P973" s="1">
        <v>10649.3</v>
      </c>
      <c r="Q973" s="1">
        <v>0</v>
      </c>
      <c r="R973">
        <v>0</v>
      </c>
      <c r="S973">
        <v>0</v>
      </c>
      <c r="T973" t="s">
        <v>47</v>
      </c>
    </row>
    <row r="974" spans="1:20" x14ac:dyDescent="0.35">
      <c r="A974" t="s">
        <v>120</v>
      </c>
      <c r="B974" t="s">
        <v>87</v>
      </c>
      <c r="C974" t="s">
        <v>50</v>
      </c>
      <c r="D974" t="s">
        <v>51</v>
      </c>
      <c r="E974" t="s">
        <v>1</v>
      </c>
      <c r="F974">
        <v>0</v>
      </c>
      <c r="G974">
        <v>0</v>
      </c>
      <c r="H974">
        <v>0</v>
      </c>
      <c r="I974">
        <v>0</v>
      </c>
      <c r="J974" s="1">
        <v>6.1418799999999999E-6</v>
      </c>
      <c r="K974">
        <v>2.3107147469999999E-2</v>
      </c>
      <c r="L974">
        <v>0.20834727094</v>
      </c>
      <c r="M974" s="1">
        <v>1.7093650944099901</v>
      </c>
      <c r="N974" s="1">
        <v>7.1178309400000002</v>
      </c>
      <c r="O974" s="1">
        <v>33.917584300000001</v>
      </c>
      <c r="P974" s="1">
        <v>153.63646199999999</v>
      </c>
      <c r="Q974" s="1">
        <v>0</v>
      </c>
      <c r="R974">
        <v>0</v>
      </c>
      <c r="S974">
        <v>0</v>
      </c>
      <c r="T974" t="s">
        <v>47</v>
      </c>
    </row>
    <row r="975" spans="1:20" x14ac:dyDescent="0.35">
      <c r="A975" t="s">
        <v>120</v>
      </c>
      <c r="B975" t="s">
        <v>87</v>
      </c>
      <c r="C975" t="s">
        <v>50</v>
      </c>
      <c r="D975" t="s">
        <v>51</v>
      </c>
      <c r="E975" t="s">
        <v>3</v>
      </c>
      <c r="F975">
        <v>0</v>
      </c>
      <c r="G975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3.96143</v>
      </c>
      <c r="N975" s="1">
        <v>13.428049999999899</v>
      </c>
      <c r="O975" s="1">
        <v>37.171489999999999</v>
      </c>
      <c r="P975" s="1">
        <v>83.985829999999893</v>
      </c>
      <c r="Q975" s="1">
        <v>0</v>
      </c>
      <c r="R975">
        <v>0</v>
      </c>
      <c r="S975">
        <v>0</v>
      </c>
      <c r="T975" t="s">
        <v>47</v>
      </c>
    </row>
    <row r="976" spans="1:20" x14ac:dyDescent="0.35">
      <c r="A976" t="s">
        <v>120</v>
      </c>
      <c r="B976" t="s">
        <v>87</v>
      </c>
      <c r="C976" t="s">
        <v>50</v>
      </c>
      <c r="D976" t="s">
        <v>51</v>
      </c>
      <c r="E976" t="s">
        <v>49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344.62700000000001</v>
      </c>
      <c r="M976" s="1">
        <v>874.44100000000003</v>
      </c>
      <c r="N976" s="1">
        <v>1180.1689999999901</v>
      </c>
      <c r="O976" s="1">
        <v>1462.116</v>
      </c>
      <c r="P976" s="1">
        <v>1660.1859999999999</v>
      </c>
      <c r="Q976" s="1">
        <v>0</v>
      </c>
      <c r="R976">
        <v>0</v>
      </c>
      <c r="S976">
        <v>0</v>
      </c>
      <c r="T976" t="s">
        <v>47</v>
      </c>
    </row>
    <row r="977" spans="1:20" x14ac:dyDescent="0.35">
      <c r="A977" t="s">
        <v>120</v>
      </c>
      <c r="B977" t="s">
        <v>87</v>
      </c>
      <c r="C977" t="s">
        <v>50</v>
      </c>
      <c r="D977" t="s">
        <v>51</v>
      </c>
      <c r="E977" t="s">
        <v>0</v>
      </c>
      <c r="F977">
        <v>4456.3</v>
      </c>
      <c r="G977" s="1">
        <v>3686.55</v>
      </c>
      <c r="H977" s="1">
        <v>3872.67</v>
      </c>
      <c r="I977" s="1">
        <v>3856.23</v>
      </c>
      <c r="J977" s="1">
        <v>3591.5790000000002</v>
      </c>
      <c r="K977" s="1">
        <v>3672.1869999999999</v>
      </c>
      <c r="L977" s="1">
        <v>3460.9179999999901</v>
      </c>
      <c r="M977" s="1">
        <v>3644.8629999999998</v>
      </c>
      <c r="N977" s="1">
        <v>4060.51099999999</v>
      </c>
      <c r="O977" s="1">
        <v>4479.2659999999996</v>
      </c>
      <c r="P977" s="1">
        <v>4863.83</v>
      </c>
      <c r="Q977" s="1">
        <v>0</v>
      </c>
      <c r="R977">
        <v>0</v>
      </c>
      <c r="S977">
        <v>0</v>
      </c>
      <c r="T977" t="s">
        <v>47</v>
      </c>
    </row>
    <row r="978" spans="1:20" x14ac:dyDescent="0.35">
      <c r="A978" t="s">
        <v>120</v>
      </c>
      <c r="B978" t="s">
        <v>87</v>
      </c>
      <c r="C978" t="s">
        <v>50</v>
      </c>
      <c r="D978" t="s">
        <v>52</v>
      </c>
      <c r="E978" t="s">
        <v>1</v>
      </c>
      <c r="F978">
        <v>0</v>
      </c>
      <c r="G978">
        <v>0</v>
      </c>
      <c r="H978">
        <v>0</v>
      </c>
      <c r="I978">
        <v>0</v>
      </c>
      <c r="J978">
        <v>3.7100200000000001</v>
      </c>
      <c r="K978">
        <v>17.5715</v>
      </c>
      <c r="L978">
        <v>36.418810000000001</v>
      </c>
      <c r="M978" s="1">
        <v>73.949590000000001</v>
      </c>
      <c r="N978" s="1">
        <v>96.390929999999997</v>
      </c>
      <c r="O978" s="1">
        <v>118.98533999999999</v>
      </c>
      <c r="P978" s="1">
        <v>141.21549999999999</v>
      </c>
      <c r="Q978" s="1">
        <v>0</v>
      </c>
      <c r="R978">
        <v>0</v>
      </c>
      <c r="S978">
        <v>0</v>
      </c>
      <c r="T978" t="s">
        <v>47</v>
      </c>
    </row>
    <row r="979" spans="1:20" x14ac:dyDescent="0.35">
      <c r="A979" t="s">
        <v>120</v>
      </c>
      <c r="B979" t="s">
        <v>87</v>
      </c>
      <c r="C979" t="s">
        <v>50</v>
      </c>
      <c r="D979" t="s">
        <v>52</v>
      </c>
      <c r="E979" t="s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4.0077299999999996</v>
      </c>
      <c r="N979">
        <v>10.12204</v>
      </c>
      <c r="O979">
        <v>20.360489999999999</v>
      </c>
      <c r="P979">
        <v>35.025779999999997</v>
      </c>
      <c r="Q979">
        <v>0</v>
      </c>
      <c r="R979">
        <v>0</v>
      </c>
      <c r="S979">
        <v>0</v>
      </c>
      <c r="T979" t="s">
        <v>47</v>
      </c>
    </row>
    <row r="980" spans="1:20" x14ac:dyDescent="0.35">
      <c r="A980" t="s">
        <v>120</v>
      </c>
      <c r="B980" t="s">
        <v>87</v>
      </c>
      <c r="C980" t="s">
        <v>50</v>
      </c>
      <c r="D980" t="s">
        <v>52</v>
      </c>
      <c r="E980" t="s">
        <v>49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41.452500000000001</v>
      </c>
      <c r="M980">
        <v>94.275599999999997</v>
      </c>
      <c r="N980">
        <v>116.64949999999899</v>
      </c>
      <c r="O980">
        <v>130.32319999999899</v>
      </c>
      <c r="P980">
        <v>131.84199999999899</v>
      </c>
      <c r="Q980">
        <v>0</v>
      </c>
      <c r="R980">
        <v>0</v>
      </c>
      <c r="S980">
        <v>0</v>
      </c>
      <c r="T980" t="s">
        <v>47</v>
      </c>
    </row>
    <row r="981" spans="1:20" x14ac:dyDescent="0.35">
      <c r="A981" t="s">
        <v>120</v>
      </c>
      <c r="B981" t="s">
        <v>87</v>
      </c>
      <c r="C981" t="s">
        <v>50</v>
      </c>
      <c r="D981" t="s">
        <v>52</v>
      </c>
      <c r="E981" t="s">
        <v>0</v>
      </c>
      <c r="F981">
        <v>220.33099999999999</v>
      </c>
      <c r="G981" s="1">
        <v>182.274</v>
      </c>
      <c r="H981" s="1">
        <v>226.374</v>
      </c>
      <c r="I981" s="1">
        <v>244.709</v>
      </c>
      <c r="J981" s="1">
        <v>223.1404</v>
      </c>
      <c r="K981" s="1">
        <v>216.9624</v>
      </c>
      <c r="L981">
        <v>172.5523</v>
      </c>
      <c r="M981">
        <v>127.982</v>
      </c>
      <c r="N981">
        <v>120.5667</v>
      </c>
      <c r="O981">
        <v>114.131</v>
      </c>
      <c r="P981">
        <v>113.41370000000001</v>
      </c>
      <c r="Q981">
        <v>0</v>
      </c>
      <c r="R981">
        <v>0</v>
      </c>
      <c r="S981">
        <v>0</v>
      </c>
      <c r="T981" t="s">
        <v>47</v>
      </c>
    </row>
    <row r="982" spans="1:20" x14ac:dyDescent="0.35">
      <c r="A982" t="s">
        <v>120</v>
      </c>
      <c r="B982" t="s">
        <v>87</v>
      </c>
      <c r="C982" t="s">
        <v>50</v>
      </c>
      <c r="D982" t="s">
        <v>53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2.0826600000000002</v>
      </c>
      <c r="K982">
        <v>29.7623</v>
      </c>
      <c r="L982">
        <v>85.678429999999906</v>
      </c>
      <c r="M982">
        <v>218.47006099999999</v>
      </c>
      <c r="N982">
        <v>332.09350999999998</v>
      </c>
      <c r="O982">
        <v>487.84709999999899</v>
      </c>
      <c r="P982">
        <v>691.36720000000003</v>
      </c>
      <c r="Q982">
        <v>0</v>
      </c>
      <c r="R982">
        <v>0</v>
      </c>
      <c r="S982">
        <v>0</v>
      </c>
      <c r="T982" t="s">
        <v>47</v>
      </c>
    </row>
    <row r="983" spans="1:20" x14ac:dyDescent="0.35">
      <c r="A983" t="s">
        <v>120</v>
      </c>
      <c r="B983" t="s">
        <v>87</v>
      </c>
      <c r="C983" t="s">
        <v>50</v>
      </c>
      <c r="D983" t="s">
        <v>53</v>
      </c>
      <c r="E983" t="s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s="1">
        <v>32.908700000000003</v>
      </c>
      <c r="N983" s="1">
        <v>80.292000000000002</v>
      </c>
      <c r="O983" s="1">
        <v>154.59559999999999</v>
      </c>
      <c r="P983" s="1">
        <v>251.75488999999999</v>
      </c>
      <c r="Q983">
        <v>0</v>
      </c>
      <c r="R983">
        <v>0</v>
      </c>
      <c r="S983">
        <v>0</v>
      </c>
      <c r="T983" t="s">
        <v>47</v>
      </c>
    </row>
    <row r="984" spans="1:20" x14ac:dyDescent="0.35">
      <c r="A984" t="s">
        <v>120</v>
      </c>
      <c r="B984" t="s">
        <v>87</v>
      </c>
      <c r="C984" t="s">
        <v>50</v>
      </c>
      <c r="D984" t="s">
        <v>53</v>
      </c>
      <c r="E984" t="s">
        <v>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221.32</v>
      </c>
      <c r="M984">
        <v>513.09100000000001</v>
      </c>
      <c r="N984">
        <v>642.16300000000001</v>
      </c>
      <c r="O984">
        <v>724.43539999999996</v>
      </c>
      <c r="P984">
        <v>738.51749999999902</v>
      </c>
      <c r="Q984">
        <v>0</v>
      </c>
      <c r="R984">
        <v>0</v>
      </c>
      <c r="S984">
        <v>0</v>
      </c>
      <c r="T984" t="s">
        <v>47</v>
      </c>
    </row>
    <row r="985" spans="1:20" x14ac:dyDescent="0.35">
      <c r="A985" t="s">
        <v>120</v>
      </c>
      <c r="B985" t="s">
        <v>87</v>
      </c>
      <c r="C985" t="s">
        <v>50</v>
      </c>
      <c r="D985" t="s">
        <v>53</v>
      </c>
      <c r="E985" t="s">
        <v>0</v>
      </c>
      <c r="F985">
        <v>2472.44</v>
      </c>
      <c r="G985">
        <v>2045.37</v>
      </c>
      <c r="H985">
        <v>2176.6799999999998</v>
      </c>
      <c r="I985">
        <v>2183.9499999999998</v>
      </c>
      <c r="J985">
        <v>2012.027</v>
      </c>
      <c r="K985">
        <v>2017.914</v>
      </c>
      <c r="L985">
        <v>1791.2649999999901</v>
      </c>
      <c r="M985">
        <v>1659.5509999999999</v>
      </c>
      <c r="N985">
        <v>1719.059</v>
      </c>
      <c r="O985">
        <v>1750.4480000000001</v>
      </c>
      <c r="P985">
        <v>1785.8150000000001</v>
      </c>
      <c r="Q985">
        <v>0</v>
      </c>
      <c r="R985">
        <v>0</v>
      </c>
      <c r="S985">
        <v>0</v>
      </c>
      <c r="T985" t="s">
        <v>47</v>
      </c>
    </row>
    <row r="986" spans="1:20" x14ac:dyDescent="0.35">
      <c r="A986" t="s">
        <v>120</v>
      </c>
      <c r="B986" t="s">
        <v>87</v>
      </c>
      <c r="C986" t="s">
        <v>54</v>
      </c>
      <c r="D986" t="s">
        <v>5</v>
      </c>
      <c r="E986" t="s">
        <v>5</v>
      </c>
      <c r="F986">
        <v>46.999499999999998</v>
      </c>
      <c r="G986">
        <v>49.9998</v>
      </c>
      <c r="H986">
        <v>49.999699999999997</v>
      </c>
      <c r="I986">
        <v>49.999899999999997</v>
      </c>
      <c r="J986">
        <v>41.2194</v>
      </c>
      <c r="K986">
        <v>45.899299999999997</v>
      </c>
      <c r="L986">
        <v>45.272599999999997</v>
      </c>
      <c r="M986">
        <v>44.329599999999999</v>
      </c>
      <c r="N986">
        <v>42.981000000000002</v>
      </c>
      <c r="O986">
        <v>41.641399999999997</v>
      </c>
      <c r="P986">
        <v>40.360900000000001</v>
      </c>
      <c r="Q986">
        <v>0</v>
      </c>
      <c r="R986">
        <v>0</v>
      </c>
      <c r="S986">
        <v>0</v>
      </c>
      <c r="T986" t="s">
        <v>44</v>
      </c>
    </row>
    <row r="987" spans="1:20" x14ac:dyDescent="0.35">
      <c r="A987" t="s">
        <v>120</v>
      </c>
      <c r="B987" t="s">
        <v>87</v>
      </c>
      <c r="C987" t="s">
        <v>54</v>
      </c>
      <c r="D987" t="s">
        <v>55</v>
      </c>
      <c r="E987" t="s">
        <v>0</v>
      </c>
      <c r="F987">
        <v>3727.63</v>
      </c>
      <c r="G987">
        <v>2140.35</v>
      </c>
      <c r="H987">
        <v>2326.61</v>
      </c>
      <c r="I987">
        <v>1472.93</v>
      </c>
      <c r="J987">
        <v>1507.03</v>
      </c>
      <c r="K987">
        <v>1798.9</v>
      </c>
      <c r="L987">
        <v>2012.89</v>
      </c>
      <c r="M987">
        <v>2237.9899999999998</v>
      </c>
      <c r="N987">
        <v>2462.71</v>
      </c>
      <c r="O987">
        <v>2695.31</v>
      </c>
      <c r="P987">
        <v>2932.86</v>
      </c>
      <c r="Q987">
        <v>0</v>
      </c>
      <c r="R987">
        <v>0</v>
      </c>
      <c r="S987">
        <v>0</v>
      </c>
      <c r="T987" t="s">
        <v>44</v>
      </c>
    </row>
    <row r="988" spans="1:20" x14ac:dyDescent="0.35">
      <c r="A988" t="s">
        <v>120</v>
      </c>
      <c r="B988" t="s">
        <v>87</v>
      </c>
      <c r="C988" t="s">
        <v>54</v>
      </c>
      <c r="D988" t="s">
        <v>56</v>
      </c>
      <c r="E988" t="s">
        <v>2</v>
      </c>
      <c r="F988">
        <v>0</v>
      </c>
      <c r="G988">
        <v>0</v>
      </c>
      <c r="H988">
        <v>0</v>
      </c>
      <c r="I988">
        <v>0</v>
      </c>
      <c r="J988">
        <v>3.3128099999999998</v>
      </c>
      <c r="K988">
        <v>7.5915499999999998</v>
      </c>
      <c r="L988">
        <v>12.742599999999999</v>
      </c>
      <c r="M988">
        <v>18.986799999999999</v>
      </c>
      <c r="N988" s="1">
        <v>28.809000000000001</v>
      </c>
      <c r="O988">
        <v>41.884999999999998</v>
      </c>
      <c r="P988">
        <v>58.722499999999997</v>
      </c>
      <c r="Q988">
        <v>0</v>
      </c>
      <c r="R988">
        <v>0</v>
      </c>
      <c r="S988">
        <v>0</v>
      </c>
      <c r="T988" t="s">
        <v>44</v>
      </c>
    </row>
    <row r="989" spans="1:20" x14ac:dyDescent="0.35">
      <c r="A989" t="s">
        <v>120</v>
      </c>
      <c r="B989" t="s">
        <v>87</v>
      </c>
      <c r="C989" t="s">
        <v>54</v>
      </c>
      <c r="D989" t="s">
        <v>57</v>
      </c>
      <c r="E989" t="s">
        <v>2</v>
      </c>
      <c r="F989">
        <v>0</v>
      </c>
      <c r="G989">
        <v>0</v>
      </c>
      <c r="H989">
        <v>0</v>
      </c>
      <c r="I989">
        <v>0</v>
      </c>
      <c r="J989">
        <v>14.035299999999999</v>
      </c>
      <c r="K989">
        <v>15.8041</v>
      </c>
      <c r="L989">
        <v>16.7559</v>
      </c>
      <c r="M989">
        <v>17.643899999999999</v>
      </c>
      <c r="N989">
        <v>18.5489</v>
      </c>
      <c r="O989">
        <v>19.433499999999999</v>
      </c>
      <c r="P989">
        <v>20.2302</v>
      </c>
      <c r="Q989">
        <v>0</v>
      </c>
      <c r="R989">
        <v>0</v>
      </c>
      <c r="S989">
        <v>0</v>
      </c>
      <c r="T989" t="s">
        <v>44</v>
      </c>
    </row>
    <row r="990" spans="1:20" x14ac:dyDescent="0.35">
      <c r="A990" t="s">
        <v>120</v>
      </c>
      <c r="B990" t="s">
        <v>87</v>
      </c>
      <c r="C990" t="s">
        <v>54</v>
      </c>
      <c r="D990" t="s">
        <v>57</v>
      </c>
      <c r="E990" t="s">
        <v>0</v>
      </c>
      <c r="F990">
        <v>28.3262</v>
      </c>
      <c r="G990">
        <v>23.439900000000002</v>
      </c>
      <c r="H990">
        <v>24.641300000000001</v>
      </c>
      <c r="I990">
        <v>24.5702</v>
      </c>
      <c r="J990">
        <v>11.4459</v>
      </c>
      <c r="K990">
        <v>12.4884</v>
      </c>
      <c r="L990">
        <v>12.83</v>
      </c>
      <c r="M990">
        <v>13.527799999999999</v>
      </c>
      <c r="N990">
        <v>14.246</v>
      </c>
      <c r="O990">
        <v>14.9336</v>
      </c>
      <c r="P990">
        <v>15.5844</v>
      </c>
      <c r="Q990">
        <v>0</v>
      </c>
      <c r="R990">
        <v>0</v>
      </c>
      <c r="S990">
        <v>0</v>
      </c>
      <c r="T990" t="s">
        <v>44</v>
      </c>
    </row>
    <row r="991" spans="1:20" x14ac:dyDescent="0.35">
      <c r="A991" t="s">
        <v>120</v>
      </c>
      <c r="B991" t="s">
        <v>87</v>
      </c>
      <c r="C991" t="s">
        <v>54</v>
      </c>
      <c r="D991" t="s">
        <v>6</v>
      </c>
      <c r="E991" t="s">
        <v>6</v>
      </c>
      <c r="F991">
        <v>188.99799999999999</v>
      </c>
      <c r="G991">
        <v>199.999</v>
      </c>
      <c r="H991">
        <v>201.999</v>
      </c>
      <c r="I991">
        <v>202</v>
      </c>
      <c r="J991">
        <v>166.52600000000001</v>
      </c>
      <c r="K991">
        <v>185.43299999999999</v>
      </c>
      <c r="L991">
        <v>182.90100000000001</v>
      </c>
      <c r="M991">
        <v>179.09200000000001</v>
      </c>
      <c r="N991" s="1">
        <v>173.643</v>
      </c>
      <c r="O991" s="1">
        <v>168.23099999999999</v>
      </c>
      <c r="P991" s="1">
        <v>163.05799999999999</v>
      </c>
      <c r="Q991" s="1">
        <v>0</v>
      </c>
      <c r="R991">
        <v>0</v>
      </c>
      <c r="S991">
        <v>0</v>
      </c>
      <c r="T991" t="s">
        <v>44</v>
      </c>
    </row>
    <row r="992" spans="1:20" x14ac:dyDescent="0.35">
      <c r="A992" t="s">
        <v>120</v>
      </c>
      <c r="B992" t="s">
        <v>87</v>
      </c>
      <c r="C992" t="s">
        <v>54</v>
      </c>
      <c r="D992" t="s">
        <v>4</v>
      </c>
      <c r="E992" t="s">
        <v>4</v>
      </c>
      <c r="F992">
        <v>35777.800000000003</v>
      </c>
      <c r="G992" s="1">
        <v>45150.400000000001</v>
      </c>
      <c r="H992" s="1">
        <v>41863.599999999999</v>
      </c>
      <c r="I992" s="1">
        <v>48651.4</v>
      </c>
      <c r="J992" s="1">
        <v>43834.8</v>
      </c>
      <c r="K992" s="1">
        <v>50092.6</v>
      </c>
      <c r="L992" s="1">
        <v>52799.199999999997</v>
      </c>
      <c r="M992" s="1">
        <v>55639.1</v>
      </c>
      <c r="N992" s="1">
        <v>58500.5</v>
      </c>
      <c r="O992" s="1">
        <v>61263.1</v>
      </c>
      <c r="P992" s="1">
        <v>63889.7</v>
      </c>
      <c r="Q992" s="1">
        <v>0</v>
      </c>
      <c r="R992">
        <v>0</v>
      </c>
      <c r="S992">
        <v>0</v>
      </c>
      <c r="T992" t="s">
        <v>44</v>
      </c>
    </row>
    <row r="993" spans="1:20" x14ac:dyDescent="0.35">
      <c r="A993" t="s">
        <v>120</v>
      </c>
      <c r="B993" t="s">
        <v>87</v>
      </c>
      <c r="C993" t="s">
        <v>58</v>
      </c>
      <c r="D993" t="s">
        <v>59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139.285</v>
      </c>
      <c r="N993" s="1">
        <v>247.30600000000001</v>
      </c>
      <c r="O993">
        <v>333.30599999999998</v>
      </c>
      <c r="P993">
        <v>402.59300000000002</v>
      </c>
      <c r="Q993">
        <v>0</v>
      </c>
      <c r="R993">
        <v>0</v>
      </c>
      <c r="S993">
        <v>0</v>
      </c>
      <c r="T993" t="s">
        <v>44</v>
      </c>
    </row>
    <row r="994" spans="1:20" x14ac:dyDescent="0.35">
      <c r="A994" t="s">
        <v>120</v>
      </c>
      <c r="B994" t="s">
        <v>87</v>
      </c>
      <c r="C994" t="s">
        <v>58</v>
      </c>
      <c r="D994" t="s">
        <v>59</v>
      </c>
      <c r="E994" t="s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148.46700000000001</v>
      </c>
      <c r="N994" s="1">
        <v>240.76400000000001</v>
      </c>
      <c r="O994" s="1">
        <v>296.23</v>
      </c>
      <c r="P994">
        <v>326.286</v>
      </c>
      <c r="Q994">
        <v>0</v>
      </c>
      <c r="R994">
        <v>0</v>
      </c>
      <c r="S994">
        <v>0</v>
      </c>
      <c r="T994" t="s">
        <v>44</v>
      </c>
    </row>
    <row r="995" spans="1:20" x14ac:dyDescent="0.35">
      <c r="A995" t="s">
        <v>120</v>
      </c>
      <c r="B995" t="s">
        <v>87</v>
      </c>
      <c r="C995" t="s">
        <v>58</v>
      </c>
      <c r="D995" t="s">
        <v>59</v>
      </c>
      <c r="E995" t="s">
        <v>49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777.1</v>
      </c>
      <c r="M995">
        <v>612.42899999999997</v>
      </c>
      <c r="N995">
        <v>483.11599999999999</v>
      </c>
      <c r="O995">
        <v>385.536</v>
      </c>
      <c r="P995">
        <v>310.65800000000002</v>
      </c>
      <c r="Q995">
        <v>0</v>
      </c>
      <c r="R995">
        <v>0</v>
      </c>
      <c r="S995">
        <v>0</v>
      </c>
      <c r="T995" t="s">
        <v>44</v>
      </c>
    </row>
    <row r="996" spans="1:20" x14ac:dyDescent="0.35">
      <c r="A996" t="s">
        <v>120</v>
      </c>
      <c r="B996" t="s">
        <v>87</v>
      </c>
      <c r="C996" t="s">
        <v>58</v>
      </c>
      <c r="D996" t="s">
        <v>59</v>
      </c>
      <c r="E996" t="s">
        <v>0</v>
      </c>
      <c r="F996">
        <v>1923.03</v>
      </c>
      <c r="G996">
        <v>1590.86</v>
      </c>
      <c r="H996">
        <v>1677.51</v>
      </c>
      <c r="I996">
        <v>1671.31</v>
      </c>
      <c r="J996">
        <v>1439.27</v>
      </c>
      <c r="K996">
        <v>1583.9</v>
      </c>
      <c r="L996">
        <v>772.279</v>
      </c>
      <c r="M996">
        <v>600.28099999999995</v>
      </c>
      <c r="N996">
        <v>476.07400000000001</v>
      </c>
      <c r="O996">
        <v>381.90300000000002</v>
      </c>
      <c r="P996">
        <v>309.411</v>
      </c>
      <c r="Q996">
        <v>0</v>
      </c>
      <c r="R996">
        <v>0</v>
      </c>
      <c r="S996">
        <v>0</v>
      </c>
      <c r="T996" t="s">
        <v>44</v>
      </c>
    </row>
    <row r="997" spans="1:20" x14ac:dyDescent="0.35">
      <c r="A997" t="s">
        <v>120</v>
      </c>
      <c r="B997" t="s">
        <v>87</v>
      </c>
      <c r="C997" t="s">
        <v>58</v>
      </c>
      <c r="D997" t="s">
        <v>59</v>
      </c>
      <c r="E997" t="s">
        <v>7</v>
      </c>
      <c r="F997">
        <v>0</v>
      </c>
      <c r="G997">
        <v>35.768099999999997</v>
      </c>
      <c r="H997">
        <v>114.874</v>
      </c>
      <c r="I997">
        <v>87.303100000000001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44</v>
      </c>
    </row>
    <row r="998" spans="1:20" x14ac:dyDescent="0.35">
      <c r="A998" t="s">
        <v>120</v>
      </c>
      <c r="B998" t="s">
        <v>87</v>
      </c>
      <c r="C998" t="s">
        <v>58</v>
      </c>
      <c r="D998" t="s">
        <v>8</v>
      </c>
      <c r="E998" t="s">
        <v>8</v>
      </c>
      <c r="F998">
        <v>33854.800000000003</v>
      </c>
      <c r="G998">
        <v>43523.8</v>
      </c>
      <c r="H998">
        <v>40071.300000000003</v>
      </c>
      <c r="I998">
        <v>46892.800000000003</v>
      </c>
      <c r="J998">
        <v>42395.5</v>
      </c>
      <c r="K998">
        <v>48508.7</v>
      </c>
      <c r="L998">
        <v>51249.8</v>
      </c>
      <c r="M998">
        <v>54138.7</v>
      </c>
      <c r="N998" s="1">
        <v>57053.2</v>
      </c>
      <c r="O998" s="1">
        <v>59866.2</v>
      </c>
      <c r="P998" s="1">
        <v>62540.800000000003</v>
      </c>
      <c r="Q998" s="1">
        <v>0</v>
      </c>
      <c r="R998">
        <v>0</v>
      </c>
      <c r="S998">
        <v>0</v>
      </c>
      <c r="T998" t="s">
        <v>44</v>
      </c>
    </row>
    <row r="999" spans="1:20" x14ac:dyDescent="0.35">
      <c r="A999" t="s">
        <v>120</v>
      </c>
      <c r="B999" t="s">
        <v>87</v>
      </c>
      <c r="C999" t="s">
        <v>60</v>
      </c>
      <c r="D999" t="s">
        <v>61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220.89400000000001</v>
      </c>
      <c r="M999">
        <v>255.07</v>
      </c>
      <c r="N999">
        <v>297.06299999999999</v>
      </c>
      <c r="O999">
        <v>343.964</v>
      </c>
      <c r="P999">
        <v>394.68900000000002</v>
      </c>
      <c r="Q999">
        <v>0</v>
      </c>
      <c r="R999">
        <v>0</v>
      </c>
      <c r="S999">
        <v>0</v>
      </c>
      <c r="T999" t="s">
        <v>44</v>
      </c>
    </row>
    <row r="1000" spans="1:20" x14ac:dyDescent="0.35">
      <c r="A1000" t="s">
        <v>120</v>
      </c>
      <c r="B1000" t="s">
        <v>87</v>
      </c>
      <c r="C1000" t="s">
        <v>60</v>
      </c>
      <c r="D1000" t="s">
        <v>61</v>
      </c>
      <c r="E1000" t="s">
        <v>0</v>
      </c>
      <c r="F1000">
        <v>156.589</v>
      </c>
      <c r="G1000">
        <v>201.34</v>
      </c>
      <c r="H1000">
        <v>192.45</v>
      </c>
      <c r="I1000">
        <v>234.18</v>
      </c>
      <c r="J1000">
        <v>218.90600000000001</v>
      </c>
      <c r="K1000">
        <v>262.35000000000002</v>
      </c>
      <c r="L1000" s="1">
        <v>122.767</v>
      </c>
      <c r="M1000" s="1">
        <v>140.28800000000001</v>
      </c>
      <c r="N1000" s="1">
        <v>161.46700000000001</v>
      </c>
      <c r="O1000" s="1">
        <v>184.86500000000001</v>
      </c>
      <c r="P1000" s="1">
        <v>209.84800000000001</v>
      </c>
      <c r="Q1000" s="1">
        <v>0</v>
      </c>
      <c r="R1000">
        <v>0</v>
      </c>
      <c r="S1000">
        <v>0</v>
      </c>
      <c r="T1000" t="s">
        <v>44</v>
      </c>
    </row>
    <row r="1001" spans="1:20" x14ac:dyDescent="0.35">
      <c r="A1001" t="s">
        <v>120</v>
      </c>
      <c r="B1001" t="s">
        <v>87</v>
      </c>
      <c r="C1001" t="s">
        <v>60</v>
      </c>
      <c r="D1001" t="s">
        <v>9</v>
      </c>
      <c r="E1001" t="s">
        <v>9</v>
      </c>
      <c r="F1001">
        <v>33698.199999999997</v>
      </c>
      <c r="G1001">
        <v>43322.400000000001</v>
      </c>
      <c r="H1001">
        <v>39878.800000000003</v>
      </c>
      <c r="I1001">
        <v>46658.6</v>
      </c>
      <c r="J1001">
        <v>42176.6</v>
      </c>
      <c r="K1001">
        <v>48246.3</v>
      </c>
      <c r="L1001">
        <v>50906.1</v>
      </c>
      <c r="M1001">
        <v>53743.3</v>
      </c>
      <c r="N1001">
        <v>56594.7</v>
      </c>
      <c r="O1001">
        <v>59337.3</v>
      </c>
      <c r="P1001">
        <v>61936.3</v>
      </c>
      <c r="Q1001">
        <v>0</v>
      </c>
      <c r="R1001">
        <v>0</v>
      </c>
      <c r="S1001">
        <v>0</v>
      </c>
      <c r="T1001" t="s">
        <v>44</v>
      </c>
    </row>
    <row r="1002" spans="1:20" x14ac:dyDescent="0.35">
      <c r="A1002" t="s">
        <v>120</v>
      </c>
      <c r="B1002" t="s">
        <v>87</v>
      </c>
      <c r="C1002" t="s">
        <v>62</v>
      </c>
      <c r="D1002" t="s">
        <v>63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13.1502</v>
      </c>
      <c r="K1002">
        <v>433.70909999999998</v>
      </c>
      <c r="L1002">
        <v>1824.52457</v>
      </c>
      <c r="M1002">
        <v>3368.9900600000001</v>
      </c>
      <c r="N1002">
        <v>5064.1338400000004</v>
      </c>
      <c r="O1002">
        <v>6256.8852999999999</v>
      </c>
      <c r="P1002">
        <v>7192.9309999999996</v>
      </c>
      <c r="Q1002">
        <v>0</v>
      </c>
      <c r="R1002">
        <v>0</v>
      </c>
      <c r="S1002">
        <v>0</v>
      </c>
      <c r="T1002" t="s">
        <v>44</v>
      </c>
    </row>
    <row r="1003" spans="1:20" x14ac:dyDescent="0.35">
      <c r="A1003" t="s">
        <v>120</v>
      </c>
      <c r="B1003" t="s">
        <v>87</v>
      </c>
      <c r="C1003" t="s">
        <v>62</v>
      </c>
      <c r="D1003" t="s">
        <v>63</v>
      </c>
      <c r="E1003" t="s">
        <v>3</v>
      </c>
      <c r="F1003">
        <v>0</v>
      </c>
      <c r="G1003">
        <v>0</v>
      </c>
      <c r="H1003">
        <v>0</v>
      </c>
      <c r="I1003">
        <v>0</v>
      </c>
      <c r="J1003">
        <v>0.42488399999999998</v>
      </c>
      <c r="K1003">
        <v>27.498882999999999</v>
      </c>
      <c r="L1003">
        <v>253.18504200000001</v>
      </c>
      <c r="M1003">
        <v>510.73630300000002</v>
      </c>
      <c r="N1003" s="1">
        <v>901.66613029999996</v>
      </c>
      <c r="O1003" s="1">
        <v>1329.0134800000001</v>
      </c>
      <c r="P1003" s="1">
        <v>1870.7696000000001</v>
      </c>
      <c r="Q1003" s="1">
        <v>0</v>
      </c>
      <c r="R1003">
        <v>0</v>
      </c>
      <c r="S1003">
        <v>0</v>
      </c>
      <c r="T1003" t="s">
        <v>44</v>
      </c>
    </row>
    <row r="1004" spans="1:20" x14ac:dyDescent="0.35">
      <c r="A1004" t="s">
        <v>120</v>
      </c>
      <c r="B1004" t="s">
        <v>87</v>
      </c>
      <c r="C1004" t="s">
        <v>62</v>
      </c>
      <c r="D1004" t="s">
        <v>63</v>
      </c>
      <c r="E1004" t="s">
        <v>49</v>
      </c>
      <c r="F1004">
        <v>22.1907</v>
      </c>
      <c r="G1004">
        <v>28.467099999999999</v>
      </c>
      <c r="H1004">
        <v>26.2256</v>
      </c>
      <c r="I1004">
        <v>30.7088</v>
      </c>
      <c r="J1004">
        <v>854.61530000000005</v>
      </c>
      <c r="K1004">
        <v>3639.7654000000002</v>
      </c>
      <c r="L1004">
        <v>5745.9721200000004</v>
      </c>
      <c r="M1004">
        <v>7011.7188800000004</v>
      </c>
      <c r="N1004">
        <v>7711.1799999999903</v>
      </c>
      <c r="O1004">
        <v>7610.7259999999997</v>
      </c>
      <c r="P1004">
        <v>7555.04</v>
      </c>
      <c r="Q1004">
        <v>0</v>
      </c>
      <c r="R1004">
        <v>0</v>
      </c>
      <c r="S1004">
        <v>0</v>
      </c>
      <c r="T1004" t="s">
        <v>44</v>
      </c>
    </row>
    <row r="1005" spans="1:20" x14ac:dyDescent="0.35">
      <c r="A1005" t="s">
        <v>120</v>
      </c>
      <c r="B1005" t="s">
        <v>87</v>
      </c>
      <c r="C1005" t="s">
        <v>62</v>
      </c>
      <c r="D1005" t="s">
        <v>63</v>
      </c>
      <c r="E1005" t="s">
        <v>0</v>
      </c>
      <c r="F1005">
        <v>13141.5</v>
      </c>
      <c r="G1005">
        <v>16894.8</v>
      </c>
      <c r="H1005">
        <v>15551.8</v>
      </c>
      <c r="I1005">
        <v>18195.8</v>
      </c>
      <c r="J1005">
        <v>15487.18</v>
      </c>
      <c r="K1005" s="1">
        <v>14768.324000000001</v>
      </c>
      <c r="L1005" s="1">
        <v>12329.322</v>
      </c>
      <c r="M1005" s="1">
        <v>10460.937</v>
      </c>
      <c r="N1005" s="1">
        <v>8726.5630000000001</v>
      </c>
      <c r="O1005" s="1">
        <v>8307.6389999999992</v>
      </c>
      <c r="P1005" s="1">
        <v>7907.2420000000002</v>
      </c>
      <c r="Q1005" s="1">
        <v>0</v>
      </c>
      <c r="R1005">
        <v>0</v>
      </c>
      <c r="S1005">
        <v>0</v>
      </c>
      <c r="T1005" t="s">
        <v>44</v>
      </c>
    </row>
    <row r="1006" spans="1:20" x14ac:dyDescent="0.35">
      <c r="A1006" t="s">
        <v>120</v>
      </c>
      <c r="B1006" t="s">
        <v>87</v>
      </c>
      <c r="C1006" t="s">
        <v>62</v>
      </c>
      <c r="D1006" t="s">
        <v>64</v>
      </c>
      <c r="E1006" t="s">
        <v>1</v>
      </c>
      <c r="F1006">
        <v>0</v>
      </c>
      <c r="G1006">
        <v>0</v>
      </c>
      <c r="H1006">
        <v>0</v>
      </c>
      <c r="I1006">
        <v>0</v>
      </c>
      <c r="J1006">
        <v>20.926600000000001</v>
      </c>
      <c r="K1006">
        <v>433.785899999999</v>
      </c>
      <c r="L1006">
        <v>2005.778</v>
      </c>
      <c r="M1006" s="1">
        <v>3858.8720699999999</v>
      </c>
      <c r="N1006">
        <v>6150.2931399999998</v>
      </c>
      <c r="O1006">
        <v>8037.5279</v>
      </c>
      <c r="P1006">
        <v>9694.4079999999994</v>
      </c>
      <c r="Q1006">
        <v>0</v>
      </c>
      <c r="R1006">
        <v>0</v>
      </c>
      <c r="S1006">
        <v>0</v>
      </c>
      <c r="T1006" t="s">
        <v>44</v>
      </c>
    </row>
    <row r="1007" spans="1:20" x14ac:dyDescent="0.35">
      <c r="A1007" t="s">
        <v>120</v>
      </c>
      <c r="B1007" t="s">
        <v>87</v>
      </c>
      <c r="C1007" t="s">
        <v>62</v>
      </c>
      <c r="D1007" t="s">
        <v>64</v>
      </c>
      <c r="E1007" t="s">
        <v>3</v>
      </c>
      <c r="F1007">
        <v>0</v>
      </c>
      <c r="G1007">
        <v>0</v>
      </c>
      <c r="H1007">
        <v>0</v>
      </c>
      <c r="I1007">
        <v>0</v>
      </c>
      <c r="J1007">
        <v>0.74260800000000005</v>
      </c>
      <c r="K1007" s="1">
        <v>31.426748</v>
      </c>
      <c r="L1007">
        <v>328.989588999999</v>
      </c>
      <c r="M1007">
        <v>687.18251699999996</v>
      </c>
      <c r="N1007">
        <v>1288.921165</v>
      </c>
      <c r="O1007">
        <v>2015.3118899999999</v>
      </c>
      <c r="P1007">
        <v>2972.6525999999999</v>
      </c>
      <c r="Q1007">
        <v>0</v>
      </c>
      <c r="R1007">
        <v>0</v>
      </c>
      <c r="S1007">
        <v>0</v>
      </c>
      <c r="T1007" t="s">
        <v>44</v>
      </c>
    </row>
    <row r="1008" spans="1:20" x14ac:dyDescent="0.35">
      <c r="A1008" t="s">
        <v>120</v>
      </c>
      <c r="B1008" t="s">
        <v>87</v>
      </c>
      <c r="C1008" t="s">
        <v>62</v>
      </c>
      <c r="D1008" t="s">
        <v>64</v>
      </c>
      <c r="E1008" t="s">
        <v>49</v>
      </c>
      <c r="F1008">
        <v>0</v>
      </c>
      <c r="G1008">
        <v>0</v>
      </c>
      <c r="H1008">
        <v>0</v>
      </c>
      <c r="I1008">
        <v>0</v>
      </c>
      <c r="J1008">
        <v>1243.0999999999999</v>
      </c>
      <c r="K1008">
        <v>5489.9080000000004</v>
      </c>
      <c r="L1008">
        <v>8795.0429999999997</v>
      </c>
      <c r="M1008">
        <v>10832.575999999999</v>
      </c>
      <c r="N1008" s="1">
        <v>11918.4</v>
      </c>
      <c r="O1008" s="1">
        <v>11641.237999999999</v>
      </c>
      <c r="P1008" s="1">
        <v>11342.864</v>
      </c>
      <c r="Q1008" s="1">
        <v>0</v>
      </c>
      <c r="R1008">
        <v>0</v>
      </c>
      <c r="S1008">
        <v>0</v>
      </c>
      <c r="T1008" t="s">
        <v>44</v>
      </c>
    </row>
    <row r="1009" spans="1:20" x14ac:dyDescent="0.35">
      <c r="A1009" t="s">
        <v>120</v>
      </c>
      <c r="B1009" t="s">
        <v>87</v>
      </c>
      <c r="C1009" t="s">
        <v>62</v>
      </c>
      <c r="D1009" t="s">
        <v>64</v>
      </c>
      <c r="E1009" t="s">
        <v>0</v>
      </c>
      <c r="F1009">
        <v>20534.5</v>
      </c>
      <c r="G1009">
        <v>26399.200000000001</v>
      </c>
      <c r="H1009">
        <v>24300.7</v>
      </c>
      <c r="I1009">
        <v>28432.1</v>
      </c>
      <c r="J1009">
        <v>24556.53</v>
      </c>
      <c r="K1009">
        <v>23421.93</v>
      </c>
      <c r="L1009">
        <v>19623.32</v>
      </c>
      <c r="M1009">
        <v>17012.291000000001</v>
      </c>
      <c r="N1009">
        <v>14833.523999999999</v>
      </c>
      <c r="O1009">
        <v>14138.98</v>
      </c>
      <c r="P1009">
        <v>13400.356</v>
      </c>
      <c r="Q1009">
        <v>0</v>
      </c>
      <c r="R1009">
        <v>0</v>
      </c>
      <c r="S1009">
        <v>0</v>
      </c>
      <c r="T1009" t="s">
        <v>44</v>
      </c>
    </row>
    <row r="1010" spans="1:20" x14ac:dyDescent="0.35">
      <c r="A1010" t="s">
        <v>120</v>
      </c>
      <c r="B1010" t="s">
        <v>87</v>
      </c>
      <c r="C1010" t="s">
        <v>65</v>
      </c>
      <c r="D1010" t="s">
        <v>66</v>
      </c>
      <c r="E1010" t="s">
        <v>49</v>
      </c>
      <c r="F1010">
        <v>0</v>
      </c>
      <c r="G1010">
        <v>0</v>
      </c>
      <c r="H1010">
        <v>0</v>
      </c>
      <c r="I1010">
        <v>0</v>
      </c>
      <c r="J1010">
        <v>0</v>
      </c>
      <c r="K1010" s="1">
        <v>0</v>
      </c>
      <c r="L1010" s="1">
        <v>0</v>
      </c>
      <c r="M1010" s="1">
        <v>10687.7</v>
      </c>
      <c r="N1010" s="1">
        <v>17032.5</v>
      </c>
      <c r="O1010" s="1">
        <v>21648.9</v>
      </c>
      <c r="P1010">
        <v>25431.7</v>
      </c>
      <c r="Q1010">
        <v>0</v>
      </c>
      <c r="R1010">
        <v>0</v>
      </c>
      <c r="S1010">
        <v>0</v>
      </c>
      <c r="T1010" t="s">
        <v>47</v>
      </c>
    </row>
    <row r="1011" spans="1:20" x14ac:dyDescent="0.35">
      <c r="A1011" t="s">
        <v>120</v>
      </c>
      <c r="B1011" t="s">
        <v>87</v>
      </c>
      <c r="C1011" t="s">
        <v>65</v>
      </c>
      <c r="D1011" t="s">
        <v>66</v>
      </c>
      <c r="E1011" t="s">
        <v>0</v>
      </c>
      <c r="F1011">
        <v>12000.9</v>
      </c>
      <c r="G1011">
        <v>103941</v>
      </c>
      <c r="H1011">
        <v>46575</v>
      </c>
      <c r="I1011">
        <v>29381.200000000001</v>
      </c>
      <c r="J1011">
        <v>30307.1</v>
      </c>
      <c r="K1011">
        <v>27779.7</v>
      </c>
      <c r="L1011">
        <v>27288.3</v>
      </c>
      <c r="M1011">
        <v>18658.5</v>
      </c>
      <c r="N1011">
        <v>14353</v>
      </c>
      <c r="O1011">
        <v>11764.4</v>
      </c>
      <c r="P1011">
        <v>10071.799999999999</v>
      </c>
      <c r="Q1011">
        <v>0</v>
      </c>
      <c r="R1011">
        <v>0</v>
      </c>
      <c r="S1011">
        <v>0</v>
      </c>
      <c r="T1011" t="s">
        <v>47</v>
      </c>
    </row>
    <row r="1012" spans="1:20" x14ac:dyDescent="0.35">
      <c r="A1012" t="s">
        <v>120</v>
      </c>
      <c r="B1012" t="s">
        <v>88</v>
      </c>
      <c r="C1012" t="s">
        <v>42</v>
      </c>
      <c r="D1012" t="s">
        <v>43</v>
      </c>
      <c r="E1012" t="s">
        <v>0</v>
      </c>
      <c r="F1012">
        <v>6528.9</v>
      </c>
      <c r="G1012">
        <v>2235.8000000000002</v>
      </c>
      <c r="H1012">
        <v>2405.1999999999998</v>
      </c>
      <c r="I1012">
        <v>2614.8000000000002</v>
      </c>
      <c r="J1012">
        <v>2530</v>
      </c>
      <c r="K1012">
        <v>3010.24</v>
      </c>
      <c r="L1012">
        <v>3276.21</v>
      </c>
      <c r="M1012">
        <v>3525.32</v>
      </c>
      <c r="N1012">
        <v>3773.13</v>
      </c>
      <c r="O1012">
        <v>4028.99</v>
      </c>
      <c r="P1012">
        <v>4294.57</v>
      </c>
      <c r="Q1012">
        <v>0</v>
      </c>
      <c r="R1012">
        <v>0</v>
      </c>
      <c r="S1012">
        <v>0</v>
      </c>
      <c r="T1012" t="s">
        <v>44</v>
      </c>
    </row>
    <row r="1013" spans="1:20" x14ac:dyDescent="0.35">
      <c r="A1013" t="s">
        <v>120</v>
      </c>
      <c r="B1013" t="s">
        <v>88</v>
      </c>
      <c r="C1013" t="s">
        <v>45</v>
      </c>
      <c r="D1013" t="s">
        <v>46</v>
      </c>
      <c r="E1013" t="s">
        <v>49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686.178</v>
      </c>
      <c r="N1013">
        <v>1171.27</v>
      </c>
      <c r="O1013">
        <v>1568.99</v>
      </c>
      <c r="P1013">
        <v>1941.67</v>
      </c>
      <c r="Q1013">
        <v>0</v>
      </c>
      <c r="R1013">
        <v>0</v>
      </c>
      <c r="S1013">
        <v>0</v>
      </c>
      <c r="T1013" t="s">
        <v>47</v>
      </c>
    </row>
    <row r="1014" spans="1:20" x14ac:dyDescent="0.35">
      <c r="A1014" t="s">
        <v>120</v>
      </c>
      <c r="B1014" t="s">
        <v>88</v>
      </c>
      <c r="C1014" t="s">
        <v>45</v>
      </c>
      <c r="D1014" t="s">
        <v>46</v>
      </c>
      <c r="E1014" t="s">
        <v>0</v>
      </c>
      <c r="F1014">
        <v>267.83499999999998</v>
      </c>
      <c r="G1014">
        <v>718.91099999999994</v>
      </c>
      <c r="H1014" s="1">
        <v>764.94500000000005</v>
      </c>
      <c r="I1014" s="1">
        <v>2277.36</v>
      </c>
      <c r="J1014" s="1">
        <v>2494.67</v>
      </c>
      <c r="K1014" s="1">
        <v>1879.7</v>
      </c>
      <c r="L1014" s="1">
        <v>1741.56</v>
      </c>
      <c r="M1014" s="1">
        <v>1409.56</v>
      </c>
      <c r="N1014" s="1">
        <v>1197.6300000000001</v>
      </c>
      <c r="O1014" s="1">
        <v>1066.26</v>
      </c>
      <c r="P1014" s="1">
        <v>989.91099999999994</v>
      </c>
      <c r="Q1014" s="1">
        <v>0</v>
      </c>
      <c r="R1014">
        <v>0</v>
      </c>
      <c r="S1014">
        <v>0</v>
      </c>
      <c r="T1014" t="s">
        <v>47</v>
      </c>
    </row>
    <row r="1015" spans="1:20" x14ac:dyDescent="0.35">
      <c r="A1015" t="s">
        <v>120</v>
      </c>
      <c r="B1015" t="s">
        <v>88</v>
      </c>
      <c r="C1015" t="s">
        <v>45</v>
      </c>
      <c r="D1015" t="s">
        <v>48</v>
      </c>
      <c r="E1015" t="s">
        <v>1</v>
      </c>
      <c r="F1015">
        <v>0</v>
      </c>
      <c r="G1015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5455.58</v>
      </c>
      <c r="N1015" s="1">
        <v>8784</v>
      </c>
      <c r="O1015" s="1">
        <v>11279.2</v>
      </c>
      <c r="P1015" s="1">
        <v>13367.2</v>
      </c>
      <c r="Q1015" s="1">
        <v>0</v>
      </c>
      <c r="R1015">
        <v>0</v>
      </c>
      <c r="S1015">
        <v>0</v>
      </c>
      <c r="T1015" t="s">
        <v>47</v>
      </c>
    </row>
    <row r="1016" spans="1:20" x14ac:dyDescent="0.35">
      <c r="A1016" t="s">
        <v>120</v>
      </c>
      <c r="B1016" t="s">
        <v>88</v>
      </c>
      <c r="C1016" t="s">
        <v>45</v>
      </c>
      <c r="D1016" t="s">
        <v>48</v>
      </c>
      <c r="E1016" t="s">
        <v>2</v>
      </c>
      <c r="F1016">
        <v>0</v>
      </c>
      <c r="G1016" s="1">
        <v>0</v>
      </c>
      <c r="H1016" s="1">
        <v>0</v>
      </c>
      <c r="I1016" s="1">
        <v>0</v>
      </c>
      <c r="J1016" s="1">
        <v>44477.8</v>
      </c>
      <c r="K1016" s="1">
        <v>46620</v>
      </c>
      <c r="L1016" s="1">
        <v>51030.2</v>
      </c>
      <c r="M1016" s="1">
        <v>36940</v>
      </c>
      <c r="N1016" s="1">
        <v>29621.5</v>
      </c>
      <c r="O1016" s="1">
        <v>25256.3</v>
      </c>
      <c r="P1016" s="1">
        <v>22382.1</v>
      </c>
      <c r="Q1016" s="1">
        <v>0</v>
      </c>
      <c r="R1016">
        <v>0</v>
      </c>
      <c r="S1016">
        <v>0</v>
      </c>
      <c r="T1016" t="s">
        <v>47</v>
      </c>
    </row>
    <row r="1017" spans="1:20" x14ac:dyDescent="0.35">
      <c r="A1017" t="s">
        <v>120</v>
      </c>
      <c r="B1017" t="s">
        <v>88</v>
      </c>
      <c r="C1017" t="s">
        <v>45</v>
      </c>
      <c r="D1017" t="s">
        <v>48</v>
      </c>
      <c r="E1017" t="s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5162.1000000000004</v>
      </c>
      <c r="N1017" s="1">
        <v>8395.7900000000009</v>
      </c>
      <c r="O1017" s="1">
        <v>10907.2</v>
      </c>
      <c r="P1017" s="1">
        <v>13062.2</v>
      </c>
      <c r="Q1017" s="1">
        <v>0</v>
      </c>
      <c r="R1017">
        <v>0</v>
      </c>
      <c r="S1017">
        <v>0</v>
      </c>
      <c r="T1017" t="s">
        <v>47</v>
      </c>
    </row>
    <row r="1018" spans="1:20" x14ac:dyDescent="0.35">
      <c r="A1018" t="s">
        <v>120</v>
      </c>
      <c r="B1018" t="s">
        <v>88</v>
      </c>
      <c r="C1018" t="s">
        <v>45</v>
      </c>
      <c r="D1018" t="s">
        <v>48</v>
      </c>
      <c r="E1018" t="s">
        <v>49</v>
      </c>
      <c r="F1018">
        <v>0</v>
      </c>
      <c r="G1018">
        <v>0</v>
      </c>
      <c r="H1018">
        <v>0</v>
      </c>
      <c r="I1018" s="1">
        <v>0</v>
      </c>
      <c r="J1018">
        <v>0</v>
      </c>
      <c r="K1018">
        <v>0</v>
      </c>
      <c r="L1018">
        <v>0</v>
      </c>
      <c r="M1018">
        <v>6076.19</v>
      </c>
      <c r="N1018">
        <v>9749.68</v>
      </c>
      <c r="O1018" s="1">
        <v>12481.9</v>
      </c>
      <c r="P1018" s="1">
        <v>14813.3</v>
      </c>
      <c r="Q1018" s="1">
        <v>0</v>
      </c>
      <c r="R1018">
        <v>0</v>
      </c>
      <c r="S1018">
        <v>0</v>
      </c>
      <c r="T1018" t="s">
        <v>47</v>
      </c>
    </row>
    <row r="1019" spans="1:20" x14ac:dyDescent="0.35">
      <c r="A1019" t="s">
        <v>120</v>
      </c>
      <c r="B1019" t="s">
        <v>88</v>
      </c>
      <c r="C1019" t="s">
        <v>45</v>
      </c>
      <c r="D1019" t="s">
        <v>48</v>
      </c>
      <c r="E1019" t="s">
        <v>0</v>
      </c>
      <c r="F1019">
        <v>34236.699999999997</v>
      </c>
      <c r="G1019">
        <v>48766.9</v>
      </c>
      <c r="H1019">
        <v>44495.4</v>
      </c>
      <c r="I1019">
        <v>48063.1</v>
      </c>
      <c r="J1019">
        <v>29627</v>
      </c>
      <c r="K1019">
        <v>29737.599999999999</v>
      </c>
      <c r="L1019">
        <v>31317.4</v>
      </c>
      <c r="M1019">
        <v>22646</v>
      </c>
      <c r="N1019" s="1">
        <v>18152.900000000001</v>
      </c>
      <c r="O1019" s="1">
        <v>15482.4</v>
      </c>
      <c r="P1019" s="1">
        <v>13775.5</v>
      </c>
      <c r="Q1019" s="1">
        <v>0</v>
      </c>
      <c r="R1019">
        <v>0</v>
      </c>
      <c r="S1019">
        <v>0</v>
      </c>
      <c r="T1019" t="s">
        <v>47</v>
      </c>
    </row>
    <row r="1020" spans="1:20" x14ac:dyDescent="0.35">
      <c r="A1020" t="s">
        <v>120</v>
      </c>
      <c r="B1020" t="s">
        <v>88</v>
      </c>
      <c r="C1020" t="s">
        <v>45</v>
      </c>
      <c r="D1020" t="s">
        <v>4</v>
      </c>
      <c r="E1020" t="s">
        <v>4</v>
      </c>
      <c r="F1020">
        <v>21102.6</v>
      </c>
      <c r="G1020">
        <v>30058.5</v>
      </c>
      <c r="H1020">
        <v>27669.200000000001</v>
      </c>
      <c r="I1020">
        <v>30021.5</v>
      </c>
      <c r="J1020" s="1">
        <v>27884.5</v>
      </c>
      <c r="K1020">
        <v>28641.1</v>
      </c>
      <c r="L1020">
        <v>29379.4</v>
      </c>
      <c r="M1020">
        <v>34182.1</v>
      </c>
      <c r="N1020" s="1">
        <v>38744.5</v>
      </c>
      <c r="O1020" s="1">
        <v>43192</v>
      </c>
      <c r="P1020" s="1">
        <v>47608.4</v>
      </c>
      <c r="Q1020" s="1">
        <v>0</v>
      </c>
      <c r="R1020">
        <v>0</v>
      </c>
      <c r="S1020">
        <v>0</v>
      </c>
      <c r="T1020" t="s">
        <v>47</v>
      </c>
    </row>
    <row r="1021" spans="1:20" x14ac:dyDescent="0.35">
      <c r="A1021" t="s">
        <v>120</v>
      </c>
      <c r="B1021" t="s">
        <v>88</v>
      </c>
      <c r="C1021" t="s">
        <v>50</v>
      </c>
      <c r="D1021" t="s">
        <v>51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 s="1">
        <v>4.5055800000000003E-5</v>
      </c>
      <c r="K1021">
        <v>0.14078462589999999</v>
      </c>
      <c r="L1021">
        <v>1.0518065279</v>
      </c>
      <c r="M1021">
        <v>8.5951945299000005</v>
      </c>
      <c r="N1021">
        <v>35.352901500000002</v>
      </c>
      <c r="O1021" s="1">
        <v>165.42094599999999</v>
      </c>
      <c r="P1021" s="1">
        <v>725.11116000000004</v>
      </c>
      <c r="Q1021" s="1">
        <v>0</v>
      </c>
      <c r="R1021">
        <v>0</v>
      </c>
      <c r="S1021">
        <v>0</v>
      </c>
      <c r="T1021" t="s">
        <v>47</v>
      </c>
    </row>
    <row r="1022" spans="1:20" x14ac:dyDescent="0.35">
      <c r="A1022" t="s">
        <v>120</v>
      </c>
      <c r="B1022" t="s">
        <v>88</v>
      </c>
      <c r="C1022" t="s">
        <v>50</v>
      </c>
      <c r="D1022" t="s">
        <v>51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s="1">
        <v>23.2653</v>
      </c>
      <c r="N1022" s="1">
        <v>76.320899999999995</v>
      </c>
      <c r="O1022" s="1">
        <v>206.14510000000001</v>
      </c>
      <c r="P1022" s="1">
        <v>454.14839999999998</v>
      </c>
      <c r="Q1022" s="1">
        <v>0</v>
      </c>
      <c r="R1022">
        <v>0</v>
      </c>
      <c r="S1022">
        <v>0</v>
      </c>
      <c r="T1022" t="s">
        <v>47</v>
      </c>
    </row>
    <row r="1023" spans="1:20" x14ac:dyDescent="0.35">
      <c r="A1023" t="s">
        <v>120</v>
      </c>
      <c r="B1023" t="s">
        <v>88</v>
      </c>
      <c r="C1023" t="s">
        <v>50</v>
      </c>
      <c r="D1023" t="s">
        <v>51</v>
      </c>
      <c r="E1023" t="s">
        <v>49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1628.18</v>
      </c>
      <c r="M1023" s="1">
        <v>4107.92</v>
      </c>
      <c r="N1023" s="1">
        <v>5446.1219999999903</v>
      </c>
      <c r="O1023" s="1">
        <v>6636.71</v>
      </c>
      <c r="P1023">
        <v>7400.3339999999998</v>
      </c>
      <c r="Q1023">
        <v>0</v>
      </c>
      <c r="R1023">
        <v>0</v>
      </c>
      <c r="S1023">
        <v>0</v>
      </c>
      <c r="T1023" t="s">
        <v>47</v>
      </c>
    </row>
    <row r="1024" spans="1:20" x14ac:dyDescent="0.35">
      <c r="A1024" t="s">
        <v>120</v>
      </c>
      <c r="B1024" t="s">
        <v>88</v>
      </c>
      <c r="C1024" t="s">
        <v>50</v>
      </c>
      <c r="D1024" t="s">
        <v>51</v>
      </c>
      <c r="E1024" t="s">
        <v>0</v>
      </c>
      <c r="F1024">
        <v>13154.1</v>
      </c>
      <c r="G1024">
        <v>18736.7</v>
      </c>
      <c r="H1024">
        <v>17074.3</v>
      </c>
      <c r="I1024">
        <v>18420.3</v>
      </c>
      <c r="J1024">
        <v>17171.14</v>
      </c>
      <c r="K1024">
        <v>17664.400000000001</v>
      </c>
      <c r="L1024">
        <v>16538.88</v>
      </c>
      <c r="M1024">
        <v>17196.12</v>
      </c>
      <c r="N1024">
        <v>18766.14</v>
      </c>
      <c r="O1024">
        <v>20277.259999999998</v>
      </c>
      <c r="P1024">
        <v>21627.200000000001</v>
      </c>
      <c r="Q1024">
        <v>0</v>
      </c>
      <c r="R1024">
        <v>0</v>
      </c>
      <c r="S1024">
        <v>0</v>
      </c>
      <c r="T1024" t="s">
        <v>47</v>
      </c>
    </row>
    <row r="1025" spans="1:20" x14ac:dyDescent="0.35">
      <c r="A1025" t="s">
        <v>120</v>
      </c>
      <c r="B1025" t="s">
        <v>88</v>
      </c>
      <c r="C1025" t="s">
        <v>50</v>
      </c>
      <c r="D1025" t="s">
        <v>52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19.663599999999999</v>
      </c>
      <c r="K1025">
        <v>90.554000000000002</v>
      </c>
      <c r="L1025">
        <v>178.1233</v>
      </c>
      <c r="M1025">
        <v>354.32256000000001</v>
      </c>
      <c r="N1025">
        <v>452.71050000000002</v>
      </c>
      <c r="O1025">
        <v>548.77239999999995</v>
      </c>
      <c r="P1025">
        <v>640.08659999999998</v>
      </c>
      <c r="Q1025">
        <v>0</v>
      </c>
      <c r="R1025">
        <v>0</v>
      </c>
      <c r="S1025">
        <v>0</v>
      </c>
      <c r="T1025" t="s">
        <v>47</v>
      </c>
    </row>
    <row r="1026" spans="1:20" x14ac:dyDescent="0.35">
      <c r="A1026" t="s">
        <v>120</v>
      </c>
      <c r="B1026" t="s">
        <v>88</v>
      </c>
      <c r="C1026" t="s">
        <v>50</v>
      </c>
      <c r="D1026" t="s">
        <v>52</v>
      </c>
      <c r="E1026" t="s">
        <v>3</v>
      </c>
      <c r="F1026">
        <v>0</v>
      </c>
      <c r="G1026">
        <v>0</v>
      </c>
      <c r="H1026">
        <v>0</v>
      </c>
      <c r="I1026">
        <v>0</v>
      </c>
      <c r="J1026" s="1">
        <v>0</v>
      </c>
      <c r="K1026">
        <v>0</v>
      </c>
      <c r="L1026">
        <v>0</v>
      </c>
      <c r="M1026">
        <v>20.360800000000001</v>
      </c>
      <c r="N1026">
        <v>50.102400000000003</v>
      </c>
      <c r="O1026">
        <v>99.136300000000006</v>
      </c>
      <c r="P1026">
        <v>168.24930000000001</v>
      </c>
      <c r="Q1026">
        <v>0</v>
      </c>
      <c r="R1026">
        <v>0</v>
      </c>
      <c r="S1026">
        <v>0</v>
      </c>
      <c r="T1026" t="s">
        <v>47</v>
      </c>
    </row>
    <row r="1027" spans="1:20" x14ac:dyDescent="0.35">
      <c r="A1027" t="s">
        <v>120</v>
      </c>
      <c r="B1027" t="s">
        <v>88</v>
      </c>
      <c r="C1027" t="s">
        <v>50</v>
      </c>
      <c r="D1027" t="s">
        <v>52</v>
      </c>
      <c r="E1027" t="s">
        <v>49</v>
      </c>
      <c r="F1027">
        <v>0</v>
      </c>
      <c r="G1027" s="1">
        <v>0</v>
      </c>
      <c r="H1027" s="1">
        <v>0</v>
      </c>
      <c r="I1027" s="1">
        <v>0</v>
      </c>
      <c r="J1027" s="1">
        <v>0</v>
      </c>
      <c r="K1027">
        <v>0</v>
      </c>
      <c r="L1027">
        <v>194.93600000000001</v>
      </c>
      <c r="M1027">
        <v>439.62700000000001</v>
      </c>
      <c r="N1027">
        <v>533.78679999999997</v>
      </c>
      <c r="O1027">
        <v>585.87749999999903</v>
      </c>
      <c r="P1027">
        <v>581.24849999999901</v>
      </c>
      <c r="Q1027">
        <v>0</v>
      </c>
      <c r="R1027">
        <v>0</v>
      </c>
      <c r="S1027">
        <v>0</v>
      </c>
      <c r="T1027" t="s">
        <v>47</v>
      </c>
    </row>
    <row r="1028" spans="1:20" x14ac:dyDescent="0.35">
      <c r="A1028" t="s">
        <v>120</v>
      </c>
      <c r="B1028" t="s">
        <v>88</v>
      </c>
      <c r="C1028" t="s">
        <v>50</v>
      </c>
      <c r="D1028" t="s">
        <v>52</v>
      </c>
      <c r="E1028" t="s">
        <v>0</v>
      </c>
      <c r="F1028">
        <v>650.37800000000004</v>
      </c>
      <c r="G1028">
        <v>926.39300000000003</v>
      </c>
      <c r="H1028">
        <v>998.06100000000004</v>
      </c>
      <c r="I1028">
        <v>1168.9100000000001</v>
      </c>
      <c r="J1028">
        <v>1065.106</v>
      </c>
      <c r="K1028">
        <v>1038.5119999999999</v>
      </c>
      <c r="L1028">
        <v>822.77699999999902</v>
      </c>
      <c r="M1028">
        <v>602.34179999999901</v>
      </c>
      <c r="N1028">
        <v>555.33569999999997</v>
      </c>
      <c r="O1028">
        <v>512.63440000000003</v>
      </c>
      <c r="P1028">
        <v>499.53250000000003</v>
      </c>
      <c r="Q1028">
        <v>0</v>
      </c>
      <c r="R1028">
        <v>0</v>
      </c>
      <c r="S1028">
        <v>0</v>
      </c>
      <c r="T1028" t="s">
        <v>47</v>
      </c>
    </row>
    <row r="1029" spans="1:20" x14ac:dyDescent="0.35">
      <c r="A1029" t="s">
        <v>120</v>
      </c>
      <c r="B1029" t="s">
        <v>88</v>
      </c>
      <c r="C1029" t="s">
        <v>50</v>
      </c>
      <c r="D1029" t="s">
        <v>53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11.990600000000001</v>
      </c>
      <c r="K1029">
        <v>159.54668000000001</v>
      </c>
      <c r="L1029">
        <v>423.30632000000003</v>
      </c>
      <c r="M1029">
        <v>1057.1948600000001</v>
      </c>
      <c r="N1029">
        <v>1576.1550999999999</v>
      </c>
      <c r="O1029">
        <v>2272.6241</v>
      </c>
      <c r="P1029">
        <v>3157.616</v>
      </c>
      <c r="Q1029">
        <v>0</v>
      </c>
      <c r="R1029">
        <v>0</v>
      </c>
      <c r="S1029">
        <v>0</v>
      </c>
      <c r="T1029" t="s">
        <v>47</v>
      </c>
    </row>
    <row r="1030" spans="1:20" x14ac:dyDescent="0.35">
      <c r="A1030" t="s">
        <v>120</v>
      </c>
      <c r="B1030" t="s">
        <v>88</v>
      </c>
      <c r="C1030" t="s">
        <v>50</v>
      </c>
      <c r="D1030" t="s">
        <v>53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172.38300000000001</v>
      </c>
      <c r="N1030">
        <v>409.36799999999897</v>
      </c>
      <c r="O1030">
        <v>773.72739999999999</v>
      </c>
      <c r="P1030">
        <v>1239.9396999999999</v>
      </c>
      <c r="Q1030">
        <v>0</v>
      </c>
      <c r="R1030">
        <v>0</v>
      </c>
      <c r="S1030">
        <v>0</v>
      </c>
      <c r="T1030" t="s">
        <v>47</v>
      </c>
    </row>
    <row r="1031" spans="1:20" x14ac:dyDescent="0.35">
      <c r="A1031" t="s">
        <v>120</v>
      </c>
      <c r="B1031" t="s">
        <v>88</v>
      </c>
      <c r="C1031" t="s">
        <v>50</v>
      </c>
      <c r="D1031" t="s">
        <v>53</v>
      </c>
      <c r="E1031" t="s">
        <v>49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1043.45</v>
      </c>
      <c r="M1031">
        <v>2398.3530000000001</v>
      </c>
      <c r="N1031">
        <v>2944.86399999999</v>
      </c>
      <c r="O1031">
        <v>3262.9029999999998</v>
      </c>
      <c r="P1031">
        <v>3261.732</v>
      </c>
      <c r="Q1031">
        <v>0</v>
      </c>
      <c r="R1031">
        <v>0</v>
      </c>
      <c r="S1031">
        <v>0</v>
      </c>
      <c r="T1031" t="s">
        <v>47</v>
      </c>
    </row>
    <row r="1032" spans="1:20" x14ac:dyDescent="0.35">
      <c r="A1032" t="s">
        <v>120</v>
      </c>
      <c r="B1032" t="s">
        <v>88</v>
      </c>
      <c r="C1032" t="s">
        <v>50</v>
      </c>
      <c r="D1032" t="s">
        <v>53</v>
      </c>
      <c r="E1032" t="s">
        <v>0</v>
      </c>
      <c r="F1032">
        <v>7298.14</v>
      </c>
      <c r="G1032">
        <v>10395.5</v>
      </c>
      <c r="H1032">
        <v>9596.7900000000009</v>
      </c>
      <c r="I1032">
        <v>10432.299999999999</v>
      </c>
      <c r="J1032">
        <v>9616.69</v>
      </c>
      <c r="K1032">
        <v>9688.08</v>
      </c>
      <c r="L1032">
        <v>8549.57</v>
      </c>
      <c r="M1032">
        <v>7803.5820000000003</v>
      </c>
      <c r="N1032">
        <v>7901.6689999999999</v>
      </c>
      <c r="O1032">
        <v>7855.6530000000002</v>
      </c>
      <c r="P1032">
        <v>7860.07</v>
      </c>
      <c r="Q1032">
        <v>0</v>
      </c>
      <c r="R1032">
        <v>0</v>
      </c>
      <c r="S1032">
        <v>0</v>
      </c>
      <c r="T1032" t="s">
        <v>47</v>
      </c>
    </row>
    <row r="1033" spans="1:20" x14ac:dyDescent="0.35">
      <c r="A1033" t="s">
        <v>120</v>
      </c>
      <c r="B1033" t="s">
        <v>88</v>
      </c>
      <c r="C1033" t="s">
        <v>54</v>
      </c>
      <c r="D1033" t="s">
        <v>5</v>
      </c>
      <c r="E1033" t="s">
        <v>5</v>
      </c>
      <c r="F1033">
        <v>357.99799999999999</v>
      </c>
      <c r="G1033">
        <v>381</v>
      </c>
      <c r="H1033">
        <v>374.99900000000002</v>
      </c>
      <c r="I1033">
        <v>377.99900000000002</v>
      </c>
      <c r="J1033">
        <v>308.81299999999999</v>
      </c>
      <c r="K1033">
        <v>341.29700000000003</v>
      </c>
      <c r="L1033">
        <v>339.399</v>
      </c>
      <c r="M1033">
        <v>336.60700000000003</v>
      </c>
      <c r="N1033">
        <v>331.92099999999999</v>
      </c>
      <c r="O1033">
        <v>326.14800000000002</v>
      </c>
      <c r="P1033">
        <v>320.11599999999999</v>
      </c>
      <c r="Q1033">
        <v>0</v>
      </c>
      <c r="R1033">
        <v>0</v>
      </c>
      <c r="S1033">
        <v>0</v>
      </c>
      <c r="T1033" t="s">
        <v>44</v>
      </c>
    </row>
    <row r="1034" spans="1:20" x14ac:dyDescent="0.35">
      <c r="A1034" t="s">
        <v>120</v>
      </c>
      <c r="B1034" t="s">
        <v>88</v>
      </c>
      <c r="C1034" t="s">
        <v>54</v>
      </c>
      <c r="D1034" t="s">
        <v>55</v>
      </c>
      <c r="E1034" t="s">
        <v>0</v>
      </c>
      <c r="F1034">
        <v>15046.5</v>
      </c>
      <c r="G1034">
        <v>5152.66</v>
      </c>
      <c r="H1034">
        <v>5542.92</v>
      </c>
      <c r="I1034">
        <v>6025.54</v>
      </c>
      <c r="J1034">
        <v>6223.91</v>
      </c>
      <c r="K1034">
        <v>7484.36</v>
      </c>
      <c r="L1034">
        <v>8276.61</v>
      </c>
      <c r="M1034">
        <v>9055.41</v>
      </c>
      <c r="N1034" s="1">
        <v>9778.07</v>
      </c>
      <c r="O1034">
        <v>10526.6</v>
      </c>
      <c r="P1034">
        <v>11309.3</v>
      </c>
      <c r="Q1034">
        <v>0</v>
      </c>
      <c r="R1034">
        <v>0</v>
      </c>
      <c r="S1034">
        <v>0</v>
      </c>
      <c r="T1034" t="s">
        <v>44</v>
      </c>
    </row>
    <row r="1035" spans="1:20" x14ac:dyDescent="0.35">
      <c r="A1035" t="s">
        <v>120</v>
      </c>
      <c r="B1035" t="s">
        <v>88</v>
      </c>
      <c r="C1035" t="s">
        <v>54</v>
      </c>
      <c r="D1035" t="s">
        <v>56</v>
      </c>
      <c r="E1035" t="s">
        <v>2</v>
      </c>
      <c r="F1035">
        <v>0</v>
      </c>
      <c r="G1035" s="1">
        <v>5.6582899999999998E-2</v>
      </c>
      <c r="H1035">
        <v>5.6653500000000002E-2</v>
      </c>
      <c r="I1035">
        <v>5.6724400000000001E-2</v>
      </c>
      <c r="J1035">
        <v>21.976800000000001</v>
      </c>
      <c r="K1035">
        <v>50.393500000000003</v>
      </c>
      <c r="L1035">
        <v>82.352999999999994</v>
      </c>
      <c r="M1035">
        <v>120.348</v>
      </c>
      <c r="N1035">
        <v>177.76400000000001</v>
      </c>
      <c r="O1035">
        <v>251.851</v>
      </c>
      <c r="P1035">
        <v>345.06299999999999</v>
      </c>
      <c r="Q1035">
        <v>0</v>
      </c>
      <c r="R1035">
        <v>0</v>
      </c>
      <c r="S1035">
        <v>0</v>
      </c>
      <c r="T1035" t="s">
        <v>44</v>
      </c>
    </row>
    <row r="1036" spans="1:20" x14ac:dyDescent="0.35">
      <c r="A1036" t="s">
        <v>120</v>
      </c>
      <c r="B1036" t="s">
        <v>88</v>
      </c>
      <c r="C1036" t="s">
        <v>54</v>
      </c>
      <c r="D1036" t="s">
        <v>57</v>
      </c>
      <c r="E1036" t="s">
        <v>2</v>
      </c>
      <c r="F1036">
        <v>0</v>
      </c>
      <c r="G1036">
        <v>8.2617799999999999</v>
      </c>
      <c r="H1036">
        <v>7.8188500000000003</v>
      </c>
      <c r="I1036">
        <v>10.154500000000001</v>
      </c>
      <c r="J1036">
        <v>72.954700000000003</v>
      </c>
      <c r="K1036">
        <v>81.847999999999999</v>
      </c>
      <c r="L1036">
        <v>85.49</v>
      </c>
      <c r="M1036">
        <v>89.433899999999994</v>
      </c>
      <c r="N1036">
        <v>93.342699999999994</v>
      </c>
      <c r="O1036">
        <v>97.057599999999994</v>
      </c>
      <c r="P1036">
        <v>100.396</v>
      </c>
      <c r="Q1036">
        <v>0</v>
      </c>
      <c r="R1036">
        <v>0</v>
      </c>
      <c r="S1036">
        <v>0</v>
      </c>
      <c r="T1036" t="s">
        <v>44</v>
      </c>
    </row>
    <row r="1037" spans="1:20" x14ac:dyDescent="0.35">
      <c r="A1037" t="s">
        <v>120</v>
      </c>
      <c r="B1037" t="s">
        <v>88</v>
      </c>
      <c r="C1037" t="s">
        <v>54</v>
      </c>
      <c r="D1037" t="s">
        <v>57</v>
      </c>
      <c r="E1037" t="s">
        <v>0</v>
      </c>
      <c r="F1037">
        <v>83.630200000000002</v>
      </c>
      <c r="G1037">
        <v>119.10899999999999</v>
      </c>
      <c r="H1037">
        <v>108.682</v>
      </c>
      <c r="I1037">
        <v>117.39100000000001</v>
      </c>
      <c r="J1037">
        <v>58.420099999999998</v>
      </c>
      <c r="K1037">
        <v>64.003200000000007</v>
      </c>
      <c r="L1037">
        <v>65.338499999999996</v>
      </c>
      <c r="M1037">
        <v>68.317099999999996</v>
      </c>
      <c r="N1037" s="1">
        <v>71.2727</v>
      </c>
      <c r="O1037" s="1">
        <v>74.112899999999996</v>
      </c>
      <c r="P1037" s="1">
        <v>76.924700000000001</v>
      </c>
      <c r="Q1037" s="1">
        <v>0</v>
      </c>
      <c r="R1037">
        <v>0</v>
      </c>
      <c r="S1037">
        <v>0</v>
      </c>
      <c r="T1037" t="s">
        <v>44</v>
      </c>
    </row>
    <row r="1038" spans="1:20" x14ac:dyDescent="0.35">
      <c r="A1038" t="s">
        <v>120</v>
      </c>
      <c r="B1038" t="s">
        <v>88</v>
      </c>
      <c r="C1038" t="s">
        <v>54</v>
      </c>
      <c r="D1038" t="s">
        <v>6</v>
      </c>
      <c r="E1038" t="s">
        <v>6</v>
      </c>
      <c r="F1038">
        <v>1429.99</v>
      </c>
      <c r="G1038">
        <v>1525</v>
      </c>
      <c r="H1038" s="1">
        <v>1500</v>
      </c>
      <c r="I1038" s="1">
        <v>1510</v>
      </c>
      <c r="J1038" s="1">
        <v>1233.6199999999999</v>
      </c>
      <c r="K1038" s="1">
        <v>1363.38</v>
      </c>
      <c r="L1038" s="1">
        <v>1355.8</v>
      </c>
      <c r="M1038" s="1">
        <v>1344.65</v>
      </c>
      <c r="N1038" s="1">
        <v>1325.93</v>
      </c>
      <c r="O1038" s="1">
        <v>1302.8699999999999</v>
      </c>
      <c r="P1038" s="1">
        <v>1278.77</v>
      </c>
      <c r="Q1038" s="1">
        <v>0</v>
      </c>
      <c r="R1038">
        <v>0</v>
      </c>
      <c r="S1038">
        <v>0</v>
      </c>
      <c r="T1038" t="s">
        <v>44</v>
      </c>
    </row>
    <row r="1039" spans="1:20" x14ac:dyDescent="0.35">
      <c r="A1039" t="s">
        <v>120</v>
      </c>
      <c r="B1039" t="s">
        <v>88</v>
      </c>
      <c r="C1039" t="s">
        <v>54</v>
      </c>
      <c r="D1039" t="s">
        <v>4</v>
      </c>
      <c r="E1039" t="s">
        <v>4</v>
      </c>
      <c r="F1039">
        <v>246136</v>
      </c>
      <c r="G1039">
        <v>316145</v>
      </c>
      <c r="H1039">
        <v>281238</v>
      </c>
      <c r="I1039">
        <v>288452</v>
      </c>
      <c r="J1039">
        <v>261205</v>
      </c>
      <c r="K1039">
        <v>299533</v>
      </c>
      <c r="L1039">
        <v>313784</v>
      </c>
      <c r="M1039">
        <v>328040</v>
      </c>
      <c r="N1039" s="1">
        <v>341880</v>
      </c>
      <c r="O1039" s="1">
        <v>355263</v>
      </c>
      <c r="P1039">
        <v>368462</v>
      </c>
      <c r="Q1039">
        <v>0</v>
      </c>
      <c r="R1039">
        <v>0</v>
      </c>
      <c r="S1039">
        <v>0</v>
      </c>
      <c r="T1039" t="s">
        <v>44</v>
      </c>
    </row>
    <row r="1040" spans="1:20" x14ac:dyDescent="0.35">
      <c r="A1040" t="s">
        <v>120</v>
      </c>
      <c r="B1040" t="s">
        <v>88</v>
      </c>
      <c r="C1040" t="s">
        <v>58</v>
      </c>
      <c r="D1040" t="s">
        <v>59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770.85699999999997</v>
      </c>
      <c r="N1040" s="1">
        <v>1397.01</v>
      </c>
      <c r="O1040" s="1">
        <v>1915.56</v>
      </c>
      <c r="P1040" s="1">
        <v>2350.17</v>
      </c>
      <c r="Q1040">
        <v>0</v>
      </c>
      <c r="R1040">
        <v>0</v>
      </c>
      <c r="S1040">
        <v>0</v>
      </c>
      <c r="T1040" t="s">
        <v>44</v>
      </c>
    </row>
    <row r="1041" spans="1:20" x14ac:dyDescent="0.35">
      <c r="A1041" t="s">
        <v>120</v>
      </c>
      <c r="B1041" t="s">
        <v>88</v>
      </c>
      <c r="C1041" t="s">
        <v>58</v>
      </c>
      <c r="D1041" t="s">
        <v>59</v>
      </c>
      <c r="E1041" t="s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827.32</v>
      </c>
      <c r="N1041">
        <v>1366.75</v>
      </c>
      <c r="O1041">
        <v>1708.96</v>
      </c>
      <c r="P1041">
        <v>1910.79</v>
      </c>
      <c r="Q1041">
        <v>0</v>
      </c>
      <c r="R1041">
        <v>0</v>
      </c>
      <c r="S1041">
        <v>0</v>
      </c>
      <c r="T1041" t="s">
        <v>44</v>
      </c>
    </row>
    <row r="1042" spans="1:20" x14ac:dyDescent="0.35">
      <c r="A1042" t="s">
        <v>120</v>
      </c>
      <c r="B1042" t="s">
        <v>88</v>
      </c>
      <c r="C1042" t="s">
        <v>58</v>
      </c>
      <c r="D1042" t="s">
        <v>59</v>
      </c>
      <c r="E1042" t="s">
        <v>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4234.74</v>
      </c>
      <c r="M1042">
        <v>3382.85</v>
      </c>
      <c r="N1042" s="1">
        <v>2717.34</v>
      </c>
      <c r="O1042">
        <v>2203.2600000000002</v>
      </c>
      <c r="P1042">
        <v>1802.27</v>
      </c>
      <c r="Q1042">
        <v>0</v>
      </c>
      <c r="R1042">
        <v>0</v>
      </c>
      <c r="S1042">
        <v>0</v>
      </c>
      <c r="T1042" t="s">
        <v>44</v>
      </c>
    </row>
    <row r="1043" spans="1:20" x14ac:dyDescent="0.35">
      <c r="A1043" t="s">
        <v>120</v>
      </c>
      <c r="B1043" t="s">
        <v>88</v>
      </c>
      <c r="C1043" t="s">
        <v>58</v>
      </c>
      <c r="D1043" t="s">
        <v>59</v>
      </c>
      <c r="E1043" t="s">
        <v>0</v>
      </c>
      <c r="F1043">
        <v>5676.24</v>
      </c>
      <c r="G1043">
        <v>8085.28</v>
      </c>
      <c r="H1043">
        <v>7395.88</v>
      </c>
      <c r="I1043">
        <v>7982.88</v>
      </c>
      <c r="J1043">
        <v>7845.52</v>
      </c>
      <c r="K1043">
        <v>8556.85</v>
      </c>
      <c r="L1043">
        <v>4207.01</v>
      </c>
      <c r="M1043">
        <v>3314.12</v>
      </c>
      <c r="N1043">
        <v>2676.76</v>
      </c>
      <c r="O1043">
        <v>2181.9899999999998</v>
      </c>
      <c r="P1043">
        <v>1794.86</v>
      </c>
      <c r="Q1043">
        <v>0</v>
      </c>
      <c r="R1043">
        <v>0</v>
      </c>
      <c r="S1043">
        <v>0</v>
      </c>
      <c r="T1043" t="s">
        <v>44</v>
      </c>
    </row>
    <row r="1044" spans="1:20" x14ac:dyDescent="0.35">
      <c r="A1044" t="s">
        <v>120</v>
      </c>
      <c r="B1044" t="s">
        <v>88</v>
      </c>
      <c r="C1044" t="s">
        <v>58</v>
      </c>
      <c r="D1044" t="s">
        <v>59</v>
      </c>
      <c r="E1044" t="s">
        <v>7</v>
      </c>
      <c r="F1044">
        <v>0</v>
      </c>
      <c r="G1044">
        <v>1650.89</v>
      </c>
      <c r="H1044">
        <v>1613.64</v>
      </c>
      <c r="I1044">
        <v>1733.96</v>
      </c>
      <c r="J1044">
        <v>0</v>
      </c>
      <c r="K1044">
        <v>0</v>
      </c>
      <c r="L1044">
        <v>0</v>
      </c>
      <c r="M1044">
        <v>0</v>
      </c>
      <c r="N1044" s="1">
        <v>0</v>
      </c>
      <c r="O1044" s="1">
        <v>0</v>
      </c>
      <c r="P1044" s="1">
        <v>0</v>
      </c>
      <c r="Q1044" s="1">
        <v>0</v>
      </c>
      <c r="R1044">
        <v>0</v>
      </c>
      <c r="S1044">
        <v>0</v>
      </c>
      <c r="T1044" t="s">
        <v>44</v>
      </c>
    </row>
    <row r="1045" spans="1:20" x14ac:dyDescent="0.35">
      <c r="A1045" t="s">
        <v>120</v>
      </c>
      <c r="B1045" t="s">
        <v>88</v>
      </c>
      <c r="C1045" t="s">
        <v>58</v>
      </c>
      <c r="D1045" t="s">
        <v>8</v>
      </c>
      <c r="E1045" t="s">
        <v>8</v>
      </c>
      <c r="F1045">
        <v>240460</v>
      </c>
      <c r="G1045">
        <v>306408</v>
      </c>
      <c r="H1045">
        <v>272228</v>
      </c>
      <c r="I1045">
        <v>278735</v>
      </c>
      <c r="J1045">
        <v>253359</v>
      </c>
      <c r="K1045">
        <v>290977</v>
      </c>
      <c r="L1045">
        <v>305343</v>
      </c>
      <c r="M1045">
        <v>319744</v>
      </c>
      <c r="N1045">
        <v>333722</v>
      </c>
      <c r="O1045">
        <v>347253</v>
      </c>
      <c r="P1045">
        <v>360603</v>
      </c>
      <c r="Q1045">
        <v>0</v>
      </c>
      <c r="R1045">
        <v>0</v>
      </c>
      <c r="S1045">
        <v>0</v>
      </c>
      <c r="T1045" t="s">
        <v>44</v>
      </c>
    </row>
    <row r="1046" spans="1:20" x14ac:dyDescent="0.35">
      <c r="A1046" t="s">
        <v>120</v>
      </c>
      <c r="B1046" t="s">
        <v>88</v>
      </c>
      <c r="C1046" t="s">
        <v>60</v>
      </c>
      <c r="D1046" t="s">
        <v>61</v>
      </c>
      <c r="E1046" t="s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 s="1">
        <v>1341.4</v>
      </c>
      <c r="M1046" s="1">
        <v>1509.61</v>
      </c>
      <c r="N1046" s="1">
        <v>1700.02</v>
      </c>
      <c r="O1046" s="1">
        <v>1908.51</v>
      </c>
      <c r="P1046" s="1">
        <v>2133.04</v>
      </c>
      <c r="Q1046" s="1">
        <v>0</v>
      </c>
      <c r="R1046">
        <v>0</v>
      </c>
      <c r="S1046">
        <v>0</v>
      </c>
      <c r="T1046" t="s">
        <v>44</v>
      </c>
    </row>
    <row r="1047" spans="1:20" x14ac:dyDescent="0.35">
      <c r="A1047" t="s">
        <v>120</v>
      </c>
      <c r="B1047" t="s">
        <v>88</v>
      </c>
      <c r="C1047" t="s">
        <v>60</v>
      </c>
      <c r="D1047" t="s">
        <v>61</v>
      </c>
      <c r="E1047" t="s">
        <v>0</v>
      </c>
      <c r="F1047">
        <v>1112.21</v>
      </c>
      <c r="G1047">
        <v>1417.24</v>
      </c>
      <c r="H1047">
        <v>1307.26</v>
      </c>
      <c r="I1047">
        <v>1391.8</v>
      </c>
      <c r="J1047">
        <v>1335.65</v>
      </c>
      <c r="K1047">
        <v>1626.85</v>
      </c>
      <c r="L1047">
        <v>743.88400000000001</v>
      </c>
      <c r="M1047">
        <v>827.12300000000005</v>
      </c>
      <c r="N1047">
        <v>918.78800000000001</v>
      </c>
      <c r="O1047">
        <v>1019.49</v>
      </c>
      <c r="P1047">
        <v>1128.22</v>
      </c>
      <c r="Q1047">
        <v>0</v>
      </c>
      <c r="R1047">
        <v>0</v>
      </c>
      <c r="S1047">
        <v>0</v>
      </c>
      <c r="T1047" t="s">
        <v>44</v>
      </c>
    </row>
    <row r="1048" spans="1:20" x14ac:dyDescent="0.35">
      <c r="A1048" t="s">
        <v>120</v>
      </c>
      <c r="B1048" t="s">
        <v>88</v>
      </c>
      <c r="C1048" t="s">
        <v>60</v>
      </c>
      <c r="D1048" t="s">
        <v>9</v>
      </c>
      <c r="E1048" t="s">
        <v>9</v>
      </c>
      <c r="F1048">
        <v>239348</v>
      </c>
      <c r="G1048">
        <v>304991</v>
      </c>
      <c r="H1048">
        <v>270921</v>
      </c>
      <c r="I1048">
        <v>277343</v>
      </c>
      <c r="J1048">
        <v>252023</v>
      </c>
      <c r="K1048">
        <v>289350</v>
      </c>
      <c r="L1048">
        <v>303257</v>
      </c>
      <c r="M1048">
        <v>317408</v>
      </c>
      <c r="N1048">
        <v>331103</v>
      </c>
      <c r="O1048">
        <v>344325</v>
      </c>
      <c r="P1048">
        <v>357342</v>
      </c>
      <c r="Q1048">
        <v>0</v>
      </c>
      <c r="R1048">
        <v>0</v>
      </c>
      <c r="S1048">
        <v>0</v>
      </c>
      <c r="T1048" t="s">
        <v>44</v>
      </c>
    </row>
    <row r="1049" spans="1:20" x14ac:dyDescent="0.35">
      <c r="A1049" t="s">
        <v>120</v>
      </c>
      <c r="B1049" t="s">
        <v>88</v>
      </c>
      <c r="C1049" t="s">
        <v>62</v>
      </c>
      <c r="D1049" t="s">
        <v>63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88.073499999999996</v>
      </c>
      <c r="K1049">
        <v>2728.3462</v>
      </c>
      <c r="L1049">
        <v>10906.341899999999</v>
      </c>
      <c r="M1049">
        <v>19939.132699999998</v>
      </c>
      <c r="N1049" s="1">
        <v>29810.7009</v>
      </c>
      <c r="O1049" s="1">
        <v>36611.786</v>
      </c>
      <c r="P1049" s="1">
        <v>41874.300000000003</v>
      </c>
      <c r="Q1049" s="1">
        <v>0</v>
      </c>
      <c r="R1049">
        <v>0</v>
      </c>
      <c r="S1049">
        <v>0</v>
      </c>
      <c r="T1049" t="s">
        <v>44</v>
      </c>
    </row>
    <row r="1050" spans="1:20" x14ac:dyDescent="0.35">
      <c r="A1050" t="s">
        <v>120</v>
      </c>
      <c r="B1050" t="s">
        <v>88</v>
      </c>
      <c r="C1050" t="s">
        <v>62</v>
      </c>
      <c r="D1050" t="s">
        <v>63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>
        <v>2.8278400000000001</v>
      </c>
      <c r="K1050" s="1">
        <v>178.28413</v>
      </c>
      <c r="L1050">
        <v>1584.8894700000001</v>
      </c>
      <c r="M1050">
        <v>3172.63465</v>
      </c>
      <c r="N1050">
        <v>5558.6588709999996</v>
      </c>
      <c r="O1050">
        <v>8130.9147000000003</v>
      </c>
      <c r="P1050">
        <v>11401.47</v>
      </c>
      <c r="Q1050">
        <v>0</v>
      </c>
      <c r="R1050">
        <v>0</v>
      </c>
      <c r="S1050">
        <v>0</v>
      </c>
      <c r="T1050" t="s">
        <v>44</v>
      </c>
    </row>
    <row r="1051" spans="1:20" x14ac:dyDescent="0.35">
      <c r="A1051" t="s">
        <v>120</v>
      </c>
      <c r="B1051" t="s">
        <v>88</v>
      </c>
      <c r="C1051" t="s">
        <v>62</v>
      </c>
      <c r="D1051" t="s">
        <v>63</v>
      </c>
      <c r="E1051" t="s">
        <v>49</v>
      </c>
      <c r="F1051">
        <v>157.428</v>
      </c>
      <c r="G1051">
        <v>200.61600000000001</v>
      </c>
      <c r="H1051">
        <v>178.2</v>
      </c>
      <c r="I1051">
        <v>182.459</v>
      </c>
      <c r="J1051">
        <v>5293.9079999999904</v>
      </c>
      <c r="K1051" s="1">
        <v>22006.964</v>
      </c>
      <c r="L1051" s="1">
        <v>34197.955999999998</v>
      </c>
      <c r="M1051" s="1">
        <v>41268.978199999998</v>
      </c>
      <c r="N1051" s="1">
        <v>44879.313999999998</v>
      </c>
      <c r="O1051" s="1">
        <v>43800.119999999901</v>
      </c>
      <c r="P1051" s="1">
        <v>43087.44</v>
      </c>
      <c r="Q1051" s="1">
        <v>0</v>
      </c>
      <c r="R1051">
        <v>0</v>
      </c>
      <c r="S1051">
        <v>0</v>
      </c>
      <c r="T1051" t="s">
        <v>44</v>
      </c>
    </row>
    <row r="1052" spans="1:20" x14ac:dyDescent="0.35">
      <c r="A1052" t="s">
        <v>120</v>
      </c>
      <c r="B1052" t="s">
        <v>88</v>
      </c>
      <c r="C1052" t="s">
        <v>62</v>
      </c>
      <c r="D1052" t="s">
        <v>63</v>
      </c>
      <c r="E1052" t="s">
        <v>0</v>
      </c>
      <c r="F1052">
        <v>93340.3</v>
      </c>
      <c r="G1052">
        <v>118940</v>
      </c>
      <c r="H1052">
        <v>105653</v>
      </c>
      <c r="I1052">
        <v>108158</v>
      </c>
      <c r="J1052">
        <v>92352.93</v>
      </c>
      <c r="K1052">
        <v>88258.61</v>
      </c>
      <c r="L1052">
        <v>73357.570000000007</v>
      </c>
      <c r="M1052" s="1">
        <v>61719.3</v>
      </c>
      <c r="N1052">
        <v>50802.31</v>
      </c>
      <c r="O1052" s="1">
        <v>47808.52</v>
      </c>
      <c r="P1052" s="1">
        <v>45069.7</v>
      </c>
      <c r="Q1052" s="1">
        <v>0</v>
      </c>
      <c r="R1052">
        <v>0</v>
      </c>
      <c r="S1052">
        <v>0</v>
      </c>
      <c r="T1052" t="s">
        <v>44</v>
      </c>
    </row>
    <row r="1053" spans="1:20" x14ac:dyDescent="0.35">
      <c r="A1053" t="s">
        <v>120</v>
      </c>
      <c r="B1053" t="s">
        <v>88</v>
      </c>
      <c r="C1053" t="s">
        <v>62</v>
      </c>
      <c r="D1053" t="s">
        <v>64</v>
      </c>
      <c r="E1053" t="s">
        <v>1</v>
      </c>
      <c r="F1053">
        <v>0</v>
      </c>
      <c r="G1053">
        <v>0</v>
      </c>
      <c r="H1053">
        <v>0</v>
      </c>
      <c r="I1053">
        <v>0</v>
      </c>
      <c r="J1053">
        <v>138.68299999999999</v>
      </c>
      <c r="K1053" s="1">
        <v>2717.875</v>
      </c>
      <c r="L1053">
        <v>11969.000899999999</v>
      </c>
      <c r="M1053" s="1">
        <v>22814.729899999998</v>
      </c>
      <c r="N1053">
        <v>36175.3469999999</v>
      </c>
      <c r="O1053" s="1">
        <v>46993.31</v>
      </c>
      <c r="P1053" s="1">
        <v>56413.09</v>
      </c>
      <c r="Q1053" s="1">
        <v>0</v>
      </c>
      <c r="R1053">
        <v>0</v>
      </c>
      <c r="S1053">
        <v>0</v>
      </c>
      <c r="T1053" t="s">
        <v>44</v>
      </c>
    </row>
    <row r="1054" spans="1:20" x14ac:dyDescent="0.35">
      <c r="A1054" t="s">
        <v>120</v>
      </c>
      <c r="B1054" t="s">
        <v>88</v>
      </c>
      <c r="C1054" t="s">
        <v>62</v>
      </c>
      <c r="D1054" t="s">
        <v>64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>
        <v>4.8913200000000003</v>
      </c>
      <c r="K1054">
        <v>201.73414</v>
      </c>
      <c r="L1054">
        <v>2040.92189999999</v>
      </c>
      <c r="M1054">
        <v>4231.9597800000001</v>
      </c>
      <c r="N1054" s="1">
        <v>7879.8306489999904</v>
      </c>
      <c r="O1054" s="1">
        <v>12227.9764</v>
      </c>
      <c r="P1054" s="1">
        <v>17971.800999999999</v>
      </c>
      <c r="Q1054" s="1">
        <v>0</v>
      </c>
      <c r="R1054">
        <v>0</v>
      </c>
      <c r="S1054">
        <v>0</v>
      </c>
      <c r="T1054" t="s">
        <v>44</v>
      </c>
    </row>
    <row r="1055" spans="1:20" x14ac:dyDescent="0.35">
      <c r="A1055" t="s">
        <v>120</v>
      </c>
      <c r="B1055" t="s">
        <v>88</v>
      </c>
      <c r="C1055" t="s">
        <v>62</v>
      </c>
      <c r="D1055" t="s">
        <v>64</v>
      </c>
      <c r="E1055" t="s">
        <v>49</v>
      </c>
      <c r="F1055">
        <v>0</v>
      </c>
      <c r="G1055">
        <v>0</v>
      </c>
      <c r="H1055">
        <v>0</v>
      </c>
      <c r="I1055">
        <v>0</v>
      </c>
      <c r="J1055">
        <v>7710.77</v>
      </c>
      <c r="K1055">
        <v>33233.21</v>
      </c>
      <c r="L1055">
        <v>52399.869999999901</v>
      </c>
      <c r="M1055">
        <v>63843.519999999997</v>
      </c>
      <c r="N1055">
        <v>69508.06</v>
      </c>
      <c r="O1055">
        <v>67187.600000000006</v>
      </c>
      <c r="P1055">
        <v>64906.99</v>
      </c>
      <c r="Q1055">
        <v>0</v>
      </c>
      <c r="R1055">
        <v>0</v>
      </c>
      <c r="S1055">
        <v>0</v>
      </c>
      <c r="T1055" t="s">
        <v>44</v>
      </c>
    </row>
    <row r="1056" spans="1:20" x14ac:dyDescent="0.35">
      <c r="A1056" t="s">
        <v>120</v>
      </c>
      <c r="B1056" t="s">
        <v>88</v>
      </c>
      <c r="C1056" t="s">
        <v>62</v>
      </c>
      <c r="D1056" t="s">
        <v>64</v>
      </c>
      <c r="E1056" t="s">
        <v>0</v>
      </c>
      <c r="F1056">
        <v>145850</v>
      </c>
      <c r="G1056">
        <v>185851</v>
      </c>
      <c r="H1056">
        <v>165090</v>
      </c>
      <c r="I1056">
        <v>169003</v>
      </c>
      <c r="J1056">
        <v>146431.4</v>
      </c>
      <c r="K1056" s="1">
        <v>140024.59</v>
      </c>
      <c r="L1056" s="1">
        <v>116800.91</v>
      </c>
      <c r="M1056" s="1">
        <v>100417.44999999899</v>
      </c>
      <c r="N1056" s="1">
        <v>86489.08</v>
      </c>
      <c r="O1056" s="1">
        <v>81564.69</v>
      </c>
      <c r="P1056" s="1">
        <v>76617.17</v>
      </c>
      <c r="Q1056">
        <v>0</v>
      </c>
      <c r="R1056">
        <v>0</v>
      </c>
      <c r="S1056">
        <v>0</v>
      </c>
      <c r="T1056" t="s">
        <v>44</v>
      </c>
    </row>
    <row r="1057" spans="1:20" x14ac:dyDescent="0.35">
      <c r="A1057" t="s">
        <v>120</v>
      </c>
      <c r="B1057" t="s">
        <v>88</v>
      </c>
      <c r="C1057" t="s">
        <v>65</v>
      </c>
      <c r="D1057" t="s">
        <v>66</v>
      </c>
      <c r="E1057" t="s">
        <v>49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10759.5</v>
      </c>
      <c r="N1057">
        <v>16954.5</v>
      </c>
      <c r="O1057">
        <v>21324.400000000001</v>
      </c>
      <c r="P1057">
        <v>24822.5</v>
      </c>
      <c r="Q1057">
        <v>0</v>
      </c>
      <c r="R1057">
        <v>0</v>
      </c>
      <c r="S1057">
        <v>0</v>
      </c>
      <c r="T1057" t="s">
        <v>47</v>
      </c>
    </row>
    <row r="1058" spans="1:20" x14ac:dyDescent="0.35">
      <c r="A1058" t="s">
        <v>120</v>
      </c>
      <c r="B1058" t="s">
        <v>88</v>
      </c>
      <c r="C1058" t="s">
        <v>65</v>
      </c>
      <c r="D1058" t="s">
        <v>66</v>
      </c>
      <c r="E1058" t="s">
        <v>0</v>
      </c>
      <c r="F1058">
        <v>7478.1</v>
      </c>
      <c r="G1058">
        <v>21536.1</v>
      </c>
      <c r="H1058">
        <v>26131.200000000001</v>
      </c>
      <c r="I1058">
        <v>29527.7</v>
      </c>
      <c r="J1058">
        <v>30697.599999999999</v>
      </c>
      <c r="K1058">
        <v>28304.3</v>
      </c>
      <c r="L1058">
        <v>27673.200000000001</v>
      </c>
      <c r="M1058">
        <v>18762.099999999999</v>
      </c>
      <c r="N1058">
        <v>14272.7</v>
      </c>
      <c r="O1058">
        <v>11577.7</v>
      </c>
      <c r="P1058">
        <v>9822.92</v>
      </c>
      <c r="Q1058">
        <v>0</v>
      </c>
      <c r="R1058">
        <v>0</v>
      </c>
      <c r="S1058">
        <v>0</v>
      </c>
      <c r="T1058" t="s">
        <v>47</v>
      </c>
    </row>
    <row r="1059" spans="1:20" x14ac:dyDescent="0.35">
      <c r="A1059" t="s">
        <v>120</v>
      </c>
      <c r="B1059" t="s">
        <v>89</v>
      </c>
      <c r="C1059" t="s">
        <v>42</v>
      </c>
      <c r="D1059" t="s">
        <v>43</v>
      </c>
      <c r="E1059" t="s">
        <v>0</v>
      </c>
      <c r="F1059">
        <v>3331.8</v>
      </c>
      <c r="G1059">
        <v>8247.4</v>
      </c>
      <c r="H1059">
        <v>5961.5</v>
      </c>
      <c r="I1059">
        <v>3354.6</v>
      </c>
      <c r="J1059">
        <v>3149.69</v>
      </c>
      <c r="K1059">
        <v>3663.62</v>
      </c>
      <c r="L1059">
        <v>3947.14</v>
      </c>
      <c r="M1059">
        <v>4248.46</v>
      </c>
      <c r="N1059">
        <v>4546.13</v>
      </c>
      <c r="O1059">
        <v>4853.21</v>
      </c>
      <c r="P1059">
        <v>5165.97</v>
      </c>
      <c r="Q1059">
        <v>0</v>
      </c>
      <c r="R1059">
        <v>0</v>
      </c>
      <c r="S1059">
        <v>0</v>
      </c>
      <c r="T1059" t="s">
        <v>44</v>
      </c>
    </row>
    <row r="1060" spans="1:20" x14ac:dyDescent="0.35">
      <c r="A1060" t="s">
        <v>120</v>
      </c>
      <c r="B1060" t="s">
        <v>89</v>
      </c>
      <c r="C1060" t="s">
        <v>45</v>
      </c>
      <c r="D1060" t="s">
        <v>46</v>
      </c>
      <c r="E1060" t="s">
        <v>49</v>
      </c>
      <c r="F1060">
        <v>0</v>
      </c>
      <c r="G1060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325.95400000000001</v>
      </c>
      <c r="N1060" s="1">
        <v>559.97299999999996</v>
      </c>
      <c r="O1060" s="1">
        <v>755.30700000000002</v>
      </c>
      <c r="P1060" s="1">
        <v>939.43</v>
      </c>
      <c r="Q1060" s="1">
        <v>0</v>
      </c>
      <c r="R1060">
        <v>0</v>
      </c>
      <c r="S1060">
        <v>0</v>
      </c>
      <c r="T1060" t="s">
        <v>47</v>
      </c>
    </row>
    <row r="1061" spans="1:20" x14ac:dyDescent="0.35">
      <c r="A1061" t="s">
        <v>120</v>
      </c>
      <c r="B1061" t="s">
        <v>89</v>
      </c>
      <c r="C1061" t="s">
        <v>45</v>
      </c>
      <c r="D1061" t="s">
        <v>46</v>
      </c>
      <c r="E1061" t="s">
        <v>0</v>
      </c>
      <c r="F1061">
        <v>0</v>
      </c>
      <c r="G1061">
        <v>853.85199999999998</v>
      </c>
      <c r="H1061" s="1">
        <v>635.91099999999994</v>
      </c>
      <c r="I1061" s="1">
        <v>1153.31</v>
      </c>
      <c r="J1061" s="1">
        <v>1235.01</v>
      </c>
      <c r="K1061" s="1">
        <v>899.56299999999999</v>
      </c>
      <c r="L1061" s="1">
        <v>821.69200000000001</v>
      </c>
      <c r="M1061" s="1">
        <v>669.73500000000001</v>
      </c>
      <c r="N1061" s="1">
        <v>572.57500000000005</v>
      </c>
      <c r="O1061" s="1">
        <v>513.19000000000005</v>
      </c>
      <c r="P1061" s="1">
        <v>478.76799999999997</v>
      </c>
      <c r="Q1061" s="1">
        <v>0</v>
      </c>
      <c r="R1061">
        <v>0</v>
      </c>
      <c r="S1061">
        <v>0</v>
      </c>
      <c r="T1061" t="s">
        <v>47</v>
      </c>
    </row>
    <row r="1062" spans="1:20" x14ac:dyDescent="0.35">
      <c r="A1062" t="s">
        <v>120</v>
      </c>
      <c r="B1062" t="s">
        <v>89</v>
      </c>
      <c r="C1062" t="s">
        <v>45</v>
      </c>
      <c r="D1062" t="s">
        <v>48</v>
      </c>
      <c r="E1062" t="s">
        <v>1</v>
      </c>
      <c r="F1062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3879.89</v>
      </c>
      <c r="N1062" s="1">
        <v>6272.56</v>
      </c>
      <c r="O1062" s="1">
        <v>8089.89</v>
      </c>
      <c r="P1062" s="1">
        <v>9659.92</v>
      </c>
      <c r="Q1062" s="1">
        <v>0</v>
      </c>
      <c r="R1062">
        <v>0</v>
      </c>
      <c r="S1062">
        <v>0</v>
      </c>
      <c r="T1062" t="s">
        <v>47</v>
      </c>
    </row>
    <row r="1063" spans="1:20" x14ac:dyDescent="0.35">
      <c r="A1063" t="s">
        <v>120</v>
      </c>
      <c r="B1063" t="s">
        <v>89</v>
      </c>
      <c r="C1063" t="s">
        <v>45</v>
      </c>
      <c r="D1063" t="s">
        <v>48</v>
      </c>
      <c r="E1063" t="s">
        <v>2</v>
      </c>
      <c r="F1063">
        <v>0</v>
      </c>
      <c r="G1063">
        <v>0</v>
      </c>
      <c r="H1063">
        <v>0</v>
      </c>
      <c r="I1063">
        <v>0</v>
      </c>
      <c r="J1063">
        <v>31695.3</v>
      </c>
      <c r="K1063">
        <v>32739.7</v>
      </c>
      <c r="L1063">
        <v>35918.300000000003</v>
      </c>
      <c r="M1063">
        <v>26139.8</v>
      </c>
      <c r="N1063" s="1">
        <v>21048.799999999999</v>
      </c>
      <c r="O1063" s="1">
        <v>18030.900000000001</v>
      </c>
      <c r="P1063" s="1">
        <v>16087.3</v>
      </c>
      <c r="Q1063" s="1">
        <v>0</v>
      </c>
      <c r="R1063">
        <v>0</v>
      </c>
      <c r="S1063">
        <v>0</v>
      </c>
      <c r="T1063" t="s">
        <v>47</v>
      </c>
    </row>
    <row r="1064" spans="1:20" x14ac:dyDescent="0.35">
      <c r="A1064" t="s">
        <v>120</v>
      </c>
      <c r="B1064" t="s">
        <v>89</v>
      </c>
      <c r="C1064" t="s">
        <v>45</v>
      </c>
      <c r="D1064" t="s">
        <v>48</v>
      </c>
      <c r="E1064" t="s">
        <v>3</v>
      </c>
      <c r="F1064">
        <v>0</v>
      </c>
      <c r="G1064">
        <v>0</v>
      </c>
      <c r="H1064" s="1">
        <v>0</v>
      </c>
      <c r="I1064" s="1">
        <v>0</v>
      </c>
      <c r="J1064" s="1">
        <v>0</v>
      </c>
      <c r="K1064">
        <v>0</v>
      </c>
      <c r="L1064">
        <v>0</v>
      </c>
      <c r="M1064">
        <v>3608.87</v>
      </c>
      <c r="N1064" s="1">
        <v>5894.42</v>
      </c>
      <c r="O1064" s="1">
        <v>7693.97</v>
      </c>
      <c r="P1064" s="1">
        <v>9264.34</v>
      </c>
      <c r="Q1064" s="1">
        <v>0</v>
      </c>
      <c r="R1064">
        <v>0</v>
      </c>
      <c r="S1064">
        <v>0</v>
      </c>
      <c r="T1064" t="s">
        <v>47</v>
      </c>
    </row>
    <row r="1065" spans="1:20" x14ac:dyDescent="0.35">
      <c r="A1065" t="s">
        <v>120</v>
      </c>
      <c r="B1065" t="s">
        <v>89</v>
      </c>
      <c r="C1065" t="s">
        <v>45</v>
      </c>
      <c r="D1065" t="s">
        <v>48</v>
      </c>
      <c r="E1065" t="s">
        <v>49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4243.99</v>
      </c>
      <c r="N1065" s="1">
        <v>6839.91</v>
      </c>
      <c r="O1065" s="1">
        <v>8802.56</v>
      </c>
      <c r="P1065" s="1">
        <v>10502</v>
      </c>
      <c r="Q1065" s="1">
        <v>0</v>
      </c>
      <c r="R1065">
        <v>0</v>
      </c>
      <c r="S1065">
        <v>0</v>
      </c>
      <c r="T1065" t="s">
        <v>47</v>
      </c>
    </row>
    <row r="1066" spans="1:20" x14ac:dyDescent="0.35">
      <c r="A1066" t="s">
        <v>120</v>
      </c>
      <c r="B1066" t="s">
        <v>89</v>
      </c>
      <c r="C1066" t="s">
        <v>45</v>
      </c>
      <c r="D1066" t="s">
        <v>48</v>
      </c>
      <c r="E1066" t="s">
        <v>0</v>
      </c>
      <c r="F1066">
        <v>23766</v>
      </c>
      <c r="G1066">
        <v>36713.1</v>
      </c>
      <c r="H1066">
        <v>34616.9</v>
      </c>
      <c r="I1066">
        <v>35187</v>
      </c>
      <c r="J1066">
        <v>21115.599999999999</v>
      </c>
      <c r="K1066">
        <v>20764.3</v>
      </c>
      <c r="L1066">
        <v>21780.799999999999</v>
      </c>
      <c r="M1066" s="1">
        <v>15826.4</v>
      </c>
      <c r="N1066" s="1">
        <v>12742.5</v>
      </c>
      <c r="O1066" s="1">
        <v>10924.7</v>
      </c>
      <c r="P1066" s="1">
        <v>9771.76</v>
      </c>
      <c r="Q1066" s="1">
        <v>0</v>
      </c>
      <c r="R1066">
        <v>0</v>
      </c>
      <c r="S1066">
        <v>0</v>
      </c>
      <c r="T1066" t="s">
        <v>47</v>
      </c>
    </row>
    <row r="1067" spans="1:20" x14ac:dyDescent="0.35">
      <c r="A1067" t="s">
        <v>120</v>
      </c>
      <c r="B1067" t="s">
        <v>89</v>
      </c>
      <c r="C1067" t="s">
        <v>45</v>
      </c>
      <c r="D1067" t="s">
        <v>4</v>
      </c>
      <c r="E1067" t="s">
        <v>4</v>
      </c>
      <c r="F1067">
        <v>14648.6</v>
      </c>
      <c r="G1067">
        <v>22629.1</v>
      </c>
      <c r="H1067">
        <v>21526.1</v>
      </c>
      <c r="I1067">
        <v>21978.6</v>
      </c>
      <c r="J1067" s="1">
        <v>19879.400000000001</v>
      </c>
      <c r="K1067">
        <v>19816.400000000001</v>
      </c>
      <c r="L1067">
        <v>20077.5</v>
      </c>
      <c r="M1067">
        <v>23524.3</v>
      </c>
      <c r="N1067" s="1">
        <v>26826.3</v>
      </c>
      <c r="O1067" s="1">
        <v>30097.5</v>
      </c>
      <c r="P1067" s="1">
        <v>33325.199999999997</v>
      </c>
      <c r="Q1067" s="1">
        <v>0</v>
      </c>
      <c r="R1067">
        <v>0</v>
      </c>
      <c r="S1067">
        <v>0</v>
      </c>
      <c r="T1067" t="s">
        <v>47</v>
      </c>
    </row>
    <row r="1068" spans="1:20" x14ac:dyDescent="0.35">
      <c r="A1068" t="s">
        <v>120</v>
      </c>
      <c r="B1068" t="s">
        <v>89</v>
      </c>
      <c r="C1068" t="s">
        <v>50</v>
      </c>
      <c r="D1068" t="s">
        <v>51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 s="1">
        <v>2.5565E-5</v>
      </c>
      <c r="K1068">
        <v>9.4944312200000006E-2</v>
      </c>
      <c r="L1068">
        <v>0.81482258249999995</v>
      </c>
      <c r="M1068" s="1">
        <v>6.9621469528300004</v>
      </c>
      <c r="N1068" s="1">
        <v>28.0535839</v>
      </c>
      <c r="O1068" s="1">
        <v>130.16074499999999</v>
      </c>
      <c r="P1068" s="1">
        <v>578.08146999999997</v>
      </c>
      <c r="Q1068" s="1">
        <v>0</v>
      </c>
      <c r="R1068">
        <v>0</v>
      </c>
      <c r="S1068">
        <v>0</v>
      </c>
      <c r="T1068" t="s">
        <v>47</v>
      </c>
    </row>
    <row r="1069" spans="1:20" x14ac:dyDescent="0.35">
      <c r="A1069" t="s">
        <v>120</v>
      </c>
      <c r="B1069" t="s">
        <v>89</v>
      </c>
      <c r="C1069" t="s">
        <v>50</v>
      </c>
      <c r="D1069" t="s">
        <v>51</v>
      </c>
      <c r="E1069" t="s">
        <v>3</v>
      </c>
      <c r="F1069">
        <v>0</v>
      </c>
      <c r="G1069" s="1">
        <v>0</v>
      </c>
      <c r="H1069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16.057300000000001</v>
      </c>
      <c r="N1069" s="1">
        <v>51.938699999999997</v>
      </c>
      <c r="O1069" s="1">
        <v>140.29386</v>
      </c>
      <c r="P1069" s="1">
        <v>310.02325999999999</v>
      </c>
      <c r="Q1069" s="1">
        <v>0</v>
      </c>
      <c r="R1069">
        <v>0</v>
      </c>
      <c r="S1069">
        <v>0</v>
      </c>
      <c r="T1069" t="s">
        <v>47</v>
      </c>
    </row>
    <row r="1070" spans="1:20" x14ac:dyDescent="0.35">
      <c r="A1070" t="s">
        <v>120</v>
      </c>
      <c r="B1070" t="s">
        <v>89</v>
      </c>
      <c r="C1070" t="s">
        <v>50</v>
      </c>
      <c r="D1070" t="s">
        <v>51</v>
      </c>
      <c r="E1070" t="s">
        <v>49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1094.03</v>
      </c>
      <c r="M1070" s="1">
        <v>2838.453</v>
      </c>
      <c r="N1070" s="1">
        <v>3752.4059999999999</v>
      </c>
      <c r="O1070">
        <v>4580.3599999999997</v>
      </c>
      <c r="P1070">
        <v>5117.6459999999997</v>
      </c>
      <c r="Q1070">
        <v>0</v>
      </c>
      <c r="R1070">
        <v>0</v>
      </c>
      <c r="S1070">
        <v>0</v>
      </c>
      <c r="T1070" t="s">
        <v>47</v>
      </c>
    </row>
    <row r="1071" spans="1:20" x14ac:dyDescent="0.35">
      <c r="A1071" t="s">
        <v>120</v>
      </c>
      <c r="B1071" t="s">
        <v>89</v>
      </c>
      <c r="C1071" t="s">
        <v>50</v>
      </c>
      <c r="D1071" t="s">
        <v>51</v>
      </c>
      <c r="E1071" t="s">
        <v>0</v>
      </c>
      <c r="F1071">
        <v>9131.08</v>
      </c>
      <c r="G1071">
        <v>14105.6</v>
      </c>
      <c r="H1071">
        <v>13283.5</v>
      </c>
      <c r="I1071">
        <v>13485.4</v>
      </c>
      <c r="J1071">
        <v>12237.74</v>
      </c>
      <c r="K1071">
        <v>12217.91</v>
      </c>
      <c r="L1071">
        <v>11317.27</v>
      </c>
      <c r="M1071">
        <v>11819.784</v>
      </c>
      <c r="N1071">
        <v>13002.529999999901</v>
      </c>
      <c r="O1071">
        <v>14148.96</v>
      </c>
      <c r="P1071">
        <v>15114.67</v>
      </c>
      <c r="Q1071">
        <v>0</v>
      </c>
      <c r="R1071">
        <v>0</v>
      </c>
      <c r="S1071">
        <v>0</v>
      </c>
      <c r="T1071" t="s">
        <v>47</v>
      </c>
    </row>
    <row r="1072" spans="1:20" x14ac:dyDescent="0.35">
      <c r="A1072" t="s">
        <v>120</v>
      </c>
      <c r="B1072" t="s">
        <v>89</v>
      </c>
      <c r="C1072" t="s">
        <v>50</v>
      </c>
      <c r="D1072" t="s">
        <v>52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>
        <v>12.561999999999999</v>
      </c>
      <c r="K1072">
        <v>59.770310000000002</v>
      </c>
      <c r="L1072">
        <v>123.968899999999</v>
      </c>
      <c r="M1072">
        <v>257.839979999999</v>
      </c>
      <c r="N1072">
        <v>330.523699999999</v>
      </c>
      <c r="O1072">
        <v>402.1936</v>
      </c>
      <c r="P1072">
        <v>471.54300000000001</v>
      </c>
      <c r="Q1072">
        <v>0</v>
      </c>
      <c r="R1072">
        <v>0</v>
      </c>
      <c r="S1072">
        <v>0</v>
      </c>
      <c r="T1072" t="s">
        <v>47</v>
      </c>
    </row>
    <row r="1073" spans="1:20" x14ac:dyDescent="0.35">
      <c r="A1073" t="s">
        <v>120</v>
      </c>
      <c r="B1073" t="s">
        <v>89</v>
      </c>
      <c r="C1073" t="s">
        <v>50</v>
      </c>
      <c r="D1073" t="s">
        <v>52</v>
      </c>
      <c r="E1073" t="s">
        <v>3</v>
      </c>
      <c r="F1073">
        <v>0</v>
      </c>
      <c r="G1073" s="1">
        <v>0</v>
      </c>
      <c r="H1073" s="1">
        <v>0</v>
      </c>
      <c r="I1073" s="1">
        <v>0</v>
      </c>
      <c r="J1073" s="1">
        <v>0</v>
      </c>
      <c r="K1073">
        <v>0</v>
      </c>
      <c r="L1073">
        <v>0</v>
      </c>
      <c r="M1073">
        <v>14.1183</v>
      </c>
      <c r="N1073">
        <v>34.256500000000003</v>
      </c>
      <c r="O1073">
        <v>67.761629999999997</v>
      </c>
      <c r="P1073">
        <v>115.26182</v>
      </c>
      <c r="Q1073">
        <v>0</v>
      </c>
      <c r="R1073">
        <v>0</v>
      </c>
      <c r="S1073">
        <v>0</v>
      </c>
      <c r="T1073" t="s">
        <v>47</v>
      </c>
    </row>
    <row r="1074" spans="1:20" x14ac:dyDescent="0.35">
      <c r="A1074" t="s">
        <v>120</v>
      </c>
      <c r="B1074" t="s">
        <v>89</v>
      </c>
      <c r="C1074" t="s">
        <v>50</v>
      </c>
      <c r="D1074" t="s">
        <v>52</v>
      </c>
      <c r="E1074" t="s">
        <v>49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130.226</v>
      </c>
      <c r="M1074">
        <v>300.87349999999998</v>
      </c>
      <c r="N1074">
        <v>364.185</v>
      </c>
      <c r="O1074">
        <v>400.26949999999999</v>
      </c>
      <c r="P1074">
        <v>398.18200000000002</v>
      </c>
      <c r="Q1074">
        <v>0</v>
      </c>
      <c r="R1074">
        <v>0</v>
      </c>
      <c r="S1074">
        <v>0</v>
      </c>
      <c r="T1074" t="s">
        <v>47</v>
      </c>
    </row>
    <row r="1075" spans="1:20" x14ac:dyDescent="0.35">
      <c r="A1075" t="s">
        <v>120</v>
      </c>
      <c r="B1075" t="s">
        <v>89</v>
      </c>
      <c r="C1075" t="s">
        <v>50</v>
      </c>
      <c r="D1075" t="s">
        <v>52</v>
      </c>
      <c r="E1075" t="s">
        <v>0</v>
      </c>
      <c r="F1075">
        <v>451.464</v>
      </c>
      <c r="G1075">
        <v>697.42399999999998</v>
      </c>
      <c r="H1075">
        <v>776.476</v>
      </c>
      <c r="I1075">
        <v>855.75199999999995</v>
      </c>
      <c r="J1075">
        <v>760.68499999999995</v>
      </c>
      <c r="K1075">
        <v>720.84400000000005</v>
      </c>
      <c r="L1075">
        <v>563.41520000000003</v>
      </c>
      <c r="M1075">
        <v>405.18869999999998</v>
      </c>
      <c r="N1075">
        <v>377.24369999999999</v>
      </c>
      <c r="O1075">
        <v>351.71809999999999</v>
      </c>
      <c r="P1075">
        <v>343.68099999999998</v>
      </c>
      <c r="Q1075">
        <v>0</v>
      </c>
      <c r="R1075">
        <v>0</v>
      </c>
      <c r="S1075">
        <v>0</v>
      </c>
      <c r="T1075" t="s">
        <v>47</v>
      </c>
    </row>
    <row r="1076" spans="1:20" x14ac:dyDescent="0.35">
      <c r="A1076" t="s">
        <v>120</v>
      </c>
      <c r="B1076" t="s">
        <v>89</v>
      </c>
      <c r="C1076" t="s">
        <v>50</v>
      </c>
      <c r="D1076" t="s">
        <v>53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7.4550200000000002</v>
      </c>
      <c r="K1076">
        <v>105.64934</v>
      </c>
      <c r="L1076">
        <v>301.39031</v>
      </c>
      <c r="M1076">
        <v>788.00707999999997</v>
      </c>
      <c r="N1076">
        <v>1172.18199999999</v>
      </c>
      <c r="O1076">
        <v>1688.7806</v>
      </c>
      <c r="P1076">
        <v>2355.3019999999901</v>
      </c>
      <c r="Q1076">
        <v>0</v>
      </c>
      <c r="R1076">
        <v>0</v>
      </c>
      <c r="S1076">
        <v>0</v>
      </c>
      <c r="T1076" t="s">
        <v>47</v>
      </c>
    </row>
    <row r="1077" spans="1:20" x14ac:dyDescent="0.35">
      <c r="A1077" t="s">
        <v>120</v>
      </c>
      <c r="B1077" t="s">
        <v>89</v>
      </c>
      <c r="C1077" t="s">
        <v>50</v>
      </c>
      <c r="D1077" t="s">
        <v>53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119.187</v>
      </c>
      <c r="N1077">
        <v>279.14999999999998</v>
      </c>
      <c r="O1077">
        <v>527.03859999999997</v>
      </c>
      <c r="P1077">
        <v>845.95119999999997</v>
      </c>
      <c r="Q1077">
        <v>0</v>
      </c>
      <c r="R1077">
        <v>0</v>
      </c>
      <c r="S1077">
        <v>0</v>
      </c>
      <c r="T1077" t="s">
        <v>47</v>
      </c>
    </row>
    <row r="1078" spans="1:20" x14ac:dyDescent="0.35">
      <c r="A1078" t="s">
        <v>120</v>
      </c>
      <c r="B1078" t="s">
        <v>89</v>
      </c>
      <c r="C1078" t="s">
        <v>50</v>
      </c>
      <c r="D1078" t="s">
        <v>53</v>
      </c>
      <c r="E1078" t="s">
        <v>49</v>
      </c>
      <c r="F1078">
        <v>0</v>
      </c>
      <c r="G1078">
        <v>0</v>
      </c>
      <c r="H1078">
        <v>0</v>
      </c>
      <c r="I1078">
        <v>0</v>
      </c>
      <c r="J1078" s="1">
        <v>0</v>
      </c>
      <c r="K1078">
        <v>0</v>
      </c>
      <c r="L1078">
        <v>697.55100000000004</v>
      </c>
      <c r="M1078">
        <v>1643.972</v>
      </c>
      <c r="N1078">
        <v>2012.126</v>
      </c>
      <c r="O1078">
        <v>2231.6079999999902</v>
      </c>
      <c r="P1078">
        <v>2235.268</v>
      </c>
      <c r="Q1078">
        <v>0</v>
      </c>
      <c r="R1078">
        <v>0</v>
      </c>
      <c r="S1078">
        <v>0</v>
      </c>
      <c r="T1078" t="s">
        <v>47</v>
      </c>
    </row>
    <row r="1079" spans="1:20" x14ac:dyDescent="0.35">
      <c r="A1079" t="s">
        <v>120</v>
      </c>
      <c r="B1079" t="s">
        <v>89</v>
      </c>
      <c r="C1079" t="s">
        <v>50</v>
      </c>
      <c r="D1079" t="s">
        <v>53</v>
      </c>
      <c r="E1079" t="s">
        <v>0</v>
      </c>
      <c r="F1079">
        <v>5066.09</v>
      </c>
      <c r="G1079">
        <v>7826.06</v>
      </c>
      <c r="H1079">
        <v>7466.14</v>
      </c>
      <c r="I1079">
        <v>7637.43</v>
      </c>
      <c r="J1079" s="1">
        <v>6860.96</v>
      </c>
      <c r="K1079">
        <v>6712.1989999999996</v>
      </c>
      <c r="L1079">
        <v>5849.3269999999902</v>
      </c>
      <c r="M1079">
        <v>5315.1610000000001</v>
      </c>
      <c r="N1079">
        <v>5423.9189999999999</v>
      </c>
      <c r="O1079">
        <v>5431.2979999999998</v>
      </c>
      <c r="P1079">
        <v>5443.4650000000001</v>
      </c>
      <c r="Q1079">
        <v>0</v>
      </c>
      <c r="R1079">
        <v>0</v>
      </c>
      <c r="S1079">
        <v>0</v>
      </c>
      <c r="T1079" t="s">
        <v>47</v>
      </c>
    </row>
    <row r="1080" spans="1:20" x14ac:dyDescent="0.35">
      <c r="A1080" t="s">
        <v>120</v>
      </c>
      <c r="B1080" t="s">
        <v>89</v>
      </c>
      <c r="C1080" t="s">
        <v>54</v>
      </c>
      <c r="D1080" t="s">
        <v>5</v>
      </c>
      <c r="E1080" t="s">
        <v>5</v>
      </c>
      <c r="F1080">
        <v>167.999</v>
      </c>
      <c r="G1080">
        <v>193.99799999999999</v>
      </c>
      <c r="H1080">
        <v>201.99799999999999</v>
      </c>
      <c r="I1080">
        <v>207.999</v>
      </c>
      <c r="J1080">
        <v>174</v>
      </c>
      <c r="K1080">
        <v>195.911</v>
      </c>
      <c r="L1080">
        <v>196.22900000000001</v>
      </c>
      <c r="M1080">
        <v>194.256</v>
      </c>
      <c r="N1080" s="1">
        <v>191.33600000000001</v>
      </c>
      <c r="O1080" s="1">
        <v>187.779</v>
      </c>
      <c r="P1080" s="1">
        <v>184.18700000000001</v>
      </c>
      <c r="Q1080">
        <v>0</v>
      </c>
      <c r="R1080">
        <v>0</v>
      </c>
      <c r="S1080">
        <v>0</v>
      </c>
      <c r="T1080" t="s">
        <v>44</v>
      </c>
    </row>
    <row r="1081" spans="1:20" x14ac:dyDescent="0.35">
      <c r="A1081" t="s">
        <v>120</v>
      </c>
      <c r="B1081" t="s">
        <v>89</v>
      </c>
      <c r="C1081" t="s">
        <v>54</v>
      </c>
      <c r="D1081" t="s">
        <v>55</v>
      </c>
      <c r="E1081" t="s">
        <v>0</v>
      </c>
      <c r="F1081">
        <v>7678.44</v>
      </c>
      <c r="G1081">
        <v>19006.8</v>
      </c>
      <c r="H1081">
        <v>13739</v>
      </c>
      <c r="I1081">
        <v>7730.42</v>
      </c>
      <c r="J1081">
        <v>7688.94</v>
      </c>
      <c r="K1081">
        <v>9004.57</v>
      </c>
      <c r="L1081">
        <v>9829.48</v>
      </c>
      <c r="M1081">
        <v>10739.1</v>
      </c>
      <c r="N1081" s="1">
        <v>11578.7</v>
      </c>
      <c r="O1081" s="1">
        <v>12443.6</v>
      </c>
      <c r="P1081" s="1">
        <v>13326.6</v>
      </c>
      <c r="Q1081" s="1">
        <v>0</v>
      </c>
      <c r="R1081">
        <v>0</v>
      </c>
      <c r="S1081">
        <v>0</v>
      </c>
      <c r="T1081" t="s">
        <v>44</v>
      </c>
    </row>
    <row r="1082" spans="1:20" x14ac:dyDescent="0.35">
      <c r="A1082" t="s">
        <v>120</v>
      </c>
      <c r="B1082" t="s">
        <v>89</v>
      </c>
      <c r="C1082" t="s">
        <v>54</v>
      </c>
      <c r="D1082" t="s">
        <v>56</v>
      </c>
      <c r="E1082" t="s">
        <v>2</v>
      </c>
      <c r="F1082">
        <v>0</v>
      </c>
      <c r="G1082">
        <v>0.22633</v>
      </c>
      <c r="H1082">
        <v>0.22661300000000001</v>
      </c>
      <c r="I1082">
        <v>0.34034500000000001</v>
      </c>
      <c r="J1082">
        <v>14.5138</v>
      </c>
      <c r="K1082">
        <v>32.156700000000001</v>
      </c>
      <c r="L1082">
        <v>52.159799999999997</v>
      </c>
      <c r="M1082">
        <v>76.514799999999994</v>
      </c>
      <c r="N1082">
        <v>112.956</v>
      </c>
      <c r="O1082">
        <v>159.83199999999999</v>
      </c>
      <c r="P1082">
        <v>218.84800000000001</v>
      </c>
      <c r="Q1082">
        <v>0</v>
      </c>
      <c r="R1082">
        <v>0</v>
      </c>
      <c r="S1082">
        <v>0</v>
      </c>
      <c r="T1082" t="s">
        <v>44</v>
      </c>
    </row>
    <row r="1083" spans="1:20" x14ac:dyDescent="0.35">
      <c r="A1083" t="s">
        <v>120</v>
      </c>
      <c r="B1083" t="s">
        <v>89</v>
      </c>
      <c r="C1083" t="s">
        <v>54</v>
      </c>
      <c r="D1083" t="s">
        <v>57</v>
      </c>
      <c r="E1083" t="s">
        <v>2</v>
      </c>
      <c r="F1083">
        <v>0</v>
      </c>
      <c r="G1083" s="1">
        <v>41.421799999999998</v>
      </c>
      <c r="H1083" s="1">
        <v>36.2044</v>
      </c>
      <c r="I1083">
        <v>56.161700000000003</v>
      </c>
      <c r="J1083">
        <v>73.996099999999998</v>
      </c>
      <c r="K1083">
        <v>82.901899999999998</v>
      </c>
      <c r="L1083">
        <v>86.676900000000003</v>
      </c>
      <c r="M1083">
        <v>90.538700000000006</v>
      </c>
      <c r="N1083">
        <v>94.215500000000006</v>
      </c>
      <c r="O1083">
        <v>97.629900000000006</v>
      </c>
      <c r="P1083">
        <v>100.777</v>
      </c>
      <c r="Q1083">
        <v>0</v>
      </c>
      <c r="R1083">
        <v>0</v>
      </c>
      <c r="S1083">
        <v>0</v>
      </c>
      <c r="T1083" t="s">
        <v>44</v>
      </c>
    </row>
    <row r="1084" spans="1:20" x14ac:dyDescent="0.35">
      <c r="A1084" t="s">
        <v>120</v>
      </c>
      <c r="B1084" t="s">
        <v>89</v>
      </c>
      <c r="C1084" t="s">
        <v>54</v>
      </c>
      <c r="D1084" t="s">
        <v>57</v>
      </c>
      <c r="E1084" t="s">
        <v>0</v>
      </c>
      <c r="F1084">
        <v>58.052399999999999</v>
      </c>
      <c r="G1084">
        <v>89.661600000000007</v>
      </c>
      <c r="H1084">
        <v>84.549899999999994</v>
      </c>
      <c r="I1084">
        <v>85.931600000000003</v>
      </c>
      <c r="J1084">
        <v>59.258499999999998</v>
      </c>
      <c r="K1084">
        <v>64.447800000000001</v>
      </c>
      <c r="L1084">
        <v>65.442300000000003</v>
      </c>
      <c r="M1084">
        <v>68.288600000000002</v>
      </c>
      <c r="N1084" s="1">
        <v>71.048299999999998</v>
      </c>
      <c r="O1084">
        <v>73.668499999999995</v>
      </c>
      <c r="P1084">
        <v>76.186599999999999</v>
      </c>
      <c r="Q1084">
        <v>0</v>
      </c>
      <c r="R1084">
        <v>0</v>
      </c>
      <c r="S1084">
        <v>0</v>
      </c>
      <c r="T1084" t="s">
        <v>44</v>
      </c>
    </row>
    <row r="1085" spans="1:20" x14ac:dyDescent="0.35">
      <c r="A1085" t="s">
        <v>120</v>
      </c>
      <c r="B1085" t="s">
        <v>89</v>
      </c>
      <c r="C1085" t="s">
        <v>54</v>
      </c>
      <c r="D1085" t="s">
        <v>6</v>
      </c>
      <c r="E1085" t="s">
        <v>6</v>
      </c>
      <c r="F1085">
        <v>673.99599999999998</v>
      </c>
      <c r="G1085">
        <v>776.99300000000005</v>
      </c>
      <c r="H1085">
        <v>805.99400000000003</v>
      </c>
      <c r="I1085">
        <v>833.99599999999998</v>
      </c>
      <c r="J1085">
        <v>697.67200000000003</v>
      </c>
      <c r="K1085">
        <v>785.52700000000004</v>
      </c>
      <c r="L1085">
        <v>786.803</v>
      </c>
      <c r="M1085">
        <v>778.89200000000005</v>
      </c>
      <c r="N1085" s="1">
        <v>767.18299999999999</v>
      </c>
      <c r="O1085">
        <v>752.92</v>
      </c>
      <c r="P1085">
        <v>738.51800000000003</v>
      </c>
      <c r="Q1085">
        <v>0</v>
      </c>
      <c r="R1085">
        <v>0</v>
      </c>
      <c r="S1085">
        <v>0</v>
      </c>
      <c r="T1085" t="s">
        <v>44</v>
      </c>
    </row>
    <row r="1086" spans="1:20" x14ac:dyDescent="0.35">
      <c r="A1086" t="s">
        <v>120</v>
      </c>
      <c r="B1086" t="s">
        <v>89</v>
      </c>
      <c r="C1086" t="s">
        <v>54</v>
      </c>
      <c r="D1086" t="s">
        <v>4</v>
      </c>
      <c r="E1086" t="s">
        <v>4</v>
      </c>
      <c r="F1086">
        <v>114352</v>
      </c>
      <c r="G1086">
        <v>176858</v>
      </c>
      <c r="H1086">
        <v>161871</v>
      </c>
      <c r="I1086">
        <v>163904</v>
      </c>
      <c r="J1086">
        <v>145789</v>
      </c>
      <c r="K1086">
        <v>165314</v>
      </c>
      <c r="L1086">
        <v>172228</v>
      </c>
      <c r="M1086">
        <v>179794</v>
      </c>
      <c r="N1086">
        <v>186977</v>
      </c>
      <c r="O1086">
        <v>193818</v>
      </c>
      <c r="P1086">
        <v>200390</v>
      </c>
      <c r="Q1086">
        <v>0</v>
      </c>
      <c r="R1086">
        <v>0</v>
      </c>
      <c r="S1086">
        <v>0</v>
      </c>
      <c r="T1086" t="s">
        <v>44</v>
      </c>
    </row>
    <row r="1087" spans="1:20" x14ac:dyDescent="0.35">
      <c r="A1087" t="s">
        <v>120</v>
      </c>
      <c r="B1087" t="s">
        <v>89</v>
      </c>
      <c r="C1087" t="s">
        <v>58</v>
      </c>
      <c r="D1087" t="s">
        <v>59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566.98400000000004</v>
      </c>
      <c r="N1087">
        <v>1023.26</v>
      </c>
      <c r="O1087">
        <v>1396.56</v>
      </c>
      <c r="P1087">
        <v>1707.93</v>
      </c>
      <c r="Q1087">
        <v>0</v>
      </c>
      <c r="R1087">
        <v>0</v>
      </c>
      <c r="S1087">
        <v>0</v>
      </c>
      <c r="T1087" t="s">
        <v>44</v>
      </c>
    </row>
    <row r="1088" spans="1:20" x14ac:dyDescent="0.35">
      <c r="A1088" t="s">
        <v>120</v>
      </c>
      <c r="B1088" t="s">
        <v>89</v>
      </c>
      <c r="C1088" t="s">
        <v>58</v>
      </c>
      <c r="D1088" t="s">
        <v>59</v>
      </c>
      <c r="E1088" t="s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604.22199999999998</v>
      </c>
      <c r="N1088">
        <v>994.34199999999998</v>
      </c>
      <c r="O1088">
        <v>1238</v>
      </c>
      <c r="P1088">
        <v>1379.11</v>
      </c>
      <c r="Q1088">
        <v>0</v>
      </c>
      <c r="R1088">
        <v>0</v>
      </c>
      <c r="S1088">
        <v>0</v>
      </c>
      <c r="T1088" t="s">
        <v>44</v>
      </c>
    </row>
    <row r="1089" spans="1:20" x14ac:dyDescent="0.35">
      <c r="A1089" t="s">
        <v>120</v>
      </c>
      <c r="B1089" t="s">
        <v>89</v>
      </c>
      <c r="C1089" t="s">
        <v>58</v>
      </c>
      <c r="D1089" t="s">
        <v>59</v>
      </c>
      <c r="E1089" t="s">
        <v>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3109.4</v>
      </c>
      <c r="M1089">
        <v>2474.58</v>
      </c>
      <c r="N1089" s="1">
        <v>1980.38</v>
      </c>
      <c r="O1089" s="1">
        <v>1599.22</v>
      </c>
      <c r="P1089" s="1">
        <v>1303.3499999999999</v>
      </c>
      <c r="Q1089" s="1">
        <v>0</v>
      </c>
      <c r="R1089">
        <v>0</v>
      </c>
      <c r="S1089">
        <v>0</v>
      </c>
      <c r="T1089" t="s">
        <v>44</v>
      </c>
    </row>
    <row r="1090" spans="1:20" x14ac:dyDescent="0.35">
      <c r="A1090" t="s">
        <v>120</v>
      </c>
      <c r="B1090" t="s">
        <v>89</v>
      </c>
      <c r="C1090" t="s">
        <v>58</v>
      </c>
      <c r="D1090" t="s">
        <v>59</v>
      </c>
      <c r="E1090" t="s">
        <v>0</v>
      </c>
      <c r="F1090">
        <v>3940.21</v>
      </c>
      <c r="G1090">
        <v>6086.9</v>
      </c>
      <c r="H1090">
        <v>5753.85</v>
      </c>
      <c r="I1090">
        <v>5844.24</v>
      </c>
      <c r="J1090">
        <v>5589.01</v>
      </c>
      <c r="K1090">
        <v>6241.55</v>
      </c>
      <c r="L1090">
        <v>3091.64</v>
      </c>
      <c r="M1090">
        <v>2426.27</v>
      </c>
      <c r="N1090">
        <v>1951.96</v>
      </c>
      <c r="O1090">
        <v>1584.39</v>
      </c>
      <c r="P1090">
        <v>1298.21</v>
      </c>
      <c r="Q1090">
        <v>0</v>
      </c>
      <c r="R1090">
        <v>0</v>
      </c>
      <c r="S1090">
        <v>0</v>
      </c>
      <c r="T1090" t="s">
        <v>44</v>
      </c>
    </row>
    <row r="1091" spans="1:20" x14ac:dyDescent="0.35">
      <c r="A1091" t="s">
        <v>120</v>
      </c>
      <c r="B1091" t="s">
        <v>89</v>
      </c>
      <c r="C1091" t="s">
        <v>58</v>
      </c>
      <c r="D1091" t="s">
        <v>59</v>
      </c>
      <c r="E1091" t="s">
        <v>7</v>
      </c>
      <c r="F1091">
        <v>0</v>
      </c>
      <c r="G1091">
        <v>1316.88</v>
      </c>
      <c r="H1091">
        <v>986.31299999999999</v>
      </c>
      <c r="I1091">
        <v>900.16700000000003</v>
      </c>
      <c r="J1091">
        <v>0</v>
      </c>
      <c r="K109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>
        <v>0</v>
      </c>
      <c r="S1091">
        <v>0</v>
      </c>
      <c r="T1091" t="s">
        <v>44</v>
      </c>
    </row>
    <row r="1092" spans="1:20" x14ac:dyDescent="0.35">
      <c r="A1092" t="s">
        <v>120</v>
      </c>
      <c r="B1092" t="s">
        <v>89</v>
      </c>
      <c r="C1092" t="s">
        <v>58</v>
      </c>
      <c r="D1092" t="s">
        <v>8</v>
      </c>
      <c r="E1092" t="s">
        <v>8</v>
      </c>
      <c r="F1092">
        <v>110411</v>
      </c>
      <c r="G1092">
        <v>169454</v>
      </c>
      <c r="H1092">
        <v>155131</v>
      </c>
      <c r="I1092">
        <v>157160</v>
      </c>
      <c r="J1092">
        <v>140200</v>
      </c>
      <c r="K1092">
        <v>159072</v>
      </c>
      <c r="L1092">
        <v>166027</v>
      </c>
      <c r="M1092">
        <v>173722</v>
      </c>
      <c r="N1092">
        <v>181027</v>
      </c>
      <c r="O1092">
        <v>187999</v>
      </c>
      <c r="P1092">
        <v>194701</v>
      </c>
      <c r="Q1092">
        <v>0</v>
      </c>
      <c r="R1092">
        <v>0</v>
      </c>
      <c r="S1092">
        <v>0</v>
      </c>
      <c r="T1092" t="s">
        <v>44</v>
      </c>
    </row>
    <row r="1093" spans="1:20" x14ac:dyDescent="0.35">
      <c r="A1093" t="s">
        <v>120</v>
      </c>
      <c r="B1093" t="s">
        <v>89</v>
      </c>
      <c r="C1093" t="s">
        <v>60</v>
      </c>
      <c r="D1093" t="s">
        <v>61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680.05</v>
      </c>
      <c r="M1093">
        <v>769.25</v>
      </c>
      <c r="N1093">
        <v>869.02700000000004</v>
      </c>
      <c r="O1093">
        <v>978.81399999999996</v>
      </c>
      <c r="P1093">
        <v>1096.33</v>
      </c>
      <c r="Q1093">
        <v>0</v>
      </c>
      <c r="R1093">
        <v>0</v>
      </c>
      <c r="S1093">
        <v>0</v>
      </c>
      <c r="T1093" t="s">
        <v>44</v>
      </c>
    </row>
    <row r="1094" spans="1:20" x14ac:dyDescent="0.35">
      <c r="A1094" t="s">
        <v>120</v>
      </c>
      <c r="B1094" t="s">
        <v>89</v>
      </c>
      <c r="C1094" t="s">
        <v>60</v>
      </c>
      <c r="D1094" t="s">
        <v>61</v>
      </c>
      <c r="E1094" t="s">
        <v>0</v>
      </c>
      <c r="F1094">
        <v>510.66199999999998</v>
      </c>
      <c r="G1094">
        <v>783.745</v>
      </c>
      <c r="H1094">
        <v>744.93799999999999</v>
      </c>
      <c r="I1094">
        <v>784.73400000000004</v>
      </c>
      <c r="J1094">
        <v>720.30700000000002</v>
      </c>
      <c r="K1094">
        <v>840.36199999999997</v>
      </c>
      <c r="L1094">
        <v>373.55</v>
      </c>
      <c r="M1094">
        <v>417.24099999999999</v>
      </c>
      <c r="N1094" s="1">
        <v>465.00900000000001</v>
      </c>
      <c r="O1094" s="1">
        <v>517.88900000000001</v>
      </c>
      <c r="P1094" s="1">
        <v>573.505</v>
      </c>
      <c r="Q1094" s="1">
        <v>0</v>
      </c>
      <c r="R1094">
        <v>0</v>
      </c>
      <c r="S1094">
        <v>0</v>
      </c>
      <c r="T1094" t="s">
        <v>44</v>
      </c>
    </row>
    <row r="1095" spans="1:20" x14ac:dyDescent="0.35">
      <c r="A1095" t="s">
        <v>120</v>
      </c>
      <c r="B1095" t="s">
        <v>89</v>
      </c>
      <c r="C1095" t="s">
        <v>60</v>
      </c>
      <c r="D1095" t="s">
        <v>9</v>
      </c>
      <c r="E1095" t="s">
        <v>9</v>
      </c>
      <c r="F1095">
        <v>109901</v>
      </c>
      <c r="G1095">
        <v>168671</v>
      </c>
      <c r="H1095">
        <v>154386</v>
      </c>
      <c r="I1095">
        <v>156375</v>
      </c>
      <c r="J1095">
        <v>139480</v>
      </c>
      <c r="K1095">
        <v>158232</v>
      </c>
      <c r="L1095">
        <v>164973</v>
      </c>
      <c r="M1095">
        <v>172536</v>
      </c>
      <c r="N1095">
        <v>179693</v>
      </c>
      <c r="O1095">
        <v>186503</v>
      </c>
      <c r="P1095">
        <v>193032</v>
      </c>
      <c r="Q1095">
        <v>0</v>
      </c>
      <c r="R1095">
        <v>0</v>
      </c>
      <c r="S1095">
        <v>0</v>
      </c>
      <c r="T1095" t="s">
        <v>44</v>
      </c>
    </row>
    <row r="1096" spans="1:20" x14ac:dyDescent="0.35">
      <c r="A1096" t="s">
        <v>120</v>
      </c>
      <c r="B1096" t="s">
        <v>89</v>
      </c>
      <c r="C1096" t="s">
        <v>62</v>
      </c>
      <c r="D1096" t="s">
        <v>63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42.110199999999999</v>
      </c>
      <c r="K1096" s="1">
        <v>1492.4477999999999</v>
      </c>
      <c r="L1096" s="1">
        <v>6140.1890000000003</v>
      </c>
      <c r="M1096" s="1">
        <v>11274.973399999901</v>
      </c>
      <c r="N1096" s="1">
        <v>16815.046480000001</v>
      </c>
      <c r="O1096" s="1">
        <v>20506.956999999999</v>
      </c>
      <c r="P1096" s="1">
        <v>23400.554</v>
      </c>
      <c r="Q1096">
        <v>0</v>
      </c>
      <c r="R1096">
        <v>0</v>
      </c>
      <c r="S1096">
        <v>0</v>
      </c>
      <c r="T1096" t="s">
        <v>44</v>
      </c>
    </row>
    <row r="1097" spans="1:20" x14ac:dyDescent="0.35">
      <c r="A1097" t="s">
        <v>120</v>
      </c>
      <c r="B1097" t="s">
        <v>89</v>
      </c>
      <c r="C1097" t="s">
        <v>62</v>
      </c>
      <c r="D1097" t="s">
        <v>63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>
        <v>1.34761</v>
      </c>
      <c r="K1097">
        <v>95.682000000000002</v>
      </c>
      <c r="L1097">
        <v>855.92755899999997</v>
      </c>
      <c r="M1097" s="1">
        <v>1712.538112</v>
      </c>
      <c r="N1097">
        <v>2986.3000179999999</v>
      </c>
      <c r="O1097">
        <v>4331.1252999999997</v>
      </c>
      <c r="P1097">
        <v>6046.5329999999904</v>
      </c>
      <c r="Q1097">
        <v>0</v>
      </c>
      <c r="R1097">
        <v>0</v>
      </c>
      <c r="S1097">
        <v>0</v>
      </c>
      <c r="T1097" t="s">
        <v>44</v>
      </c>
    </row>
    <row r="1098" spans="1:20" x14ac:dyDescent="0.35">
      <c r="A1098" t="s">
        <v>120</v>
      </c>
      <c r="B1098" t="s">
        <v>89</v>
      </c>
      <c r="C1098" t="s">
        <v>62</v>
      </c>
      <c r="D1098" t="s">
        <v>63</v>
      </c>
      <c r="E1098" t="s">
        <v>49</v>
      </c>
      <c r="F1098">
        <v>72.325900000000004</v>
      </c>
      <c r="G1098">
        <v>110.95399999999999</v>
      </c>
      <c r="H1098">
        <v>101.54</v>
      </c>
      <c r="I1098">
        <v>102.88500000000001</v>
      </c>
      <c r="J1098">
        <v>2556.5088999999998</v>
      </c>
      <c r="K1098" s="1">
        <v>11584.9177</v>
      </c>
      <c r="L1098">
        <v>18229.984499999999</v>
      </c>
      <c r="M1098">
        <v>22111.4346999999</v>
      </c>
      <c r="N1098">
        <v>24052.499</v>
      </c>
      <c r="O1098">
        <v>23399.78</v>
      </c>
      <c r="P1098">
        <v>22903.65</v>
      </c>
      <c r="Q1098">
        <v>0</v>
      </c>
      <c r="R1098">
        <v>0</v>
      </c>
      <c r="S1098">
        <v>0</v>
      </c>
      <c r="T1098" t="s">
        <v>44</v>
      </c>
    </row>
    <row r="1099" spans="1:20" x14ac:dyDescent="0.35">
      <c r="A1099" t="s">
        <v>120</v>
      </c>
      <c r="B1099" t="s">
        <v>89</v>
      </c>
      <c r="C1099" t="s">
        <v>62</v>
      </c>
      <c r="D1099" t="s">
        <v>63</v>
      </c>
      <c r="E1099" t="s">
        <v>0</v>
      </c>
      <c r="F1099">
        <v>42858.8</v>
      </c>
      <c r="G1099">
        <v>65777.8</v>
      </c>
      <c r="H1099">
        <v>60207</v>
      </c>
      <c r="I1099">
        <v>60982.9</v>
      </c>
      <c r="J1099">
        <v>51477.42</v>
      </c>
      <c r="K1099">
        <v>48706.3</v>
      </c>
      <c r="L1099">
        <v>40102.15</v>
      </c>
      <c r="M1099">
        <v>33483.25</v>
      </c>
      <c r="N1099" s="1">
        <v>27291.324000000001</v>
      </c>
      <c r="O1099" s="1">
        <v>25625.43</v>
      </c>
      <c r="P1099" s="1">
        <v>24040.94</v>
      </c>
      <c r="Q1099" s="1">
        <v>0</v>
      </c>
      <c r="R1099">
        <v>0</v>
      </c>
      <c r="S1099">
        <v>0</v>
      </c>
      <c r="T1099" t="s">
        <v>44</v>
      </c>
    </row>
    <row r="1100" spans="1:20" x14ac:dyDescent="0.35">
      <c r="A1100" t="s">
        <v>120</v>
      </c>
      <c r="B1100" t="s">
        <v>89</v>
      </c>
      <c r="C1100" t="s">
        <v>62</v>
      </c>
      <c r="D1100" t="s">
        <v>64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66.318100000000001</v>
      </c>
      <c r="K1100">
        <v>1479.5359999999901</v>
      </c>
      <c r="L1100">
        <v>6713.2205000000004</v>
      </c>
      <c r="M1100">
        <v>12855.1169999999</v>
      </c>
      <c r="N1100">
        <v>20333.614000000001</v>
      </c>
      <c r="O1100">
        <v>26224.623</v>
      </c>
      <c r="P1100">
        <v>31412.357</v>
      </c>
      <c r="Q1100">
        <v>0</v>
      </c>
      <c r="R1100">
        <v>0</v>
      </c>
      <c r="S1100">
        <v>0</v>
      </c>
      <c r="T1100" t="s">
        <v>44</v>
      </c>
    </row>
    <row r="1101" spans="1:20" x14ac:dyDescent="0.35">
      <c r="A1101" t="s">
        <v>120</v>
      </c>
      <c r="B1101" t="s">
        <v>89</v>
      </c>
      <c r="C1101" t="s">
        <v>62</v>
      </c>
      <c r="D1101" t="s">
        <v>64</v>
      </c>
      <c r="E1101" t="s">
        <v>3</v>
      </c>
      <c r="F1101">
        <v>0</v>
      </c>
      <c r="G1101">
        <v>0</v>
      </c>
      <c r="H1101">
        <v>0</v>
      </c>
      <c r="I1101">
        <v>0</v>
      </c>
      <c r="J1101">
        <v>2.3287800000000001</v>
      </c>
      <c r="K1101" s="1">
        <v>108.04273999999999</v>
      </c>
      <c r="L1101" s="1">
        <v>1103.78467</v>
      </c>
      <c r="M1101" s="1">
        <v>2289.2211120000002</v>
      </c>
      <c r="N1101" s="1">
        <v>4244.1422599999996</v>
      </c>
      <c r="O1101" s="1">
        <v>6530.6220999999996</v>
      </c>
      <c r="P1101">
        <v>9561.1980000000003</v>
      </c>
      <c r="Q1101">
        <v>0</v>
      </c>
      <c r="R1101">
        <v>0</v>
      </c>
      <c r="S1101">
        <v>0</v>
      </c>
      <c r="T1101" t="s">
        <v>44</v>
      </c>
    </row>
    <row r="1102" spans="1:20" x14ac:dyDescent="0.35">
      <c r="A1102" t="s">
        <v>120</v>
      </c>
      <c r="B1102" t="s">
        <v>89</v>
      </c>
      <c r="C1102" t="s">
        <v>62</v>
      </c>
      <c r="D1102" t="s">
        <v>64</v>
      </c>
      <c r="E1102" t="s">
        <v>49</v>
      </c>
      <c r="F1102">
        <v>0</v>
      </c>
      <c r="G1102">
        <v>0</v>
      </c>
      <c r="H1102">
        <v>0</v>
      </c>
      <c r="I1102">
        <v>0</v>
      </c>
      <c r="J1102">
        <v>3704.93</v>
      </c>
      <c r="K1102">
        <v>17493.599999999999</v>
      </c>
      <c r="L1102">
        <v>27970.720000000001</v>
      </c>
      <c r="M1102">
        <v>34280.42</v>
      </c>
      <c r="N1102">
        <v>37355.678999999996</v>
      </c>
      <c r="O1102">
        <v>36013.03</v>
      </c>
      <c r="P1102">
        <v>34636.01</v>
      </c>
      <c r="Q1102">
        <v>0</v>
      </c>
      <c r="R1102">
        <v>0</v>
      </c>
      <c r="S1102">
        <v>0</v>
      </c>
      <c r="T1102" t="s">
        <v>44</v>
      </c>
    </row>
    <row r="1103" spans="1:20" x14ac:dyDescent="0.35">
      <c r="A1103" t="s">
        <v>120</v>
      </c>
      <c r="B1103" t="s">
        <v>89</v>
      </c>
      <c r="C1103" t="s">
        <v>62</v>
      </c>
      <c r="D1103" t="s">
        <v>64</v>
      </c>
      <c r="E1103" t="s">
        <v>0</v>
      </c>
      <c r="F1103">
        <v>66969.600000000006</v>
      </c>
      <c r="G1103">
        <v>102782</v>
      </c>
      <c r="H1103">
        <v>94077.4</v>
      </c>
      <c r="I1103">
        <v>95289.600000000006</v>
      </c>
      <c r="J1103">
        <v>81628.77</v>
      </c>
      <c r="K1103">
        <v>77271.67</v>
      </c>
      <c r="L1103">
        <v>63857.35</v>
      </c>
      <c r="M1103">
        <v>54528.88</v>
      </c>
      <c r="N1103">
        <v>46614.125999999997</v>
      </c>
      <c r="O1103">
        <v>43871.06</v>
      </c>
      <c r="P1103">
        <v>41030.269999999997</v>
      </c>
      <c r="Q1103">
        <v>0</v>
      </c>
      <c r="R1103">
        <v>0</v>
      </c>
      <c r="S1103">
        <v>0</v>
      </c>
      <c r="T1103" t="s">
        <v>44</v>
      </c>
    </row>
    <row r="1104" spans="1:20" x14ac:dyDescent="0.35">
      <c r="A1104" t="s">
        <v>120</v>
      </c>
      <c r="B1104" t="s">
        <v>89</v>
      </c>
      <c r="C1104" t="s">
        <v>65</v>
      </c>
      <c r="D1104" t="s">
        <v>66</v>
      </c>
      <c r="E1104" t="s">
        <v>49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5277.49</v>
      </c>
      <c r="N1104">
        <v>8344.8700000000008</v>
      </c>
      <c r="O1104">
        <v>10532.6</v>
      </c>
      <c r="P1104">
        <v>12295</v>
      </c>
      <c r="Q1104">
        <v>0</v>
      </c>
      <c r="R1104">
        <v>0</v>
      </c>
      <c r="S1104">
        <v>0</v>
      </c>
      <c r="T1104" t="s">
        <v>47</v>
      </c>
    </row>
    <row r="1105" spans="1:20" x14ac:dyDescent="0.35">
      <c r="A1105" t="s">
        <v>120</v>
      </c>
      <c r="B1105" t="s">
        <v>89</v>
      </c>
      <c r="C1105" t="s">
        <v>65</v>
      </c>
      <c r="D1105" t="s">
        <v>66</v>
      </c>
      <c r="E1105" t="s">
        <v>0</v>
      </c>
      <c r="F1105">
        <v>0</v>
      </c>
      <c r="G1105">
        <v>25572.1</v>
      </c>
      <c r="H1105" s="1">
        <v>21730.6</v>
      </c>
      <c r="I1105" s="1">
        <v>14954</v>
      </c>
      <c r="J1105" s="1">
        <v>15342.7</v>
      </c>
      <c r="K1105" s="1">
        <v>13944.9</v>
      </c>
      <c r="L1105" s="1">
        <v>13567.6</v>
      </c>
      <c r="M1105" s="1">
        <v>9235.49</v>
      </c>
      <c r="N1105" s="1">
        <v>7046.95</v>
      </c>
      <c r="O1105" s="1">
        <v>5734.11</v>
      </c>
      <c r="P1105" s="1">
        <v>4877.0600000000004</v>
      </c>
      <c r="Q1105" s="1">
        <v>0</v>
      </c>
      <c r="R1105">
        <v>0</v>
      </c>
      <c r="S1105">
        <v>0</v>
      </c>
      <c r="T1105" t="s">
        <v>47</v>
      </c>
    </row>
    <row r="1106" spans="1:20" x14ac:dyDescent="0.35">
      <c r="A1106" t="s">
        <v>120</v>
      </c>
      <c r="B1106" t="s">
        <v>90</v>
      </c>
      <c r="C1106" t="s">
        <v>42</v>
      </c>
      <c r="D1106" t="s">
        <v>43</v>
      </c>
      <c r="E1106" t="s">
        <v>0</v>
      </c>
      <c r="F1106">
        <v>4342.6000000000004</v>
      </c>
      <c r="G1106">
        <v>4300.5</v>
      </c>
      <c r="H1106" s="1">
        <v>2053.3000000000002</v>
      </c>
      <c r="I1106" s="1">
        <v>2181.8000000000002</v>
      </c>
      <c r="J1106" s="1">
        <v>2044.54</v>
      </c>
      <c r="K1106" s="1">
        <v>2412.5</v>
      </c>
      <c r="L1106" s="1">
        <v>2619.2199999999998</v>
      </c>
      <c r="M1106" s="1">
        <v>2832.92</v>
      </c>
      <c r="N1106" s="1">
        <v>3045.78</v>
      </c>
      <c r="O1106" s="1">
        <v>3267.5</v>
      </c>
      <c r="P1106" s="1">
        <v>3495.68</v>
      </c>
      <c r="Q1106" s="1">
        <v>0</v>
      </c>
      <c r="R1106">
        <v>0</v>
      </c>
      <c r="S1106">
        <v>0</v>
      </c>
      <c r="T1106" t="s">
        <v>44</v>
      </c>
    </row>
    <row r="1107" spans="1:20" x14ac:dyDescent="0.35">
      <c r="A1107" t="s">
        <v>120</v>
      </c>
      <c r="B1107" t="s">
        <v>90</v>
      </c>
      <c r="C1107" t="s">
        <v>45</v>
      </c>
      <c r="D1107" t="s">
        <v>46</v>
      </c>
      <c r="E1107" t="s">
        <v>0</v>
      </c>
      <c r="F1107">
        <v>98.352599999999995</v>
      </c>
      <c r="G1107" s="1">
        <v>50.054499999999997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>
        <v>0</v>
      </c>
      <c r="S1107">
        <v>0</v>
      </c>
      <c r="T1107" t="s">
        <v>47</v>
      </c>
    </row>
    <row r="1108" spans="1:20" x14ac:dyDescent="0.35">
      <c r="A1108" t="s">
        <v>120</v>
      </c>
      <c r="B1108" t="s">
        <v>90</v>
      </c>
      <c r="C1108" t="s">
        <v>45</v>
      </c>
      <c r="D1108" t="s">
        <v>48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5857.78</v>
      </c>
      <c r="N1108" s="1">
        <v>9462.44</v>
      </c>
      <c r="O1108" s="1">
        <v>12217.4</v>
      </c>
      <c r="P1108" s="1">
        <v>14580.5</v>
      </c>
      <c r="Q1108" s="1">
        <v>0</v>
      </c>
      <c r="R1108">
        <v>0</v>
      </c>
      <c r="S1108">
        <v>0</v>
      </c>
      <c r="T1108" t="s">
        <v>47</v>
      </c>
    </row>
    <row r="1109" spans="1:20" x14ac:dyDescent="0.35">
      <c r="A1109" t="s">
        <v>120</v>
      </c>
      <c r="B1109" t="s">
        <v>90</v>
      </c>
      <c r="C1109" t="s">
        <v>45</v>
      </c>
      <c r="D1109" t="s">
        <v>48</v>
      </c>
      <c r="E1109" t="s">
        <v>2</v>
      </c>
      <c r="F1109">
        <v>0</v>
      </c>
      <c r="G1109">
        <v>0</v>
      </c>
      <c r="H1109" s="1">
        <v>0</v>
      </c>
      <c r="I1109" s="1">
        <v>0</v>
      </c>
      <c r="J1109" s="1">
        <v>46772</v>
      </c>
      <c r="K1109">
        <v>49096.6</v>
      </c>
      <c r="L1109">
        <v>54171.4</v>
      </c>
      <c r="M1109">
        <v>39429.5</v>
      </c>
      <c r="N1109">
        <v>31733.599999999999</v>
      </c>
      <c r="O1109" s="1">
        <v>27207.7</v>
      </c>
      <c r="P1109" s="1">
        <v>24266.7</v>
      </c>
      <c r="Q1109" s="1">
        <v>0</v>
      </c>
      <c r="R1109">
        <v>0</v>
      </c>
      <c r="S1109">
        <v>0</v>
      </c>
      <c r="T1109" t="s">
        <v>47</v>
      </c>
    </row>
    <row r="1110" spans="1:20" x14ac:dyDescent="0.35">
      <c r="A1110" t="s">
        <v>120</v>
      </c>
      <c r="B1110" t="s">
        <v>90</v>
      </c>
      <c r="C1110" t="s">
        <v>45</v>
      </c>
      <c r="D1110" t="s">
        <v>48</v>
      </c>
      <c r="E1110" t="s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5440.65</v>
      </c>
      <c r="N1110" s="1">
        <v>8886.57</v>
      </c>
      <c r="O1110" s="1">
        <v>11609.4</v>
      </c>
      <c r="P1110" s="1">
        <v>13984.3</v>
      </c>
      <c r="Q1110" s="1">
        <v>0</v>
      </c>
      <c r="R1110">
        <v>0</v>
      </c>
      <c r="S1110">
        <v>0</v>
      </c>
      <c r="T1110" t="s">
        <v>47</v>
      </c>
    </row>
    <row r="1111" spans="1:20" x14ac:dyDescent="0.35">
      <c r="A1111" t="s">
        <v>120</v>
      </c>
      <c r="B1111" t="s">
        <v>90</v>
      </c>
      <c r="C1111" t="s">
        <v>45</v>
      </c>
      <c r="D1111" t="s">
        <v>48</v>
      </c>
      <c r="E1111" t="s">
        <v>49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6405.22</v>
      </c>
      <c r="N1111" s="1">
        <v>10323.5</v>
      </c>
      <c r="O1111" s="1">
        <v>13291.1</v>
      </c>
      <c r="P1111" s="1">
        <v>15857.9</v>
      </c>
      <c r="Q1111" s="1">
        <v>0</v>
      </c>
      <c r="R1111">
        <v>0</v>
      </c>
      <c r="S1111">
        <v>0</v>
      </c>
      <c r="T1111" t="s">
        <v>47</v>
      </c>
    </row>
    <row r="1112" spans="1:20" x14ac:dyDescent="0.35">
      <c r="A1112" t="s">
        <v>120</v>
      </c>
      <c r="B1112" t="s">
        <v>90</v>
      </c>
      <c r="C1112" t="s">
        <v>45</v>
      </c>
      <c r="D1112" t="s">
        <v>48</v>
      </c>
      <c r="E1112" t="s">
        <v>0</v>
      </c>
      <c r="F1112">
        <v>41604.300000000003</v>
      </c>
      <c r="G1112">
        <v>56423.4</v>
      </c>
      <c r="H1112">
        <v>55382</v>
      </c>
      <c r="I1112">
        <v>52886.7</v>
      </c>
      <c r="J1112">
        <v>31269.8</v>
      </c>
      <c r="K1112">
        <v>31176.3</v>
      </c>
      <c r="L1112">
        <v>32842.800000000003</v>
      </c>
      <c r="M1112">
        <v>23875.200000000001</v>
      </c>
      <c r="N1112">
        <v>19223.599999999999</v>
      </c>
      <c r="O1112" s="1">
        <v>16488.099999999999</v>
      </c>
      <c r="P1112" s="1">
        <v>14748.7</v>
      </c>
      <c r="Q1112" s="1">
        <v>0</v>
      </c>
      <c r="R1112">
        <v>0</v>
      </c>
      <c r="S1112">
        <v>0</v>
      </c>
      <c r="T1112" t="s">
        <v>47</v>
      </c>
    </row>
    <row r="1113" spans="1:20" x14ac:dyDescent="0.35">
      <c r="A1113" t="s">
        <v>120</v>
      </c>
      <c r="B1113" t="s">
        <v>90</v>
      </c>
      <c r="C1113" t="s">
        <v>45</v>
      </c>
      <c r="D1113" t="s">
        <v>4</v>
      </c>
      <c r="E1113" t="s">
        <v>4</v>
      </c>
      <c r="F1113">
        <v>25643.9</v>
      </c>
      <c r="G1113">
        <v>34777.9</v>
      </c>
      <c r="H1113">
        <v>34438.699999999997</v>
      </c>
      <c r="I1113">
        <v>33034.400000000001</v>
      </c>
      <c r="J1113" s="1">
        <v>29581.1</v>
      </c>
      <c r="K1113">
        <v>29838.6</v>
      </c>
      <c r="L1113">
        <v>30324.7</v>
      </c>
      <c r="M1113" s="1">
        <v>35573.199999999997</v>
      </c>
      <c r="N1113" s="1">
        <v>40600.5</v>
      </c>
      <c r="O1113" s="1">
        <v>45559.8</v>
      </c>
      <c r="P1113" s="1">
        <v>50472.1</v>
      </c>
      <c r="Q1113" s="1">
        <v>0</v>
      </c>
      <c r="R1113">
        <v>0</v>
      </c>
      <c r="S1113">
        <v>0</v>
      </c>
      <c r="T1113" t="s">
        <v>47</v>
      </c>
    </row>
    <row r="1114" spans="1:20" x14ac:dyDescent="0.35">
      <c r="A1114" t="s">
        <v>120</v>
      </c>
      <c r="B1114" t="s">
        <v>90</v>
      </c>
      <c r="C1114" t="s">
        <v>50</v>
      </c>
      <c r="D1114" t="s">
        <v>51</v>
      </c>
      <c r="E1114" t="s">
        <v>1</v>
      </c>
      <c r="F1114">
        <v>0</v>
      </c>
      <c r="G1114" s="1">
        <v>0</v>
      </c>
      <c r="H1114">
        <v>0</v>
      </c>
      <c r="I1114">
        <v>0</v>
      </c>
      <c r="J1114" s="1">
        <v>3.7293099999999997E-5</v>
      </c>
      <c r="K1114">
        <v>0.15207500469999999</v>
      </c>
      <c r="L1114">
        <v>1.3019496465</v>
      </c>
      <c r="M1114" s="1">
        <v>10.948565388299899</v>
      </c>
      <c r="N1114" s="1">
        <v>43.532292799999901</v>
      </c>
      <c r="O1114" s="1">
        <v>201.98387</v>
      </c>
      <c r="P1114" s="1">
        <v>886.59361999999999</v>
      </c>
      <c r="Q1114" s="1">
        <v>0</v>
      </c>
      <c r="R1114">
        <v>0</v>
      </c>
      <c r="S1114">
        <v>0</v>
      </c>
      <c r="T1114" t="s">
        <v>47</v>
      </c>
    </row>
    <row r="1115" spans="1:20" x14ac:dyDescent="0.35">
      <c r="A1115" t="s">
        <v>120</v>
      </c>
      <c r="B1115" t="s">
        <v>90</v>
      </c>
      <c r="C1115" t="s">
        <v>50</v>
      </c>
      <c r="D1115" t="s">
        <v>51</v>
      </c>
      <c r="E1115" t="s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24.546399999999998</v>
      </c>
      <c r="N1115">
        <v>79.386099999999999</v>
      </c>
      <c r="O1115">
        <v>215.42739999999901</v>
      </c>
      <c r="P1115">
        <v>476.46451999999999</v>
      </c>
      <c r="Q1115">
        <v>0</v>
      </c>
      <c r="R1115">
        <v>0</v>
      </c>
      <c r="S1115">
        <v>0</v>
      </c>
      <c r="T1115" t="s">
        <v>47</v>
      </c>
    </row>
    <row r="1116" spans="1:20" x14ac:dyDescent="0.35">
      <c r="A1116" t="s">
        <v>120</v>
      </c>
      <c r="B1116" t="s">
        <v>90</v>
      </c>
      <c r="C1116" t="s">
        <v>50</v>
      </c>
      <c r="D1116" t="s">
        <v>51</v>
      </c>
      <c r="E1116" t="s">
        <v>49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1671.05</v>
      </c>
      <c r="M1116">
        <v>4320.41</v>
      </c>
      <c r="N1116">
        <v>5709.2960000000003</v>
      </c>
      <c r="O1116">
        <v>6977.8469999999998</v>
      </c>
      <c r="P1116">
        <v>7795.2039999999997</v>
      </c>
      <c r="Q1116">
        <v>0</v>
      </c>
      <c r="R1116">
        <v>0</v>
      </c>
      <c r="S1116">
        <v>0</v>
      </c>
      <c r="T1116" t="s">
        <v>47</v>
      </c>
    </row>
    <row r="1117" spans="1:20" x14ac:dyDescent="0.35">
      <c r="A1117" t="s">
        <v>120</v>
      </c>
      <c r="B1117" t="s">
        <v>90</v>
      </c>
      <c r="C1117" t="s">
        <v>50</v>
      </c>
      <c r="D1117" t="s">
        <v>51</v>
      </c>
      <c r="E1117" t="s">
        <v>0</v>
      </c>
      <c r="F1117">
        <v>15984.9</v>
      </c>
      <c r="G1117">
        <v>21678.400000000001</v>
      </c>
      <c r="H1117">
        <v>21251.7</v>
      </c>
      <c r="I1117">
        <v>20268.900000000001</v>
      </c>
      <c r="J1117">
        <v>18207.259999999998</v>
      </c>
      <c r="K1117">
        <v>18395.95</v>
      </c>
      <c r="L1117">
        <v>17074.36</v>
      </c>
      <c r="M1117">
        <v>17845.5069999999</v>
      </c>
      <c r="N1117">
        <v>19648.400000000001</v>
      </c>
      <c r="O1117">
        <v>21368.45</v>
      </c>
      <c r="P1117">
        <v>22833.18</v>
      </c>
      <c r="Q1117">
        <v>0</v>
      </c>
      <c r="R1117">
        <v>0</v>
      </c>
      <c r="S1117">
        <v>0</v>
      </c>
      <c r="T1117" t="s">
        <v>47</v>
      </c>
    </row>
    <row r="1118" spans="1:20" x14ac:dyDescent="0.35">
      <c r="A1118" t="s">
        <v>120</v>
      </c>
      <c r="B1118" t="s">
        <v>90</v>
      </c>
      <c r="C1118" t="s">
        <v>50</v>
      </c>
      <c r="D1118" t="s">
        <v>52</v>
      </c>
      <c r="E1118" t="s">
        <v>1</v>
      </c>
      <c r="F1118">
        <v>0</v>
      </c>
      <c r="G1118" s="1">
        <v>0</v>
      </c>
      <c r="H1118" s="1">
        <v>0</v>
      </c>
      <c r="I1118" s="1">
        <v>0</v>
      </c>
      <c r="J1118" s="1">
        <v>17.7164</v>
      </c>
      <c r="K1118">
        <v>91.110600000000005</v>
      </c>
      <c r="L1118">
        <v>188.62869999999899</v>
      </c>
      <c r="M1118">
        <v>390.53897000000001</v>
      </c>
      <c r="N1118">
        <v>499.773699999999</v>
      </c>
      <c r="O1118">
        <v>608.73950000000002</v>
      </c>
      <c r="P1118">
        <v>713.46519999999998</v>
      </c>
      <c r="Q1118">
        <v>0</v>
      </c>
      <c r="R1118">
        <v>0</v>
      </c>
      <c r="S1118">
        <v>0</v>
      </c>
      <c r="T1118" t="s">
        <v>47</v>
      </c>
    </row>
    <row r="1119" spans="1:20" x14ac:dyDescent="0.35">
      <c r="A1119" t="s">
        <v>120</v>
      </c>
      <c r="B1119" t="s">
        <v>90</v>
      </c>
      <c r="C1119" t="s">
        <v>50</v>
      </c>
      <c r="D1119" t="s">
        <v>52</v>
      </c>
      <c r="E1119" t="s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21.267399999999999</v>
      </c>
      <c r="N1119">
        <v>51.665099999999903</v>
      </c>
      <c r="O1119">
        <v>102.55240000000001</v>
      </c>
      <c r="P1119">
        <v>174.69341</v>
      </c>
      <c r="Q1119">
        <v>0</v>
      </c>
      <c r="R1119">
        <v>0</v>
      </c>
      <c r="S1119">
        <v>0</v>
      </c>
      <c r="T1119" t="s">
        <v>47</v>
      </c>
    </row>
    <row r="1120" spans="1:20" x14ac:dyDescent="0.35">
      <c r="A1120" t="s">
        <v>120</v>
      </c>
      <c r="B1120" t="s">
        <v>90</v>
      </c>
      <c r="C1120" t="s">
        <v>50</v>
      </c>
      <c r="D1120" t="s">
        <v>52</v>
      </c>
      <c r="E1120" t="s">
        <v>49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197.6</v>
      </c>
      <c r="M1120">
        <v>455.21</v>
      </c>
      <c r="N1120">
        <v>551.08190000000002</v>
      </c>
      <c r="O1120">
        <v>606.45449999999903</v>
      </c>
      <c r="P1120">
        <v>603.63130000000001</v>
      </c>
      <c r="Q1120">
        <v>0</v>
      </c>
      <c r="R1120">
        <v>0</v>
      </c>
      <c r="S1120">
        <v>0</v>
      </c>
      <c r="T1120" t="s">
        <v>47</v>
      </c>
    </row>
    <row r="1121" spans="1:20" x14ac:dyDescent="0.35">
      <c r="A1121" t="s">
        <v>120</v>
      </c>
      <c r="B1121" t="s">
        <v>90</v>
      </c>
      <c r="C1121" t="s">
        <v>50</v>
      </c>
      <c r="D1121" t="s">
        <v>52</v>
      </c>
      <c r="E1121" t="s">
        <v>0</v>
      </c>
      <c r="F1121">
        <v>790.33699999999999</v>
      </c>
      <c r="G1121">
        <v>1071.8399999999999</v>
      </c>
      <c r="H1121">
        <v>1242.25</v>
      </c>
      <c r="I1121">
        <v>1286.22</v>
      </c>
      <c r="J1121">
        <v>1133.1010000000001</v>
      </c>
      <c r="K1121">
        <v>1084.883</v>
      </c>
      <c r="L1121">
        <v>849.23499999999899</v>
      </c>
      <c r="M1121">
        <v>611.95839999999998</v>
      </c>
      <c r="N1121">
        <v>571.12419999999997</v>
      </c>
      <c r="O1121">
        <v>531.10770000000002</v>
      </c>
      <c r="P1121">
        <v>519.245</v>
      </c>
      <c r="Q1121">
        <v>0</v>
      </c>
      <c r="R1121">
        <v>0</v>
      </c>
      <c r="S1121">
        <v>0</v>
      </c>
      <c r="T1121" t="s">
        <v>47</v>
      </c>
    </row>
    <row r="1122" spans="1:20" x14ac:dyDescent="0.35">
      <c r="A1122" t="s">
        <v>120</v>
      </c>
      <c r="B1122" t="s">
        <v>90</v>
      </c>
      <c r="C1122" t="s">
        <v>50</v>
      </c>
      <c r="D1122" t="s">
        <v>53</v>
      </c>
      <c r="E1122" t="s">
        <v>1</v>
      </c>
      <c r="F1122">
        <v>0</v>
      </c>
      <c r="G1122">
        <v>0</v>
      </c>
      <c r="H1122">
        <v>0</v>
      </c>
      <c r="I1122">
        <v>0</v>
      </c>
      <c r="J1122">
        <v>10.577</v>
      </c>
      <c r="K1122">
        <v>164.16605000000001</v>
      </c>
      <c r="L1122">
        <v>464.91951</v>
      </c>
      <c r="M1122">
        <v>1205.78637</v>
      </c>
      <c r="N1122">
        <v>1786.4897999999901</v>
      </c>
      <c r="O1122">
        <v>2575.5949999999998</v>
      </c>
      <c r="P1122">
        <v>3584.8040000000001</v>
      </c>
      <c r="Q1122">
        <v>0</v>
      </c>
      <c r="R1122">
        <v>0</v>
      </c>
      <c r="S1122">
        <v>0</v>
      </c>
      <c r="T1122" t="s">
        <v>47</v>
      </c>
    </row>
    <row r="1123" spans="1:20" x14ac:dyDescent="0.35">
      <c r="A1123" t="s">
        <v>120</v>
      </c>
      <c r="B1123" t="s">
        <v>90</v>
      </c>
      <c r="C1123" t="s">
        <v>50</v>
      </c>
      <c r="D1123" t="s">
        <v>53</v>
      </c>
      <c r="E1123" t="s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180.708</v>
      </c>
      <c r="N1123">
        <v>423.46699999999998</v>
      </c>
      <c r="O1123">
        <v>802.07309999999995</v>
      </c>
      <c r="P1123">
        <v>1288.9864</v>
      </c>
      <c r="Q1123">
        <v>0</v>
      </c>
      <c r="R1123">
        <v>0</v>
      </c>
      <c r="S1123">
        <v>0</v>
      </c>
      <c r="T1123" t="s">
        <v>47</v>
      </c>
    </row>
    <row r="1124" spans="1:20" x14ac:dyDescent="0.35">
      <c r="A1124" t="s">
        <v>120</v>
      </c>
      <c r="B1124" t="s">
        <v>90</v>
      </c>
      <c r="C1124" t="s">
        <v>50</v>
      </c>
      <c r="D1124" t="s">
        <v>53</v>
      </c>
      <c r="E1124" t="s">
        <v>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1062.78</v>
      </c>
      <c r="M1124">
        <v>2496.212</v>
      </c>
      <c r="N1124">
        <v>3054.58</v>
      </c>
      <c r="O1124">
        <v>3391.1959999999999</v>
      </c>
      <c r="P1124">
        <v>3397.462</v>
      </c>
      <c r="Q1124">
        <v>0</v>
      </c>
      <c r="R1124">
        <v>0</v>
      </c>
      <c r="S1124">
        <v>0</v>
      </c>
      <c r="T1124" t="s">
        <v>47</v>
      </c>
    </row>
    <row r="1125" spans="1:20" x14ac:dyDescent="0.35">
      <c r="A1125" t="s">
        <v>120</v>
      </c>
      <c r="B1125" t="s">
        <v>90</v>
      </c>
      <c r="C1125" t="s">
        <v>50</v>
      </c>
      <c r="D1125" t="s">
        <v>53</v>
      </c>
      <c r="E1125" t="s">
        <v>0</v>
      </c>
      <c r="F1125">
        <v>8868.7000000000007</v>
      </c>
      <c r="G1125" s="1">
        <v>12027.6</v>
      </c>
      <c r="H1125" s="1">
        <v>11944.7</v>
      </c>
      <c r="I1125">
        <v>11479.2</v>
      </c>
      <c r="J1125">
        <v>10212.5</v>
      </c>
      <c r="K1125">
        <v>10102.469999999999</v>
      </c>
      <c r="L1125">
        <v>8815.7169999999896</v>
      </c>
      <c r="M1125">
        <v>8012.4750000000004</v>
      </c>
      <c r="N1125">
        <v>8185.6169999999902</v>
      </c>
      <c r="O1125">
        <v>8183.8369999999904</v>
      </c>
      <c r="P1125">
        <v>8205.82</v>
      </c>
      <c r="Q1125">
        <v>0</v>
      </c>
      <c r="R1125">
        <v>0</v>
      </c>
      <c r="S1125">
        <v>0</v>
      </c>
      <c r="T1125" t="s">
        <v>47</v>
      </c>
    </row>
    <row r="1126" spans="1:20" x14ac:dyDescent="0.35">
      <c r="A1126" t="s">
        <v>120</v>
      </c>
      <c r="B1126" t="s">
        <v>90</v>
      </c>
      <c r="C1126" t="s">
        <v>54</v>
      </c>
      <c r="D1126" t="s">
        <v>5</v>
      </c>
      <c r="E1126" t="s">
        <v>5</v>
      </c>
      <c r="F1126">
        <v>196.999</v>
      </c>
      <c r="G1126">
        <v>219.999</v>
      </c>
      <c r="H1126">
        <v>227.999</v>
      </c>
      <c r="I1126">
        <v>231</v>
      </c>
      <c r="J1126">
        <v>194.172</v>
      </c>
      <c r="K1126">
        <v>216.30699999999999</v>
      </c>
      <c r="L1126">
        <v>215.61199999999999</v>
      </c>
      <c r="M1126">
        <v>212.881</v>
      </c>
      <c r="N1126">
        <v>209.09399999999999</v>
      </c>
      <c r="O1126">
        <v>204.58199999999999</v>
      </c>
      <c r="P1126">
        <v>200.08500000000001</v>
      </c>
      <c r="Q1126">
        <v>0</v>
      </c>
      <c r="R1126">
        <v>0</v>
      </c>
      <c r="S1126">
        <v>0</v>
      </c>
      <c r="T1126" t="s">
        <v>44</v>
      </c>
    </row>
    <row r="1127" spans="1:20" x14ac:dyDescent="0.35">
      <c r="A1127" t="s">
        <v>120</v>
      </c>
      <c r="B1127" t="s">
        <v>90</v>
      </c>
      <c r="C1127" t="s">
        <v>54</v>
      </c>
      <c r="D1127" t="s">
        <v>55</v>
      </c>
      <c r="E1127" t="s">
        <v>0</v>
      </c>
      <c r="F1127">
        <v>10007.9</v>
      </c>
      <c r="G1127">
        <v>9910.92</v>
      </c>
      <c r="H1127">
        <v>4731.97</v>
      </c>
      <c r="I1127">
        <v>5027.7700000000004</v>
      </c>
      <c r="J1127">
        <v>5009</v>
      </c>
      <c r="K1127">
        <v>5968.39</v>
      </c>
      <c r="L1127">
        <v>6582.51</v>
      </c>
      <c r="M1127">
        <v>7244.67</v>
      </c>
      <c r="N1127" s="1">
        <v>7862.79</v>
      </c>
      <c r="O1127" s="1">
        <v>8508.3700000000008</v>
      </c>
      <c r="P1127">
        <v>9177.77</v>
      </c>
      <c r="Q1127">
        <v>0</v>
      </c>
      <c r="R1127">
        <v>0</v>
      </c>
      <c r="S1127">
        <v>0</v>
      </c>
      <c r="T1127" t="s">
        <v>44</v>
      </c>
    </row>
    <row r="1128" spans="1:20" x14ac:dyDescent="0.35">
      <c r="A1128" t="s">
        <v>120</v>
      </c>
      <c r="B1128" t="s">
        <v>90</v>
      </c>
      <c r="C1128" t="s">
        <v>54</v>
      </c>
      <c r="D1128" t="s">
        <v>56</v>
      </c>
      <c r="E1128" t="s">
        <v>2</v>
      </c>
      <c r="F1128">
        <v>0</v>
      </c>
      <c r="G1128">
        <v>0.16974800000000001</v>
      </c>
      <c r="H1128" s="1">
        <v>0.22661400000000001</v>
      </c>
      <c r="I1128" s="1">
        <v>0.28362199999999999</v>
      </c>
      <c r="J1128">
        <v>14.6731</v>
      </c>
      <c r="K1128">
        <v>33.322000000000003</v>
      </c>
      <c r="L1128">
        <v>54.629399999999997</v>
      </c>
      <c r="M1128">
        <v>80.3733</v>
      </c>
      <c r="N1128">
        <v>119.464</v>
      </c>
      <c r="O1128">
        <v>170.602</v>
      </c>
      <c r="P1128">
        <v>235.67</v>
      </c>
      <c r="Q1128" s="1">
        <v>0</v>
      </c>
      <c r="R1128">
        <v>0</v>
      </c>
      <c r="S1128">
        <v>0</v>
      </c>
      <c r="T1128" t="s">
        <v>44</v>
      </c>
    </row>
    <row r="1129" spans="1:20" x14ac:dyDescent="0.35">
      <c r="A1129" t="s">
        <v>120</v>
      </c>
      <c r="B1129" t="s">
        <v>90</v>
      </c>
      <c r="C1129" t="s">
        <v>54</v>
      </c>
      <c r="D1129" t="s">
        <v>57</v>
      </c>
      <c r="E1129" t="s">
        <v>2</v>
      </c>
      <c r="F1129">
        <v>0</v>
      </c>
      <c r="G1129">
        <v>32.1982</v>
      </c>
      <c r="H1129">
        <v>36.714599999999997</v>
      </c>
      <c r="I1129">
        <v>47.368899999999996</v>
      </c>
      <c r="J1129">
        <v>95.0505</v>
      </c>
      <c r="K1129">
        <v>107.119</v>
      </c>
      <c r="L1129">
        <v>112.631</v>
      </c>
      <c r="M1129">
        <v>118.17700000000001</v>
      </c>
      <c r="N1129" s="1">
        <v>123.53400000000001</v>
      </c>
      <c r="O1129" s="1">
        <v>128.72300000000001</v>
      </c>
      <c r="P1129">
        <v>133.49199999999999</v>
      </c>
      <c r="Q1129">
        <v>0</v>
      </c>
      <c r="R1129">
        <v>0</v>
      </c>
      <c r="S1129">
        <v>0</v>
      </c>
      <c r="T1129" t="s">
        <v>44</v>
      </c>
    </row>
    <row r="1130" spans="1:20" x14ac:dyDescent="0.35">
      <c r="A1130" t="s">
        <v>120</v>
      </c>
      <c r="B1130" t="s">
        <v>90</v>
      </c>
      <c r="C1130" t="s">
        <v>54</v>
      </c>
      <c r="D1130" t="s">
        <v>57</v>
      </c>
      <c r="E1130" t="s">
        <v>0</v>
      </c>
      <c r="F1130">
        <v>101.624</v>
      </c>
      <c r="G1130">
        <v>137.81399999999999</v>
      </c>
      <c r="H1130">
        <v>135.26</v>
      </c>
      <c r="I1130">
        <v>129.178</v>
      </c>
      <c r="J1130" s="1">
        <v>76.401399999999995</v>
      </c>
      <c r="K1130">
        <v>83.375699999999995</v>
      </c>
      <c r="L1130">
        <v>85.009799999999998</v>
      </c>
      <c r="M1130">
        <v>89.132900000000006</v>
      </c>
      <c r="N1130" s="1">
        <v>93.209599999999995</v>
      </c>
      <c r="O1130" s="1">
        <v>97.137900000000002</v>
      </c>
      <c r="P1130" s="1">
        <v>100.967</v>
      </c>
      <c r="Q1130">
        <v>0</v>
      </c>
      <c r="R1130">
        <v>0</v>
      </c>
      <c r="S1130">
        <v>0</v>
      </c>
      <c r="T1130" t="s">
        <v>44</v>
      </c>
    </row>
    <row r="1131" spans="1:20" x14ac:dyDescent="0.35">
      <c r="A1131" t="s">
        <v>120</v>
      </c>
      <c r="B1131" t="s">
        <v>90</v>
      </c>
      <c r="C1131" t="s">
        <v>54</v>
      </c>
      <c r="D1131" t="s">
        <v>6</v>
      </c>
      <c r="E1131" t="s">
        <v>6</v>
      </c>
      <c r="F1131">
        <v>786.99599999999998</v>
      </c>
      <c r="G1131">
        <v>878.99599999999998</v>
      </c>
      <c r="H1131">
        <v>909.99699999999996</v>
      </c>
      <c r="I1131">
        <v>922.99800000000005</v>
      </c>
      <c r="J1131" s="1">
        <v>775.846</v>
      </c>
      <c r="K1131">
        <v>864.29100000000005</v>
      </c>
      <c r="L1131">
        <v>861.51300000000003</v>
      </c>
      <c r="M1131">
        <v>850.60299999999995</v>
      </c>
      <c r="N1131">
        <v>835.47199999999998</v>
      </c>
      <c r="O1131">
        <v>817.44200000000001</v>
      </c>
      <c r="P1131">
        <v>799.47500000000002</v>
      </c>
      <c r="Q1131">
        <v>0</v>
      </c>
      <c r="R1131">
        <v>0</v>
      </c>
      <c r="S1131">
        <v>0</v>
      </c>
      <c r="T1131" t="s">
        <v>44</v>
      </c>
    </row>
    <row r="1132" spans="1:20" x14ac:dyDescent="0.35">
      <c r="A1132" t="s">
        <v>120</v>
      </c>
      <c r="B1132" t="s">
        <v>90</v>
      </c>
      <c r="C1132" t="s">
        <v>54</v>
      </c>
      <c r="D1132" t="s">
        <v>4</v>
      </c>
      <c r="E1132" t="s">
        <v>4</v>
      </c>
      <c r="F1132">
        <v>161218</v>
      </c>
      <c r="G1132">
        <v>203832</v>
      </c>
      <c r="H1132">
        <v>201350</v>
      </c>
      <c r="I1132">
        <v>198423</v>
      </c>
      <c r="J1132">
        <v>176511</v>
      </c>
      <c r="K1132">
        <v>201504</v>
      </c>
      <c r="L1132">
        <v>210919</v>
      </c>
      <c r="M1132">
        <v>221112</v>
      </c>
      <c r="N1132" s="1">
        <v>230970</v>
      </c>
      <c r="O1132">
        <v>240534</v>
      </c>
      <c r="P1132">
        <v>249850</v>
      </c>
      <c r="Q1132">
        <v>0</v>
      </c>
      <c r="R1132">
        <v>0</v>
      </c>
      <c r="S1132">
        <v>0</v>
      </c>
      <c r="T1132" t="s">
        <v>44</v>
      </c>
    </row>
    <row r="1133" spans="1:20" x14ac:dyDescent="0.35">
      <c r="A1133" t="s">
        <v>120</v>
      </c>
      <c r="B1133" t="s">
        <v>90</v>
      </c>
      <c r="C1133" t="s">
        <v>58</v>
      </c>
      <c r="D1133" t="s">
        <v>59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777.65300000000002</v>
      </c>
      <c r="N1133">
        <v>1400.84</v>
      </c>
      <c r="O1133">
        <v>1909.35</v>
      </c>
      <c r="P1133">
        <v>2331.67</v>
      </c>
      <c r="Q1133">
        <v>0</v>
      </c>
      <c r="R1133">
        <v>0</v>
      </c>
      <c r="S1133">
        <v>0</v>
      </c>
      <c r="T1133" t="s">
        <v>44</v>
      </c>
    </row>
    <row r="1134" spans="1:20" x14ac:dyDescent="0.35">
      <c r="A1134" t="s">
        <v>120</v>
      </c>
      <c r="B1134" t="s">
        <v>90</v>
      </c>
      <c r="C1134" t="s">
        <v>58</v>
      </c>
      <c r="D1134" t="s">
        <v>59</v>
      </c>
      <c r="E1134" t="s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827.82899999999995</v>
      </c>
      <c r="N1134" s="1">
        <v>1361.23</v>
      </c>
      <c r="O1134" s="1">
        <v>1693.57</v>
      </c>
      <c r="P1134" s="1">
        <v>1885.84</v>
      </c>
      <c r="Q1134" s="1">
        <v>0</v>
      </c>
      <c r="R1134">
        <v>0</v>
      </c>
      <c r="S1134">
        <v>0</v>
      </c>
      <c r="T1134" t="s">
        <v>44</v>
      </c>
    </row>
    <row r="1135" spans="1:20" x14ac:dyDescent="0.35">
      <c r="A1135" t="s">
        <v>120</v>
      </c>
      <c r="B1135" t="s">
        <v>90</v>
      </c>
      <c r="C1135" t="s">
        <v>58</v>
      </c>
      <c r="D1135" t="s">
        <v>59</v>
      </c>
      <c r="E1135" t="s">
        <v>49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4263.3</v>
      </c>
      <c r="M1135">
        <v>3386.17</v>
      </c>
      <c r="N1135">
        <v>2708.02</v>
      </c>
      <c r="O1135">
        <v>2185.15</v>
      </c>
      <c r="P1135">
        <v>1780.13</v>
      </c>
      <c r="Q1135">
        <v>0</v>
      </c>
      <c r="R1135">
        <v>0</v>
      </c>
      <c r="S1135">
        <v>0</v>
      </c>
      <c r="T1135" t="s">
        <v>44</v>
      </c>
    </row>
    <row r="1136" spans="1:20" x14ac:dyDescent="0.35">
      <c r="A1136" t="s">
        <v>120</v>
      </c>
      <c r="B1136" t="s">
        <v>90</v>
      </c>
      <c r="C1136" t="s">
        <v>58</v>
      </c>
      <c r="D1136" t="s">
        <v>59</v>
      </c>
      <c r="E1136" t="s">
        <v>0</v>
      </c>
      <c r="F1136">
        <v>6897.89</v>
      </c>
      <c r="G1136">
        <v>9354.69</v>
      </c>
      <c r="H1136">
        <v>9205.3799999999992</v>
      </c>
      <c r="I1136">
        <v>8783.9699999999993</v>
      </c>
      <c r="J1136">
        <v>7803.4</v>
      </c>
      <c r="K1136">
        <v>8593.43</v>
      </c>
      <c r="L1136" s="1">
        <v>4236.32</v>
      </c>
      <c r="M1136" s="1">
        <v>3318.36</v>
      </c>
      <c r="N1136" s="1">
        <v>2668.16</v>
      </c>
      <c r="O1136" s="1">
        <v>2164.36</v>
      </c>
      <c r="P1136" s="1">
        <v>1772.92</v>
      </c>
      <c r="Q1136" s="1">
        <v>0</v>
      </c>
      <c r="R1136">
        <v>0</v>
      </c>
      <c r="S1136">
        <v>0</v>
      </c>
      <c r="T1136" t="s">
        <v>44</v>
      </c>
    </row>
    <row r="1137" spans="1:20" x14ac:dyDescent="0.35">
      <c r="A1137" t="s">
        <v>120</v>
      </c>
      <c r="B1137" t="s">
        <v>90</v>
      </c>
      <c r="C1137" t="s">
        <v>58</v>
      </c>
      <c r="D1137" t="s">
        <v>59</v>
      </c>
      <c r="E1137" t="s">
        <v>7</v>
      </c>
      <c r="F1137">
        <v>0</v>
      </c>
      <c r="G1137">
        <v>156.95500000000001</v>
      </c>
      <c r="H1137">
        <v>369.62400000000002</v>
      </c>
      <c r="I1137">
        <v>552.26499999999999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44</v>
      </c>
    </row>
    <row r="1138" spans="1:20" x14ac:dyDescent="0.35">
      <c r="A1138" t="s">
        <v>120</v>
      </c>
      <c r="B1138" t="s">
        <v>90</v>
      </c>
      <c r="C1138" t="s">
        <v>58</v>
      </c>
      <c r="D1138" t="s">
        <v>8</v>
      </c>
      <c r="E1138" t="s">
        <v>8</v>
      </c>
      <c r="F1138">
        <v>154320</v>
      </c>
      <c r="G1138">
        <v>194320</v>
      </c>
      <c r="H1138">
        <v>191775</v>
      </c>
      <c r="I1138">
        <v>189087</v>
      </c>
      <c r="J1138">
        <v>168708</v>
      </c>
      <c r="K1138">
        <v>192911</v>
      </c>
      <c r="L1138">
        <v>202419</v>
      </c>
      <c r="M1138">
        <v>212802</v>
      </c>
      <c r="N1138">
        <v>222831</v>
      </c>
      <c r="O1138">
        <v>232581</v>
      </c>
      <c r="P1138">
        <v>242079</v>
      </c>
      <c r="Q1138">
        <v>0</v>
      </c>
      <c r="R1138">
        <v>0</v>
      </c>
      <c r="S1138">
        <v>0</v>
      </c>
      <c r="T1138" t="s">
        <v>44</v>
      </c>
    </row>
    <row r="1139" spans="1:20" x14ac:dyDescent="0.35">
      <c r="A1139" t="s">
        <v>120</v>
      </c>
      <c r="B1139" t="s">
        <v>90</v>
      </c>
      <c r="C1139" t="s">
        <v>60</v>
      </c>
      <c r="D1139" t="s">
        <v>61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841.02099999999996</v>
      </c>
      <c r="M1139">
        <v>955.899</v>
      </c>
      <c r="N1139" s="1">
        <v>1085.6400000000001</v>
      </c>
      <c r="O1139" s="1">
        <v>1230.49</v>
      </c>
      <c r="P1139" s="1">
        <v>1386.94</v>
      </c>
      <c r="Q1139" s="1">
        <v>0</v>
      </c>
      <c r="R1139">
        <v>0</v>
      </c>
      <c r="S1139">
        <v>0</v>
      </c>
      <c r="T1139" t="s">
        <v>44</v>
      </c>
    </row>
    <row r="1140" spans="1:20" x14ac:dyDescent="0.35">
      <c r="A1140" t="s">
        <v>120</v>
      </c>
      <c r="B1140" t="s">
        <v>90</v>
      </c>
      <c r="C1140" t="s">
        <v>60</v>
      </c>
      <c r="D1140" t="s">
        <v>61</v>
      </c>
      <c r="E1140" t="s">
        <v>0</v>
      </c>
      <c r="F1140">
        <v>713.74800000000005</v>
      </c>
      <c r="G1140">
        <v>898.78899999999999</v>
      </c>
      <c r="H1140">
        <v>920.92</v>
      </c>
      <c r="I1140">
        <v>944.18200000000002</v>
      </c>
      <c r="J1140">
        <v>850.39400000000001</v>
      </c>
      <c r="K1140" s="1">
        <v>1017.96</v>
      </c>
      <c r="L1140">
        <v>461.26400000000001</v>
      </c>
      <c r="M1140">
        <v>517.88900000000001</v>
      </c>
      <c r="N1140">
        <v>580.61699999999996</v>
      </c>
      <c r="O1140">
        <v>650.48500000000001</v>
      </c>
      <c r="P1140">
        <v>725.23500000000001</v>
      </c>
      <c r="Q1140">
        <v>0</v>
      </c>
      <c r="R1140">
        <v>0</v>
      </c>
      <c r="S1140">
        <v>0</v>
      </c>
      <c r="T1140" t="s">
        <v>44</v>
      </c>
    </row>
    <row r="1141" spans="1:20" x14ac:dyDescent="0.35">
      <c r="A1141" t="s">
        <v>120</v>
      </c>
      <c r="B1141" t="s">
        <v>90</v>
      </c>
      <c r="C1141" t="s">
        <v>60</v>
      </c>
      <c r="D1141" t="s">
        <v>9</v>
      </c>
      <c r="E1141" t="s">
        <v>9</v>
      </c>
      <c r="F1141">
        <v>153607</v>
      </c>
      <c r="G1141">
        <v>193422</v>
      </c>
      <c r="H1141">
        <v>190854</v>
      </c>
      <c r="I1141">
        <v>188143</v>
      </c>
      <c r="J1141">
        <v>167858</v>
      </c>
      <c r="K1141" s="1">
        <v>191893</v>
      </c>
      <c r="L1141" s="1">
        <v>201117</v>
      </c>
      <c r="M1141" s="1">
        <v>211328</v>
      </c>
      <c r="N1141" s="1">
        <v>221165</v>
      </c>
      <c r="O1141" s="1">
        <v>230700</v>
      </c>
      <c r="P1141" s="1">
        <v>239967</v>
      </c>
      <c r="Q1141" s="1">
        <v>0</v>
      </c>
      <c r="R1141">
        <v>0</v>
      </c>
      <c r="S1141">
        <v>0</v>
      </c>
      <c r="T1141" t="s">
        <v>44</v>
      </c>
    </row>
    <row r="1142" spans="1:20" x14ac:dyDescent="0.35">
      <c r="A1142" t="s">
        <v>120</v>
      </c>
      <c r="B1142" t="s">
        <v>90</v>
      </c>
      <c r="C1142" t="s">
        <v>62</v>
      </c>
      <c r="D1142" t="s">
        <v>63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50.259599999999999</v>
      </c>
      <c r="K1142">
        <v>1827.6908000000001</v>
      </c>
      <c r="L1142">
        <v>7538.0404999999901</v>
      </c>
      <c r="M1142" s="1">
        <v>13868.431399999999</v>
      </c>
      <c r="N1142">
        <v>20727.1224</v>
      </c>
      <c r="O1142" s="1">
        <v>25411.564999999999</v>
      </c>
      <c r="P1142" s="1">
        <v>29114.29</v>
      </c>
      <c r="Q1142" s="1">
        <v>0</v>
      </c>
      <c r="R1142">
        <v>0</v>
      </c>
      <c r="S1142">
        <v>0</v>
      </c>
      <c r="T1142" t="s">
        <v>44</v>
      </c>
    </row>
    <row r="1143" spans="1:20" x14ac:dyDescent="0.35">
      <c r="A1143" t="s">
        <v>120</v>
      </c>
      <c r="B1143" t="s">
        <v>90</v>
      </c>
      <c r="C1143" t="s">
        <v>62</v>
      </c>
      <c r="D1143" t="s">
        <v>63</v>
      </c>
      <c r="E1143" t="s">
        <v>3</v>
      </c>
      <c r="F1143">
        <v>0</v>
      </c>
      <c r="G1143">
        <v>0</v>
      </c>
      <c r="H1143">
        <v>0</v>
      </c>
      <c r="I1143">
        <v>0</v>
      </c>
      <c r="J1143">
        <v>1.59209</v>
      </c>
      <c r="K1143" s="1">
        <v>115.105589999999</v>
      </c>
      <c r="L1143">
        <v>1044.322602</v>
      </c>
      <c r="M1143" s="1">
        <v>2097.72642</v>
      </c>
      <c r="N1143">
        <v>3674.108436</v>
      </c>
      <c r="O1143" s="1">
        <v>5364.4157999999998</v>
      </c>
      <c r="P1143" s="1">
        <v>7531.2659999999996</v>
      </c>
      <c r="Q1143" s="1">
        <v>0</v>
      </c>
      <c r="R1143">
        <v>0</v>
      </c>
      <c r="S1143">
        <v>0</v>
      </c>
      <c r="T1143" t="s">
        <v>44</v>
      </c>
    </row>
    <row r="1144" spans="1:20" x14ac:dyDescent="0.35">
      <c r="A1144" t="s">
        <v>120</v>
      </c>
      <c r="B1144" t="s">
        <v>90</v>
      </c>
      <c r="C1144" t="s">
        <v>62</v>
      </c>
      <c r="D1144" t="s">
        <v>63</v>
      </c>
      <c r="E1144" t="s">
        <v>49</v>
      </c>
      <c r="F1144">
        <v>101.017</v>
      </c>
      <c r="G1144">
        <v>127.24299999999999</v>
      </c>
      <c r="H1144">
        <v>125.524</v>
      </c>
      <c r="I1144">
        <v>123.73099999999999</v>
      </c>
      <c r="J1144">
        <v>3085.7986000000001</v>
      </c>
      <c r="K1144">
        <v>14200.3424</v>
      </c>
      <c r="L1144">
        <v>22352.400699999998</v>
      </c>
      <c r="M1144">
        <v>27158.319999999901</v>
      </c>
      <c r="N1144" s="1">
        <v>29624.642</v>
      </c>
      <c r="O1144" s="1">
        <v>28955.43</v>
      </c>
      <c r="P1144" s="1">
        <v>28488.25</v>
      </c>
      <c r="Q1144" s="1">
        <v>0</v>
      </c>
      <c r="R1144">
        <v>0</v>
      </c>
      <c r="S1144">
        <v>0</v>
      </c>
      <c r="T1144" t="s">
        <v>44</v>
      </c>
    </row>
    <row r="1145" spans="1:20" x14ac:dyDescent="0.35">
      <c r="A1145" t="s">
        <v>120</v>
      </c>
      <c r="B1145" t="s">
        <v>90</v>
      </c>
      <c r="C1145" t="s">
        <v>62</v>
      </c>
      <c r="D1145" t="s">
        <v>63</v>
      </c>
      <c r="E1145" t="s">
        <v>0</v>
      </c>
      <c r="F1145">
        <v>59903.1</v>
      </c>
      <c r="G1145">
        <v>75430.100000000006</v>
      </c>
      <c r="H1145">
        <v>74428.7</v>
      </c>
      <c r="I1145">
        <v>73371.5</v>
      </c>
      <c r="J1145">
        <v>61943.69</v>
      </c>
      <c r="K1145">
        <v>58904.160000000003</v>
      </c>
      <c r="L1145">
        <v>48702.720000000001</v>
      </c>
      <c r="M1145">
        <v>40867.379999999997</v>
      </c>
      <c r="N1145">
        <v>33533.264999999999</v>
      </c>
      <c r="O1145">
        <v>31626.93</v>
      </c>
      <c r="P1145">
        <v>29820.11</v>
      </c>
      <c r="Q1145">
        <v>0</v>
      </c>
      <c r="R1145">
        <v>0</v>
      </c>
      <c r="S1145">
        <v>0</v>
      </c>
      <c r="T1145" t="s">
        <v>44</v>
      </c>
    </row>
    <row r="1146" spans="1:20" x14ac:dyDescent="0.35">
      <c r="A1146" t="s">
        <v>120</v>
      </c>
      <c r="B1146" t="s">
        <v>90</v>
      </c>
      <c r="C1146" t="s">
        <v>62</v>
      </c>
      <c r="D1146" t="s">
        <v>64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79.314999999999998</v>
      </c>
      <c r="K1146" s="1">
        <v>1812.6294</v>
      </c>
      <c r="L1146" s="1">
        <v>8242.4778000000006</v>
      </c>
      <c r="M1146" s="1">
        <v>15814.717000000001</v>
      </c>
      <c r="N1146" s="1">
        <v>25072.267800000001</v>
      </c>
      <c r="O1146" s="1">
        <v>32516.564999999999</v>
      </c>
      <c r="P1146" s="1">
        <v>39106.33</v>
      </c>
      <c r="Q1146">
        <v>0</v>
      </c>
      <c r="R1146">
        <v>0</v>
      </c>
      <c r="S1146">
        <v>0</v>
      </c>
      <c r="T1146" t="s">
        <v>44</v>
      </c>
    </row>
    <row r="1147" spans="1:20" x14ac:dyDescent="0.35">
      <c r="A1147" t="s">
        <v>120</v>
      </c>
      <c r="B1147" t="s">
        <v>90</v>
      </c>
      <c r="C1147" t="s">
        <v>62</v>
      </c>
      <c r="D1147" t="s">
        <v>64</v>
      </c>
      <c r="E1147" t="s">
        <v>3</v>
      </c>
      <c r="F1147">
        <v>0</v>
      </c>
      <c r="G1147">
        <v>0</v>
      </c>
      <c r="H1147">
        <v>0</v>
      </c>
      <c r="I1147">
        <v>0</v>
      </c>
      <c r="J1147">
        <v>2.7656399999999999</v>
      </c>
      <c r="K1147">
        <v>130.56372999999999</v>
      </c>
      <c r="L1147">
        <v>1349.14744</v>
      </c>
      <c r="M1147">
        <v>2808.2536150000001</v>
      </c>
      <c r="N1147">
        <v>5228.4332269999904</v>
      </c>
      <c r="O1147">
        <v>8099.6076999999996</v>
      </c>
      <c r="P1147">
        <v>11921.249</v>
      </c>
      <c r="Q1147">
        <v>0</v>
      </c>
      <c r="R1147">
        <v>0</v>
      </c>
      <c r="S1147">
        <v>0</v>
      </c>
      <c r="T1147" t="s">
        <v>44</v>
      </c>
    </row>
    <row r="1148" spans="1:20" x14ac:dyDescent="0.35">
      <c r="A1148" t="s">
        <v>120</v>
      </c>
      <c r="B1148" t="s">
        <v>90</v>
      </c>
      <c r="C1148" t="s">
        <v>62</v>
      </c>
      <c r="D1148" t="s">
        <v>64</v>
      </c>
      <c r="E1148" t="s">
        <v>49</v>
      </c>
      <c r="F1148">
        <v>0</v>
      </c>
      <c r="G1148">
        <v>0</v>
      </c>
      <c r="H1148">
        <v>0</v>
      </c>
      <c r="I1148">
        <v>0</v>
      </c>
      <c r="J1148">
        <v>4473.72</v>
      </c>
      <c r="K1148">
        <v>21450.95</v>
      </c>
      <c r="L1148">
        <v>34310.19</v>
      </c>
      <c r="M1148">
        <v>42122.99</v>
      </c>
      <c r="N1148">
        <v>46025.892</v>
      </c>
      <c r="O1148">
        <v>44574.7599999999</v>
      </c>
      <c r="P1148">
        <v>43087.16</v>
      </c>
      <c r="Q1148">
        <v>0</v>
      </c>
      <c r="R1148">
        <v>0</v>
      </c>
      <c r="S1148">
        <v>0</v>
      </c>
      <c r="T1148" t="s">
        <v>44</v>
      </c>
    </row>
    <row r="1149" spans="1:20" x14ac:dyDescent="0.35">
      <c r="A1149" t="s">
        <v>120</v>
      </c>
      <c r="B1149" t="s">
        <v>90</v>
      </c>
      <c r="C1149" t="s">
        <v>62</v>
      </c>
      <c r="D1149" t="s">
        <v>64</v>
      </c>
      <c r="E1149" t="s">
        <v>0</v>
      </c>
      <c r="F1149">
        <v>93602.4</v>
      </c>
      <c r="G1149">
        <v>117864</v>
      </c>
      <c r="H1149">
        <v>116300</v>
      </c>
      <c r="I1149">
        <v>114648</v>
      </c>
      <c r="J1149">
        <v>98220.56</v>
      </c>
      <c r="K1149">
        <v>93451.38</v>
      </c>
      <c r="L1149">
        <v>77577.859999999899</v>
      </c>
      <c r="M1149">
        <v>66590.06</v>
      </c>
      <c r="N1149">
        <v>57279.3299999999</v>
      </c>
      <c r="O1149">
        <v>54151.11</v>
      </c>
      <c r="P1149">
        <v>50898.45</v>
      </c>
      <c r="Q1149">
        <v>0</v>
      </c>
      <c r="R1149">
        <v>0</v>
      </c>
      <c r="S1149">
        <v>0</v>
      </c>
      <c r="T1149" t="s">
        <v>44</v>
      </c>
    </row>
    <row r="1150" spans="1:20" x14ac:dyDescent="0.35">
      <c r="A1150" t="s">
        <v>120</v>
      </c>
      <c r="B1150" t="s">
        <v>90</v>
      </c>
      <c r="C1150" t="s">
        <v>65</v>
      </c>
      <c r="D1150" t="s">
        <v>66</v>
      </c>
      <c r="E1150" t="s">
        <v>0</v>
      </c>
      <c r="F1150">
        <v>2747.2</v>
      </c>
      <c r="G1150">
        <v>1496</v>
      </c>
      <c r="H1150">
        <v>0</v>
      </c>
      <c r="I1150">
        <v>0</v>
      </c>
      <c r="J1150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>
        <v>0</v>
      </c>
      <c r="S1150">
        <v>0</v>
      </c>
      <c r="T1150" t="s">
        <v>47</v>
      </c>
    </row>
    <row r="1151" spans="1:20" x14ac:dyDescent="0.35">
      <c r="A1151" t="s">
        <v>120</v>
      </c>
      <c r="B1151" t="s">
        <v>91</v>
      </c>
      <c r="C1151" t="s">
        <v>42</v>
      </c>
      <c r="D1151" t="s">
        <v>43</v>
      </c>
      <c r="E1151" t="s">
        <v>0</v>
      </c>
      <c r="F1151">
        <v>4496.1000000000004</v>
      </c>
      <c r="G1151">
        <v>3846</v>
      </c>
      <c r="H1151">
        <v>3810</v>
      </c>
      <c r="I1151">
        <v>7076.6</v>
      </c>
      <c r="J1151">
        <v>6644.13</v>
      </c>
      <c r="K1151" s="1">
        <v>7775.52</v>
      </c>
      <c r="L1151" s="1">
        <v>8561.08</v>
      </c>
      <c r="M1151" s="1">
        <v>9315.91</v>
      </c>
      <c r="N1151" s="1">
        <v>10120.9</v>
      </c>
      <c r="O1151" s="1">
        <v>10944.7</v>
      </c>
      <c r="P1151" s="1">
        <v>11831.7</v>
      </c>
      <c r="Q1151" s="1">
        <v>0</v>
      </c>
      <c r="R1151">
        <v>0</v>
      </c>
      <c r="S1151">
        <v>0</v>
      </c>
      <c r="T1151" t="s">
        <v>44</v>
      </c>
    </row>
    <row r="1152" spans="1:20" x14ac:dyDescent="0.35">
      <c r="A1152" t="s">
        <v>120</v>
      </c>
      <c r="B1152" t="s">
        <v>91</v>
      </c>
      <c r="C1152" t="s">
        <v>45</v>
      </c>
      <c r="D1152" t="s">
        <v>46</v>
      </c>
      <c r="E1152" t="s">
        <v>49</v>
      </c>
      <c r="F1152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1968.66</v>
      </c>
      <c r="N1152" s="1">
        <v>3394.82</v>
      </c>
      <c r="O1152" s="1">
        <v>4581.8999999999996</v>
      </c>
      <c r="P1152" s="1">
        <v>5720.39</v>
      </c>
      <c r="Q1152" s="1">
        <v>0</v>
      </c>
      <c r="R1152">
        <v>0</v>
      </c>
      <c r="S1152">
        <v>0</v>
      </c>
      <c r="T1152" t="s">
        <v>47</v>
      </c>
    </row>
    <row r="1153" spans="1:20" x14ac:dyDescent="0.35">
      <c r="A1153" t="s">
        <v>120</v>
      </c>
      <c r="B1153" t="s">
        <v>91</v>
      </c>
      <c r="C1153" t="s">
        <v>45</v>
      </c>
      <c r="D1153" t="s">
        <v>46</v>
      </c>
      <c r="E1153" t="s">
        <v>0</v>
      </c>
      <c r="F1153">
        <v>4473.5600000000004</v>
      </c>
      <c r="G1153">
        <v>2189.81</v>
      </c>
      <c r="H1153">
        <v>2418.4899999999998</v>
      </c>
      <c r="I1153">
        <v>6922.56</v>
      </c>
      <c r="J1153">
        <v>7374.48</v>
      </c>
      <c r="K1153">
        <v>5395.02</v>
      </c>
      <c r="L1153">
        <v>4980.91</v>
      </c>
      <c r="M1153">
        <v>4046.46</v>
      </c>
      <c r="N1153" s="1">
        <v>3471.25</v>
      </c>
      <c r="O1153" s="1">
        <v>3112.16</v>
      </c>
      <c r="P1153" s="1">
        <v>2913.64</v>
      </c>
      <c r="Q1153" s="1">
        <v>0</v>
      </c>
      <c r="R1153">
        <v>0</v>
      </c>
      <c r="S1153">
        <v>0</v>
      </c>
      <c r="T1153" t="s">
        <v>47</v>
      </c>
    </row>
    <row r="1154" spans="1:20" x14ac:dyDescent="0.35">
      <c r="A1154" t="s">
        <v>120</v>
      </c>
      <c r="B1154" t="s">
        <v>91</v>
      </c>
      <c r="C1154" t="s">
        <v>45</v>
      </c>
      <c r="D1154" t="s">
        <v>48</v>
      </c>
      <c r="E1154" t="s">
        <v>1</v>
      </c>
      <c r="F1154">
        <v>0</v>
      </c>
      <c r="G1154">
        <v>0</v>
      </c>
      <c r="H1154" s="1">
        <v>0</v>
      </c>
      <c r="I1154">
        <v>0</v>
      </c>
      <c r="J1154">
        <v>0</v>
      </c>
      <c r="K1154">
        <v>0</v>
      </c>
      <c r="L1154">
        <v>0</v>
      </c>
      <c r="M1154">
        <v>3824.87</v>
      </c>
      <c r="N1154">
        <v>6168.51</v>
      </c>
      <c r="O1154" s="1">
        <v>7937.38</v>
      </c>
      <c r="P1154" s="1">
        <v>9486.9599999999991</v>
      </c>
      <c r="Q1154" s="1">
        <v>0</v>
      </c>
      <c r="R1154">
        <v>0</v>
      </c>
      <c r="S1154">
        <v>0</v>
      </c>
      <c r="T1154" t="s">
        <v>47</v>
      </c>
    </row>
    <row r="1155" spans="1:20" x14ac:dyDescent="0.35">
      <c r="A1155" t="s">
        <v>120</v>
      </c>
      <c r="B1155" t="s">
        <v>91</v>
      </c>
      <c r="C1155" t="s">
        <v>45</v>
      </c>
      <c r="D1155" t="s">
        <v>48</v>
      </c>
      <c r="E1155" t="s">
        <v>2</v>
      </c>
      <c r="F1155">
        <v>0</v>
      </c>
      <c r="G1155">
        <v>0</v>
      </c>
      <c r="H1155">
        <v>0</v>
      </c>
      <c r="I1155">
        <v>0</v>
      </c>
      <c r="J1155">
        <v>30668.3</v>
      </c>
      <c r="K1155">
        <v>31784.5</v>
      </c>
      <c r="L1155">
        <v>35775.9</v>
      </c>
      <c r="M1155">
        <v>25880.1</v>
      </c>
      <c r="N1155" s="1">
        <v>20816.400000000001</v>
      </c>
      <c r="O1155" s="1">
        <v>17802.8</v>
      </c>
      <c r="P1155" s="1">
        <v>15909.2</v>
      </c>
      <c r="Q1155" s="1">
        <v>0</v>
      </c>
      <c r="R1155">
        <v>0</v>
      </c>
      <c r="S1155">
        <v>0</v>
      </c>
      <c r="T1155" t="s">
        <v>47</v>
      </c>
    </row>
    <row r="1156" spans="1:20" x14ac:dyDescent="0.35">
      <c r="A1156" t="s">
        <v>120</v>
      </c>
      <c r="B1156" t="s">
        <v>91</v>
      </c>
      <c r="C1156" t="s">
        <v>45</v>
      </c>
      <c r="D1156" t="s">
        <v>48</v>
      </c>
      <c r="E1156" t="s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s="1">
        <v>3565.58</v>
      </c>
      <c r="N1156" s="1">
        <v>5827.83</v>
      </c>
      <c r="O1156" s="1">
        <v>7603.71</v>
      </c>
      <c r="P1156" s="1">
        <v>9180.61</v>
      </c>
      <c r="Q1156" s="1">
        <v>0</v>
      </c>
      <c r="R1156">
        <v>0</v>
      </c>
      <c r="S1156">
        <v>0</v>
      </c>
      <c r="T1156" t="s">
        <v>47</v>
      </c>
    </row>
    <row r="1157" spans="1:20" x14ac:dyDescent="0.35">
      <c r="A1157" t="s">
        <v>120</v>
      </c>
      <c r="B1157" t="s">
        <v>91</v>
      </c>
      <c r="C1157" t="s">
        <v>45</v>
      </c>
      <c r="D1157" t="s">
        <v>48</v>
      </c>
      <c r="E1157" t="s">
        <v>49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4218.6499999999996</v>
      </c>
      <c r="N1157" s="1">
        <v>6809.83</v>
      </c>
      <c r="O1157" s="1">
        <v>8761.92</v>
      </c>
      <c r="P1157" s="1">
        <v>10484.1</v>
      </c>
      <c r="Q1157" s="1">
        <v>0</v>
      </c>
      <c r="R1157">
        <v>0</v>
      </c>
      <c r="S1157">
        <v>0</v>
      </c>
      <c r="T1157" t="s">
        <v>47</v>
      </c>
    </row>
    <row r="1158" spans="1:20" x14ac:dyDescent="0.35">
      <c r="A1158" t="s">
        <v>120</v>
      </c>
      <c r="B1158" t="s">
        <v>91</v>
      </c>
      <c r="C1158" t="s">
        <v>45</v>
      </c>
      <c r="D1158" t="s">
        <v>48</v>
      </c>
      <c r="E1158" t="s">
        <v>0</v>
      </c>
      <c r="F1158">
        <v>23123.5</v>
      </c>
      <c r="G1158">
        <v>34943.5</v>
      </c>
      <c r="H1158">
        <v>35084.1</v>
      </c>
      <c r="I1158">
        <v>34731.300000000003</v>
      </c>
      <c r="J1158">
        <v>20505.2</v>
      </c>
      <c r="K1158">
        <v>20321</v>
      </c>
      <c r="L1158">
        <v>21761.7</v>
      </c>
      <c r="M1158" s="1">
        <v>15745.7</v>
      </c>
      <c r="N1158" s="1">
        <v>12697.4</v>
      </c>
      <c r="O1158" s="1">
        <v>10883.6</v>
      </c>
      <c r="P1158" s="1">
        <v>9763.42</v>
      </c>
      <c r="Q1158" s="1">
        <v>0</v>
      </c>
      <c r="R1158">
        <v>0</v>
      </c>
      <c r="S1158">
        <v>0</v>
      </c>
      <c r="T1158" t="s">
        <v>47</v>
      </c>
    </row>
    <row r="1159" spans="1:20" x14ac:dyDescent="0.35">
      <c r="A1159" t="s">
        <v>120</v>
      </c>
      <c r="B1159" t="s">
        <v>91</v>
      </c>
      <c r="C1159" t="s">
        <v>45</v>
      </c>
      <c r="D1159" t="s">
        <v>4</v>
      </c>
      <c r="E1159" t="s">
        <v>4</v>
      </c>
      <c r="F1159">
        <v>14252.8</v>
      </c>
      <c r="G1159" s="1">
        <v>21538.3</v>
      </c>
      <c r="H1159" s="1">
        <v>21816.799999999999</v>
      </c>
      <c r="I1159" s="1">
        <v>21693.9</v>
      </c>
      <c r="J1159" s="1">
        <v>19403.7</v>
      </c>
      <c r="K1159" s="1">
        <v>19551.2</v>
      </c>
      <c r="L1159" s="1">
        <v>20064.400000000001</v>
      </c>
      <c r="M1159" s="1">
        <v>23424.5</v>
      </c>
      <c r="N1159" s="1">
        <v>26792.7</v>
      </c>
      <c r="O1159" s="1">
        <v>30064.6</v>
      </c>
      <c r="P1159" s="1">
        <v>33396.699999999997</v>
      </c>
      <c r="Q1159" s="1">
        <v>0</v>
      </c>
      <c r="R1159">
        <v>0</v>
      </c>
      <c r="S1159">
        <v>0</v>
      </c>
      <c r="T1159" t="s">
        <v>47</v>
      </c>
    </row>
    <row r="1160" spans="1:20" x14ac:dyDescent="0.35">
      <c r="A1160" t="s">
        <v>120</v>
      </c>
      <c r="B1160" t="s">
        <v>91</v>
      </c>
      <c r="C1160" t="s">
        <v>50</v>
      </c>
      <c r="D1160" t="s">
        <v>51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 s="1">
        <v>1.8184400000000002E-5</v>
      </c>
      <c r="K1160">
        <v>7.3192367699999997E-2</v>
      </c>
      <c r="L1160">
        <v>0.70754679220999905</v>
      </c>
      <c r="M1160" s="1">
        <v>5.8922356166899998</v>
      </c>
      <c r="N1160" s="1">
        <v>23.621951599999999</v>
      </c>
      <c r="O1160" s="1">
        <v>110.432215</v>
      </c>
      <c r="P1160" s="1">
        <v>500.12585999999999</v>
      </c>
      <c r="Q1160">
        <v>0</v>
      </c>
      <c r="R1160">
        <v>0</v>
      </c>
      <c r="S1160">
        <v>0</v>
      </c>
      <c r="T1160" t="s">
        <v>47</v>
      </c>
    </row>
    <row r="1161" spans="1:20" x14ac:dyDescent="0.35">
      <c r="A1161" t="s">
        <v>120</v>
      </c>
      <c r="B1161" t="s">
        <v>91</v>
      </c>
      <c r="C1161" t="s">
        <v>50</v>
      </c>
      <c r="D1161" t="s">
        <v>51</v>
      </c>
      <c r="E1161" t="s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14.2332</v>
      </c>
      <c r="N1161">
        <v>46.535799999999902</v>
      </c>
      <c r="O1161">
        <v>127.0429</v>
      </c>
      <c r="P1161">
        <v>285.37262999999899</v>
      </c>
      <c r="Q1161">
        <v>0</v>
      </c>
      <c r="R1161">
        <v>0</v>
      </c>
      <c r="S1161">
        <v>0</v>
      </c>
      <c r="T1161" t="s">
        <v>47</v>
      </c>
    </row>
    <row r="1162" spans="1:20" x14ac:dyDescent="0.35">
      <c r="A1162" t="s">
        <v>120</v>
      </c>
      <c r="B1162" t="s">
        <v>91</v>
      </c>
      <c r="C1162" t="s">
        <v>50</v>
      </c>
      <c r="D1162" t="s">
        <v>51</v>
      </c>
      <c r="E1162" t="s">
        <v>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1098.96</v>
      </c>
      <c r="M1162">
        <v>2790.37</v>
      </c>
      <c r="N1162">
        <v>3696.8989999999999</v>
      </c>
      <c r="O1162">
        <v>4527.0230000000001</v>
      </c>
      <c r="P1162">
        <v>5099.3860000000004</v>
      </c>
      <c r="Q1162">
        <v>0</v>
      </c>
      <c r="R1162">
        <v>0</v>
      </c>
      <c r="S1162">
        <v>0</v>
      </c>
      <c r="T1162" t="s">
        <v>47</v>
      </c>
    </row>
    <row r="1163" spans="1:20" x14ac:dyDescent="0.35">
      <c r="A1163" t="s">
        <v>120</v>
      </c>
      <c r="B1163" t="s">
        <v>91</v>
      </c>
      <c r="C1163" t="s">
        <v>50</v>
      </c>
      <c r="D1163" t="s">
        <v>51</v>
      </c>
      <c r="E1163" t="s">
        <v>0</v>
      </c>
      <c r="F1163">
        <v>8884.34</v>
      </c>
      <c r="G1163" s="1">
        <v>13425.7</v>
      </c>
      <c r="H1163" s="1">
        <v>13462.9</v>
      </c>
      <c r="I1163" s="1">
        <v>13310.8</v>
      </c>
      <c r="J1163" s="1">
        <v>11943.56</v>
      </c>
      <c r="K1163">
        <v>12053.56</v>
      </c>
      <c r="L1163">
        <v>11304</v>
      </c>
      <c r="M1163">
        <v>11807.056</v>
      </c>
      <c r="N1163">
        <v>13047.27</v>
      </c>
      <c r="O1163">
        <v>14220.75</v>
      </c>
      <c r="P1163">
        <v>15297.1</v>
      </c>
      <c r="Q1163">
        <v>0</v>
      </c>
      <c r="R1163">
        <v>0</v>
      </c>
      <c r="S1163">
        <v>0</v>
      </c>
      <c r="T1163" t="s">
        <v>47</v>
      </c>
    </row>
    <row r="1164" spans="1:20" x14ac:dyDescent="0.35">
      <c r="A1164" t="s">
        <v>120</v>
      </c>
      <c r="B1164" t="s">
        <v>91</v>
      </c>
      <c r="C1164" t="s">
        <v>50</v>
      </c>
      <c r="D1164" t="s">
        <v>52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>
        <v>11.3254</v>
      </c>
      <c r="K1164">
        <v>57.189639999999997</v>
      </c>
      <c r="L1164">
        <v>122.27397999999999</v>
      </c>
      <c r="M1164">
        <v>250.86022</v>
      </c>
      <c r="N1164">
        <v>320.94959999999998</v>
      </c>
      <c r="O1164">
        <v>389.46429999999998</v>
      </c>
      <c r="P1164">
        <v>456.26659999999998</v>
      </c>
      <c r="Q1164">
        <v>0</v>
      </c>
      <c r="R1164">
        <v>0</v>
      </c>
      <c r="S1164">
        <v>0</v>
      </c>
      <c r="T1164" t="s">
        <v>47</v>
      </c>
    </row>
    <row r="1165" spans="1:20" x14ac:dyDescent="0.35">
      <c r="A1165" t="s">
        <v>120</v>
      </c>
      <c r="B1165" t="s">
        <v>91</v>
      </c>
      <c r="C1165" t="s">
        <v>50</v>
      </c>
      <c r="D1165" t="s">
        <v>52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13.645899999999999</v>
      </c>
      <c r="N1165">
        <v>33.470280000000002</v>
      </c>
      <c r="O1165">
        <v>66.658639999999906</v>
      </c>
      <c r="P1165">
        <v>114.37739999999999</v>
      </c>
      <c r="Q1165">
        <v>0</v>
      </c>
      <c r="R1165">
        <v>0</v>
      </c>
      <c r="S1165">
        <v>0</v>
      </c>
      <c r="T1165" t="s">
        <v>47</v>
      </c>
    </row>
    <row r="1166" spans="1:20" x14ac:dyDescent="0.35">
      <c r="A1166" t="s">
        <v>120</v>
      </c>
      <c r="B1166" t="s">
        <v>91</v>
      </c>
      <c r="C1166" t="s">
        <v>50</v>
      </c>
      <c r="D1166" t="s">
        <v>52</v>
      </c>
      <c r="E1166" t="s">
        <v>49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132.94900000000001</v>
      </c>
      <c r="M1166">
        <v>301.60509999999999</v>
      </c>
      <c r="N1166">
        <v>366.5034</v>
      </c>
      <c r="O1166">
        <v>404.6087</v>
      </c>
      <c r="P1166">
        <v>405.47829999999999</v>
      </c>
      <c r="Q1166">
        <v>0</v>
      </c>
      <c r="R1166">
        <v>0</v>
      </c>
      <c r="S1166">
        <v>0</v>
      </c>
      <c r="T1166" t="s">
        <v>47</v>
      </c>
    </row>
    <row r="1167" spans="1:20" x14ac:dyDescent="0.35">
      <c r="A1167" t="s">
        <v>120</v>
      </c>
      <c r="B1167" t="s">
        <v>91</v>
      </c>
      <c r="C1167" t="s">
        <v>50</v>
      </c>
      <c r="D1167" t="s">
        <v>52</v>
      </c>
      <c r="E1167" t="s">
        <v>0</v>
      </c>
      <c r="F1167">
        <v>439.267</v>
      </c>
      <c r="G1167">
        <v>663.803</v>
      </c>
      <c r="H1167">
        <v>786.95899999999995</v>
      </c>
      <c r="I1167">
        <v>844.67100000000005</v>
      </c>
      <c r="J1167">
        <v>743.202</v>
      </c>
      <c r="K1167">
        <v>712.66160000000002</v>
      </c>
      <c r="L1167">
        <v>561.91669999999999</v>
      </c>
      <c r="M1167">
        <v>407.10730000000001</v>
      </c>
      <c r="N1167">
        <v>382.5754</v>
      </c>
      <c r="O1167">
        <v>357.79610000000002</v>
      </c>
      <c r="P1167">
        <v>352.18579999999997</v>
      </c>
      <c r="Q1167">
        <v>0</v>
      </c>
      <c r="R1167">
        <v>0</v>
      </c>
      <c r="S1167">
        <v>0</v>
      </c>
      <c r="T1167" t="s">
        <v>47</v>
      </c>
    </row>
    <row r="1168" spans="1:20" x14ac:dyDescent="0.35">
      <c r="A1168" t="s">
        <v>120</v>
      </c>
      <c r="B1168" t="s">
        <v>91</v>
      </c>
      <c r="C1168" t="s">
        <v>50</v>
      </c>
      <c r="D1168" t="s">
        <v>53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6.3569599999999999</v>
      </c>
      <c r="K1168">
        <v>96.208619999999996</v>
      </c>
      <c r="L1168">
        <v>287.83598000000001</v>
      </c>
      <c r="M1168">
        <v>741.29345000000001</v>
      </c>
      <c r="N1168">
        <v>1100.5328999999999</v>
      </c>
      <c r="O1168">
        <v>1585.1328000000001</v>
      </c>
      <c r="P1168">
        <v>2218.1109999999999</v>
      </c>
      <c r="Q1168">
        <v>0</v>
      </c>
      <c r="R1168">
        <v>0</v>
      </c>
      <c r="S1168">
        <v>0</v>
      </c>
      <c r="T1168" t="s">
        <v>47</v>
      </c>
    </row>
    <row r="1169" spans="1:20" x14ac:dyDescent="0.35">
      <c r="A1169" t="s">
        <v>120</v>
      </c>
      <c r="B1169" t="s">
        <v>91</v>
      </c>
      <c r="C1169" t="s">
        <v>50</v>
      </c>
      <c r="D1169" t="s">
        <v>53</v>
      </c>
      <c r="E1169" t="s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112.34</v>
      </c>
      <c r="N1169">
        <v>266.11180000000002</v>
      </c>
      <c r="O1169">
        <v>506.73590000000002</v>
      </c>
      <c r="P1169">
        <v>822.09810000000004</v>
      </c>
      <c r="Q1169">
        <v>0</v>
      </c>
      <c r="R1169">
        <v>0</v>
      </c>
      <c r="S1169">
        <v>0</v>
      </c>
      <c r="T1169" t="s">
        <v>47</v>
      </c>
    </row>
    <row r="1170" spans="1:20" x14ac:dyDescent="0.35">
      <c r="A1170" t="s">
        <v>120</v>
      </c>
      <c r="B1170" t="s">
        <v>91</v>
      </c>
      <c r="C1170" t="s">
        <v>50</v>
      </c>
      <c r="D1170" t="s">
        <v>53</v>
      </c>
      <c r="E1170" t="s">
        <v>49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705.447</v>
      </c>
      <c r="M1170">
        <v>1632.779</v>
      </c>
      <c r="N1170">
        <v>2006.7650000000001</v>
      </c>
      <c r="O1170">
        <v>2236.8069999999998</v>
      </c>
      <c r="P1170">
        <v>2259.0340000000001</v>
      </c>
      <c r="Q1170">
        <v>0</v>
      </c>
      <c r="R1170">
        <v>0</v>
      </c>
      <c r="S1170">
        <v>0</v>
      </c>
      <c r="T1170" t="s">
        <v>47</v>
      </c>
    </row>
    <row r="1171" spans="1:20" x14ac:dyDescent="0.35">
      <c r="A1171" t="s">
        <v>120</v>
      </c>
      <c r="B1171" t="s">
        <v>91</v>
      </c>
      <c r="C1171" t="s">
        <v>50</v>
      </c>
      <c r="D1171" t="s">
        <v>53</v>
      </c>
      <c r="E1171" t="s">
        <v>0</v>
      </c>
      <c r="F1171">
        <v>4929.1899999999996</v>
      </c>
      <c r="G1171">
        <v>7448.83</v>
      </c>
      <c r="H1171">
        <v>7566.95</v>
      </c>
      <c r="I1171">
        <v>7538.5</v>
      </c>
      <c r="J1171">
        <v>6699.23</v>
      </c>
      <c r="K1171">
        <v>6631.5389999999998</v>
      </c>
      <c r="L1171">
        <v>5850.75</v>
      </c>
      <c r="M1171">
        <v>5348.4589999999998</v>
      </c>
      <c r="N1171">
        <v>5503.2</v>
      </c>
      <c r="O1171">
        <v>5534.5029999999997</v>
      </c>
      <c r="P1171">
        <v>5590.2340000000004</v>
      </c>
      <c r="Q1171">
        <v>0</v>
      </c>
      <c r="R1171">
        <v>0</v>
      </c>
      <c r="S1171">
        <v>0</v>
      </c>
      <c r="T1171" t="s">
        <v>47</v>
      </c>
    </row>
    <row r="1172" spans="1:20" x14ac:dyDescent="0.35">
      <c r="A1172" t="s">
        <v>120</v>
      </c>
      <c r="B1172" t="s">
        <v>91</v>
      </c>
      <c r="C1172" t="s">
        <v>54</v>
      </c>
      <c r="D1172" t="s">
        <v>5</v>
      </c>
      <c r="E1172" t="s">
        <v>5</v>
      </c>
      <c r="F1172">
        <v>98.998900000000006</v>
      </c>
      <c r="G1172" s="1">
        <v>109.999</v>
      </c>
      <c r="H1172">
        <v>112.999</v>
      </c>
      <c r="I1172">
        <v>113.999</v>
      </c>
      <c r="J1172">
        <v>96.072000000000003</v>
      </c>
      <c r="K1172" s="1">
        <v>107.944</v>
      </c>
      <c r="L1172" s="1">
        <v>106.41200000000001</v>
      </c>
      <c r="M1172" s="1">
        <v>104.652</v>
      </c>
      <c r="N1172" s="1">
        <v>102.035</v>
      </c>
      <c r="O1172">
        <v>99.243700000000004</v>
      </c>
      <c r="P1172">
        <v>96.316199999999995</v>
      </c>
      <c r="Q1172">
        <v>0</v>
      </c>
      <c r="R1172">
        <v>0</v>
      </c>
      <c r="S1172">
        <v>0</v>
      </c>
      <c r="T1172" t="s">
        <v>44</v>
      </c>
    </row>
    <row r="1173" spans="1:20" x14ac:dyDescent="0.35">
      <c r="A1173" t="s">
        <v>120</v>
      </c>
      <c r="B1173" t="s">
        <v>91</v>
      </c>
      <c r="C1173" t="s">
        <v>54</v>
      </c>
      <c r="D1173" t="s">
        <v>55</v>
      </c>
      <c r="E1173" t="s">
        <v>0</v>
      </c>
      <c r="F1173">
        <v>10361.6</v>
      </c>
      <c r="G1173">
        <v>8863.3700000000008</v>
      </c>
      <c r="H1173">
        <v>8780.5</v>
      </c>
      <c r="I1173">
        <v>16307.7</v>
      </c>
      <c r="J1173">
        <v>16362.4</v>
      </c>
      <c r="K1173">
        <v>19310.8</v>
      </c>
      <c r="L1173">
        <v>21655.7</v>
      </c>
      <c r="M1173">
        <v>24037.3</v>
      </c>
      <c r="N1173">
        <v>26429.200000000001</v>
      </c>
      <c r="O1173">
        <v>28900.1</v>
      </c>
      <c r="P1173">
        <v>31584.9</v>
      </c>
      <c r="Q1173">
        <v>0</v>
      </c>
      <c r="R1173">
        <v>0</v>
      </c>
      <c r="S1173">
        <v>0</v>
      </c>
      <c r="T1173" t="s">
        <v>44</v>
      </c>
    </row>
    <row r="1174" spans="1:20" x14ac:dyDescent="0.35">
      <c r="A1174" t="s">
        <v>120</v>
      </c>
      <c r="B1174" t="s">
        <v>91</v>
      </c>
      <c r="C1174" t="s">
        <v>54</v>
      </c>
      <c r="D1174" t="s">
        <v>56</v>
      </c>
      <c r="E1174" t="s">
        <v>2</v>
      </c>
      <c r="F1174">
        <v>0</v>
      </c>
      <c r="G1174">
        <v>0</v>
      </c>
      <c r="H1174">
        <v>0</v>
      </c>
      <c r="I1174">
        <v>0</v>
      </c>
      <c r="J1174">
        <v>6.5892499999999998</v>
      </c>
      <c r="K1174">
        <v>14.6684</v>
      </c>
      <c r="L1174">
        <v>24.638100000000001</v>
      </c>
      <c r="M1174">
        <v>36.339399999999998</v>
      </c>
      <c r="N1174" s="1">
        <v>54.718400000000003</v>
      </c>
      <c r="O1174" s="1">
        <v>78.933199999999999</v>
      </c>
      <c r="P1174" s="1">
        <v>110.80500000000001</v>
      </c>
      <c r="Q1174" s="1">
        <v>0</v>
      </c>
      <c r="R1174">
        <v>0</v>
      </c>
      <c r="S1174">
        <v>0</v>
      </c>
      <c r="T1174" t="s">
        <v>44</v>
      </c>
    </row>
    <row r="1175" spans="1:20" x14ac:dyDescent="0.35">
      <c r="A1175" t="s">
        <v>120</v>
      </c>
      <c r="B1175" t="s">
        <v>91</v>
      </c>
      <c r="C1175" t="s">
        <v>54</v>
      </c>
      <c r="D1175" t="s">
        <v>57</v>
      </c>
      <c r="E1175" t="s">
        <v>2</v>
      </c>
      <c r="F1175">
        <v>0</v>
      </c>
      <c r="G1175">
        <v>0</v>
      </c>
      <c r="H1175">
        <v>0</v>
      </c>
      <c r="I1175">
        <v>0</v>
      </c>
      <c r="J1175">
        <v>49.455500000000001</v>
      </c>
      <c r="K1175">
        <v>54.749299999999998</v>
      </c>
      <c r="L1175">
        <v>58.3322</v>
      </c>
      <c r="M1175">
        <v>61.549100000000003</v>
      </c>
      <c r="N1175" s="1">
        <v>64.846000000000004</v>
      </c>
      <c r="O1175" s="1">
        <v>68.018100000000004</v>
      </c>
      <c r="P1175" s="1">
        <v>71.147800000000004</v>
      </c>
      <c r="Q1175" s="1">
        <v>0</v>
      </c>
      <c r="R1175">
        <v>0</v>
      </c>
      <c r="S1175">
        <v>0</v>
      </c>
      <c r="T1175" t="s">
        <v>44</v>
      </c>
    </row>
    <row r="1176" spans="1:20" x14ac:dyDescent="0.35">
      <c r="A1176" t="s">
        <v>120</v>
      </c>
      <c r="B1176" t="s">
        <v>91</v>
      </c>
      <c r="C1176" t="s">
        <v>54</v>
      </c>
      <c r="D1176" t="s">
        <v>57</v>
      </c>
      <c r="E1176" t="s">
        <v>0</v>
      </c>
      <c r="F1176">
        <v>56.474200000000003</v>
      </c>
      <c r="G1176">
        <v>85.360699999999994</v>
      </c>
      <c r="H1176">
        <v>85.696600000000004</v>
      </c>
      <c r="I1176">
        <v>84.8339</v>
      </c>
      <c r="J1176">
        <v>39.747999999999998</v>
      </c>
      <c r="K1176" s="1">
        <v>42.918399999999998</v>
      </c>
      <c r="L1176" s="1">
        <v>44.192900000000002</v>
      </c>
      <c r="M1176" s="1">
        <v>46.667900000000003</v>
      </c>
      <c r="N1176" s="1">
        <v>49.294899999999998</v>
      </c>
      <c r="O1176" s="1">
        <v>51.812800000000003</v>
      </c>
      <c r="P1176" s="1">
        <v>54.372799999999998</v>
      </c>
      <c r="Q1176" s="1">
        <v>0</v>
      </c>
      <c r="R1176">
        <v>0</v>
      </c>
      <c r="S1176">
        <v>0</v>
      </c>
      <c r="T1176" t="s">
        <v>44</v>
      </c>
    </row>
    <row r="1177" spans="1:20" x14ac:dyDescent="0.35">
      <c r="A1177" t="s">
        <v>120</v>
      </c>
      <c r="B1177" t="s">
        <v>91</v>
      </c>
      <c r="C1177" t="s">
        <v>54</v>
      </c>
      <c r="D1177" t="s">
        <v>6</v>
      </c>
      <c r="E1177" t="s">
        <v>6</v>
      </c>
      <c r="F1177">
        <v>395.99599999999998</v>
      </c>
      <c r="G1177">
        <v>440.99700000000001</v>
      </c>
      <c r="H1177">
        <v>450.99700000000001</v>
      </c>
      <c r="I1177">
        <v>454.995</v>
      </c>
      <c r="J1177">
        <v>383.44499999999999</v>
      </c>
      <c r="K1177">
        <v>430.82799999999997</v>
      </c>
      <c r="L1177">
        <v>424.71499999999997</v>
      </c>
      <c r="M1177">
        <v>417.69</v>
      </c>
      <c r="N1177" s="1">
        <v>407.245</v>
      </c>
      <c r="O1177" s="1">
        <v>396.10399999999998</v>
      </c>
      <c r="P1177" s="1">
        <v>384.42</v>
      </c>
      <c r="Q1177" s="1">
        <v>0</v>
      </c>
      <c r="R1177">
        <v>0</v>
      </c>
      <c r="S1177">
        <v>0</v>
      </c>
      <c r="T1177" t="s">
        <v>44</v>
      </c>
    </row>
    <row r="1178" spans="1:20" x14ac:dyDescent="0.35">
      <c r="A1178" t="s">
        <v>120</v>
      </c>
      <c r="B1178" t="s">
        <v>91</v>
      </c>
      <c r="C1178" t="s">
        <v>54</v>
      </c>
      <c r="D1178" t="s">
        <v>4</v>
      </c>
      <c r="E1178" t="s">
        <v>4</v>
      </c>
      <c r="F1178">
        <v>72696.7</v>
      </c>
      <c r="G1178">
        <v>104268</v>
      </c>
      <c r="H1178">
        <v>107158</v>
      </c>
      <c r="I1178">
        <v>112050</v>
      </c>
      <c r="J1178">
        <v>99623.9</v>
      </c>
      <c r="K1178">
        <v>113143</v>
      </c>
      <c r="L1178">
        <v>119486</v>
      </c>
      <c r="M1178">
        <v>125936</v>
      </c>
      <c r="N1178">
        <v>132635</v>
      </c>
      <c r="O1178">
        <v>139074</v>
      </c>
      <c r="P1178" s="1">
        <v>145672</v>
      </c>
      <c r="Q1178" s="1">
        <v>0</v>
      </c>
      <c r="R1178">
        <v>0</v>
      </c>
      <c r="S1178">
        <v>0</v>
      </c>
      <c r="T1178" t="s">
        <v>44</v>
      </c>
    </row>
    <row r="1179" spans="1:20" x14ac:dyDescent="0.35">
      <c r="A1179" t="s">
        <v>120</v>
      </c>
      <c r="B1179" t="s">
        <v>91</v>
      </c>
      <c r="C1179" t="s">
        <v>58</v>
      </c>
      <c r="D1179" t="s">
        <v>59</v>
      </c>
      <c r="E1179" t="s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639.50900000000001</v>
      </c>
      <c r="N1179" s="1">
        <v>1150.69</v>
      </c>
      <c r="O1179" s="1">
        <v>1569.86</v>
      </c>
      <c r="P1179" s="1">
        <v>1913.9</v>
      </c>
      <c r="Q1179" s="1">
        <v>0</v>
      </c>
      <c r="R1179">
        <v>0</v>
      </c>
      <c r="S1179">
        <v>0</v>
      </c>
      <c r="T1179" t="s">
        <v>44</v>
      </c>
    </row>
    <row r="1180" spans="1:20" x14ac:dyDescent="0.35">
      <c r="A1180" t="s">
        <v>120</v>
      </c>
      <c r="B1180" t="s">
        <v>91</v>
      </c>
      <c r="C1180" t="s">
        <v>58</v>
      </c>
      <c r="D1180" t="s">
        <v>59</v>
      </c>
      <c r="E1180" t="s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 s="1">
        <v>0</v>
      </c>
      <c r="L1180">
        <v>0</v>
      </c>
      <c r="M1180">
        <v>682.33900000000006</v>
      </c>
      <c r="N1180">
        <v>1120.68</v>
      </c>
      <c r="O1180">
        <v>1395.25</v>
      </c>
      <c r="P1180">
        <v>1549.83</v>
      </c>
      <c r="Q1180">
        <v>0</v>
      </c>
      <c r="R1180">
        <v>0</v>
      </c>
      <c r="S1180">
        <v>0</v>
      </c>
      <c r="T1180" t="s">
        <v>44</v>
      </c>
    </row>
    <row r="1181" spans="1:20" x14ac:dyDescent="0.35">
      <c r="A1181" t="s">
        <v>120</v>
      </c>
      <c r="B1181" t="s">
        <v>91</v>
      </c>
      <c r="C1181" t="s">
        <v>58</v>
      </c>
      <c r="D1181" t="s">
        <v>59</v>
      </c>
      <c r="E1181" t="s">
        <v>49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 s="1">
        <v>3533.07</v>
      </c>
      <c r="M1181" s="1">
        <v>2809.36</v>
      </c>
      <c r="N1181" s="1">
        <v>2244.59</v>
      </c>
      <c r="O1181" s="1">
        <v>1812.65</v>
      </c>
      <c r="P1181" s="1">
        <v>1473.1</v>
      </c>
      <c r="Q1181" s="1">
        <v>0</v>
      </c>
      <c r="R1181">
        <v>0</v>
      </c>
      <c r="S1181">
        <v>0</v>
      </c>
      <c r="T1181" t="s">
        <v>44</v>
      </c>
    </row>
    <row r="1182" spans="1:20" x14ac:dyDescent="0.35">
      <c r="A1182" t="s">
        <v>120</v>
      </c>
      <c r="B1182" t="s">
        <v>91</v>
      </c>
      <c r="C1182" t="s">
        <v>58</v>
      </c>
      <c r="D1182" t="s">
        <v>59</v>
      </c>
      <c r="E1182" t="s">
        <v>0</v>
      </c>
      <c r="F1182">
        <v>3833.83</v>
      </c>
      <c r="G1182">
        <v>5793.52</v>
      </c>
      <c r="H1182">
        <v>5831.56</v>
      </c>
      <c r="I1182">
        <v>5768.58</v>
      </c>
      <c r="J1182" s="1">
        <v>6469.47</v>
      </c>
      <c r="K1182">
        <v>7189.57</v>
      </c>
      <c r="L1182">
        <v>3517.38</v>
      </c>
      <c r="M1182" s="1">
        <v>2757.98</v>
      </c>
      <c r="N1182">
        <v>2214.4299999999998</v>
      </c>
      <c r="O1182">
        <v>1796.89</v>
      </c>
      <c r="P1182">
        <v>1467.66</v>
      </c>
      <c r="Q1182">
        <v>0</v>
      </c>
      <c r="R1182">
        <v>0</v>
      </c>
      <c r="S1182">
        <v>0</v>
      </c>
      <c r="T1182" t="s">
        <v>44</v>
      </c>
    </row>
    <row r="1183" spans="1:20" x14ac:dyDescent="0.35">
      <c r="A1183" t="s">
        <v>120</v>
      </c>
      <c r="B1183" t="s">
        <v>91</v>
      </c>
      <c r="C1183" t="s">
        <v>58</v>
      </c>
      <c r="D1183" t="s">
        <v>59</v>
      </c>
      <c r="E1183" t="s">
        <v>7</v>
      </c>
      <c r="F1183">
        <v>0</v>
      </c>
      <c r="G1183">
        <v>1292.05</v>
      </c>
      <c r="H1183">
        <v>1808.89</v>
      </c>
      <c r="I1183">
        <v>1906.91</v>
      </c>
      <c r="J1183" s="1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44</v>
      </c>
    </row>
    <row r="1184" spans="1:20" x14ac:dyDescent="0.35">
      <c r="A1184" t="s">
        <v>120</v>
      </c>
      <c r="B1184" t="s">
        <v>91</v>
      </c>
      <c r="C1184" t="s">
        <v>58</v>
      </c>
      <c r="D1184" t="s">
        <v>8</v>
      </c>
      <c r="E1184" t="s">
        <v>8</v>
      </c>
      <c r="F1184">
        <v>68862.899999999994</v>
      </c>
      <c r="G1184">
        <v>97182.1</v>
      </c>
      <c r="H1184">
        <v>99517.9</v>
      </c>
      <c r="I1184">
        <v>104374</v>
      </c>
      <c r="J1184">
        <v>93154.4</v>
      </c>
      <c r="K1184">
        <v>105953</v>
      </c>
      <c r="L1184">
        <v>112436</v>
      </c>
      <c r="M1184">
        <v>119047</v>
      </c>
      <c r="N1184" s="1">
        <v>125904</v>
      </c>
      <c r="O1184" s="1">
        <v>132500</v>
      </c>
      <c r="P1184" s="1">
        <v>139268</v>
      </c>
      <c r="Q1184" s="1">
        <v>0</v>
      </c>
      <c r="R1184">
        <v>0</v>
      </c>
      <c r="S1184">
        <v>0</v>
      </c>
      <c r="T1184" t="s">
        <v>44</v>
      </c>
    </row>
    <row r="1185" spans="1:20" x14ac:dyDescent="0.35">
      <c r="A1185" t="s">
        <v>120</v>
      </c>
      <c r="B1185" t="s">
        <v>91</v>
      </c>
      <c r="C1185" t="s">
        <v>60</v>
      </c>
      <c r="D1185" t="s">
        <v>61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 s="1">
        <v>0</v>
      </c>
      <c r="L1185" s="1">
        <v>463.56</v>
      </c>
      <c r="M1185" s="1">
        <v>529.59100000000001</v>
      </c>
      <c r="N1185" s="1">
        <v>609.51300000000003</v>
      </c>
      <c r="O1185" s="1">
        <v>697.22</v>
      </c>
      <c r="P1185" s="1">
        <v>797.24599999999998</v>
      </c>
      <c r="Q1185" s="1">
        <v>0</v>
      </c>
      <c r="R1185">
        <v>0</v>
      </c>
      <c r="S1185">
        <v>0</v>
      </c>
      <c r="T1185" t="s">
        <v>44</v>
      </c>
    </row>
    <row r="1186" spans="1:20" x14ac:dyDescent="0.35">
      <c r="A1186" t="s">
        <v>120</v>
      </c>
      <c r="B1186" t="s">
        <v>91</v>
      </c>
      <c r="C1186" t="s">
        <v>60</v>
      </c>
      <c r="D1186" t="s">
        <v>61</v>
      </c>
      <c r="E1186" t="s">
        <v>0</v>
      </c>
      <c r="F1186">
        <v>318.488</v>
      </c>
      <c r="G1186">
        <v>449.46499999999997</v>
      </c>
      <c r="H1186">
        <v>477.911</v>
      </c>
      <c r="I1186">
        <v>521.16</v>
      </c>
      <c r="J1186">
        <v>463.15699999999998</v>
      </c>
      <c r="K1186" s="1">
        <v>544.64</v>
      </c>
      <c r="L1186" s="1">
        <v>256.029</v>
      </c>
      <c r="M1186" s="1">
        <v>289.238</v>
      </c>
      <c r="N1186" s="1">
        <v>329.161</v>
      </c>
      <c r="O1186" s="1">
        <v>372.71800000000002</v>
      </c>
      <c r="P1186" s="1">
        <v>421.79300000000001</v>
      </c>
      <c r="Q1186" s="1">
        <v>0</v>
      </c>
      <c r="R1186">
        <v>0</v>
      </c>
      <c r="S1186">
        <v>0</v>
      </c>
      <c r="T1186" t="s">
        <v>44</v>
      </c>
    </row>
    <row r="1187" spans="1:20" x14ac:dyDescent="0.35">
      <c r="A1187" t="s">
        <v>120</v>
      </c>
      <c r="B1187" t="s">
        <v>91</v>
      </c>
      <c r="C1187" t="s">
        <v>60</v>
      </c>
      <c r="D1187" t="s">
        <v>9</v>
      </c>
      <c r="E1187" t="s">
        <v>9</v>
      </c>
      <c r="F1187">
        <v>68544.399999999994</v>
      </c>
      <c r="G1187">
        <v>96732.6</v>
      </c>
      <c r="H1187">
        <v>99039.9</v>
      </c>
      <c r="I1187">
        <v>103853</v>
      </c>
      <c r="J1187">
        <v>92691.3</v>
      </c>
      <c r="K1187">
        <v>105409</v>
      </c>
      <c r="L1187">
        <v>111716</v>
      </c>
      <c r="M1187" s="1">
        <v>118228</v>
      </c>
      <c r="N1187" s="1">
        <v>124965</v>
      </c>
      <c r="O1187" s="1">
        <v>131430</v>
      </c>
      <c r="P1187" s="1">
        <v>138049</v>
      </c>
      <c r="Q1187" s="1">
        <v>0</v>
      </c>
      <c r="R1187">
        <v>0</v>
      </c>
      <c r="S1187">
        <v>0</v>
      </c>
      <c r="T1187" t="s">
        <v>44</v>
      </c>
    </row>
    <row r="1188" spans="1:20" x14ac:dyDescent="0.35">
      <c r="A1188" t="s">
        <v>120</v>
      </c>
      <c r="B1188" t="s">
        <v>91</v>
      </c>
      <c r="C1188" t="s">
        <v>62</v>
      </c>
      <c r="D1188" t="s">
        <v>63</v>
      </c>
      <c r="E1188" t="s">
        <v>1</v>
      </c>
      <c r="F1188">
        <v>0</v>
      </c>
      <c r="G1188">
        <v>0</v>
      </c>
      <c r="H1188">
        <v>0</v>
      </c>
      <c r="I1188">
        <v>0</v>
      </c>
      <c r="J1188">
        <v>27.463899999999999</v>
      </c>
      <c r="K1188" s="1">
        <v>962.60439999999903</v>
      </c>
      <c r="L1188" s="1">
        <v>4158.4727999999996</v>
      </c>
      <c r="M1188" s="1">
        <v>7676.1450199999999</v>
      </c>
      <c r="N1188" s="1">
        <v>11527.1494</v>
      </c>
      <c r="O1188" s="1">
        <v>14195.165999999999</v>
      </c>
      <c r="P1188" s="1">
        <v>16349.1719999999</v>
      </c>
      <c r="Q1188" s="1">
        <v>0</v>
      </c>
      <c r="R1188">
        <v>0</v>
      </c>
      <c r="S1188">
        <v>0</v>
      </c>
      <c r="T1188" t="s">
        <v>44</v>
      </c>
    </row>
    <row r="1189" spans="1:20" x14ac:dyDescent="0.35">
      <c r="A1189" t="s">
        <v>120</v>
      </c>
      <c r="B1189" t="s">
        <v>91</v>
      </c>
      <c r="C1189" t="s">
        <v>62</v>
      </c>
      <c r="D1189" t="s">
        <v>63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>
        <v>0.872973</v>
      </c>
      <c r="K1189">
        <v>62.258596999999902</v>
      </c>
      <c r="L1189">
        <v>582.37949799999899</v>
      </c>
      <c r="M1189">
        <v>1169.8745389999999</v>
      </c>
      <c r="N1189" s="1">
        <v>2064.7335039999998</v>
      </c>
      <c r="O1189" s="1">
        <v>3042.4357</v>
      </c>
      <c r="P1189" s="1">
        <v>4311.0365000000002</v>
      </c>
      <c r="Q1189" s="1">
        <v>0</v>
      </c>
      <c r="R1189">
        <v>0</v>
      </c>
      <c r="S1189">
        <v>0</v>
      </c>
      <c r="T1189" t="s">
        <v>44</v>
      </c>
    </row>
    <row r="1190" spans="1:20" x14ac:dyDescent="0.35">
      <c r="A1190" t="s">
        <v>120</v>
      </c>
      <c r="B1190" t="s">
        <v>91</v>
      </c>
      <c r="C1190" t="s">
        <v>62</v>
      </c>
      <c r="D1190" t="s">
        <v>63</v>
      </c>
      <c r="E1190" t="s">
        <v>49</v>
      </c>
      <c r="F1190">
        <v>45.053899999999999</v>
      </c>
      <c r="G1190">
        <v>63.6584</v>
      </c>
      <c r="H1190">
        <v>65.152699999999996</v>
      </c>
      <c r="I1190">
        <v>68.290499999999994</v>
      </c>
      <c r="J1190">
        <v>1704.6268</v>
      </c>
      <c r="K1190" s="1">
        <v>7747.4023999999999</v>
      </c>
      <c r="L1190" s="1">
        <v>12432.2377</v>
      </c>
      <c r="M1190" s="1">
        <v>15224.17686</v>
      </c>
      <c r="N1190" s="1">
        <v>16787.967000000001</v>
      </c>
      <c r="O1190" s="1">
        <v>16598.009999999998</v>
      </c>
      <c r="P1190" s="1">
        <v>16558.3</v>
      </c>
      <c r="Q1190" s="1">
        <v>0</v>
      </c>
      <c r="R1190">
        <v>0</v>
      </c>
      <c r="S1190">
        <v>0</v>
      </c>
      <c r="T1190" t="s">
        <v>44</v>
      </c>
    </row>
    <row r="1191" spans="1:20" x14ac:dyDescent="0.35">
      <c r="A1191" t="s">
        <v>120</v>
      </c>
      <c r="B1191" t="s">
        <v>91</v>
      </c>
      <c r="C1191" t="s">
        <v>62</v>
      </c>
      <c r="D1191" t="s">
        <v>63</v>
      </c>
      <c r="E1191" t="s">
        <v>0</v>
      </c>
      <c r="F1191">
        <v>26730.799999999999</v>
      </c>
      <c r="G1191">
        <v>37723.5</v>
      </c>
      <c r="H1191">
        <v>38623.300000000003</v>
      </c>
      <c r="I1191">
        <v>40500.400000000001</v>
      </c>
      <c r="J1191">
        <v>34202.82</v>
      </c>
      <c r="K1191" s="1">
        <v>32448.289999999899</v>
      </c>
      <c r="L1191" s="1">
        <v>27065.25</v>
      </c>
      <c r="M1191" s="1">
        <v>22920.830999999998</v>
      </c>
      <c r="N1191" s="1">
        <v>19104.834999999999</v>
      </c>
      <c r="O1191" s="1">
        <v>18234.32</v>
      </c>
      <c r="P1191" s="1">
        <v>17446.03</v>
      </c>
      <c r="Q1191" s="1">
        <v>0</v>
      </c>
      <c r="R1191">
        <v>0</v>
      </c>
      <c r="S1191">
        <v>0</v>
      </c>
      <c r="T1191" t="s">
        <v>44</v>
      </c>
    </row>
    <row r="1192" spans="1:20" x14ac:dyDescent="0.35">
      <c r="A1192" t="s">
        <v>120</v>
      </c>
      <c r="B1192" t="s">
        <v>91</v>
      </c>
      <c r="C1192" t="s">
        <v>62</v>
      </c>
      <c r="D1192" t="s">
        <v>64</v>
      </c>
      <c r="E1192" t="s">
        <v>1</v>
      </c>
      <c r="F1192">
        <v>0</v>
      </c>
      <c r="G1192">
        <v>0</v>
      </c>
      <c r="H1192">
        <v>0</v>
      </c>
      <c r="I1192">
        <v>0</v>
      </c>
      <c r="J1192">
        <v>43.348399999999998</v>
      </c>
      <c r="K1192">
        <v>957.74939999999901</v>
      </c>
      <c r="L1192">
        <v>4556.8411999999998</v>
      </c>
      <c r="M1192" s="1">
        <v>8765.6280999999999</v>
      </c>
      <c r="N1192" s="1">
        <v>13962.278350000001</v>
      </c>
      <c r="O1192" s="1">
        <v>18191.191999999999</v>
      </c>
      <c r="P1192" s="1">
        <v>21995.444</v>
      </c>
      <c r="Q1192" s="1">
        <v>0</v>
      </c>
      <c r="R1192">
        <v>0</v>
      </c>
      <c r="S1192">
        <v>0</v>
      </c>
      <c r="T1192" t="s">
        <v>44</v>
      </c>
    </row>
    <row r="1193" spans="1:20" x14ac:dyDescent="0.35">
      <c r="A1193" t="s">
        <v>120</v>
      </c>
      <c r="B1193" t="s">
        <v>91</v>
      </c>
      <c r="C1193" t="s">
        <v>62</v>
      </c>
      <c r="D1193" t="s">
        <v>64</v>
      </c>
      <c r="E1193" t="s">
        <v>3</v>
      </c>
      <c r="F1193">
        <v>0</v>
      </c>
      <c r="G1193">
        <v>0</v>
      </c>
      <c r="H1193">
        <v>0</v>
      </c>
      <c r="I1193">
        <v>0</v>
      </c>
      <c r="J1193">
        <v>1.5102599999999999</v>
      </c>
      <c r="K1193" s="1">
        <v>70.36439</v>
      </c>
      <c r="L1193">
        <v>751.64118799999903</v>
      </c>
      <c r="M1193">
        <v>1564.2435289999901</v>
      </c>
      <c r="N1193">
        <v>2934.6111369999999</v>
      </c>
      <c r="O1193">
        <v>4587.8289000000004</v>
      </c>
      <c r="P1193">
        <v>6814.2749999999996</v>
      </c>
      <c r="Q1193">
        <v>0</v>
      </c>
      <c r="R1193">
        <v>0</v>
      </c>
      <c r="S1193">
        <v>0</v>
      </c>
      <c r="T1193" t="s">
        <v>44</v>
      </c>
    </row>
    <row r="1194" spans="1:20" x14ac:dyDescent="0.35">
      <c r="A1194" t="s">
        <v>120</v>
      </c>
      <c r="B1194" t="s">
        <v>91</v>
      </c>
      <c r="C1194" t="s">
        <v>62</v>
      </c>
      <c r="D1194" t="s">
        <v>64</v>
      </c>
      <c r="E1194" t="s">
        <v>49</v>
      </c>
      <c r="F1194">
        <v>0</v>
      </c>
      <c r="G1194">
        <v>0</v>
      </c>
      <c r="H1194">
        <v>0</v>
      </c>
      <c r="I1194">
        <v>0</v>
      </c>
      <c r="J1194">
        <v>2469.4</v>
      </c>
      <c r="K1194">
        <v>11681.56</v>
      </c>
      <c r="L1194">
        <v>19048.089999999898</v>
      </c>
      <c r="M1194">
        <v>23559.946</v>
      </c>
      <c r="N1194">
        <v>26004.401999999998</v>
      </c>
      <c r="O1194">
        <v>25449.9899999999</v>
      </c>
      <c r="P1194">
        <v>24921.27</v>
      </c>
      <c r="Q1194">
        <v>0</v>
      </c>
      <c r="R1194">
        <v>0</v>
      </c>
      <c r="S1194">
        <v>0</v>
      </c>
      <c r="T1194" t="s">
        <v>44</v>
      </c>
    </row>
    <row r="1195" spans="1:20" x14ac:dyDescent="0.35">
      <c r="A1195" t="s">
        <v>120</v>
      </c>
      <c r="B1195" t="s">
        <v>91</v>
      </c>
      <c r="C1195" t="s">
        <v>62</v>
      </c>
      <c r="D1195" t="s">
        <v>64</v>
      </c>
      <c r="E1195" t="s">
        <v>0</v>
      </c>
      <c r="F1195">
        <v>41768.5</v>
      </c>
      <c r="G1195">
        <v>58945.4</v>
      </c>
      <c r="H1195">
        <v>60351.4</v>
      </c>
      <c r="I1195">
        <v>63284.4</v>
      </c>
      <c r="J1195">
        <v>54241.21</v>
      </c>
      <c r="K1195" s="1">
        <v>51478.52</v>
      </c>
      <c r="L1195" s="1">
        <v>43121.29</v>
      </c>
      <c r="M1195" s="1">
        <v>37347</v>
      </c>
      <c r="N1195" s="1">
        <v>32579.513999999999</v>
      </c>
      <c r="O1195" s="1">
        <v>31130.83</v>
      </c>
      <c r="P1195" s="1">
        <v>29653.21</v>
      </c>
      <c r="Q1195" s="1">
        <v>0</v>
      </c>
      <c r="R1195">
        <v>0</v>
      </c>
      <c r="S1195">
        <v>0</v>
      </c>
      <c r="T1195" t="s">
        <v>44</v>
      </c>
    </row>
    <row r="1196" spans="1:20" x14ac:dyDescent="0.35">
      <c r="A1196" t="s">
        <v>120</v>
      </c>
      <c r="B1196" t="s">
        <v>91</v>
      </c>
      <c r="C1196" t="s">
        <v>65</v>
      </c>
      <c r="D1196" t="s">
        <v>66</v>
      </c>
      <c r="E1196" t="s">
        <v>49</v>
      </c>
      <c r="F1196">
        <v>0</v>
      </c>
      <c r="G1196">
        <v>0</v>
      </c>
      <c r="H1196">
        <v>0</v>
      </c>
      <c r="I1196">
        <v>0</v>
      </c>
      <c r="J1196">
        <v>0</v>
      </c>
      <c r="K1196" s="1">
        <v>0</v>
      </c>
      <c r="L1196" s="1">
        <v>0</v>
      </c>
      <c r="M1196" s="1">
        <v>31457.200000000001</v>
      </c>
      <c r="N1196" s="1">
        <v>49920.4</v>
      </c>
      <c r="O1196" s="1">
        <v>63103.1</v>
      </c>
      <c r="P1196" s="1">
        <v>73874.2</v>
      </c>
      <c r="Q1196" s="1">
        <v>0</v>
      </c>
      <c r="R1196">
        <v>0</v>
      </c>
      <c r="S1196">
        <v>0</v>
      </c>
      <c r="T1196" t="s">
        <v>47</v>
      </c>
    </row>
    <row r="1197" spans="1:20" x14ac:dyDescent="0.35">
      <c r="A1197" t="s">
        <v>120</v>
      </c>
      <c r="B1197" t="s">
        <v>91</v>
      </c>
      <c r="C1197" t="s">
        <v>65</v>
      </c>
      <c r="D1197" t="s">
        <v>66</v>
      </c>
      <c r="E1197" t="s">
        <v>0</v>
      </c>
      <c r="F1197">
        <v>124852</v>
      </c>
      <c r="G1197" s="1">
        <v>65582.600000000006</v>
      </c>
      <c r="H1197" s="1">
        <v>82623.899999999994</v>
      </c>
      <c r="I1197" s="1">
        <v>89752.6</v>
      </c>
      <c r="J1197" s="1">
        <v>91330.2</v>
      </c>
      <c r="K1197" s="1">
        <v>82923.100000000006</v>
      </c>
      <c r="L1197" s="1">
        <v>81186.399999999994</v>
      </c>
      <c r="M1197" s="1">
        <v>55351.5</v>
      </c>
      <c r="N1197" s="1">
        <v>42359.9</v>
      </c>
      <c r="O1197" s="1">
        <v>34499.300000000003</v>
      </c>
      <c r="P1197" s="1">
        <v>29411.200000000001</v>
      </c>
      <c r="Q1197" s="1">
        <v>0</v>
      </c>
      <c r="R1197">
        <v>0</v>
      </c>
      <c r="S1197">
        <v>0</v>
      </c>
      <c r="T1197" t="s">
        <v>47</v>
      </c>
    </row>
    <row r="1198" spans="1:20" x14ac:dyDescent="0.35">
      <c r="A1198" t="s">
        <v>120</v>
      </c>
      <c r="B1198" t="s">
        <v>92</v>
      </c>
      <c r="C1198" t="s">
        <v>42</v>
      </c>
      <c r="D1198" t="s">
        <v>43</v>
      </c>
      <c r="E1198" t="s">
        <v>0</v>
      </c>
      <c r="F1198">
        <v>458</v>
      </c>
      <c r="G1198">
        <v>724.8</v>
      </c>
      <c r="H1198">
        <v>609.5</v>
      </c>
      <c r="I1198">
        <v>642.9</v>
      </c>
      <c r="J1198">
        <v>574.11500000000001</v>
      </c>
      <c r="K1198">
        <v>658.85199999999998</v>
      </c>
      <c r="L1198">
        <v>720.12699999999995</v>
      </c>
      <c r="M1198">
        <v>787.52800000000002</v>
      </c>
      <c r="N1198" s="1">
        <v>852.62800000000004</v>
      </c>
      <c r="O1198" s="1">
        <v>919.87900000000002</v>
      </c>
      <c r="P1198" s="1">
        <v>991.97299999999996</v>
      </c>
      <c r="Q1198" s="1">
        <v>0</v>
      </c>
      <c r="R1198">
        <v>0</v>
      </c>
      <c r="S1198">
        <v>0</v>
      </c>
      <c r="T1198" t="s">
        <v>44</v>
      </c>
    </row>
    <row r="1199" spans="1:20" x14ac:dyDescent="0.35">
      <c r="A1199" t="s">
        <v>120</v>
      </c>
      <c r="B1199" t="s">
        <v>92</v>
      </c>
      <c r="C1199" t="s">
        <v>45</v>
      </c>
      <c r="D1199" t="s">
        <v>46</v>
      </c>
      <c r="E1199" t="s">
        <v>0</v>
      </c>
      <c r="F1199">
        <v>0</v>
      </c>
      <c r="G1199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>
        <v>0</v>
      </c>
      <c r="S1199">
        <v>0</v>
      </c>
      <c r="T1199" t="s">
        <v>47</v>
      </c>
    </row>
    <row r="1200" spans="1:20" x14ac:dyDescent="0.35">
      <c r="A1200" t="s">
        <v>120</v>
      </c>
      <c r="B1200" t="s">
        <v>92</v>
      </c>
      <c r="C1200" t="s">
        <v>45</v>
      </c>
      <c r="D1200" t="s">
        <v>48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1437.19</v>
      </c>
      <c r="N1200" s="1">
        <v>2324.31</v>
      </c>
      <c r="O1200" s="1">
        <v>3001.97</v>
      </c>
      <c r="P1200" s="1">
        <v>3593.37</v>
      </c>
      <c r="Q1200" s="1">
        <v>0</v>
      </c>
      <c r="R1200">
        <v>0</v>
      </c>
      <c r="S1200">
        <v>0</v>
      </c>
      <c r="T1200" t="s">
        <v>47</v>
      </c>
    </row>
    <row r="1201" spans="1:20" x14ac:dyDescent="0.35">
      <c r="A1201" t="s">
        <v>120</v>
      </c>
      <c r="B1201" t="s">
        <v>92</v>
      </c>
      <c r="C1201" t="s">
        <v>45</v>
      </c>
      <c r="D1201" t="s">
        <v>48</v>
      </c>
      <c r="E1201" t="s">
        <v>2</v>
      </c>
      <c r="F1201">
        <v>0</v>
      </c>
      <c r="G1201">
        <v>0</v>
      </c>
      <c r="H1201">
        <v>0</v>
      </c>
      <c r="I1201">
        <v>0</v>
      </c>
      <c r="J1201">
        <v>11403.3</v>
      </c>
      <c r="K1201">
        <v>11702.1</v>
      </c>
      <c r="L1201">
        <v>12999.3</v>
      </c>
      <c r="M1201" s="1">
        <v>9503</v>
      </c>
      <c r="N1201" s="1">
        <v>7659.37</v>
      </c>
      <c r="O1201" s="1">
        <v>6571.08</v>
      </c>
      <c r="P1201" s="1">
        <v>5880.42</v>
      </c>
      <c r="Q1201" s="1">
        <v>0</v>
      </c>
      <c r="R1201">
        <v>0</v>
      </c>
      <c r="S1201">
        <v>0</v>
      </c>
      <c r="T1201" t="s">
        <v>47</v>
      </c>
    </row>
    <row r="1202" spans="1:20" x14ac:dyDescent="0.35">
      <c r="A1202" t="s">
        <v>120</v>
      </c>
      <c r="B1202" t="s">
        <v>92</v>
      </c>
      <c r="C1202" t="s">
        <v>45</v>
      </c>
      <c r="D1202" t="s">
        <v>48</v>
      </c>
      <c r="E1202" t="s">
        <v>3</v>
      </c>
      <c r="F1202">
        <v>0</v>
      </c>
      <c r="G1202" s="1">
        <v>0</v>
      </c>
      <c r="H1202">
        <v>0</v>
      </c>
      <c r="I1202">
        <v>0</v>
      </c>
      <c r="J1202">
        <v>0</v>
      </c>
      <c r="K1202" s="1">
        <v>0</v>
      </c>
      <c r="L1202" s="1">
        <v>0</v>
      </c>
      <c r="M1202" s="1">
        <v>1310.78</v>
      </c>
      <c r="N1202" s="1">
        <v>2144.15</v>
      </c>
      <c r="O1202" s="1">
        <v>2802.73</v>
      </c>
      <c r="P1202" s="1">
        <v>3387.18</v>
      </c>
      <c r="Q1202" s="1">
        <v>0</v>
      </c>
      <c r="R1202">
        <v>0</v>
      </c>
      <c r="S1202">
        <v>0</v>
      </c>
      <c r="T1202" t="s">
        <v>47</v>
      </c>
    </row>
    <row r="1203" spans="1:20" x14ac:dyDescent="0.35">
      <c r="A1203" t="s">
        <v>120</v>
      </c>
      <c r="B1203" t="s">
        <v>92</v>
      </c>
      <c r="C1203" t="s">
        <v>45</v>
      </c>
      <c r="D1203" t="s">
        <v>48</v>
      </c>
      <c r="E1203" t="s">
        <v>49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s="1">
        <v>1505.39</v>
      </c>
      <c r="N1203" s="1">
        <v>2430.94</v>
      </c>
      <c r="O1203" s="1">
        <v>3133.3</v>
      </c>
      <c r="P1203" s="1">
        <v>3752.94</v>
      </c>
      <c r="Q1203" s="1">
        <v>0</v>
      </c>
      <c r="R1203">
        <v>0</v>
      </c>
      <c r="S1203">
        <v>0</v>
      </c>
      <c r="T1203" t="s">
        <v>47</v>
      </c>
    </row>
    <row r="1204" spans="1:20" x14ac:dyDescent="0.35">
      <c r="A1204" t="s">
        <v>120</v>
      </c>
      <c r="B1204" t="s">
        <v>92</v>
      </c>
      <c r="C1204" t="s">
        <v>45</v>
      </c>
      <c r="D1204" t="s">
        <v>48</v>
      </c>
      <c r="E1204" t="s">
        <v>0</v>
      </c>
      <c r="F1204">
        <v>10350.700000000001</v>
      </c>
      <c r="G1204" s="1">
        <v>15930</v>
      </c>
      <c r="H1204" s="1">
        <v>15718.4</v>
      </c>
      <c r="I1204" s="1">
        <v>13288.4</v>
      </c>
      <c r="J1204" s="1">
        <v>7510.81</v>
      </c>
      <c r="K1204" s="1">
        <v>7257.78</v>
      </c>
      <c r="L1204" s="1">
        <v>7672.34</v>
      </c>
      <c r="M1204" s="1">
        <v>5600.09</v>
      </c>
      <c r="N1204" s="1">
        <v>4517.78</v>
      </c>
      <c r="O1204" s="1">
        <v>3879.35</v>
      </c>
      <c r="P1204" s="1">
        <v>3483.64</v>
      </c>
      <c r="Q1204" s="1">
        <v>0</v>
      </c>
      <c r="R1204">
        <v>0</v>
      </c>
      <c r="S1204">
        <v>0</v>
      </c>
      <c r="T1204" t="s">
        <v>47</v>
      </c>
    </row>
    <row r="1205" spans="1:20" x14ac:dyDescent="0.35">
      <c r="A1205" t="s">
        <v>120</v>
      </c>
      <c r="B1205" t="s">
        <v>92</v>
      </c>
      <c r="C1205" t="s">
        <v>45</v>
      </c>
      <c r="D1205" t="s">
        <v>4</v>
      </c>
      <c r="E1205" t="s">
        <v>4</v>
      </c>
      <c r="F1205">
        <v>6379.91</v>
      </c>
      <c r="G1205">
        <v>9818.64</v>
      </c>
      <c r="H1205">
        <v>9774.42</v>
      </c>
      <c r="I1205">
        <v>8300.31</v>
      </c>
      <c r="J1205" s="1">
        <v>6956.56</v>
      </c>
      <c r="K1205">
        <v>6766.22</v>
      </c>
      <c r="L1205">
        <v>6899.49</v>
      </c>
      <c r="M1205" s="1">
        <v>8184.19</v>
      </c>
      <c r="N1205" s="1">
        <v>9401.7199999999993</v>
      </c>
      <c r="O1205" s="1">
        <v>10589.2</v>
      </c>
      <c r="P1205" s="1">
        <v>11810.9</v>
      </c>
      <c r="Q1205" s="1">
        <v>0</v>
      </c>
      <c r="R1205">
        <v>0</v>
      </c>
      <c r="S1205">
        <v>0</v>
      </c>
      <c r="T1205" t="s">
        <v>47</v>
      </c>
    </row>
    <row r="1206" spans="1:20" x14ac:dyDescent="0.35">
      <c r="A1206" t="s">
        <v>120</v>
      </c>
      <c r="B1206" t="s">
        <v>92</v>
      </c>
      <c r="C1206" t="s">
        <v>50</v>
      </c>
      <c r="D1206" t="s">
        <v>51</v>
      </c>
      <c r="E1206" t="s">
        <v>1</v>
      </c>
      <c r="F1206">
        <v>0</v>
      </c>
      <c r="G1206">
        <v>0</v>
      </c>
      <c r="H1206">
        <v>0</v>
      </c>
      <c r="I1206">
        <v>0</v>
      </c>
      <c r="J1206" s="1">
        <v>1.31964E-5</v>
      </c>
      <c r="K1206" s="1">
        <v>6.4868155829999996E-2</v>
      </c>
      <c r="L1206">
        <v>0.59524409822000002</v>
      </c>
      <c r="M1206">
        <v>4.7610079406099999</v>
      </c>
      <c r="N1206">
        <v>17.081009099999999</v>
      </c>
      <c r="O1206">
        <v>73.374415999999997</v>
      </c>
      <c r="P1206">
        <v>301.09467000000001</v>
      </c>
      <c r="Q1206">
        <v>0</v>
      </c>
      <c r="R1206">
        <v>0</v>
      </c>
      <c r="S1206">
        <v>0</v>
      </c>
      <c r="T1206" t="s">
        <v>47</v>
      </c>
    </row>
    <row r="1207" spans="1:20" x14ac:dyDescent="0.35">
      <c r="A1207" t="s">
        <v>120</v>
      </c>
      <c r="B1207" t="s">
        <v>92</v>
      </c>
      <c r="C1207" t="s">
        <v>50</v>
      </c>
      <c r="D1207" t="s">
        <v>51</v>
      </c>
      <c r="E1207" t="s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s="1">
        <v>8.2820199999999993</v>
      </c>
      <c r="N1207" s="1">
        <v>25.245989999999999</v>
      </c>
      <c r="O1207" s="1">
        <v>66.350909999999999</v>
      </c>
      <c r="P1207" s="1">
        <v>142.92623</v>
      </c>
      <c r="Q1207" s="1">
        <v>0</v>
      </c>
      <c r="R1207">
        <v>0</v>
      </c>
      <c r="S1207">
        <v>0</v>
      </c>
      <c r="T1207" t="s">
        <v>47</v>
      </c>
    </row>
    <row r="1208" spans="1:20" x14ac:dyDescent="0.35">
      <c r="A1208" t="s">
        <v>120</v>
      </c>
      <c r="B1208" t="s">
        <v>92</v>
      </c>
      <c r="C1208" t="s">
        <v>50</v>
      </c>
      <c r="D1208" t="s">
        <v>51</v>
      </c>
      <c r="E1208" t="s">
        <v>49</v>
      </c>
      <c r="F1208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>
        <v>403.44299999999998</v>
      </c>
      <c r="M1208">
        <v>1052.405</v>
      </c>
      <c r="N1208">
        <v>1364.9380000000001</v>
      </c>
      <c r="O1208">
        <v>1653.491</v>
      </c>
      <c r="P1208">
        <v>1834.5920000000001</v>
      </c>
      <c r="Q1208">
        <v>0</v>
      </c>
      <c r="R1208">
        <v>0</v>
      </c>
      <c r="S1208">
        <v>0</v>
      </c>
      <c r="T1208" t="s">
        <v>47</v>
      </c>
    </row>
    <row r="1209" spans="1:20" x14ac:dyDescent="0.35">
      <c r="A1209" t="s">
        <v>120</v>
      </c>
      <c r="B1209" t="s">
        <v>92</v>
      </c>
      <c r="C1209" t="s">
        <v>50</v>
      </c>
      <c r="D1209" t="s">
        <v>51</v>
      </c>
      <c r="E1209" t="s">
        <v>0</v>
      </c>
      <c r="F1209">
        <v>3976.85</v>
      </c>
      <c r="G1209">
        <v>6120.35</v>
      </c>
      <c r="H1209">
        <v>6031.67</v>
      </c>
      <c r="I1209">
        <v>5092.82</v>
      </c>
      <c r="J1209">
        <v>4277.6400000000003</v>
      </c>
      <c r="K1209" s="1">
        <v>4168.1219999999903</v>
      </c>
      <c r="L1209">
        <v>3858.3850000000002</v>
      </c>
      <c r="M1209">
        <v>4039.4259999999999</v>
      </c>
      <c r="N1209">
        <v>4486.2719999999999</v>
      </c>
      <c r="O1209">
        <v>4878.3689999999997</v>
      </c>
      <c r="P1209">
        <v>5185.7089999999998</v>
      </c>
      <c r="Q1209">
        <v>0</v>
      </c>
      <c r="R1209">
        <v>0</v>
      </c>
      <c r="S1209">
        <v>0</v>
      </c>
      <c r="T1209" t="s">
        <v>47</v>
      </c>
    </row>
    <row r="1210" spans="1:20" x14ac:dyDescent="0.35">
      <c r="A1210" t="s">
        <v>120</v>
      </c>
      <c r="B1210" t="s">
        <v>92</v>
      </c>
      <c r="C1210" t="s">
        <v>50</v>
      </c>
      <c r="D1210" t="s">
        <v>52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>
        <v>3.31406</v>
      </c>
      <c r="K1210">
        <v>21.03819</v>
      </c>
      <c r="L1210">
        <v>47.956629999999997</v>
      </c>
      <c r="M1210" s="1">
        <v>102.991798</v>
      </c>
      <c r="N1210" s="1">
        <v>130.21534</v>
      </c>
      <c r="O1210" s="1">
        <v>157.61646999999999</v>
      </c>
      <c r="P1210" s="1">
        <v>184.5103</v>
      </c>
      <c r="Q1210" s="1">
        <v>0</v>
      </c>
      <c r="R1210">
        <v>0</v>
      </c>
      <c r="S1210">
        <v>0</v>
      </c>
      <c r="T1210" t="s">
        <v>47</v>
      </c>
    </row>
    <row r="1211" spans="1:20" x14ac:dyDescent="0.35">
      <c r="A1211" t="s">
        <v>120</v>
      </c>
      <c r="B1211" t="s">
        <v>92</v>
      </c>
      <c r="C1211" t="s">
        <v>50</v>
      </c>
      <c r="D1211" t="s">
        <v>52</v>
      </c>
      <c r="E1211" t="s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 s="1">
        <v>0</v>
      </c>
      <c r="L1211">
        <v>0</v>
      </c>
      <c r="M1211">
        <v>5.41214</v>
      </c>
      <c r="N1211">
        <v>12.68784</v>
      </c>
      <c r="O1211">
        <v>24.991340000000001</v>
      </c>
      <c r="P1211">
        <v>42.74389</v>
      </c>
      <c r="Q1211">
        <v>0</v>
      </c>
      <c r="R1211">
        <v>0</v>
      </c>
      <c r="S1211">
        <v>0</v>
      </c>
      <c r="T1211" t="s">
        <v>47</v>
      </c>
    </row>
    <row r="1212" spans="1:20" x14ac:dyDescent="0.35">
      <c r="A1212" t="s">
        <v>120</v>
      </c>
      <c r="B1212" t="s">
        <v>92</v>
      </c>
      <c r="C1212" t="s">
        <v>50</v>
      </c>
      <c r="D1212" t="s">
        <v>52</v>
      </c>
      <c r="E1212" t="s">
        <v>49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 s="1">
        <v>44.866799999999998</v>
      </c>
      <c r="M1212">
        <v>103.6904</v>
      </c>
      <c r="N1212">
        <v>123.2222</v>
      </c>
      <c r="O1212">
        <v>134.5138</v>
      </c>
      <c r="P1212">
        <v>133.77889999999999</v>
      </c>
      <c r="Q1212">
        <v>0</v>
      </c>
      <c r="R1212">
        <v>0</v>
      </c>
      <c r="S1212">
        <v>0</v>
      </c>
      <c r="T1212" t="s">
        <v>47</v>
      </c>
    </row>
    <row r="1213" spans="1:20" x14ac:dyDescent="0.35">
      <c r="A1213" t="s">
        <v>120</v>
      </c>
      <c r="B1213" t="s">
        <v>92</v>
      </c>
      <c r="C1213" t="s">
        <v>50</v>
      </c>
      <c r="D1213" t="s">
        <v>52</v>
      </c>
      <c r="E1213" t="s">
        <v>0</v>
      </c>
      <c r="F1213">
        <v>196.62299999999999</v>
      </c>
      <c r="G1213">
        <v>302.60500000000002</v>
      </c>
      <c r="H1213">
        <v>352.57299999999998</v>
      </c>
      <c r="I1213">
        <v>323.17700000000002</v>
      </c>
      <c r="J1213">
        <v>267.54770000000002</v>
      </c>
      <c r="K1213" s="1">
        <v>245.953699999999</v>
      </c>
      <c r="L1213">
        <v>189.58699999999999</v>
      </c>
      <c r="M1213">
        <v>130.97892999999999</v>
      </c>
      <c r="N1213">
        <v>124.465</v>
      </c>
      <c r="O1213">
        <v>116.103299999999</v>
      </c>
      <c r="P1213">
        <v>113.37520000000001</v>
      </c>
      <c r="Q1213">
        <v>0</v>
      </c>
      <c r="R1213">
        <v>0</v>
      </c>
      <c r="S1213">
        <v>0</v>
      </c>
      <c r="T1213" t="s">
        <v>47</v>
      </c>
    </row>
    <row r="1214" spans="1:20" x14ac:dyDescent="0.35">
      <c r="A1214" t="s">
        <v>120</v>
      </c>
      <c r="B1214" t="s">
        <v>92</v>
      </c>
      <c r="C1214" t="s">
        <v>50</v>
      </c>
      <c r="D1214" t="s">
        <v>53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2.3069000000000002</v>
      </c>
      <c r="K1214" s="1">
        <v>44.68338</v>
      </c>
      <c r="L1214">
        <v>137.09604999999999</v>
      </c>
      <c r="M1214">
        <v>359.24422299999998</v>
      </c>
      <c r="N1214">
        <v>514.76849999999899</v>
      </c>
      <c r="O1214">
        <v>723.97410000000002</v>
      </c>
      <c r="P1214">
        <v>991.35379999999998</v>
      </c>
      <c r="Q1214">
        <v>0</v>
      </c>
      <c r="R1214">
        <v>0</v>
      </c>
      <c r="S1214">
        <v>0</v>
      </c>
      <c r="T1214" t="s">
        <v>47</v>
      </c>
    </row>
    <row r="1215" spans="1:20" x14ac:dyDescent="0.35">
      <c r="A1215" t="s">
        <v>120</v>
      </c>
      <c r="B1215" t="s">
        <v>92</v>
      </c>
      <c r="C1215" t="s">
        <v>50</v>
      </c>
      <c r="D1215" t="s">
        <v>53</v>
      </c>
      <c r="E1215" t="s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49.5443</v>
      </c>
      <c r="N1215">
        <v>111.298499999999</v>
      </c>
      <c r="O1215">
        <v>207.3982</v>
      </c>
      <c r="P1215">
        <v>331.82819999999998</v>
      </c>
      <c r="Q1215">
        <v>0</v>
      </c>
      <c r="R1215">
        <v>0</v>
      </c>
      <c r="S1215">
        <v>0</v>
      </c>
      <c r="T1215" t="s">
        <v>47</v>
      </c>
    </row>
    <row r="1216" spans="1:20" x14ac:dyDescent="0.35">
      <c r="A1216" t="s">
        <v>120</v>
      </c>
      <c r="B1216" t="s">
        <v>92</v>
      </c>
      <c r="C1216" t="s">
        <v>50</v>
      </c>
      <c r="D1216" t="s">
        <v>53</v>
      </c>
      <c r="E1216" t="s">
        <v>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248.524</v>
      </c>
      <c r="M1216">
        <v>584.00900000000001</v>
      </c>
      <c r="N1216">
        <v>699.71900000000005</v>
      </c>
      <c r="O1216">
        <v>768.20730000000003</v>
      </c>
      <c r="P1216">
        <v>766.06299999999999</v>
      </c>
      <c r="Q1216">
        <v>0</v>
      </c>
      <c r="R1216">
        <v>0</v>
      </c>
      <c r="S1216">
        <v>0</v>
      </c>
      <c r="T1216" t="s">
        <v>47</v>
      </c>
    </row>
    <row r="1217" spans="1:20" x14ac:dyDescent="0.35">
      <c r="A1217" t="s">
        <v>120</v>
      </c>
      <c r="B1217" t="s">
        <v>92</v>
      </c>
      <c r="C1217" t="s">
        <v>50</v>
      </c>
      <c r="D1217" t="s">
        <v>53</v>
      </c>
      <c r="E1217" t="s">
        <v>0</v>
      </c>
      <c r="F1217">
        <v>2206.4299999999998</v>
      </c>
      <c r="G1217">
        <v>3395.68</v>
      </c>
      <c r="H1217">
        <v>3390.17</v>
      </c>
      <c r="I1217">
        <v>2884.31</v>
      </c>
      <c r="J1217">
        <v>2405.748</v>
      </c>
      <c r="K1217">
        <v>2286.384</v>
      </c>
      <c r="L1217">
        <v>1969.171</v>
      </c>
      <c r="M1217">
        <v>1743.806</v>
      </c>
      <c r="N1217" s="1">
        <v>1792.4189999999901</v>
      </c>
      <c r="O1217" s="1">
        <v>1785.64399999999</v>
      </c>
      <c r="P1217" s="1">
        <v>1784.127</v>
      </c>
      <c r="Q1217" s="1">
        <v>0</v>
      </c>
      <c r="R1217">
        <v>0</v>
      </c>
      <c r="S1217">
        <v>0</v>
      </c>
      <c r="T1217" t="s">
        <v>47</v>
      </c>
    </row>
    <row r="1218" spans="1:20" x14ac:dyDescent="0.35">
      <c r="A1218" t="s">
        <v>120</v>
      </c>
      <c r="B1218" t="s">
        <v>92</v>
      </c>
      <c r="C1218" t="s">
        <v>54</v>
      </c>
      <c r="D1218" t="s">
        <v>5</v>
      </c>
      <c r="E1218" t="s">
        <v>5</v>
      </c>
      <c r="F1218">
        <v>30.9999</v>
      </c>
      <c r="G1218" s="1">
        <v>35.9998</v>
      </c>
      <c r="H1218" s="1">
        <v>37.9998</v>
      </c>
      <c r="I1218" s="1">
        <v>38.999899999999997</v>
      </c>
      <c r="J1218" s="1">
        <v>34.210099999999997</v>
      </c>
      <c r="K1218" s="1">
        <v>39.162399999999998</v>
      </c>
      <c r="L1218" s="1">
        <v>38.911700000000003</v>
      </c>
      <c r="M1218" s="1">
        <v>38.1126</v>
      </c>
      <c r="N1218" s="1">
        <v>37.209899999999998</v>
      </c>
      <c r="O1218" s="1">
        <v>36.267899999999997</v>
      </c>
      <c r="P1218" s="1">
        <v>35.317900000000002</v>
      </c>
      <c r="Q1218" s="1">
        <v>0</v>
      </c>
      <c r="R1218">
        <v>0</v>
      </c>
      <c r="S1218">
        <v>0</v>
      </c>
      <c r="T1218" t="s">
        <v>44</v>
      </c>
    </row>
    <row r="1219" spans="1:20" x14ac:dyDescent="0.35">
      <c r="A1219" t="s">
        <v>120</v>
      </c>
      <c r="B1219" t="s">
        <v>92</v>
      </c>
      <c r="C1219" t="s">
        <v>54</v>
      </c>
      <c r="D1219" t="s">
        <v>55</v>
      </c>
      <c r="E1219" t="s">
        <v>0</v>
      </c>
      <c r="F1219">
        <v>1055.4100000000001</v>
      </c>
      <c r="G1219">
        <v>1670.48</v>
      </c>
      <c r="H1219">
        <v>1404.67</v>
      </c>
      <c r="I1219">
        <v>1481.7</v>
      </c>
      <c r="J1219">
        <v>1397.11</v>
      </c>
      <c r="K1219">
        <v>1617.16</v>
      </c>
      <c r="L1219">
        <v>1801.03</v>
      </c>
      <c r="M1219">
        <v>2011.7</v>
      </c>
      <c r="N1219" s="1">
        <v>2203.56</v>
      </c>
      <c r="O1219">
        <v>2403.11</v>
      </c>
      <c r="P1219">
        <v>2619.1</v>
      </c>
      <c r="Q1219">
        <v>0</v>
      </c>
      <c r="R1219">
        <v>0</v>
      </c>
      <c r="S1219">
        <v>0</v>
      </c>
      <c r="T1219" t="s">
        <v>44</v>
      </c>
    </row>
    <row r="1220" spans="1:20" x14ac:dyDescent="0.35">
      <c r="A1220" t="s">
        <v>120</v>
      </c>
      <c r="B1220" t="s">
        <v>92</v>
      </c>
      <c r="C1220" t="s">
        <v>54</v>
      </c>
      <c r="D1220" t="s">
        <v>56</v>
      </c>
      <c r="E1220" t="s">
        <v>2</v>
      </c>
      <c r="F1220">
        <v>0</v>
      </c>
      <c r="G1220">
        <v>0</v>
      </c>
      <c r="H1220">
        <v>0</v>
      </c>
      <c r="I1220">
        <v>0</v>
      </c>
      <c r="J1220">
        <v>2.2579199999999999</v>
      </c>
      <c r="K1220">
        <v>4.9908200000000003</v>
      </c>
      <c r="L1220">
        <v>8.2914300000000001</v>
      </c>
      <c r="M1220">
        <v>12.382999999999999</v>
      </c>
      <c r="N1220" s="1">
        <v>18.6264</v>
      </c>
      <c r="O1220" s="1">
        <v>26.851299999999998</v>
      </c>
      <c r="P1220">
        <v>37.576799999999999</v>
      </c>
      <c r="Q1220">
        <v>0</v>
      </c>
      <c r="R1220">
        <v>0</v>
      </c>
      <c r="S1220">
        <v>0</v>
      </c>
      <c r="T1220" t="s">
        <v>44</v>
      </c>
    </row>
    <row r="1221" spans="1:20" x14ac:dyDescent="0.35">
      <c r="A1221" t="s">
        <v>120</v>
      </c>
      <c r="B1221" t="s">
        <v>92</v>
      </c>
      <c r="C1221" t="s">
        <v>54</v>
      </c>
      <c r="D1221" t="s">
        <v>57</v>
      </c>
      <c r="E1221" t="s">
        <v>2</v>
      </c>
      <c r="F1221">
        <v>0</v>
      </c>
      <c r="G1221">
        <v>0</v>
      </c>
      <c r="H1221">
        <v>0</v>
      </c>
      <c r="I1221">
        <v>0</v>
      </c>
      <c r="J1221">
        <v>18.3659</v>
      </c>
      <c r="K1221">
        <v>20.534199999999998</v>
      </c>
      <c r="L1221">
        <v>21.755099999999999</v>
      </c>
      <c r="M1221">
        <v>23.004799999999999</v>
      </c>
      <c r="N1221">
        <v>24.160599999999999</v>
      </c>
      <c r="O1221">
        <v>25.279399999999999</v>
      </c>
      <c r="P1221">
        <v>26.358499999999999</v>
      </c>
      <c r="Q1221">
        <v>0</v>
      </c>
      <c r="R1221">
        <v>0</v>
      </c>
      <c r="S1221">
        <v>0</v>
      </c>
      <c r="T1221" t="s">
        <v>44</v>
      </c>
    </row>
    <row r="1222" spans="1:20" x14ac:dyDescent="0.35">
      <c r="A1222" t="s">
        <v>120</v>
      </c>
      <c r="B1222" t="s">
        <v>92</v>
      </c>
      <c r="C1222" t="s">
        <v>54</v>
      </c>
      <c r="D1222" t="s">
        <v>57</v>
      </c>
      <c r="E1222" t="s">
        <v>0</v>
      </c>
      <c r="F1222">
        <v>25.272400000000001</v>
      </c>
      <c r="G1222">
        <v>38.913699999999999</v>
      </c>
      <c r="H1222">
        <v>38.401800000000001</v>
      </c>
      <c r="I1222">
        <v>32.454099999999997</v>
      </c>
      <c r="J1222">
        <v>14.5402</v>
      </c>
      <c r="K1222">
        <v>15.595000000000001</v>
      </c>
      <c r="L1222">
        <v>15.961</v>
      </c>
      <c r="M1222">
        <v>16.860499999999998</v>
      </c>
      <c r="N1222">
        <v>17.723199999999999</v>
      </c>
      <c r="O1222">
        <v>18.5565</v>
      </c>
      <c r="P1222">
        <v>19.404199999999999</v>
      </c>
      <c r="Q1222">
        <v>0</v>
      </c>
      <c r="R1222">
        <v>0</v>
      </c>
      <c r="S1222">
        <v>0</v>
      </c>
      <c r="T1222" t="s">
        <v>44</v>
      </c>
    </row>
    <row r="1223" spans="1:20" x14ac:dyDescent="0.35">
      <c r="A1223" t="s">
        <v>120</v>
      </c>
      <c r="B1223" t="s">
        <v>92</v>
      </c>
      <c r="C1223" t="s">
        <v>54</v>
      </c>
      <c r="D1223" t="s">
        <v>6</v>
      </c>
      <c r="E1223" t="s">
        <v>6</v>
      </c>
      <c r="F1223">
        <v>123</v>
      </c>
      <c r="G1223">
        <v>142.999</v>
      </c>
      <c r="H1223">
        <v>149.999</v>
      </c>
      <c r="I1223">
        <v>157</v>
      </c>
      <c r="J1223">
        <v>137.71799999999999</v>
      </c>
      <c r="K1223">
        <v>157.654</v>
      </c>
      <c r="L1223">
        <v>156.64500000000001</v>
      </c>
      <c r="M1223">
        <v>153.428</v>
      </c>
      <c r="N1223">
        <v>149.79400000000001</v>
      </c>
      <c r="O1223">
        <v>146.00200000000001</v>
      </c>
      <c r="P1223">
        <v>142.17699999999999</v>
      </c>
      <c r="Q1223">
        <v>0</v>
      </c>
      <c r="R1223">
        <v>0</v>
      </c>
      <c r="S1223">
        <v>0</v>
      </c>
      <c r="T1223" t="s">
        <v>44</v>
      </c>
    </row>
    <row r="1224" spans="1:20" x14ac:dyDescent="0.35">
      <c r="A1224" t="s">
        <v>120</v>
      </c>
      <c r="B1224" t="s">
        <v>92</v>
      </c>
      <c r="C1224" t="s">
        <v>54</v>
      </c>
      <c r="D1224" t="s">
        <v>4</v>
      </c>
      <c r="E1224" t="s">
        <v>4</v>
      </c>
      <c r="F1224">
        <v>25123.3</v>
      </c>
      <c r="G1224">
        <v>31817.4</v>
      </c>
      <c r="H1224">
        <v>31966.7</v>
      </c>
      <c r="I1224">
        <v>34432.5</v>
      </c>
      <c r="J1224">
        <v>29886.799999999999</v>
      </c>
      <c r="K1224">
        <v>33585.1</v>
      </c>
      <c r="L1224">
        <v>35323.699999999997</v>
      </c>
      <c r="M1224">
        <v>37275.300000000003</v>
      </c>
      <c r="N1224" s="1">
        <v>39115.800000000003</v>
      </c>
      <c r="O1224" s="1">
        <v>40899.4</v>
      </c>
      <c r="P1224" s="1">
        <v>42703.199999999997</v>
      </c>
      <c r="Q1224" s="1">
        <v>0</v>
      </c>
      <c r="R1224">
        <v>0</v>
      </c>
      <c r="S1224">
        <v>0</v>
      </c>
      <c r="T1224" t="s">
        <v>44</v>
      </c>
    </row>
    <row r="1225" spans="1:20" x14ac:dyDescent="0.35">
      <c r="A1225" t="s">
        <v>120</v>
      </c>
      <c r="B1225" t="s">
        <v>92</v>
      </c>
      <c r="C1225" t="s">
        <v>58</v>
      </c>
      <c r="D1225" t="s">
        <v>59</v>
      </c>
      <c r="E1225" t="s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237.08699999999999</v>
      </c>
      <c r="N1225">
        <v>423.68299999999999</v>
      </c>
      <c r="O1225">
        <v>574.87400000000002</v>
      </c>
      <c r="P1225">
        <v>698.69500000000005</v>
      </c>
      <c r="Q1225">
        <v>0</v>
      </c>
      <c r="R1225">
        <v>0</v>
      </c>
      <c r="S1225">
        <v>0</v>
      </c>
      <c r="T1225" t="s">
        <v>44</v>
      </c>
    </row>
    <row r="1226" spans="1:20" x14ac:dyDescent="0.35">
      <c r="A1226" t="s">
        <v>120</v>
      </c>
      <c r="B1226" t="s">
        <v>92</v>
      </c>
      <c r="C1226" t="s">
        <v>58</v>
      </c>
      <c r="D1226" t="s">
        <v>59</v>
      </c>
      <c r="E1226" t="s">
        <v>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 s="1">
        <v>0</v>
      </c>
      <c r="M1226" s="1">
        <v>250.251</v>
      </c>
      <c r="N1226" s="1">
        <v>408.529</v>
      </c>
      <c r="O1226" s="1">
        <v>506.33699999999999</v>
      </c>
      <c r="P1226" s="1">
        <v>561.53</v>
      </c>
      <c r="Q1226" s="1">
        <v>0</v>
      </c>
      <c r="R1226">
        <v>0</v>
      </c>
      <c r="S1226">
        <v>0</v>
      </c>
      <c r="T1226" t="s">
        <v>44</v>
      </c>
    </row>
    <row r="1227" spans="1:20" x14ac:dyDescent="0.35">
      <c r="A1227" t="s">
        <v>120</v>
      </c>
      <c r="B1227" t="s">
        <v>92</v>
      </c>
      <c r="C1227" t="s">
        <v>58</v>
      </c>
      <c r="D1227" t="s">
        <v>59</v>
      </c>
      <c r="E1227" t="s">
        <v>49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1281.57</v>
      </c>
      <c r="M1227">
        <v>1006.79</v>
      </c>
      <c r="N1227">
        <v>799.577</v>
      </c>
      <c r="O1227">
        <v>642.93399999999997</v>
      </c>
      <c r="P1227">
        <v>521.80999999999995</v>
      </c>
      <c r="Q1227">
        <v>0</v>
      </c>
      <c r="R1227">
        <v>0</v>
      </c>
      <c r="S1227">
        <v>0</v>
      </c>
      <c r="T1227" t="s">
        <v>44</v>
      </c>
    </row>
    <row r="1228" spans="1:20" x14ac:dyDescent="0.35">
      <c r="A1228" t="s">
        <v>120</v>
      </c>
      <c r="B1228" t="s">
        <v>92</v>
      </c>
      <c r="C1228" t="s">
        <v>58</v>
      </c>
      <c r="D1228" t="s">
        <v>59</v>
      </c>
      <c r="E1228" t="s">
        <v>0</v>
      </c>
      <c r="F1228">
        <v>1716.07</v>
      </c>
      <c r="G1228">
        <v>2641.11</v>
      </c>
      <c r="H1228">
        <v>2612.7199999999998</v>
      </c>
      <c r="I1228">
        <v>2207.17</v>
      </c>
      <c r="J1228">
        <v>2280.4899999999998</v>
      </c>
      <c r="K1228">
        <v>2588.35</v>
      </c>
      <c r="L1228">
        <v>1269.6400000000001</v>
      </c>
      <c r="M1228">
        <v>983.673</v>
      </c>
      <c r="N1228">
        <v>786.07399999999996</v>
      </c>
      <c r="O1228">
        <v>635.92100000000005</v>
      </c>
      <c r="P1228">
        <v>519.37699999999995</v>
      </c>
      <c r="Q1228">
        <v>0</v>
      </c>
      <c r="R1228">
        <v>0</v>
      </c>
      <c r="S1228">
        <v>0</v>
      </c>
      <c r="T1228" t="s">
        <v>44</v>
      </c>
    </row>
    <row r="1229" spans="1:20" x14ac:dyDescent="0.35">
      <c r="A1229" t="s">
        <v>120</v>
      </c>
      <c r="B1229" t="s">
        <v>92</v>
      </c>
      <c r="C1229" t="s">
        <v>58</v>
      </c>
      <c r="D1229" t="s">
        <v>59</v>
      </c>
      <c r="E1229" t="s">
        <v>7</v>
      </c>
      <c r="F1229">
        <v>0</v>
      </c>
      <c r="G1229">
        <v>483.601</v>
      </c>
      <c r="H1229">
        <v>475.18</v>
      </c>
      <c r="I1229">
        <v>393.68</v>
      </c>
      <c r="J1229">
        <v>0</v>
      </c>
      <c r="K1229">
        <v>0</v>
      </c>
      <c r="L1229">
        <v>0</v>
      </c>
      <c r="M1229">
        <v>0</v>
      </c>
      <c r="N1229" s="1">
        <v>0</v>
      </c>
      <c r="O1229" s="1">
        <v>0</v>
      </c>
      <c r="P1229" s="1">
        <v>0</v>
      </c>
      <c r="Q1229" s="1">
        <v>0</v>
      </c>
      <c r="R1229">
        <v>0</v>
      </c>
      <c r="S1229">
        <v>0</v>
      </c>
      <c r="T1229" t="s">
        <v>44</v>
      </c>
    </row>
    <row r="1230" spans="1:20" x14ac:dyDescent="0.35">
      <c r="A1230" t="s">
        <v>120</v>
      </c>
      <c r="B1230" t="s">
        <v>92</v>
      </c>
      <c r="C1230" t="s">
        <v>58</v>
      </c>
      <c r="D1230" t="s">
        <v>8</v>
      </c>
      <c r="E1230" t="s">
        <v>8</v>
      </c>
      <c r="F1230">
        <v>23407.200000000001</v>
      </c>
      <c r="G1230">
        <v>28692.7</v>
      </c>
      <c r="H1230">
        <v>28878.799999999999</v>
      </c>
      <c r="I1230">
        <v>31831.7</v>
      </c>
      <c r="J1230">
        <v>27606.3</v>
      </c>
      <c r="K1230">
        <v>30996.799999999999</v>
      </c>
      <c r="L1230">
        <v>32772.5</v>
      </c>
      <c r="M1230">
        <v>34797.5</v>
      </c>
      <c r="N1230">
        <v>36697.9</v>
      </c>
      <c r="O1230">
        <v>38539.300000000003</v>
      </c>
      <c r="P1230">
        <v>40401.800000000003</v>
      </c>
      <c r="Q1230">
        <v>0</v>
      </c>
      <c r="R1230">
        <v>0</v>
      </c>
      <c r="S1230">
        <v>0</v>
      </c>
      <c r="T1230" t="s">
        <v>44</v>
      </c>
    </row>
    <row r="1231" spans="1:20" x14ac:dyDescent="0.35">
      <c r="A1231" t="s">
        <v>120</v>
      </c>
      <c r="B1231" t="s">
        <v>92</v>
      </c>
      <c r="C1231" t="s">
        <v>60</v>
      </c>
      <c r="D1231" t="s">
        <v>61</v>
      </c>
      <c r="E1231" t="s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 s="1">
        <v>0</v>
      </c>
      <c r="L1231" s="1">
        <v>123.97199999999999</v>
      </c>
      <c r="M1231" s="1">
        <v>143.25399999999999</v>
      </c>
      <c r="N1231" s="1">
        <v>164.42</v>
      </c>
      <c r="O1231" s="1">
        <v>187.815</v>
      </c>
      <c r="P1231" s="1">
        <v>214.375</v>
      </c>
      <c r="Q1231" s="1">
        <v>0</v>
      </c>
      <c r="R1231">
        <v>0</v>
      </c>
      <c r="S1231">
        <v>0</v>
      </c>
      <c r="T1231" t="s">
        <v>44</v>
      </c>
    </row>
    <row r="1232" spans="1:20" x14ac:dyDescent="0.35">
      <c r="A1232" t="s">
        <v>120</v>
      </c>
      <c r="B1232" t="s">
        <v>92</v>
      </c>
      <c r="C1232" t="s">
        <v>60</v>
      </c>
      <c r="D1232" t="s">
        <v>61</v>
      </c>
      <c r="E1232" t="s">
        <v>0</v>
      </c>
      <c r="F1232">
        <v>108.274</v>
      </c>
      <c r="G1232">
        <v>132.72200000000001</v>
      </c>
      <c r="H1232">
        <v>138.65</v>
      </c>
      <c r="I1232">
        <v>158.97399999999999</v>
      </c>
      <c r="J1232">
        <v>129.411</v>
      </c>
      <c r="K1232">
        <v>145.44399999999999</v>
      </c>
      <c r="L1232">
        <v>65.877799999999993</v>
      </c>
      <c r="M1232" s="1">
        <v>75.217299999999994</v>
      </c>
      <c r="N1232">
        <v>85.3001</v>
      </c>
      <c r="O1232">
        <v>96.406000000000006</v>
      </c>
      <c r="P1232">
        <v>108.95699999999999</v>
      </c>
      <c r="Q1232">
        <v>0</v>
      </c>
      <c r="R1232">
        <v>0</v>
      </c>
      <c r="S1232">
        <v>0</v>
      </c>
      <c r="T1232" t="s">
        <v>44</v>
      </c>
    </row>
    <row r="1233" spans="1:20" x14ac:dyDescent="0.35">
      <c r="A1233" t="s">
        <v>120</v>
      </c>
      <c r="B1233" t="s">
        <v>92</v>
      </c>
      <c r="C1233" t="s">
        <v>60</v>
      </c>
      <c r="D1233" t="s">
        <v>9</v>
      </c>
      <c r="E1233" t="s">
        <v>9</v>
      </c>
      <c r="F1233">
        <v>23299</v>
      </c>
      <c r="G1233">
        <v>28560</v>
      </c>
      <c r="H1233">
        <v>28740.2</v>
      </c>
      <c r="I1233">
        <v>31672.7</v>
      </c>
      <c r="J1233" s="1">
        <v>27476.9</v>
      </c>
      <c r="K1233" s="1">
        <v>30851.3</v>
      </c>
      <c r="L1233">
        <v>32582.6</v>
      </c>
      <c r="M1233">
        <v>34579</v>
      </c>
      <c r="N1233">
        <v>36448.199999999997</v>
      </c>
      <c r="O1233">
        <v>38255.1</v>
      </c>
      <c r="P1233">
        <v>40078.5</v>
      </c>
      <c r="Q1233">
        <v>0</v>
      </c>
      <c r="R1233">
        <v>0</v>
      </c>
      <c r="S1233">
        <v>0</v>
      </c>
      <c r="T1233" t="s">
        <v>44</v>
      </c>
    </row>
    <row r="1234" spans="1:20" x14ac:dyDescent="0.35">
      <c r="A1234" t="s">
        <v>120</v>
      </c>
      <c r="B1234" t="s">
        <v>92</v>
      </c>
      <c r="C1234" t="s">
        <v>62</v>
      </c>
      <c r="D1234" t="s">
        <v>63</v>
      </c>
      <c r="E1234" t="s">
        <v>1</v>
      </c>
      <c r="F1234">
        <v>0</v>
      </c>
      <c r="G1234">
        <v>0</v>
      </c>
      <c r="H1234">
        <v>0</v>
      </c>
      <c r="I1234">
        <v>0</v>
      </c>
      <c r="J1234" s="1">
        <v>6.8822000000000001</v>
      </c>
      <c r="K1234">
        <v>316.98147999999998</v>
      </c>
      <c r="L1234">
        <v>1367.2711099999999</v>
      </c>
      <c r="M1234">
        <v>2524.2858299999998</v>
      </c>
      <c r="N1234" s="1">
        <v>3751.0559499999999</v>
      </c>
      <c r="O1234" s="1">
        <v>4569.6085000000003</v>
      </c>
      <c r="P1234" s="1">
        <v>5235.6440000000002</v>
      </c>
      <c r="Q1234" s="1">
        <v>0</v>
      </c>
      <c r="R1234">
        <v>0</v>
      </c>
      <c r="S1234">
        <v>0</v>
      </c>
      <c r="T1234" t="s">
        <v>44</v>
      </c>
    </row>
    <row r="1235" spans="1:20" x14ac:dyDescent="0.35">
      <c r="A1235" t="s">
        <v>120</v>
      </c>
      <c r="B1235" t="s">
        <v>92</v>
      </c>
      <c r="C1235" t="s">
        <v>62</v>
      </c>
      <c r="D1235" t="s">
        <v>63</v>
      </c>
      <c r="E1235" t="s">
        <v>3</v>
      </c>
      <c r="F1235">
        <v>0</v>
      </c>
      <c r="G1235">
        <v>0</v>
      </c>
      <c r="H1235">
        <v>0</v>
      </c>
      <c r="I1235">
        <v>0</v>
      </c>
      <c r="J1235">
        <v>0.22417599999999999</v>
      </c>
      <c r="K1235">
        <v>19.894261</v>
      </c>
      <c r="L1235">
        <v>183.91585599999999</v>
      </c>
      <c r="M1235">
        <v>368.23591549999998</v>
      </c>
      <c r="N1235">
        <v>638.71076470000003</v>
      </c>
      <c r="O1235">
        <v>924.40425000000005</v>
      </c>
      <c r="P1235">
        <v>1298.1251</v>
      </c>
      <c r="Q1235">
        <v>0</v>
      </c>
      <c r="R1235">
        <v>0</v>
      </c>
      <c r="S1235">
        <v>0</v>
      </c>
      <c r="T1235" t="s">
        <v>44</v>
      </c>
    </row>
    <row r="1236" spans="1:20" x14ac:dyDescent="0.35">
      <c r="A1236" t="s">
        <v>120</v>
      </c>
      <c r="B1236" t="s">
        <v>92</v>
      </c>
      <c r="C1236" t="s">
        <v>62</v>
      </c>
      <c r="D1236" t="s">
        <v>63</v>
      </c>
      <c r="E1236" t="s">
        <v>49</v>
      </c>
      <c r="F1236">
        <v>15.317</v>
      </c>
      <c r="G1236">
        <v>18.753799999999998</v>
      </c>
      <c r="H1236">
        <v>18.903199999999998</v>
      </c>
      <c r="I1236">
        <v>20.8459</v>
      </c>
      <c r="J1236">
        <v>394.03949999999998</v>
      </c>
      <c r="K1236" s="1">
        <v>2150.1736000000001</v>
      </c>
      <c r="L1236" s="1">
        <v>3513.8761800000002</v>
      </c>
      <c r="M1236" s="1">
        <v>4327.2102800000002</v>
      </c>
      <c r="N1236" s="1">
        <v>4738.3157000000001</v>
      </c>
      <c r="O1236" s="1">
        <v>4635.2439999999997</v>
      </c>
      <c r="P1236">
        <v>4569.9660000000003</v>
      </c>
      <c r="Q1236">
        <v>0</v>
      </c>
      <c r="R1236">
        <v>0</v>
      </c>
      <c r="S1236">
        <v>0</v>
      </c>
      <c r="T1236" t="s">
        <v>44</v>
      </c>
    </row>
    <row r="1237" spans="1:20" x14ac:dyDescent="0.35">
      <c r="A1237" t="s">
        <v>120</v>
      </c>
      <c r="B1237" t="s">
        <v>92</v>
      </c>
      <c r="C1237" t="s">
        <v>62</v>
      </c>
      <c r="D1237" t="s">
        <v>63</v>
      </c>
      <c r="E1237" t="s">
        <v>0</v>
      </c>
      <c r="F1237">
        <v>9086.09</v>
      </c>
      <c r="G1237">
        <v>11137.8</v>
      </c>
      <c r="H1237">
        <v>11208</v>
      </c>
      <c r="I1237">
        <v>12351.6</v>
      </c>
      <c r="J1237">
        <v>10249.031999999999</v>
      </c>
      <c r="K1237">
        <v>9577.2430000000004</v>
      </c>
      <c r="L1237">
        <v>7844.9169999999904</v>
      </c>
      <c r="M1237">
        <v>6533.4390000000003</v>
      </c>
      <c r="N1237">
        <v>5303.9974000000002</v>
      </c>
      <c r="O1237">
        <v>5010.6350000000002</v>
      </c>
      <c r="P1237">
        <v>4731.8860000000004</v>
      </c>
      <c r="Q1237">
        <v>0</v>
      </c>
      <c r="R1237">
        <v>0</v>
      </c>
      <c r="S1237">
        <v>0</v>
      </c>
      <c r="T1237" t="s">
        <v>44</v>
      </c>
    </row>
    <row r="1238" spans="1:20" x14ac:dyDescent="0.35">
      <c r="A1238" t="s">
        <v>120</v>
      </c>
      <c r="B1238" t="s">
        <v>92</v>
      </c>
      <c r="C1238" t="s">
        <v>62</v>
      </c>
      <c r="D1238" t="s">
        <v>64</v>
      </c>
      <c r="E1238" t="s">
        <v>1</v>
      </c>
      <c r="F1238">
        <v>0</v>
      </c>
      <c r="G1238">
        <v>0</v>
      </c>
      <c r="H1238">
        <v>0</v>
      </c>
      <c r="I1238">
        <v>0</v>
      </c>
      <c r="J1238">
        <v>10.7613</v>
      </c>
      <c r="K1238">
        <v>310.20463999999998</v>
      </c>
      <c r="L1238">
        <v>1483.4104199999999</v>
      </c>
      <c r="M1238">
        <v>2859.9280600000002</v>
      </c>
      <c r="N1238">
        <v>4511.6975000000002</v>
      </c>
      <c r="O1238">
        <v>5817.4768999999997</v>
      </c>
      <c r="P1238">
        <v>7002.4229999999998</v>
      </c>
      <c r="Q1238">
        <v>0</v>
      </c>
      <c r="R1238">
        <v>0</v>
      </c>
      <c r="S1238">
        <v>0</v>
      </c>
      <c r="T1238" t="s">
        <v>44</v>
      </c>
    </row>
    <row r="1239" spans="1:20" x14ac:dyDescent="0.35">
      <c r="A1239" t="s">
        <v>120</v>
      </c>
      <c r="B1239" t="s">
        <v>92</v>
      </c>
      <c r="C1239" t="s">
        <v>62</v>
      </c>
      <c r="D1239" t="s">
        <v>64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>
        <v>0.38588699999999998</v>
      </c>
      <c r="K1239">
        <v>22.376607</v>
      </c>
      <c r="L1239">
        <v>237.18582599999999</v>
      </c>
      <c r="M1239">
        <v>492.92829599999999</v>
      </c>
      <c r="N1239">
        <v>909.75663850000001</v>
      </c>
      <c r="O1239">
        <v>1397.9348299999999</v>
      </c>
      <c r="P1239">
        <v>2059.4609</v>
      </c>
      <c r="Q1239">
        <v>0</v>
      </c>
      <c r="R1239">
        <v>0</v>
      </c>
      <c r="S1239">
        <v>0</v>
      </c>
      <c r="T1239" t="s">
        <v>44</v>
      </c>
    </row>
    <row r="1240" spans="1:20" x14ac:dyDescent="0.35">
      <c r="A1240" t="s">
        <v>120</v>
      </c>
      <c r="B1240" t="s">
        <v>92</v>
      </c>
      <c r="C1240" t="s">
        <v>62</v>
      </c>
      <c r="D1240" t="s">
        <v>64</v>
      </c>
      <c r="E1240" t="s">
        <v>49</v>
      </c>
      <c r="F1240">
        <v>0</v>
      </c>
      <c r="G1240">
        <v>0</v>
      </c>
      <c r="H1240">
        <v>0</v>
      </c>
      <c r="I1240" s="1">
        <v>0</v>
      </c>
      <c r="J1240" s="1">
        <v>566.04899999999998</v>
      </c>
      <c r="K1240" s="1">
        <v>3261.7190000000001</v>
      </c>
      <c r="L1240" s="1">
        <v>5436.1399999999903</v>
      </c>
      <c r="M1240" s="1">
        <v>6777.4740000000002</v>
      </c>
      <c r="N1240" s="1">
        <v>7444.8087999999998</v>
      </c>
      <c r="O1240" s="1">
        <v>7224.6229999999996</v>
      </c>
      <c r="P1240" s="1">
        <v>7003.4669999999996</v>
      </c>
      <c r="Q1240" s="1">
        <v>0</v>
      </c>
      <c r="R1240">
        <v>0</v>
      </c>
      <c r="S1240">
        <v>0</v>
      </c>
      <c r="T1240" t="s">
        <v>44</v>
      </c>
    </row>
    <row r="1241" spans="1:20" x14ac:dyDescent="0.35">
      <c r="A1241" t="s">
        <v>120</v>
      </c>
      <c r="B1241" t="s">
        <v>92</v>
      </c>
      <c r="C1241" t="s">
        <v>62</v>
      </c>
      <c r="D1241" t="s">
        <v>64</v>
      </c>
      <c r="E1241" t="s">
        <v>0</v>
      </c>
      <c r="F1241">
        <v>14197.6</v>
      </c>
      <c r="G1241">
        <v>17403.5</v>
      </c>
      <c r="H1241">
        <v>17513.3</v>
      </c>
      <c r="I1241" s="1">
        <v>19300.2</v>
      </c>
      <c r="J1241" s="1">
        <v>16249.558000000001</v>
      </c>
      <c r="K1241" s="1">
        <v>15192.725999999901</v>
      </c>
      <c r="L1241" s="1">
        <v>12515.895</v>
      </c>
      <c r="M1241" s="1">
        <v>10695.495000000001</v>
      </c>
      <c r="N1241" s="1">
        <v>9149.8209999999999</v>
      </c>
      <c r="O1241" s="1">
        <v>8675.1579999999994</v>
      </c>
      <c r="P1241" s="1">
        <v>8177.4880000000003</v>
      </c>
      <c r="Q1241" s="1">
        <v>0</v>
      </c>
      <c r="R1241">
        <v>0</v>
      </c>
      <c r="S1241">
        <v>0</v>
      </c>
      <c r="T1241" t="s">
        <v>44</v>
      </c>
    </row>
    <row r="1242" spans="1:20" x14ac:dyDescent="0.35">
      <c r="A1242" t="s">
        <v>120</v>
      </c>
      <c r="B1242" t="s">
        <v>92</v>
      </c>
      <c r="C1242" t="s">
        <v>65</v>
      </c>
      <c r="D1242" t="s">
        <v>66</v>
      </c>
      <c r="E1242" t="s">
        <v>0</v>
      </c>
      <c r="F1242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>
        <v>0</v>
      </c>
      <c r="S1242">
        <v>0</v>
      </c>
      <c r="T1242" t="s">
        <v>47</v>
      </c>
    </row>
    <row r="1243" spans="1:20" x14ac:dyDescent="0.35">
      <c r="A1243" t="s">
        <v>120</v>
      </c>
      <c r="B1243" t="s">
        <v>93</v>
      </c>
      <c r="C1243" t="s">
        <v>42</v>
      </c>
      <c r="D1243" t="s">
        <v>43</v>
      </c>
      <c r="E1243" t="s">
        <v>0</v>
      </c>
      <c r="F1243">
        <v>3556.6</v>
      </c>
      <c r="G1243">
        <v>4800</v>
      </c>
      <c r="H1243">
        <v>1068.7</v>
      </c>
      <c r="I1243">
        <v>2435.1999999999998</v>
      </c>
      <c r="J1243">
        <v>2288.7199999999998</v>
      </c>
      <c r="K1243">
        <v>2674.72</v>
      </c>
      <c r="L1243">
        <v>2876.97</v>
      </c>
      <c r="M1243">
        <v>3086.3</v>
      </c>
      <c r="N1243" s="1">
        <v>3289.48</v>
      </c>
      <c r="O1243" s="1">
        <v>3494.32</v>
      </c>
      <c r="P1243" s="1">
        <v>3706.24</v>
      </c>
      <c r="Q1243" s="1">
        <v>0</v>
      </c>
      <c r="R1243">
        <v>0</v>
      </c>
      <c r="S1243">
        <v>0</v>
      </c>
      <c r="T1243" t="s">
        <v>44</v>
      </c>
    </row>
    <row r="1244" spans="1:20" x14ac:dyDescent="0.35">
      <c r="A1244" t="s">
        <v>120</v>
      </c>
      <c r="B1244" t="s">
        <v>93</v>
      </c>
      <c r="C1244" t="s">
        <v>45</v>
      </c>
      <c r="D1244" t="s">
        <v>46</v>
      </c>
      <c r="E1244" t="s">
        <v>49</v>
      </c>
      <c r="F1244">
        <v>0</v>
      </c>
      <c r="G1244">
        <v>0</v>
      </c>
      <c r="H1244" s="1">
        <v>0</v>
      </c>
      <c r="I1244" s="1">
        <v>0</v>
      </c>
      <c r="J1244" s="1">
        <v>0</v>
      </c>
      <c r="K1244">
        <v>0</v>
      </c>
      <c r="L1244">
        <v>0</v>
      </c>
      <c r="M1244">
        <v>36.146599999999999</v>
      </c>
      <c r="N1244">
        <v>61.489100000000001</v>
      </c>
      <c r="O1244" s="1">
        <v>81.841200000000001</v>
      </c>
      <c r="P1244" s="1">
        <v>100.51</v>
      </c>
      <c r="Q1244" s="1">
        <v>0</v>
      </c>
      <c r="R1244">
        <v>0</v>
      </c>
      <c r="S1244">
        <v>0</v>
      </c>
      <c r="T1244" t="s">
        <v>47</v>
      </c>
    </row>
    <row r="1245" spans="1:20" x14ac:dyDescent="0.35">
      <c r="A1245" t="s">
        <v>120</v>
      </c>
      <c r="B1245" t="s">
        <v>93</v>
      </c>
      <c r="C1245" t="s">
        <v>45</v>
      </c>
      <c r="D1245" t="s">
        <v>46</v>
      </c>
      <c r="E1245" t="s">
        <v>0</v>
      </c>
      <c r="F1245">
        <v>1497.53</v>
      </c>
      <c r="G1245">
        <v>1538.52</v>
      </c>
      <c r="H1245">
        <v>1217.1600000000001</v>
      </c>
      <c r="I1245">
        <v>131.05799999999999</v>
      </c>
      <c r="J1245">
        <v>140.464</v>
      </c>
      <c r="K1245">
        <v>101.96299999999999</v>
      </c>
      <c r="L1245">
        <v>91.9298</v>
      </c>
      <c r="M1245">
        <v>74.2971</v>
      </c>
      <c r="N1245" s="1">
        <v>62.8735</v>
      </c>
      <c r="O1245" s="1">
        <v>55.588999999999999</v>
      </c>
      <c r="P1245" s="1">
        <v>51.194299999999998</v>
      </c>
      <c r="Q1245" s="1">
        <v>0</v>
      </c>
      <c r="R1245">
        <v>0</v>
      </c>
      <c r="S1245">
        <v>0</v>
      </c>
      <c r="T1245" t="s">
        <v>47</v>
      </c>
    </row>
    <row r="1246" spans="1:20" x14ac:dyDescent="0.35">
      <c r="A1246" t="s">
        <v>120</v>
      </c>
      <c r="B1246" t="s">
        <v>93</v>
      </c>
      <c r="C1246" t="s">
        <v>45</v>
      </c>
      <c r="D1246" t="s">
        <v>48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5582.67</v>
      </c>
      <c r="N1246" s="1">
        <v>8881.89</v>
      </c>
      <c r="O1246" s="1">
        <v>11270.9</v>
      </c>
      <c r="P1246" s="1">
        <v>13251.8</v>
      </c>
      <c r="Q1246" s="1">
        <v>0</v>
      </c>
      <c r="R1246">
        <v>0</v>
      </c>
      <c r="S1246">
        <v>0</v>
      </c>
      <c r="T1246" t="s">
        <v>47</v>
      </c>
    </row>
    <row r="1247" spans="1:20" x14ac:dyDescent="0.35">
      <c r="A1247" t="s">
        <v>120</v>
      </c>
      <c r="B1247" t="s">
        <v>93</v>
      </c>
      <c r="C1247" t="s">
        <v>45</v>
      </c>
      <c r="D1247" t="s">
        <v>48</v>
      </c>
      <c r="E1247" t="s">
        <v>2</v>
      </c>
      <c r="F1247">
        <v>0</v>
      </c>
      <c r="G1247">
        <v>0</v>
      </c>
      <c r="H1247">
        <v>0</v>
      </c>
      <c r="I1247">
        <v>0</v>
      </c>
      <c r="J1247">
        <v>46434</v>
      </c>
      <c r="K1247">
        <v>47750.5</v>
      </c>
      <c r="L1247">
        <v>52486.8</v>
      </c>
      <c r="M1247">
        <v>37773.800000000003</v>
      </c>
      <c r="N1247">
        <v>29973</v>
      </c>
      <c r="O1247" s="1">
        <v>25279.599999999999</v>
      </c>
      <c r="P1247" s="1">
        <v>22222.6</v>
      </c>
      <c r="Q1247" s="1">
        <v>0</v>
      </c>
      <c r="R1247">
        <v>0</v>
      </c>
      <c r="S1247">
        <v>0</v>
      </c>
      <c r="T1247" t="s">
        <v>47</v>
      </c>
    </row>
    <row r="1248" spans="1:20" x14ac:dyDescent="0.35">
      <c r="A1248" t="s">
        <v>120</v>
      </c>
      <c r="B1248" t="s">
        <v>93</v>
      </c>
      <c r="C1248" t="s">
        <v>45</v>
      </c>
      <c r="D1248" t="s">
        <v>48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s="1">
        <v>5209.49</v>
      </c>
      <c r="N1248" s="1">
        <v>8400.0400000000009</v>
      </c>
      <c r="O1248" s="1">
        <v>10808.1</v>
      </c>
      <c r="P1248" s="1">
        <v>12836.6</v>
      </c>
      <c r="Q1248" s="1">
        <v>0</v>
      </c>
      <c r="R1248">
        <v>0</v>
      </c>
      <c r="S1248">
        <v>0</v>
      </c>
      <c r="T1248" t="s">
        <v>47</v>
      </c>
    </row>
    <row r="1249" spans="1:20" x14ac:dyDescent="0.35">
      <c r="A1249" t="s">
        <v>120</v>
      </c>
      <c r="B1249" t="s">
        <v>93</v>
      </c>
      <c r="C1249" t="s">
        <v>45</v>
      </c>
      <c r="D1249" t="s">
        <v>48</v>
      </c>
      <c r="E1249" t="s">
        <v>49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s="1">
        <v>6157.42</v>
      </c>
      <c r="N1249" s="1">
        <v>9805.31</v>
      </c>
      <c r="O1249" s="1">
        <v>12441.7</v>
      </c>
      <c r="P1249" s="1">
        <v>14644.6</v>
      </c>
      <c r="Q1249" s="1">
        <v>0</v>
      </c>
      <c r="R1249">
        <v>0</v>
      </c>
      <c r="S1249">
        <v>0</v>
      </c>
      <c r="T1249" t="s">
        <v>47</v>
      </c>
    </row>
    <row r="1250" spans="1:20" x14ac:dyDescent="0.35">
      <c r="A1250" t="s">
        <v>120</v>
      </c>
      <c r="B1250" t="s">
        <v>93</v>
      </c>
      <c r="C1250" t="s">
        <v>45</v>
      </c>
      <c r="D1250" t="s">
        <v>48</v>
      </c>
      <c r="E1250" t="s">
        <v>0</v>
      </c>
      <c r="F1250">
        <v>40970.800000000003</v>
      </c>
      <c r="G1250">
        <v>58135.199999999997</v>
      </c>
      <c r="H1250">
        <v>53445.9</v>
      </c>
      <c r="I1250">
        <v>52267.199999999997</v>
      </c>
      <c r="J1250">
        <v>31046.3</v>
      </c>
      <c r="K1250">
        <v>30528.7</v>
      </c>
      <c r="L1250">
        <v>31926.6</v>
      </c>
      <c r="M1250">
        <v>22981.9</v>
      </c>
      <c r="N1250">
        <v>18282.7</v>
      </c>
      <c r="O1250">
        <v>15454.5</v>
      </c>
      <c r="P1250">
        <v>13638</v>
      </c>
      <c r="Q1250">
        <v>0</v>
      </c>
      <c r="R1250">
        <v>0</v>
      </c>
      <c r="S1250">
        <v>0</v>
      </c>
      <c r="T1250" t="s">
        <v>47</v>
      </c>
    </row>
    <row r="1251" spans="1:20" x14ac:dyDescent="0.35">
      <c r="A1251" t="s">
        <v>120</v>
      </c>
      <c r="B1251" t="s">
        <v>93</v>
      </c>
      <c r="C1251" t="s">
        <v>45</v>
      </c>
      <c r="D1251" t="s">
        <v>4</v>
      </c>
      <c r="E1251" t="s">
        <v>4</v>
      </c>
      <c r="F1251">
        <v>25253.200000000001</v>
      </c>
      <c r="G1251">
        <v>35833</v>
      </c>
      <c r="H1251">
        <v>33234.9</v>
      </c>
      <c r="I1251">
        <v>32647.5</v>
      </c>
      <c r="J1251" s="1">
        <v>29378.799999999999</v>
      </c>
      <c r="K1251">
        <v>29372.3</v>
      </c>
      <c r="L1251">
        <v>29436.799999999999</v>
      </c>
      <c r="M1251">
        <v>34188.300000000003</v>
      </c>
      <c r="N1251">
        <v>38574.5</v>
      </c>
      <c r="O1251">
        <v>42685.2</v>
      </c>
      <c r="P1251">
        <v>46642.1</v>
      </c>
      <c r="Q1251">
        <v>0</v>
      </c>
      <c r="R1251">
        <v>0</v>
      </c>
      <c r="S1251">
        <v>0</v>
      </c>
      <c r="T1251" t="s">
        <v>47</v>
      </c>
    </row>
    <row r="1252" spans="1:20" x14ac:dyDescent="0.35">
      <c r="A1252" t="s">
        <v>120</v>
      </c>
      <c r="B1252" t="s">
        <v>93</v>
      </c>
      <c r="C1252" t="s">
        <v>50</v>
      </c>
      <c r="D1252" t="s">
        <v>51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 s="1">
        <v>2.8241600000000001E-5</v>
      </c>
      <c r="K1252">
        <v>0.1079744503</v>
      </c>
      <c r="L1252">
        <v>1.0035488208000001</v>
      </c>
      <c r="M1252">
        <v>8.6252006912399999</v>
      </c>
      <c r="N1252">
        <v>33.703444099999999</v>
      </c>
      <c r="O1252">
        <v>154.657658</v>
      </c>
      <c r="P1252">
        <v>687.57354999999995</v>
      </c>
      <c r="Q1252">
        <v>0</v>
      </c>
      <c r="R1252">
        <v>0</v>
      </c>
      <c r="S1252">
        <v>0</v>
      </c>
      <c r="T1252" t="s">
        <v>47</v>
      </c>
    </row>
    <row r="1253" spans="1:20" x14ac:dyDescent="0.35">
      <c r="A1253" t="s">
        <v>120</v>
      </c>
      <c r="B1253" t="s">
        <v>93</v>
      </c>
      <c r="C1253" t="s">
        <v>50</v>
      </c>
      <c r="D1253" t="s">
        <v>51</v>
      </c>
      <c r="E1253" t="s">
        <v>3</v>
      </c>
      <c r="F1253">
        <v>0</v>
      </c>
      <c r="G1253" s="1">
        <v>0</v>
      </c>
      <c r="H1253" s="1">
        <v>0</v>
      </c>
      <c r="I1253" s="1">
        <v>0</v>
      </c>
      <c r="J1253" s="1">
        <v>0</v>
      </c>
      <c r="K1253">
        <v>0</v>
      </c>
      <c r="L1253">
        <v>0</v>
      </c>
      <c r="M1253">
        <v>21.113600000000002</v>
      </c>
      <c r="N1253">
        <v>67.183599999999998</v>
      </c>
      <c r="O1253">
        <v>180.0609</v>
      </c>
      <c r="P1253">
        <v>397.27757000000003</v>
      </c>
      <c r="Q1253">
        <v>0</v>
      </c>
      <c r="R1253">
        <v>0</v>
      </c>
      <c r="S1253">
        <v>0</v>
      </c>
      <c r="T1253" t="s">
        <v>47</v>
      </c>
    </row>
    <row r="1254" spans="1:20" x14ac:dyDescent="0.35">
      <c r="A1254" t="s">
        <v>120</v>
      </c>
      <c r="B1254" t="s">
        <v>93</v>
      </c>
      <c r="C1254" t="s">
        <v>50</v>
      </c>
      <c r="D1254" t="s">
        <v>51</v>
      </c>
      <c r="E1254" t="s">
        <v>49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1553.65</v>
      </c>
      <c r="M1254">
        <v>4053.3999999999901</v>
      </c>
      <c r="N1254">
        <v>5313.384</v>
      </c>
      <c r="O1254">
        <v>6424.5379999999996</v>
      </c>
      <c r="P1254">
        <v>7119.0119999999997</v>
      </c>
      <c r="Q1254">
        <v>0</v>
      </c>
      <c r="R1254">
        <v>0</v>
      </c>
      <c r="S1254">
        <v>0</v>
      </c>
      <c r="T1254" t="s">
        <v>47</v>
      </c>
    </row>
    <row r="1255" spans="1:20" x14ac:dyDescent="0.35">
      <c r="A1255" t="s">
        <v>120</v>
      </c>
      <c r="B1255" t="s">
        <v>93</v>
      </c>
      <c r="C1255" t="s">
        <v>50</v>
      </c>
      <c r="D1255" t="s">
        <v>51</v>
      </c>
      <c r="E1255" t="s">
        <v>0</v>
      </c>
      <c r="F1255">
        <v>15741.3</v>
      </c>
      <c r="G1255">
        <v>22336.1</v>
      </c>
      <c r="H1255">
        <v>20508.900000000001</v>
      </c>
      <c r="I1255">
        <v>20031.5</v>
      </c>
      <c r="J1255">
        <v>18085.04</v>
      </c>
      <c r="K1255">
        <v>18109.14</v>
      </c>
      <c r="L1255">
        <v>16642.27</v>
      </c>
      <c r="M1255">
        <v>17252.832999999999</v>
      </c>
      <c r="N1255">
        <v>18793.830000000002</v>
      </c>
      <c r="O1255">
        <v>20194.39</v>
      </c>
      <c r="P1255">
        <v>21378.21</v>
      </c>
      <c r="Q1255">
        <v>0</v>
      </c>
      <c r="R1255">
        <v>0</v>
      </c>
      <c r="S1255">
        <v>0</v>
      </c>
      <c r="T1255" t="s">
        <v>47</v>
      </c>
    </row>
    <row r="1256" spans="1:20" x14ac:dyDescent="0.35">
      <c r="A1256" t="s">
        <v>120</v>
      </c>
      <c r="B1256" t="s">
        <v>93</v>
      </c>
      <c r="C1256" t="s">
        <v>50</v>
      </c>
      <c r="D1256" t="s">
        <v>52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>
        <v>17.588999999999999</v>
      </c>
      <c r="K1256">
        <v>85.004499999999993</v>
      </c>
      <c r="L1256">
        <v>175.83330000000001</v>
      </c>
      <c r="M1256">
        <v>365.52382</v>
      </c>
      <c r="N1256">
        <v>461.72609999999997</v>
      </c>
      <c r="O1256">
        <v>552.32039999999995</v>
      </c>
      <c r="P1256">
        <v>636.34469999999999</v>
      </c>
      <c r="Q1256">
        <v>0</v>
      </c>
      <c r="R1256">
        <v>0</v>
      </c>
      <c r="S1256">
        <v>0</v>
      </c>
      <c r="T1256" t="s">
        <v>47</v>
      </c>
    </row>
    <row r="1257" spans="1:20" x14ac:dyDescent="0.35">
      <c r="A1257" t="s">
        <v>120</v>
      </c>
      <c r="B1257" t="s">
        <v>93</v>
      </c>
      <c r="C1257" t="s">
        <v>50</v>
      </c>
      <c r="D1257" t="s">
        <v>52</v>
      </c>
      <c r="E1257" t="s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20.116399999999999</v>
      </c>
      <c r="N1257">
        <v>48.1663</v>
      </c>
      <c r="O1257">
        <v>94.294899999999998</v>
      </c>
      <c r="P1257">
        <v>159.04388</v>
      </c>
      <c r="Q1257">
        <v>0</v>
      </c>
      <c r="R1257">
        <v>0</v>
      </c>
      <c r="S1257">
        <v>0</v>
      </c>
      <c r="T1257" t="s">
        <v>47</v>
      </c>
    </row>
    <row r="1258" spans="1:20" x14ac:dyDescent="0.35">
      <c r="A1258" t="s">
        <v>120</v>
      </c>
      <c r="B1258" t="s">
        <v>93</v>
      </c>
      <c r="C1258" t="s">
        <v>50</v>
      </c>
      <c r="D1258" t="s">
        <v>52</v>
      </c>
      <c r="E1258" t="s">
        <v>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187.95599999999999</v>
      </c>
      <c r="M1258">
        <v>437.541</v>
      </c>
      <c r="N1258">
        <v>526.92079999999999</v>
      </c>
      <c r="O1258">
        <v>575.25789999999995</v>
      </c>
      <c r="P1258">
        <v>567.55909999999994</v>
      </c>
      <c r="Q1258">
        <v>0</v>
      </c>
      <c r="R1258">
        <v>0</v>
      </c>
      <c r="S1258">
        <v>0</v>
      </c>
      <c r="T1258" t="s">
        <v>47</v>
      </c>
    </row>
    <row r="1259" spans="1:20" x14ac:dyDescent="0.35">
      <c r="A1259" t="s">
        <v>120</v>
      </c>
      <c r="B1259" t="s">
        <v>93</v>
      </c>
      <c r="C1259" t="s">
        <v>50</v>
      </c>
      <c r="D1259" t="s">
        <v>52</v>
      </c>
      <c r="E1259" t="s">
        <v>0</v>
      </c>
      <c r="F1259">
        <v>778.29200000000003</v>
      </c>
      <c r="G1259">
        <v>1104.3599999999999</v>
      </c>
      <c r="H1259">
        <v>1198.82</v>
      </c>
      <c r="I1259">
        <v>1271.1600000000001</v>
      </c>
      <c r="J1259">
        <v>1124.789</v>
      </c>
      <c r="K1259">
        <v>1071.2840000000001</v>
      </c>
      <c r="L1259">
        <v>833.49699999999996</v>
      </c>
      <c r="M1259">
        <v>596.64059999999995</v>
      </c>
      <c r="N1259">
        <v>552.06960000000004</v>
      </c>
      <c r="O1259">
        <v>508.84739999999999</v>
      </c>
      <c r="P1259">
        <v>493.1934</v>
      </c>
      <c r="Q1259">
        <v>0</v>
      </c>
      <c r="R1259">
        <v>0</v>
      </c>
      <c r="S1259">
        <v>0</v>
      </c>
      <c r="T1259" t="s">
        <v>47</v>
      </c>
    </row>
    <row r="1260" spans="1:20" x14ac:dyDescent="0.35">
      <c r="A1260" t="s">
        <v>120</v>
      </c>
      <c r="B1260" t="s">
        <v>93</v>
      </c>
      <c r="C1260" t="s">
        <v>50</v>
      </c>
      <c r="D1260" t="s">
        <v>53</v>
      </c>
      <c r="E1260" t="s">
        <v>1</v>
      </c>
      <c r="F1260">
        <v>0</v>
      </c>
      <c r="G1260">
        <v>0</v>
      </c>
      <c r="H1260">
        <v>0</v>
      </c>
      <c r="I1260">
        <v>0</v>
      </c>
      <c r="J1260">
        <v>9.8727800000000006</v>
      </c>
      <c r="K1260">
        <v>142.2851</v>
      </c>
      <c r="L1260">
        <v>411.44638999999898</v>
      </c>
      <c r="M1260">
        <v>1080.1127899999999</v>
      </c>
      <c r="N1260" s="1">
        <v>1581.1201000000001</v>
      </c>
      <c r="O1260" s="1">
        <v>2242.0682000000002</v>
      </c>
      <c r="P1260" s="1">
        <v>3082.4089999999901</v>
      </c>
      <c r="Q1260" s="1">
        <v>0</v>
      </c>
      <c r="R1260">
        <v>0</v>
      </c>
      <c r="S1260">
        <v>0</v>
      </c>
      <c r="T1260" t="s">
        <v>47</v>
      </c>
    </row>
    <row r="1261" spans="1:20" x14ac:dyDescent="0.35">
      <c r="A1261" t="s">
        <v>120</v>
      </c>
      <c r="B1261" t="s">
        <v>93</v>
      </c>
      <c r="C1261" t="s">
        <v>50</v>
      </c>
      <c r="D1261" t="s">
        <v>53</v>
      </c>
      <c r="E1261" t="s">
        <v>3</v>
      </c>
      <c r="F1261">
        <v>0</v>
      </c>
      <c r="G1261">
        <v>0</v>
      </c>
      <c r="H1261">
        <v>0</v>
      </c>
      <c r="I1261">
        <v>0</v>
      </c>
      <c r="J1261" s="1">
        <v>0</v>
      </c>
      <c r="K1261" s="1">
        <v>0</v>
      </c>
      <c r="L1261" s="1">
        <v>0</v>
      </c>
      <c r="M1261" s="1">
        <v>165.81100000000001</v>
      </c>
      <c r="N1261" s="1">
        <v>383.52100000000002</v>
      </c>
      <c r="O1261" s="1">
        <v>717.93960000000004</v>
      </c>
      <c r="P1261" s="1">
        <v>1145.0877</v>
      </c>
      <c r="Q1261" s="1">
        <v>0</v>
      </c>
      <c r="R1261">
        <v>0</v>
      </c>
      <c r="S1261">
        <v>0</v>
      </c>
      <c r="T1261" t="s">
        <v>47</v>
      </c>
    </row>
    <row r="1262" spans="1:20" x14ac:dyDescent="0.35">
      <c r="A1262" t="s">
        <v>120</v>
      </c>
      <c r="B1262" t="s">
        <v>93</v>
      </c>
      <c r="C1262" t="s">
        <v>50</v>
      </c>
      <c r="D1262" t="s">
        <v>53</v>
      </c>
      <c r="E1262" t="s">
        <v>49</v>
      </c>
      <c r="F1262">
        <v>0</v>
      </c>
      <c r="G1262">
        <v>0</v>
      </c>
      <c r="H1262" s="1">
        <v>0</v>
      </c>
      <c r="I1262" s="1">
        <v>0</v>
      </c>
      <c r="J1262">
        <v>0</v>
      </c>
      <c r="K1262">
        <v>0</v>
      </c>
      <c r="L1262">
        <v>997.32299999999998</v>
      </c>
      <c r="M1262">
        <v>2369.1840000000002</v>
      </c>
      <c r="N1262">
        <v>2884.9920000000002</v>
      </c>
      <c r="O1262">
        <v>3179.5320000000002</v>
      </c>
      <c r="P1262">
        <v>3161.3690000000001</v>
      </c>
      <c r="Q1262">
        <v>0</v>
      </c>
      <c r="R1262">
        <v>0</v>
      </c>
      <c r="S1262">
        <v>0</v>
      </c>
      <c r="T1262" t="s">
        <v>47</v>
      </c>
    </row>
    <row r="1263" spans="1:20" x14ac:dyDescent="0.35">
      <c r="A1263" t="s">
        <v>120</v>
      </c>
      <c r="B1263" t="s">
        <v>93</v>
      </c>
      <c r="C1263" t="s">
        <v>50</v>
      </c>
      <c r="D1263" t="s">
        <v>53</v>
      </c>
      <c r="E1263" t="s">
        <v>0</v>
      </c>
      <c r="F1263">
        <v>8733.58</v>
      </c>
      <c r="G1263">
        <v>12392.5</v>
      </c>
      <c r="H1263">
        <v>11527.2</v>
      </c>
      <c r="I1263">
        <v>11344.8</v>
      </c>
      <c r="J1263">
        <v>10141.49</v>
      </c>
      <c r="K1263">
        <v>9964.7799999999897</v>
      </c>
      <c r="L1263">
        <v>8634.8719999999994</v>
      </c>
      <c r="M1263">
        <v>7819.7749999999996</v>
      </c>
      <c r="N1263" s="1">
        <v>7931.9120000000003</v>
      </c>
      <c r="O1263" s="1">
        <v>7866.982</v>
      </c>
      <c r="P1263" s="1">
        <v>7823.23</v>
      </c>
      <c r="Q1263" s="1">
        <v>0</v>
      </c>
      <c r="R1263">
        <v>0</v>
      </c>
      <c r="S1263">
        <v>0</v>
      </c>
      <c r="T1263" t="s">
        <v>47</v>
      </c>
    </row>
    <row r="1264" spans="1:20" x14ac:dyDescent="0.35">
      <c r="A1264" t="s">
        <v>120</v>
      </c>
      <c r="B1264" t="s">
        <v>93</v>
      </c>
      <c r="C1264" t="s">
        <v>54</v>
      </c>
      <c r="D1264" t="s">
        <v>5</v>
      </c>
      <c r="E1264" t="s">
        <v>5</v>
      </c>
      <c r="F1264">
        <v>255.999</v>
      </c>
      <c r="G1264">
        <v>329.99900000000002</v>
      </c>
      <c r="H1264">
        <v>363</v>
      </c>
      <c r="I1264">
        <v>380.99900000000002</v>
      </c>
      <c r="J1264">
        <v>319.50200000000001</v>
      </c>
      <c r="K1264">
        <v>358.56099999999998</v>
      </c>
      <c r="L1264">
        <v>360.24</v>
      </c>
      <c r="M1264">
        <v>358.35300000000001</v>
      </c>
      <c r="N1264" s="1">
        <v>354.95800000000003</v>
      </c>
      <c r="O1264" s="1">
        <v>350.72300000000001</v>
      </c>
      <c r="P1264" s="1">
        <v>346.12299999999999</v>
      </c>
      <c r="Q1264" s="1">
        <v>0</v>
      </c>
      <c r="R1264">
        <v>0</v>
      </c>
      <c r="S1264">
        <v>0</v>
      </c>
      <c r="T1264" t="s">
        <v>44</v>
      </c>
    </row>
    <row r="1265" spans="1:20" x14ac:dyDescent="0.35">
      <c r="A1265" t="s">
        <v>120</v>
      </c>
      <c r="B1265" t="s">
        <v>93</v>
      </c>
      <c r="C1265" t="s">
        <v>54</v>
      </c>
      <c r="D1265" t="s">
        <v>55</v>
      </c>
      <c r="E1265" t="s">
        <v>0</v>
      </c>
      <c r="F1265">
        <v>8196.58</v>
      </c>
      <c r="G1265">
        <v>11062</v>
      </c>
      <c r="H1265">
        <v>2462.9699999999998</v>
      </c>
      <c r="I1265">
        <v>5611.79</v>
      </c>
      <c r="J1265">
        <v>5610.49</v>
      </c>
      <c r="K1265">
        <v>6604.26</v>
      </c>
      <c r="L1265">
        <v>7202.71</v>
      </c>
      <c r="M1265">
        <v>7853.47</v>
      </c>
      <c r="N1265">
        <v>8445.4599999999991</v>
      </c>
      <c r="O1265" s="1">
        <v>9046.2800000000007</v>
      </c>
      <c r="P1265" s="1">
        <v>9674.06</v>
      </c>
      <c r="Q1265" s="1">
        <v>0</v>
      </c>
      <c r="R1265">
        <v>0</v>
      </c>
      <c r="S1265">
        <v>0</v>
      </c>
      <c r="T1265" t="s">
        <v>44</v>
      </c>
    </row>
    <row r="1266" spans="1:20" x14ac:dyDescent="0.35">
      <c r="A1266" t="s">
        <v>120</v>
      </c>
      <c r="B1266" t="s">
        <v>93</v>
      </c>
      <c r="C1266" t="s">
        <v>54</v>
      </c>
      <c r="D1266" t="s">
        <v>56</v>
      </c>
      <c r="E1266" t="s">
        <v>2</v>
      </c>
      <c r="F1266">
        <v>0</v>
      </c>
      <c r="G1266">
        <v>0</v>
      </c>
      <c r="H1266">
        <v>5.6653599999999998E-2</v>
      </c>
      <c r="I1266">
        <v>0.11344899999999999</v>
      </c>
      <c r="J1266">
        <v>21.030100000000001</v>
      </c>
      <c r="K1266">
        <v>46.912199999999999</v>
      </c>
      <c r="L1266">
        <v>76.350999999999999</v>
      </c>
      <c r="M1266">
        <v>110.73099999999999</v>
      </c>
      <c r="N1266" s="1">
        <v>161.76900000000001</v>
      </c>
      <c r="O1266" s="1">
        <v>226.61</v>
      </c>
      <c r="P1266" s="1">
        <v>308.13200000000001</v>
      </c>
      <c r="Q1266">
        <v>0</v>
      </c>
      <c r="R1266">
        <v>0</v>
      </c>
      <c r="S1266">
        <v>0</v>
      </c>
      <c r="T1266" t="s">
        <v>44</v>
      </c>
    </row>
    <row r="1267" spans="1:20" x14ac:dyDescent="0.35">
      <c r="A1267" t="s">
        <v>120</v>
      </c>
      <c r="B1267" t="s">
        <v>93</v>
      </c>
      <c r="C1267" t="s">
        <v>54</v>
      </c>
      <c r="D1267" t="s">
        <v>57</v>
      </c>
      <c r="E1267" t="s">
        <v>2</v>
      </c>
      <c r="F1267">
        <v>0</v>
      </c>
      <c r="G1267">
        <v>0</v>
      </c>
      <c r="H1267">
        <v>11.728300000000001</v>
      </c>
      <c r="I1267">
        <v>20.309000000000001</v>
      </c>
      <c r="J1267">
        <v>81.822500000000005</v>
      </c>
      <c r="K1267">
        <v>91.126400000000004</v>
      </c>
      <c r="L1267">
        <v>95.714500000000001</v>
      </c>
      <c r="M1267">
        <v>99.889600000000002</v>
      </c>
      <c r="N1267">
        <v>103.794</v>
      </c>
      <c r="O1267">
        <v>107.536</v>
      </c>
      <c r="P1267">
        <v>111.105</v>
      </c>
      <c r="Q1267">
        <v>0</v>
      </c>
      <c r="R1267">
        <v>0</v>
      </c>
      <c r="S1267">
        <v>0</v>
      </c>
      <c r="T1267" t="s">
        <v>44</v>
      </c>
    </row>
    <row r="1268" spans="1:20" x14ac:dyDescent="0.35">
      <c r="A1268" t="s">
        <v>120</v>
      </c>
      <c r="B1268" t="s">
        <v>93</v>
      </c>
      <c r="C1268" t="s">
        <v>54</v>
      </c>
      <c r="D1268" t="s">
        <v>57</v>
      </c>
      <c r="E1268" t="s">
        <v>0</v>
      </c>
      <c r="F1268">
        <v>100.071</v>
      </c>
      <c r="G1268">
        <v>141.988</v>
      </c>
      <c r="H1268">
        <v>130.54599999999999</v>
      </c>
      <c r="I1268">
        <v>127.673</v>
      </c>
      <c r="J1268">
        <v>65.761799999999994</v>
      </c>
      <c r="K1268">
        <v>71.434799999999996</v>
      </c>
      <c r="L1268">
        <v>72.513900000000007</v>
      </c>
      <c r="M1268">
        <v>75.738399999999999</v>
      </c>
      <c r="N1268" s="1">
        <v>78.902299999999997</v>
      </c>
      <c r="O1268" s="1">
        <v>81.915700000000001</v>
      </c>
      <c r="P1268" s="1">
        <v>84.908900000000003</v>
      </c>
      <c r="Q1268" s="1">
        <v>0</v>
      </c>
      <c r="R1268">
        <v>0</v>
      </c>
      <c r="S1268">
        <v>0</v>
      </c>
      <c r="T1268" t="s">
        <v>44</v>
      </c>
    </row>
    <row r="1269" spans="1:20" x14ac:dyDescent="0.35">
      <c r="A1269" t="s">
        <v>120</v>
      </c>
      <c r="B1269" t="s">
        <v>93</v>
      </c>
      <c r="C1269" t="s">
        <v>54</v>
      </c>
      <c r="D1269" t="s">
        <v>6</v>
      </c>
      <c r="E1269" t="s">
        <v>6</v>
      </c>
      <c r="F1269">
        <v>1023</v>
      </c>
      <c r="G1269">
        <v>1321</v>
      </c>
      <c r="H1269">
        <v>1454</v>
      </c>
      <c r="I1269">
        <v>1526</v>
      </c>
      <c r="J1269">
        <v>1279.68</v>
      </c>
      <c r="K1269" s="1">
        <v>1436.13</v>
      </c>
      <c r="L1269">
        <v>1442.85</v>
      </c>
      <c r="M1269">
        <v>1435.29</v>
      </c>
      <c r="N1269">
        <v>1421.7</v>
      </c>
      <c r="O1269">
        <v>1404.73</v>
      </c>
      <c r="P1269">
        <v>1386.31</v>
      </c>
      <c r="Q1269">
        <v>0</v>
      </c>
      <c r="R1269">
        <v>0</v>
      </c>
      <c r="S1269">
        <v>0</v>
      </c>
      <c r="T1269" t="s">
        <v>44</v>
      </c>
    </row>
    <row r="1270" spans="1:20" x14ac:dyDescent="0.35">
      <c r="A1270" t="s">
        <v>120</v>
      </c>
      <c r="B1270" t="s">
        <v>93</v>
      </c>
      <c r="C1270" t="s">
        <v>54</v>
      </c>
      <c r="D1270" t="s">
        <v>4</v>
      </c>
      <c r="E1270" t="s">
        <v>4</v>
      </c>
      <c r="F1270">
        <v>191331</v>
      </c>
      <c r="G1270">
        <v>270413</v>
      </c>
      <c r="H1270">
        <v>274825</v>
      </c>
      <c r="I1270">
        <v>278650</v>
      </c>
      <c r="J1270">
        <v>248202</v>
      </c>
      <c r="K1270">
        <v>282052</v>
      </c>
      <c r="L1270" s="1">
        <v>293956</v>
      </c>
      <c r="M1270" s="1">
        <v>307068</v>
      </c>
      <c r="N1270" s="1">
        <v>319526</v>
      </c>
      <c r="O1270" s="1">
        <v>331416</v>
      </c>
      <c r="P1270" s="1">
        <v>343267</v>
      </c>
      <c r="Q1270" s="1">
        <v>0</v>
      </c>
      <c r="R1270">
        <v>0</v>
      </c>
      <c r="S1270">
        <v>0</v>
      </c>
      <c r="T1270" t="s">
        <v>44</v>
      </c>
    </row>
    <row r="1271" spans="1:20" x14ac:dyDescent="0.35">
      <c r="A1271" t="s">
        <v>120</v>
      </c>
      <c r="B1271" t="s">
        <v>93</v>
      </c>
      <c r="C1271" t="s">
        <v>58</v>
      </c>
      <c r="D1271" t="s">
        <v>59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768.10599999999999</v>
      </c>
      <c r="N1271">
        <v>1399.9</v>
      </c>
      <c r="O1271">
        <v>1934.94</v>
      </c>
      <c r="P1271">
        <v>2395.33</v>
      </c>
      <c r="Q1271">
        <v>0</v>
      </c>
      <c r="R1271">
        <v>0</v>
      </c>
      <c r="S1271">
        <v>0</v>
      </c>
      <c r="T1271" t="s">
        <v>44</v>
      </c>
    </row>
    <row r="1272" spans="1:20" x14ac:dyDescent="0.35">
      <c r="A1272" t="s">
        <v>120</v>
      </c>
      <c r="B1272" t="s">
        <v>93</v>
      </c>
      <c r="C1272" t="s">
        <v>58</v>
      </c>
      <c r="D1272" t="s">
        <v>59</v>
      </c>
      <c r="E1272" t="s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819.87400000000002</v>
      </c>
      <c r="N1272">
        <v>1363.91</v>
      </c>
      <c r="O1272">
        <v>1720.34</v>
      </c>
      <c r="P1272">
        <v>1940.32</v>
      </c>
      <c r="Q1272">
        <v>0</v>
      </c>
      <c r="R1272">
        <v>0</v>
      </c>
      <c r="S1272">
        <v>0</v>
      </c>
      <c r="T1272" t="s">
        <v>44</v>
      </c>
    </row>
    <row r="1273" spans="1:20" x14ac:dyDescent="0.35">
      <c r="A1273" t="s">
        <v>120</v>
      </c>
      <c r="B1273" t="s">
        <v>93</v>
      </c>
      <c r="C1273" t="s">
        <v>58</v>
      </c>
      <c r="D1273" t="s">
        <v>59</v>
      </c>
      <c r="E1273" t="s">
        <v>49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4204.3</v>
      </c>
      <c r="M1273">
        <v>3374.29</v>
      </c>
      <c r="N1273" s="1">
        <v>2730.7</v>
      </c>
      <c r="O1273" s="1">
        <v>2234.19</v>
      </c>
      <c r="P1273" s="1">
        <v>1843.65</v>
      </c>
      <c r="Q1273" s="1">
        <v>0</v>
      </c>
      <c r="R1273">
        <v>0</v>
      </c>
      <c r="S1273">
        <v>0</v>
      </c>
      <c r="T1273" t="s">
        <v>44</v>
      </c>
    </row>
    <row r="1274" spans="1:20" x14ac:dyDescent="0.35">
      <c r="A1274" t="s">
        <v>120</v>
      </c>
      <c r="B1274" t="s">
        <v>93</v>
      </c>
      <c r="C1274" t="s">
        <v>58</v>
      </c>
      <c r="D1274" t="s">
        <v>59</v>
      </c>
      <c r="E1274" t="s">
        <v>0</v>
      </c>
      <c r="F1274">
        <v>6792.8</v>
      </c>
      <c r="G1274">
        <v>9638.56</v>
      </c>
      <c r="H1274">
        <v>8883.68</v>
      </c>
      <c r="I1274">
        <v>8681.14</v>
      </c>
      <c r="J1274">
        <v>7562.84</v>
      </c>
      <c r="K1274" s="1">
        <v>8405.27</v>
      </c>
      <c r="L1274" s="1">
        <v>4185.63</v>
      </c>
      <c r="M1274" s="1">
        <v>3312.57</v>
      </c>
      <c r="N1274" s="1">
        <v>2694.01</v>
      </c>
      <c r="O1274" s="1">
        <v>2214.77</v>
      </c>
      <c r="P1274" s="1">
        <v>1836.84</v>
      </c>
      <c r="Q1274" s="1">
        <v>0</v>
      </c>
      <c r="R1274">
        <v>0</v>
      </c>
      <c r="S1274">
        <v>0</v>
      </c>
      <c r="T1274" t="s">
        <v>44</v>
      </c>
    </row>
    <row r="1275" spans="1:20" x14ac:dyDescent="0.35">
      <c r="A1275" t="s">
        <v>120</v>
      </c>
      <c r="B1275" t="s">
        <v>93</v>
      </c>
      <c r="C1275" t="s">
        <v>58</v>
      </c>
      <c r="D1275" t="s">
        <v>59</v>
      </c>
      <c r="E1275" t="s">
        <v>7</v>
      </c>
      <c r="F1275">
        <v>0</v>
      </c>
      <c r="G1275">
        <v>261.80900000000003</v>
      </c>
      <c r="H1275">
        <v>514.24</v>
      </c>
      <c r="I1275">
        <v>393.35500000000002</v>
      </c>
      <c r="J1275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>
        <v>0</v>
      </c>
      <c r="S1275">
        <v>0</v>
      </c>
      <c r="T1275" t="s">
        <v>44</v>
      </c>
    </row>
    <row r="1276" spans="1:20" x14ac:dyDescent="0.35">
      <c r="A1276" t="s">
        <v>120</v>
      </c>
      <c r="B1276" t="s">
        <v>93</v>
      </c>
      <c r="C1276" t="s">
        <v>58</v>
      </c>
      <c r="D1276" t="s">
        <v>8</v>
      </c>
      <c r="E1276" t="s">
        <v>8</v>
      </c>
      <c r="F1276">
        <v>184538</v>
      </c>
      <c r="G1276">
        <v>260513</v>
      </c>
      <c r="H1276">
        <v>265427</v>
      </c>
      <c r="I1276">
        <v>269576</v>
      </c>
      <c r="J1276">
        <v>240640</v>
      </c>
      <c r="K1276">
        <v>273647</v>
      </c>
      <c r="L1276">
        <v>285566</v>
      </c>
      <c r="M1276" s="1">
        <v>298793</v>
      </c>
      <c r="N1276" s="1">
        <v>311337</v>
      </c>
      <c r="O1276" s="1">
        <v>323312</v>
      </c>
      <c r="P1276" s="1">
        <v>335251</v>
      </c>
      <c r="Q1276" s="1">
        <v>0</v>
      </c>
      <c r="R1276">
        <v>0</v>
      </c>
      <c r="S1276">
        <v>0</v>
      </c>
      <c r="T1276" t="s">
        <v>44</v>
      </c>
    </row>
    <row r="1277" spans="1:20" x14ac:dyDescent="0.35">
      <c r="A1277" t="s">
        <v>120</v>
      </c>
      <c r="B1277" t="s">
        <v>93</v>
      </c>
      <c r="C1277" t="s">
        <v>60</v>
      </c>
      <c r="D1277" t="s">
        <v>61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 s="1">
        <v>0</v>
      </c>
      <c r="L1277" s="1">
        <v>1163.8</v>
      </c>
      <c r="M1277" s="1">
        <v>1301.22</v>
      </c>
      <c r="N1277" s="1">
        <v>1450.36</v>
      </c>
      <c r="O1277" s="1">
        <v>1608.61</v>
      </c>
      <c r="P1277" s="1">
        <v>1777.99</v>
      </c>
      <c r="Q1277" s="1">
        <v>0</v>
      </c>
      <c r="R1277">
        <v>0</v>
      </c>
      <c r="S1277">
        <v>0</v>
      </c>
      <c r="T1277" t="s">
        <v>44</v>
      </c>
    </row>
    <row r="1278" spans="1:20" x14ac:dyDescent="0.35">
      <c r="A1278" t="s">
        <v>120</v>
      </c>
      <c r="B1278" t="s">
        <v>93</v>
      </c>
      <c r="C1278" t="s">
        <v>60</v>
      </c>
      <c r="D1278" t="s">
        <v>61</v>
      </c>
      <c r="E1278" t="s">
        <v>0</v>
      </c>
      <c r="F1278">
        <v>853.53099999999995</v>
      </c>
      <c r="G1278">
        <v>1204.9100000000001</v>
      </c>
      <c r="H1278">
        <v>1274.6199999999999</v>
      </c>
      <c r="I1278">
        <v>1346.06</v>
      </c>
      <c r="J1278">
        <v>1222.77</v>
      </c>
      <c r="K1278">
        <v>1439.9</v>
      </c>
      <c r="L1278">
        <v>642.77800000000002</v>
      </c>
      <c r="M1278">
        <v>710.66399999999999</v>
      </c>
      <c r="N1278" s="1">
        <v>783.25099999999998</v>
      </c>
      <c r="O1278" s="1">
        <v>859.92600000000004</v>
      </c>
      <c r="P1278" s="1">
        <v>940.66600000000005</v>
      </c>
      <c r="Q1278" s="1">
        <v>0</v>
      </c>
      <c r="R1278">
        <v>0</v>
      </c>
      <c r="S1278">
        <v>0</v>
      </c>
      <c r="T1278" t="s">
        <v>44</v>
      </c>
    </row>
    <row r="1279" spans="1:20" x14ac:dyDescent="0.35">
      <c r="A1279" t="s">
        <v>120</v>
      </c>
      <c r="B1279" t="s">
        <v>93</v>
      </c>
      <c r="C1279" t="s">
        <v>60</v>
      </c>
      <c r="D1279" t="s">
        <v>9</v>
      </c>
      <c r="E1279" t="s">
        <v>9</v>
      </c>
      <c r="F1279">
        <v>183685</v>
      </c>
      <c r="G1279">
        <v>259308</v>
      </c>
      <c r="H1279">
        <v>264152</v>
      </c>
      <c r="I1279">
        <v>268230</v>
      </c>
      <c r="J1279">
        <v>239417</v>
      </c>
      <c r="K1279" s="1">
        <v>272207</v>
      </c>
      <c r="L1279">
        <v>283759</v>
      </c>
      <c r="M1279">
        <v>296781</v>
      </c>
      <c r="N1279">
        <v>309104</v>
      </c>
      <c r="O1279" s="1">
        <v>320844</v>
      </c>
      <c r="P1279" s="1">
        <v>332532</v>
      </c>
      <c r="Q1279" s="1">
        <v>0</v>
      </c>
      <c r="R1279">
        <v>0</v>
      </c>
      <c r="S1279">
        <v>0</v>
      </c>
      <c r="T1279" t="s">
        <v>44</v>
      </c>
    </row>
    <row r="1280" spans="1:20" x14ac:dyDescent="0.35">
      <c r="A1280" t="s">
        <v>120</v>
      </c>
      <c r="B1280" t="s">
        <v>93</v>
      </c>
      <c r="C1280" t="s">
        <v>62</v>
      </c>
      <c r="D1280" t="s">
        <v>63</v>
      </c>
      <c r="E1280" t="s">
        <v>1</v>
      </c>
      <c r="F1280">
        <v>0</v>
      </c>
      <c r="G1280">
        <v>0</v>
      </c>
      <c r="H1280">
        <v>0</v>
      </c>
      <c r="I1280">
        <v>0</v>
      </c>
      <c r="J1280">
        <v>70.975200000000001</v>
      </c>
      <c r="K1280" s="1">
        <v>2484.9551000000001</v>
      </c>
      <c r="L1280" s="1">
        <v>10374.392899999901</v>
      </c>
      <c r="M1280" s="1">
        <v>19052.431700000001</v>
      </c>
      <c r="N1280" s="1">
        <v>28338.113399999998</v>
      </c>
      <c r="O1280" s="1">
        <v>34495.508999999998</v>
      </c>
      <c r="P1280" s="1">
        <v>39317.35</v>
      </c>
      <c r="Q1280" s="1">
        <v>0</v>
      </c>
      <c r="R1280">
        <v>0</v>
      </c>
      <c r="S1280">
        <v>0</v>
      </c>
      <c r="T1280" t="s">
        <v>44</v>
      </c>
    </row>
    <row r="1281" spans="1:20" x14ac:dyDescent="0.35">
      <c r="A1281" t="s">
        <v>120</v>
      </c>
      <c r="B1281" t="s">
        <v>93</v>
      </c>
      <c r="C1281" t="s">
        <v>62</v>
      </c>
      <c r="D1281" t="s">
        <v>63</v>
      </c>
      <c r="E1281" t="s">
        <v>3</v>
      </c>
      <c r="F1281">
        <v>0</v>
      </c>
      <c r="G1281">
        <v>0</v>
      </c>
      <c r="H1281">
        <v>0</v>
      </c>
      <c r="I1281">
        <v>0</v>
      </c>
      <c r="J1281">
        <v>2.25725</v>
      </c>
      <c r="K1281">
        <v>160.95192</v>
      </c>
      <c r="L1281">
        <v>1450.6427799999999</v>
      </c>
      <c r="M1281" s="1">
        <v>2906.7211189999998</v>
      </c>
      <c r="N1281">
        <v>5081.2590729999902</v>
      </c>
      <c r="O1281" s="1">
        <v>7391.7347</v>
      </c>
      <c r="P1281">
        <v>10362.905999999901</v>
      </c>
      <c r="Q1281" s="1">
        <v>0</v>
      </c>
      <c r="R1281">
        <v>0</v>
      </c>
      <c r="S1281">
        <v>0</v>
      </c>
      <c r="T1281" t="s">
        <v>44</v>
      </c>
    </row>
    <row r="1282" spans="1:20" x14ac:dyDescent="0.35">
      <c r="A1282" t="s">
        <v>120</v>
      </c>
      <c r="B1282" t="s">
        <v>93</v>
      </c>
      <c r="C1282" t="s">
        <v>62</v>
      </c>
      <c r="D1282" t="s">
        <v>63</v>
      </c>
      <c r="E1282" t="s">
        <v>49</v>
      </c>
      <c r="F1282">
        <v>120.81699999999999</v>
      </c>
      <c r="G1282">
        <v>170.57900000000001</v>
      </c>
      <c r="H1282">
        <v>173.792</v>
      </c>
      <c r="I1282">
        <v>176.40700000000001</v>
      </c>
      <c r="J1282">
        <v>4405.2039999999997</v>
      </c>
      <c r="K1282">
        <v>20003.209900000002</v>
      </c>
      <c r="L1282">
        <v>31421.851600000002</v>
      </c>
      <c r="M1282">
        <v>38142.542300000001</v>
      </c>
      <c r="N1282">
        <v>41590.262999999999</v>
      </c>
      <c r="O1282">
        <v>40585.53</v>
      </c>
      <c r="P1282">
        <v>39913.67</v>
      </c>
      <c r="Q1282">
        <v>0</v>
      </c>
      <c r="R1282">
        <v>0</v>
      </c>
      <c r="S1282">
        <v>0</v>
      </c>
      <c r="T1282" t="s">
        <v>44</v>
      </c>
    </row>
    <row r="1283" spans="1:20" x14ac:dyDescent="0.35">
      <c r="A1283" t="s">
        <v>120</v>
      </c>
      <c r="B1283" t="s">
        <v>93</v>
      </c>
      <c r="C1283" t="s">
        <v>62</v>
      </c>
      <c r="D1283" t="s">
        <v>63</v>
      </c>
      <c r="E1283" t="s">
        <v>0</v>
      </c>
      <c r="F1283">
        <v>71632.899999999994</v>
      </c>
      <c r="G1283">
        <v>101124</v>
      </c>
      <c r="H1283">
        <v>103013</v>
      </c>
      <c r="I1283">
        <v>104604</v>
      </c>
      <c r="J1283">
        <v>88342</v>
      </c>
      <c r="K1283">
        <v>83798.39</v>
      </c>
      <c r="L1283">
        <v>69115.69</v>
      </c>
      <c r="M1283">
        <v>57865.479999999901</v>
      </c>
      <c r="N1283">
        <v>47385.26</v>
      </c>
      <c r="O1283">
        <v>44635.51</v>
      </c>
      <c r="P1283">
        <v>42082.400000000001</v>
      </c>
      <c r="Q1283">
        <v>0</v>
      </c>
      <c r="R1283">
        <v>0</v>
      </c>
      <c r="S1283">
        <v>0</v>
      </c>
      <c r="T1283" t="s">
        <v>44</v>
      </c>
    </row>
    <row r="1284" spans="1:20" x14ac:dyDescent="0.35">
      <c r="A1284" t="s">
        <v>120</v>
      </c>
      <c r="B1284" t="s">
        <v>93</v>
      </c>
      <c r="C1284" t="s">
        <v>62</v>
      </c>
      <c r="D1284" t="s">
        <v>64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 s="1">
        <v>112.026</v>
      </c>
      <c r="K1284" s="1">
        <v>2472.4612000000002</v>
      </c>
      <c r="L1284" s="1">
        <v>11360.321099999999</v>
      </c>
      <c r="M1284" s="1">
        <v>21747.965400000001</v>
      </c>
      <c r="N1284" s="1">
        <v>34302.830399999999</v>
      </c>
      <c r="O1284" s="1">
        <v>44159.095000000001</v>
      </c>
      <c r="P1284" s="1">
        <v>52846.85</v>
      </c>
      <c r="Q1284" s="1">
        <v>0</v>
      </c>
      <c r="R1284">
        <v>0</v>
      </c>
      <c r="S1284">
        <v>0</v>
      </c>
      <c r="T1284" t="s">
        <v>44</v>
      </c>
    </row>
    <row r="1285" spans="1:20" x14ac:dyDescent="0.35">
      <c r="A1285" t="s">
        <v>120</v>
      </c>
      <c r="B1285" t="s">
        <v>93</v>
      </c>
      <c r="C1285" t="s">
        <v>62</v>
      </c>
      <c r="D1285" t="s">
        <v>64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 s="1">
        <v>3.9047499999999999</v>
      </c>
      <c r="K1285" s="1">
        <v>181.86552</v>
      </c>
      <c r="L1285" s="1">
        <v>1870.7055700000001</v>
      </c>
      <c r="M1285" s="1">
        <v>3884.1144399999998</v>
      </c>
      <c r="N1285" s="1">
        <v>7215.3625590000001</v>
      </c>
      <c r="O1285" s="1">
        <v>11131.7574</v>
      </c>
      <c r="P1285" s="1">
        <v>16361.5019999999</v>
      </c>
      <c r="Q1285" s="1">
        <v>0</v>
      </c>
      <c r="R1285">
        <v>0</v>
      </c>
      <c r="S1285">
        <v>0</v>
      </c>
      <c r="T1285" t="s">
        <v>44</v>
      </c>
    </row>
    <row r="1286" spans="1:20" x14ac:dyDescent="0.35">
      <c r="A1286" t="s">
        <v>120</v>
      </c>
      <c r="B1286" t="s">
        <v>93</v>
      </c>
      <c r="C1286" t="s">
        <v>62</v>
      </c>
      <c r="D1286" t="s">
        <v>64</v>
      </c>
      <c r="E1286" t="s">
        <v>49</v>
      </c>
      <c r="F1286">
        <v>0</v>
      </c>
      <c r="G1286" s="1">
        <v>0</v>
      </c>
      <c r="H1286" s="1">
        <v>0</v>
      </c>
      <c r="I1286" s="1">
        <v>0</v>
      </c>
      <c r="J1286" s="1">
        <v>6381.69</v>
      </c>
      <c r="K1286" s="1">
        <v>30160.83</v>
      </c>
      <c r="L1286" s="1">
        <v>48129.74</v>
      </c>
      <c r="M1286" s="1">
        <v>59012.06</v>
      </c>
      <c r="N1286" s="1">
        <v>64416.85</v>
      </c>
      <c r="O1286" s="1">
        <v>62246.19</v>
      </c>
      <c r="P1286" s="1">
        <v>60101.84</v>
      </c>
      <c r="Q1286" s="1">
        <v>0</v>
      </c>
      <c r="R1286">
        <v>0</v>
      </c>
      <c r="S1286">
        <v>0</v>
      </c>
      <c r="T1286" t="s">
        <v>44</v>
      </c>
    </row>
    <row r="1287" spans="1:20" x14ac:dyDescent="0.35">
      <c r="A1287" t="s">
        <v>120</v>
      </c>
      <c r="B1287" t="s">
        <v>93</v>
      </c>
      <c r="C1287" t="s">
        <v>62</v>
      </c>
      <c r="D1287" t="s">
        <v>64</v>
      </c>
      <c r="E1287" t="s">
        <v>0</v>
      </c>
      <c r="F1287">
        <v>111931</v>
      </c>
      <c r="G1287">
        <v>158013</v>
      </c>
      <c r="H1287">
        <v>160965</v>
      </c>
      <c r="I1287">
        <v>163450</v>
      </c>
      <c r="J1287">
        <v>140098.81</v>
      </c>
      <c r="K1287">
        <v>132944.31</v>
      </c>
      <c r="L1287">
        <v>110036</v>
      </c>
      <c r="M1287">
        <v>94170.21</v>
      </c>
      <c r="N1287" s="1">
        <v>80773.84</v>
      </c>
      <c r="O1287" s="1">
        <v>76198.289999999994</v>
      </c>
      <c r="P1287" s="1">
        <v>71545.66</v>
      </c>
      <c r="Q1287" s="1">
        <v>0</v>
      </c>
      <c r="R1287">
        <v>0</v>
      </c>
      <c r="S1287">
        <v>0</v>
      </c>
      <c r="T1287" t="s">
        <v>44</v>
      </c>
    </row>
    <row r="1288" spans="1:20" x14ac:dyDescent="0.35">
      <c r="A1288" t="s">
        <v>120</v>
      </c>
      <c r="B1288" t="s">
        <v>93</v>
      </c>
      <c r="C1288" t="s">
        <v>65</v>
      </c>
      <c r="D1288" t="s">
        <v>66</v>
      </c>
      <c r="E1288" t="s">
        <v>49</v>
      </c>
      <c r="F1288">
        <v>0</v>
      </c>
      <c r="G1288">
        <v>0</v>
      </c>
      <c r="H1288" s="1">
        <v>0</v>
      </c>
      <c r="I1288" s="1">
        <v>0</v>
      </c>
      <c r="J1288" s="1">
        <v>0</v>
      </c>
      <c r="K1288">
        <v>0</v>
      </c>
      <c r="L1288">
        <v>0</v>
      </c>
      <c r="M1288" s="1">
        <v>589.87300000000005</v>
      </c>
      <c r="N1288" s="1">
        <v>927.98299999999995</v>
      </c>
      <c r="O1288" s="1">
        <v>1163.18</v>
      </c>
      <c r="P1288" s="1">
        <v>1348.62</v>
      </c>
      <c r="Q1288" s="1">
        <v>0</v>
      </c>
      <c r="R1288">
        <v>0</v>
      </c>
      <c r="S1288">
        <v>0</v>
      </c>
      <c r="T1288" t="s">
        <v>47</v>
      </c>
    </row>
    <row r="1289" spans="1:20" x14ac:dyDescent="0.35">
      <c r="A1289" t="s">
        <v>120</v>
      </c>
      <c r="B1289" t="s">
        <v>93</v>
      </c>
      <c r="C1289" t="s">
        <v>65</v>
      </c>
      <c r="D1289" t="s">
        <v>66</v>
      </c>
      <c r="E1289" t="s">
        <v>0</v>
      </c>
      <c r="F1289">
        <v>41794.6</v>
      </c>
      <c r="G1289">
        <v>46082</v>
      </c>
      <c r="H1289">
        <v>41583</v>
      </c>
      <c r="I1289">
        <v>1697.4</v>
      </c>
      <c r="J1289">
        <v>1737.7</v>
      </c>
      <c r="K1289">
        <v>1579.81</v>
      </c>
      <c r="L1289">
        <v>1530.46</v>
      </c>
      <c r="M1289">
        <v>1037.93</v>
      </c>
      <c r="N1289" s="1">
        <v>787.43899999999996</v>
      </c>
      <c r="O1289" s="1">
        <v>635.92700000000002</v>
      </c>
      <c r="P1289" s="1">
        <v>536.91899999999998</v>
      </c>
      <c r="Q1289" s="1">
        <v>0</v>
      </c>
      <c r="R1289">
        <v>0</v>
      </c>
      <c r="S1289">
        <v>0</v>
      </c>
      <c r="T1289" t="s">
        <v>47</v>
      </c>
    </row>
    <row r="1290" spans="1:20" x14ac:dyDescent="0.35">
      <c r="A1290" t="s">
        <v>120</v>
      </c>
      <c r="B1290" t="s">
        <v>94</v>
      </c>
      <c r="C1290" t="s">
        <v>42</v>
      </c>
      <c r="D1290" t="s">
        <v>43</v>
      </c>
      <c r="E1290" t="s">
        <v>0</v>
      </c>
      <c r="F1290">
        <v>736.3</v>
      </c>
      <c r="G1290">
        <v>420.9</v>
      </c>
      <c r="H1290">
        <v>535</v>
      </c>
      <c r="I1290">
        <v>750.8</v>
      </c>
      <c r="J1290">
        <v>661.11699999999996</v>
      </c>
      <c r="K1290">
        <v>772.74699999999996</v>
      </c>
      <c r="L1290">
        <v>832.20899999999995</v>
      </c>
      <c r="M1290" s="1">
        <v>892.00900000000001</v>
      </c>
      <c r="N1290" s="1">
        <v>951.11199999999997</v>
      </c>
      <c r="O1290" s="1">
        <v>1012.49</v>
      </c>
      <c r="P1290" s="1">
        <v>1074.45</v>
      </c>
      <c r="Q1290" s="1">
        <v>0</v>
      </c>
      <c r="R1290">
        <v>0</v>
      </c>
      <c r="S1290">
        <v>0</v>
      </c>
      <c r="T1290" t="s">
        <v>44</v>
      </c>
    </row>
    <row r="1291" spans="1:20" x14ac:dyDescent="0.35">
      <c r="A1291" t="s">
        <v>120</v>
      </c>
      <c r="B1291" t="s">
        <v>94</v>
      </c>
      <c r="C1291" t="s">
        <v>45</v>
      </c>
      <c r="D1291" t="s">
        <v>48</v>
      </c>
      <c r="E1291" t="s">
        <v>1</v>
      </c>
      <c r="F1291">
        <v>0</v>
      </c>
      <c r="G1291" s="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v>2100.9</v>
      </c>
      <c r="N1291" s="1">
        <v>3397.48</v>
      </c>
      <c r="O1291" s="1">
        <v>4385.3999999999996</v>
      </c>
      <c r="P1291" s="1">
        <v>5239.75</v>
      </c>
      <c r="Q1291" s="1">
        <v>0</v>
      </c>
      <c r="R1291">
        <v>0</v>
      </c>
      <c r="S1291">
        <v>0</v>
      </c>
      <c r="T1291" t="s">
        <v>47</v>
      </c>
    </row>
    <row r="1292" spans="1:20" x14ac:dyDescent="0.35">
      <c r="A1292" t="s">
        <v>120</v>
      </c>
      <c r="B1292" t="s">
        <v>94</v>
      </c>
      <c r="C1292" t="s">
        <v>45</v>
      </c>
      <c r="D1292" t="s">
        <v>48</v>
      </c>
      <c r="E1292" t="s">
        <v>2</v>
      </c>
      <c r="F1292">
        <v>0</v>
      </c>
      <c r="G1292">
        <v>0</v>
      </c>
      <c r="H1292">
        <v>0</v>
      </c>
      <c r="I1292">
        <v>0</v>
      </c>
      <c r="J1292">
        <v>16994.2</v>
      </c>
      <c r="K1292">
        <v>17679.8</v>
      </c>
      <c r="L1292">
        <v>19445</v>
      </c>
      <c r="M1292" s="1">
        <v>14154.3</v>
      </c>
      <c r="N1292" s="1">
        <v>11400.9</v>
      </c>
      <c r="O1292" s="1">
        <v>9774.2800000000007</v>
      </c>
      <c r="P1292" s="1">
        <v>8726.11</v>
      </c>
      <c r="Q1292" s="1">
        <v>0</v>
      </c>
      <c r="R1292">
        <v>0</v>
      </c>
      <c r="S1292">
        <v>0</v>
      </c>
      <c r="T1292" t="s">
        <v>47</v>
      </c>
    </row>
    <row r="1293" spans="1:20" x14ac:dyDescent="0.35">
      <c r="A1293" t="s">
        <v>120</v>
      </c>
      <c r="B1293" t="s">
        <v>94</v>
      </c>
      <c r="C1293" t="s">
        <v>45</v>
      </c>
      <c r="D1293" t="s">
        <v>48</v>
      </c>
      <c r="E1293" t="s">
        <v>3</v>
      </c>
      <c r="F1293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1954.15</v>
      </c>
      <c r="N1293" s="1">
        <v>3192.65</v>
      </c>
      <c r="O1293" s="1">
        <v>4170.7700000000004</v>
      </c>
      <c r="P1293" s="1">
        <v>5025.17</v>
      </c>
      <c r="Q1293" s="1">
        <v>0</v>
      </c>
      <c r="R1293">
        <v>0</v>
      </c>
      <c r="S1293">
        <v>0</v>
      </c>
      <c r="T1293" t="s">
        <v>47</v>
      </c>
    </row>
    <row r="1294" spans="1:20" x14ac:dyDescent="0.35">
      <c r="A1294" t="s">
        <v>120</v>
      </c>
      <c r="B1294" t="s">
        <v>94</v>
      </c>
      <c r="C1294" t="s">
        <v>45</v>
      </c>
      <c r="D1294" t="s">
        <v>48</v>
      </c>
      <c r="E1294" t="s">
        <v>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s="1">
        <v>2298.06</v>
      </c>
      <c r="N1294" s="1">
        <v>3704.78</v>
      </c>
      <c r="O1294" s="1">
        <v>4771.7299999999996</v>
      </c>
      <c r="P1294" s="1">
        <v>5696.5</v>
      </c>
      <c r="Q1294" s="1">
        <v>0</v>
      </c>
      <c r="R1294">
        <v>0</v>
      </c>
      <c r="S1294">
        <v>0</v>
      </c>
      <c r="T1294" t="s">
        <v>47</v>
      </c>
    </row>
    <row r="1295" spans="1:20" x14ac:dyDescent="0.35">
      <c r="A1295" t="s">
        <v>120</v>
      </c>
      <c r="B1295" t="s">
        <v>94</v>
      </c>
      <c r="C1295" t="s">
        <v>45</v>
      </c>
      <c r="D1295" t="s">
        <v>48</v>
      </c>
      <c r="E1295" t="s">
        <v>0</v>
      </c>
      <c r="F1295">
        <v>7750.27</v>
      </c>
      <c r="G1295">
        <v>11281.5</v>
      </c>
      <c r="H1295">
        <v>12896.2</v>
      </c>
      <c r="I1295">
        <v>20451.5</v>
      </c>
      <c r="J1295">
        <v>11321.7</v>
      </c>
      <c r="K1295" s="1">
        <v>11212.9</v>
      </c>
      <c r="L1295">
        <v>11791.4</v>
      </c>
      <c r="M1295">
        <v>8569.7999999999993</v>
      </c>
      <c r="N1295">
        <v>6901.85</v>
      </c>
      <c r="O1295">
        <v>5922.12</v>
      </c>
      <c r="P1295">
        <v>5300.41</v>
      </c>
      <c r="Q1295">
        <v>0</v>
      </c>
      <c r="R1295">
        <v>0</v>
      </c>
      <c r="S1295">
        <v>0</v>
      </c>
      <c r="T1295" t="s">
        <v>47</v>
      </c>
    </row>
    <row r="1296" spans="1:20" x14ac:dyDescent="0.35">
      <c r="A1296" t="s">
        <v>120</v>
      </c>
      <c r="B1296" t="s">
        <v>94</v>
      </c>
      <c r="C1296" t="s">
        <v>45</v>
      </c>
      <c r="D1296" t="s">
        <v>4</v>
      </c>
      <c r="E1296" t="s">
        <v>4</v>
      </c>
      <c r="F1296">
        <v>4777.13</v>
      </c>
      <c r="G1296">
        <v>6953.47</v>
      </c>
      <c r="H1296">
        <v>8019.44</v>
      </c>
      <c r="I1296">
        <v>12774.7</v>
      </c>
      <c r="J1296" s="1">
        <v>10658.9</v>
      </c>
      <c r="K1296">
        <v>10701.2</v>
      </c>
      <c r="L1296">
        <v>10869.4</v>
      </c>
      <c r="M1296" s="1">
        <v>12738.2</v>
      </c>
      <c r="N1296" s="1">
        <v>14530.4</v>
      </c>
      <c r="O1296" s="1">
        <v>16315.5</v>
      </c>
      <c r="P1296" s="1">
        <v>18076.400000000001</v>
      </c>
      <c r="Q1296" s="1">
        <v>0</v>
      </c>
      <c r="R1296">
        <v>0</v>
      </c>
      <c r="S1296">
        <v>0</v>
      </c>
      <c r="T1296" t="s">
        <v>47</v>
      </c>
    </row>
    <row r="1297" spans="1:20" x14ac:dyDescent="0.35">
      <c r="A1297" t="s">
        <v>120</v>
      </c>
      <c r="B1297" t="s">
        <v>94</v>
      </c>
      <c r="C1297" t="s">
        <v>50</v>
      </c>
      <c r="D1297" t="s">
        <v>51</v>
      </c>
      <c r="E1297" t="s">
        <v>1</v>
      </c>
      <c r="F1297">
        <v>0</v>
      </c>
      <c r="G1297" s="1">
        <v>0</v>
      </c>
      <c r="H1297" s="1">
        <v>0</v>
      </c>
      <c r="I1297" s="1">
        <v>0</v>
      </c>
      <c r="J1297" s="1">
        <v>9.0836000000000006E-6</v>
      </c>
      <c r="K1297" s="1">
        <v>5.2498977629999999E-2</v>
      </c>
      <c r="L1297">
        <v>0.44934544179999902</v>
      </c>
      <c r="M1297" s="1">
        <v>3.8282617059700002</v>
      </c>
      <c r="N1297" s="1">
        <v>14.955486499999999</v>
      </c>
      <c r="O1297">
        <v>70.630137000000005</v>
      </c>
      <c r="P1297" s="1">
        <v>314.44658099999998</v>
      </c>
      <c r="Q1297">
        <v>0</v>
      </c>
      <c r="R1297">
        <v>0</v>
      </c>
      <c r="S1297">
        <v>0</v>
      </c>
      <c r="T1297" t="s">
        <v>47</v>
      </c>
    </row>
    <row r="1298" spans="1:20" x14ac:dyDescent="0.35">
      <c r="A1298" t="s">
        <v>120</v>
      </c>
      <c r="B1298" t="s">
        <v>94</v>
      </c>
      <c r="C1298" t="s">
        <v>50</v>
      </c>
      <c r="D1298" t="s">
        <v>51</v>
      </c>
      <c r="E1298" t="s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 s="1">
        <v>0</v>
      </c>
      <c r="L1298">
        <v>0</v>
      </c>
      <c r="M1298">
        <v>8.8265899999999995</v>
      </c>
      <c r="N1298">
        <v>27.733729999999898</v>
      </c>
      <c r="O1298">
        <v>75.982200000000006</v>
      </c>
      <c r="P1298">
        <v>168.45496</v>
      </c>
      <c r="Q1298">
        <v>0</v>
      </c>
      <c r="R1298">
        <v>0</v>
      </c>
      <c r="S1298">
        <v>0</v>
      </c>
      <c r="T1298" t="s">
        <v>47</v>
      </c>
    </row>
    <row r="1299" spans="1:20" x14ac:dyDescent="0.35">
      <c r="A1299" t="s">
        <v>120</v>
      </c>
      <c r="B1299" t="s">
        <v>94</v>
      </c>
      <c r="C1299" t="s">
        <v>50</v>
      </c>
      <c r="D1299" t="s">
        <v>51</v>
      </c>
      <c r="E1299" t="s">
        <v>49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603.16999999999996</v>
      </c>
      <c r="M1299" s="1">
        <v>1561.6289999999999</v>
      </c>
      <c r="N1299" s="1">
        <v>2028.73</v>
      </c>
      <c r="O1299" s="1">
        <v>2482.471</v>
      </c>
      <c r="P1299" s="1">
        <v>2775.7370000000001</v>
      </c>
      <c r="Q1299" s="1">
        <v>0</v>
      </c>
      <c r="R1299">
        <v>0</v>
      </c>
      <c r="S1299">
        <v>0</v>
      </c>
      <c r="T1299" t="s">
        <v>47</v>
      </c>
    </row>
    <row r="1300" spans="1:20" x14ac:dyDescent="0.35">
      <c r="A1300" t="s">
        <v>120</v>
      </c>
      <c r="B1300" t="s">
        <v>94</v>
      </c>
      <c r="C1300" t="s">
        <v>50</v>
      </c>
      <c r="D1300" t="s">
        <v>51</v>
      </c>
      <c r="E1300" t="s">
        <v>0</v>
      </c>
      <c r="F1300">
        <v>2977.77</v>
      </c>
      <c r="G1300">
        <v>4334.38</v>
      </c>
      <c r="H1300">
        <v>4948.6899999999996</v>
      </c>
      <c r="I1300">
        <v>7838.16</v>
      </c>
      <c r="J1300">
        <v>6554.3379999999997</v>
      </c>
      <c r="K1300" s="1">
        <v>6592.8530000000001</v>
      </c>
      <c r="L1300">
        <v>6112.8590000000004</v>
      </c>
      <c r="M1300">
        <v>6375.2649999999903</v>
      </c>
      <c r="N1300">
        <v>7045.7359999999999</v>
      </c>
      <c r="O1300">
        <v>7669.6269999999904</v>
      </c>
      <c r="P1300">
        <v>8196.98</v>
      </c>
      <c r="Q1300">
        <v>0</v>
      </c>
      <c r="R1300">
        <v>0</v>
      </c>
      <c r="S1300">
        <v>0</v>
      </c>
      <c r="T1300" t="s">
        <v>47</v>
      </c>
    </row>
    <row r="1301" spans="1:20" x14ac:dyDescent="0.35">
      <c r="A1301" t="s">
        <v>120</v>
      </c>
      <c r="B1301" t="s">
        <v>94</v>
      </c>
      <c r="C1301" t="s">
        <v>50</v>
      </c>
      <c r="D1301" t="s">
        <v>52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4.4634400000000003</v>
      </c>
      <c r="K1301">
        <v>31.253979999999999</v>
      </c>
      <c r="L1301" s="1">
        <v>67.176919999999996</v>
      </c>
      <c r="M1301">
        <v>141.24337</v>
      </c>
      <c r="N1301">
        <v>178.71292</v>
      </c>
      <c r="O1301">
        <v>217.91370000000001</v>
      </c>
      <c r="P1301">
        <v>255.77539999999999</v>
      </c>
      <c r="Q1301">
        <v>0</v>
      </c>
      <c r="R1301">
        <v>0</v>
      </c>
      <c r="S1301">
        <v>0</v>
      </c>
      <c r="T1301" t="s">
        <v>47</v>
      </c>
    </row>
    <row r="1302" spans="1:20" x14ac:dyDescent="0.35">
      <c r="A1302" t="s">
        <v>120</v>
      </c>
      <c r="B1302" t="s">
        <v>94</v>
      </c>
      <c r="C1302" t="s">
        <v>50</v>
      </c>
      <c r="D1302" t="s">
        <v>52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 s="1">
        <v>0</v>
      </c>
      <c r="L1302">
        <v>0</v>
      </c>
      <c r="M1302">
        <v>7.7609399999999997</v>
      </c>
      <c r="N1302">
        <v>18.344169999999998</v>
      </c>
      <c r="O1302">
        <v>36.667140000000003</v>
      </c>
      <c r="P1302">
        <v>62.575839999999999</v>
      </c>
      <c r="Q1302">
        <v>0</v>
      </c>
      <c r="R1302">
        <v>0</v>
      </c>
      <c r="S1302">
        <v>0</v>
      </c>
      <c r="T1302" t="s">
        <v>47</v>
      </c>
    </row>
    <row r="1303" spans="1:20" x14ac:dyDescent="0.35">
      <c r="A1303" t="s">
        <v>120</v>
      </c>
      <c r="B1303" t="s">
        <v>94</v>
      </c>
      <c r="C1303" t="s">
        <v>50</v>
      </c>
      <c r="D1303" t="s">
        <v>52</v>
      </c>
      <c r="E1303" t="s">
        <v>49</v>
      </c>
      <c r="F1303">
        <v>0</v>
      </c>
      <c r="G1303">
        <v>0</v>
      </c>
      <c r="H1303">
        <v>0</v>
      </c>
      <c r="I1303">
        <v>0</v>
      </c>
      <c r="J1303">
        <v>0</v>
      </c>
      <c r="K1303" s="1">
        <v>0</v>
      </c>
      <c r="L1303">
        <v>71.7971</v>
      </c>
      <c r="M1303">
        <v>165.5478</v>
      </c>
      <c r="N1303">
        <v>197.2756</v>
      </c>
      <c r="O1303">
        <v>217.09029999999899</v>
      </c>
      <c r="P1303">
        <v>215.9265</v>
      </c>
      <c r="Q1303">
        <v>0</v>
      </c>
      <c r="R1303">
        <v>0</v>
      </c>
      <c r="S1303">
        <v>0</v>
      </c>
      <c r="T1303" t="s">
        <v>47</v>
      </c>
    </row>
    <row r="1304" spans="1:20" x14ac:dyDescent="0.35">
      <c r="A1304" t="s">
        <v>120</v>
      </c>
      <c r="B1304" t="s">
        <v>94</v>
      </c>
      <c r="C1304" t="s">
        <v>50</v>
      </c>
      <c r="D1304" t="s">
        <v>52</v>
      </c>
      <c r="E1304" t="s">
        <v>0</v>
      </c>
      <c r="F1304">
        <v>147.232</v>
      </c>
      <c r="G1304">
        <v>214.30600000000001</v>
      </c>
      <c r="H1304">
        <v>289.26900000000001</v>
      </c>
      <c r="I1304" s="1">
        <v>497.38900000000001</v>
      </c>
      <c r="J1304">
        <v>410.27499999999998</v>
      </c>
      <c r="K1304">
        <v>390.51710000000003</v>
      </c>
      <c r="L1304">
        <v>304.09460000000001</v>
      </c>
      <c r="M1304">
        <v>215.62689999999901</v>
      </c>
      <c r="N1304">
        <v>204.98439999999999</v>
      </c>
      <c r="O1304">
        <v>190.77529999999999</v>
      </c>
      <c r="P1304">
        <v>186.3648</v>
      </c>
      <c r="Q1304">
        <v>0</v>
      </c>
      <c r="R1304">
        <v>0</v>
      </c>
      <c r="S1304">
        <v>0</v>
      </c>
      <c r="T1304" t="s">
        <v>47</v>
      </c>
    </row>
    <row r="1305" spans="1:20" x14ac:dyDescent="0.35">
      <c r="A1305" t="s">
        <v>120</v>
      </c>
      <c r="B1305" t="s">
        <v>94</v>
      </c>
      <c r="C1305" t="s">
        <v>50</v>
      </c>
      <c r="D1305" t="s">
        <v>53</v>
      </c>
      <c r="E1305" t="s">
        <v>1</v>
      </c>
      <c r="F1305">
        <v>0</v>
      </c>
      <c r="G1305">
        <v>0</v>
      </c>
      <c r="H1305">
        <v>0</v>
      </c>
      <c r="I1305">
        <v>0</v>
      </c>
      <c r="J1305">
        <v>2.6488700000000001</v>
      </c>
      <c r="K1305">
        <v>57.3551</v>
      </c>
      <c r="L1305">
        <v>165.55352999999999</v>
      </c>
      <c r="M1305">
        <v>433.20896399999998</v>
      </c>
      <c r="N1305">
        <v>632.13709999999901</v>
      </c>
      <c r="O1305">
        <v>914.66269999999997</v>
      </c>
      <c r="P1305">
        <v>1278.2116999999901</v>
      </c>
      <c r="Q1305">
        <v>0</v>
      </c>
      <c r="R1305">
        <v>0</v>
      </c>
      <c r="S1305">
        <v>0</v>
      </c>
      <c r="T1305" t="s">
        <v>47</v>
      </c>
    </row>
    <row r="1306" spans="1:20" x14ac:dyDescent="0.35">
      <c r="A1306" t="s">
        <v>120</v>
      </c>
      <c r="B1306" t="s">
        <v>94</v>
      </c>
      <c r="C1306" t="s">
        <v>50</v>
      </c>
      <c r="D1306" t="s">
        <v>53</v>
      </c>
      <c r="E1306" t="s">
        <v>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65.517799999999994</v>
      </c>
      <c r="N1306" s="1">
        <v>149.54390000000001</v>
      </c>
      <c r="O1306" s="1">
        <v>285.15109999999999</v>
      </c>
      <c r="P1306" s="1">
        <v>459.1712</v>
      </c>
      <c r="Q1306">
        <v>0</v>
      </c>
      <c r="R1306">
        <v>0</v>
      </c>
      <c r="S1306">
        <v>0</v>
      </c>
      <c r="T1306" t="s">
        <v>47</v>
      </c>
    </row>
    <row r="1307" spans="1:20" x14ac:dyDescent="0.35">
      <c r="A1307" t="s">
        <v>120</v>
      </c>
      <c r="B1307" t="s">
        <v>94</v>
      </c>
      <c r="C1307" t="s">
        <v>50</v>
      </c>
      <c r="D1307" t="s">
        <v>53</v>
      </c>
      <c r="E1307" t="s">
        <v>49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384.57799999999997</v>
      </c>
      <c r="M1307">
        <v>904.53599999999994</v>
      </c>
      <c r="N1307" s="1">
        <v>1089.67299999999</v>
      </c>
      <c r="O1307" s="1">
        <v>1210.1889999999901</v>
      </c>
      <c r="P1307" s="1">
        <v>1212.116</v>
      </c>
      <c r="Q1307" s="1">
        <v>0</v>
      </c>
      <c r="R1307">
        <v>0</v>
      </c>
      <c r="S1307">
        <v>0</v>
      </c>
      <c r="T1307" t="s">
        <v>47</v>
      </c>
    </row>
    <row r="1308" spans="1:20" x14ac:dyDescent="0.35">
      <c r="A1308" t="s">
        <v>120</v>
      </c>
      <c r="B1308" t="s">
        <v>94</v>
      </c>
      <c r="C1308" t="s">
        <v>50</v>
      </c>
      <c r="D1308" t="s">
        <v>53</v>
      </c>
      <c r="E1308" t="s">
        <v>0</v>
      </c>
      <c r="F1308">
        <v>1652.12</v>
      </c>
      <c r="G1308">
        <v>2404.79</v>
      </c>
      <c r="H1308">
        <v>2781.47</v>
      </c>
      <c r="I1308">
        <v>4439.1099999999997</v>
      </c>
      <c r="J1308">
        <v>3687.2059999999901</v>
      </c>
      <c r="K1308">
        <v>3629.143</v>
      </c>
      <c r="L1308">
        <v>3159.8109999999901</v>
      </c>
      <c r="M1308">
        <v>2855.5990000000002</v>
      </c>
      <c r="N1308">
        <v>2943.232</v>
      </c>
      <c r="O1308">
        <v>2945.248</v>
      </c>
      <c r="P1308">
        <v>2951.7620000000002</v>
      </c>
      <c r="Q1308" s="1">
        <v>0</v>
      </c>
      <c r="R1308">
        <v>0</v>
      </c>
      <c r="S1308">
        <v>0</v>
      </c>
      <c r="T1308" t="s">
        <v>47</v>
      </c>
    </row>
    <row r="1309" spans="1:20" x14ac:dyDescent="0.35">
      <c r="A1309" t="s">
        <v>120</v>
      </c>
      <c r="B1309" t="s">
        <v>94</v>
      </c>
      <c r="C1309" t="s">
        <v>54</v>
      </c>
      <c r="D1309" t="s">
        <v>5</v>
      </c>
      <c r="E1309" t="s">
        <v>5</v>
      </c>
      <c r="F1309">
        <v>23.9998</v>
      </c>
      <c r="G1309">
        <v>25</v>
      </c>
      <c r="H1309">
        <v>25.9999</v>
      </c>
      <c r="I1309">
        <v>28.9999</v>
      </c>
      <c r="J1309">
        <v>25.615400000000001</v>
      </c>
      <c r="K1309">
        <v>28.6919</v>
      </c>
      <c r="L1309">
        <v>28.7729</v>
      </c>
      <c r="M1309">
        <v>28.535699999999999</v>
      </c>
      <c r="N1309" s="1">
        <v>28.1724</v>
      </c>
      <c r="O1309" s="1">
        <v>27.737100000000002</v>
      </c>
      <c r="P1309">
        <v>27.284600000000001</v>
      </c>
      <c r="Q1309">
        <v>0</v>
      </c>
      <c r="R1309">
        <v>0</v>
      </c>
      <c r="S1309">
        <v>0</v>
      </c>
      <c r="T1309" t="s">
        <v>44</v>
      </c>
    </row>
    <row r="1310" spans="1:20" x14ac:dyDescent="0.35">
      <c r="A1310" t="s">
        <v>120</v>
      </c>
      <c r="B1310" t="s">
        <v>94</v>
      </c>
      <c r="C1310" t="s">
        <v>54</v>
      </c>
      <c r="D1310" t="s">
        <v>55</v>
      </c>
      <c r="E1310" t="s">
        <v>0</v>
      </c>
      <c r="F1310">
        <v>1696.93</v>
      </c>
      <c r="G1310">
        <v>969.94200000000001</v>
      </c>
      <c r="H1310">
        <v>1233.0899999999999</v>
      </c>
      <c r="I1310">
        <v>1730.12</v>
      </c>
      <c r="J1310">
        <v>1595.64</v>
      </c>
      <c r="K1310">
        <v>1878.32</v>
      </c>
      <c r="L1310">
        <v>2048.29</v>
      </c>
      <c r="M1310">
        <v>2226.4</v>
      </c>
      <c r="N1310">
        <v>2390.12</v>
      </c>
      <c r="O1310">
        <v>2558.98</v>
      </c>
      <c r="P1310">
        <v>2729.19</v>
      </c>
      <c r="Q1310">
        <v>0</v>
      </c>
      <c r="R1310">
        <v>0</v>
      </c>
      <c r="S1310">
        <v>0</v>
      </c>
      <c r="T1310" t="s">
        <v>44</v>
      </c>
    </row>
    <row r="1311" spans="1:20" x14ac:dyDescent="0.35">
      <c r="A1311" t="s">
        <v>120</v>
      </c>
      <c r="B1311" t="s">
        <v>94</v>
      </c>
      <c r="C1311" t="s">
        <v>54</v>
      </c>
      <c r="D1311" t="s">
        <v>56</v>
      </c>
      <c r="E1311" t="s">
        <v>2</v>
      </c>
      <c r="F1311">
        <v>0</v>
      </c>
      <c r="G1311">
        <v>0</v>
      </c>
      <c r="H1311">
        <v>0</v>
      </c>
      <c r="I1311">
        <v>0</v>
      </c>
      <c r="J1311">
        <v>2.9920499999999999</v>
      </c>
      <c r="K1311">
        <v>6.7868399999999998</v>
      </c>
      <c r="L1311">
        <v>11.083</v>
      </c>
      <c r="M1311">
        <v>16.247199999999999</v>
      </c>
      <c r="N1311" s="1">
        <v>23.877300000000002</v>
      </c>
      <c r="O1311" s="1">
        <v>33.622999999999998</v>
      </c>
      <c r="P1311" s="1">
        <v>45.765000000000001</v>
      </c>
      <c r="Q1311" s="1">
        <v>0</v>
      </c>
      <c r="R1311">
        <v>0</v>
      </c>
      <c r="S1311">
        <v>0</v>
      </c>
      <c r="T1311" t="s">
        <v>44</v>
      </c>
    </row>
    <row r="1312" spans="1:20" x14ac:dyDescent="0.35">
      <c r="A1312" t="s">
        <v>120</v>
      </c>
      <c r="B1312" t="s">
        <v>94</v>
      </c>
      <c r="C1312" t="s">
        <v>54</v>
      </c>
      <c r="D1312" t="s">
        <v>57</v>
      </c>
      <c r="E1312" t="s">
        <v>2</v>
      </c>
      <c r="F1312">
        <v>0</v>
      </c>
      <c r="G1312">
        <v>0</v>
      </c>
      <c r="H1312">
        <v>0</v>
      </c>
      <c r="I1312">
        <v>0</v>
      </c>
      <c r="J1312">
        <v>26.823799999999999</v>
      </c>
      <c r="K1312">
        <v>30.193999999999999</v>
      </c>
      <c r="L1312">
        <v>31.593399999999999</v>
      </c>
      <c r="M1312">
        <v>32.8962</v>
      </c>
      <c r="N1312">
        <v>34.131100000000004</v>
      </c>
      <c r="O1312">
        <v>35.290300000000002</v>
      </c>
      <c r="P1312">
        <v>36.341099999999997</v>
      </c>
      <c r="Q1312">
        <v>0</v>
      </c>
      <c r="R1312">
        <v>0</v>
      </c>
      <c r="S1312">
        <v>0</v>
      </c>
      <c r="T1312" t="s">
        <v>44</v>
      </c>
    </row>
    <row r="1313" spans="1:20" x14ac:dyDescent="0.35">
      <c r="A1313" t="s">
        <v>120</v>
      </c>
      <c r="B1313" t="s">
        <v>94</v>
      </c>
      <c r="C1313" t="s">
        <v>54</v>
      </c>
      <c r="D1313" t="s">
        <v>57</v>
      </c>
      <c r="E1313" t="s">
        <v>0</v>
      </c>
      <c r="F1313">
        <v>18.935099999999998</v>
      </c>
      <c r="G1313">
        <v>27.562999999999999</v>
      </c>
      <c r="H1313">
        <v>31.496099999999998</v>
      </c>
      <c r="I1313">
        <v>49.956800000000001</v>
      </c>
      <c r="J1313">
        <v>21.481300000000001</v>
      </c>
      <c r="K1313">
        <v>23.472799999999999</v>
      </c>
      <c r="L1313" s="1">
        <v>23.8535</v>
      </c>
      <c r="M1313" s="1">
        <v>24.811900000000001</v>
      </c>
      <c r="N1313" s="1">
        <v>25.738399999999999</v>
      </c>
      <c r="O1313" s="1">
        <v>26.629000000000001</v>
      </c>
      <c r="P1313" s="1">
        <v>27.473700000000001</v>
      </c>
      <c r="Q1313" s="1">
        <v>0</v>
      </c>
      <c r="R1313">
        <v>0</v>
      </c>
      <c r="S1313">
        <v>0</v>
      </c>
      <c r="T1313" t="s">
        <v>44</v>
      </c>
    </row>
    <row r="1314" spans="1:20" x14ac:dyDescent="0.35">
      <c r="A1314" t="s">
        <v>120</v>
      </c>
      <c r="B1314" t="s">
        <v>94</v>
      </c>
      <c r="C1314" t="s">
        <v>54</v>
      </c>
      <c r="D1314" t="s">
        <v>6</v>
      </c>
      <c r="E1314" t="s">
        <v>6</v>
      </c>
      <c r="F1314">
        <v>97.999099999999999</v>
      </c>
      <c r="G1314">
        <v>98</v>
      </c>
      <c r="H1314">
        <v>102</v>
      </c>
      <c r="I1314">
        <v>115</v>
      </c>
      <c r="J1314">
        <v>101.578</v>
      </c>
      <c r="K1314">
        <v>113.77800000000001</v>
      </c>
      <c r="L1314">
        <v>114.099</v>
      </c>
      <c r="M1314">
        <v>113.15900000000001</v>
      </c>
      <c r="N1314">
        <v>111.718</v>
      </c>
      <c r="O1314">
        <v>109.992</v>
      </c>
      <c r="P1314">
        <v>108.19799999999999</v>
      </c>
      <c r="Q1314">
        <v>0</v>
      </c>
      <c r="R1314">
        <v>0</v>
      </c>
      <c r="S1314">
        <v>0</v>
      </c>
      <c r="T1314" t="s">
        <v>44</v>
      </c>
    </row>
    <row r="1315" spans="1:20" x14ac:dyDescent="0.35">
      <c r="A1315" t="s">
        <v>120</v>
      </c>
      <c r="B1315" t="s">
        <v>94</v>
      </c>
      <c r="C1315" t="s">
        <v>54</v>
      </c>
      <c r="D1315" t="s">
        <v>4</v>
      </c>
      <c r="E1315" t="s">
        <v>4</v>
      </c>
      <c r="F1315">
        <v>19102.2</v>
      </c>
      <c r="G1315">
        <v>24060.7</v>
      </c>
      <c r="H1315">
        <v>25986.3</v>
      </c>
      <c r="I1315">
        <v>32488.6</v>
      </c>
      <c r="J1315">
        <v>28141.7</v>
      </c>
      <c r="K1315">
        <v>31950.1</v>
      </c>
      <c r="L1315">
        <v>33197.4</v>
      </c>
      <c r="M1315">
        <v>34438</v>
      </c>
      <c r="N1315">
        <v>35614.800000000003</v>
      </c>
      <c r="O1315">
        <v>36748.5</v>
      </c>
      <c r="P1315">
        <v>37822.1</v>
      </c>
      <c r="Q1315">
        <v>0</v>
      </c>
      <c r="R1315">
        <v>0</v>
      </c>
      <c r="S1315">
        <v>0</v>
      </c>
      <c r="T1315" t="s">
        <v>44</v>
      </c>
    </row>
    <row r="1316" spans="1:20" x14ac:dyDescent="0.35">
      <c r="A1316" t="s">
        <v>120</v>
      </c>
      <c r="B1316" t="s">
        <v>94</v>
      </c>
      <c r="C1316" t="s">
        <v>58</v>
      </c>
      <c r="D1316" t="s">
        <v>59</v>
      </c>
      <c r="E1316" t="s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424.99799999999999</v>
      </c>
      <c r="N1316" s="1">
        <v>770.16600000000005</v>
      </c>
      <c r="O1316" s="1">
        <v>1056.1099999999999</v>
      </c>
      <c r="P1316" s="1">
        <v>1297.1500000000001</v>
      </c>
      <c r="Q1316" s="1">
        <v>0</v>
      </c>
      <c r="R1316">
        <v>0</v>
      </c>
      <c r="S1316">
        <v>0</v>
      </c>
      <c r="T1316" t="s">
        <v>44</v>
      </c>
    </row>
    <row r="1317" spans="1:20" x14ac:dyDescent="0.35">
      <c r="A1317" t="s">
        <v>120</v>
      </c>
      <c r="B1317" t="s">
        <v>94</v>
      </c>
      <c r="C1317" t="s">
        <v>58</v>
      </c>
      <c r="D1317" t="s">
        <v>59</v>
      </c>
      <c r="E1317" t="s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 s="1">
        <v>0</v>
      </c>
      <c r="L1317">
        <v>0</v>
      </c>
      <c r="M1317" s="1">
        <v>452.91</v>
      </c>
      <c r="N1317">
        <v>748.39700000000005</v>
      </c>
      <c r="O1317" s="1">
        <v>936.19899999999996</v>
      </c>
      <c r="P1317" s="1">
        <v>1047.42</v>
      </c>
      <c r="Q1317" s="1">
        <v>0</v>
      </c>
      <c r="R1317">
        <v>0</v>
      </c>
      <c r="S1317">
        <v>0</v>
      </c>
      <c r="T1317" t="s">
        <v>44</v>
      </c>
    </row>
    <row r="1318" spans="1:20" x14ac:dyDescent="0.35">
      <c r="A1318" t="s">
        <v>120</v>
      </c>
      <c r="B1318" t="s">
        <v>94</v>
      </c>
      <c r="C1318" t="s">
        <v>58</v>
      </c>
      <c r="D1318" t="s">
        <v>59</v>
      </c>
      <c r="E1318" t="s">
        <v>49</v>
      </c>
      <c r="F1318">
        <v>0</v>
      </c>
      <c r="G1318">
        <v>0</v>
      </c>
      <c r="H1318">
        <v>0</v>
      </c>
      <c r="I1318">
        <v>0</v>
      </c>
      <c r="J1318">
        <v>0</v>
      </c>
      <c r="K1318" s="1">
        <v>0</v>
      </c>
      <c r="L1318" s="1">
        <v>2320.25</v>
      </c>
      <c r="M1318" s="1">
        <v>1854.89</v>
      </c>
      <c r="N1318" s="1">
        <v>1490.54</v>
      </c>
      <c r="O1318" s="1">
        <v>1209.3699999999999</v>
      </c>
      <c r="P1318" s="1">
        <v>989.88</v>
      </c>
      <c r="Q1318" s="1">
        <v>0</v>
      </c>
      <c r="R1318">
        <v>0</v>
      </c>
      <c r="S1318">
        <v>0</v>
      </c>
      <c r="T1318" t="s">
        <v>44</v>
      </c>
    </row>
    <row r="1319" spans="1:20" x14ac:dyDescent="0.35">
      <c r="A1319" t="s">
        <v>120</v>
      </c>
      <c r="B1319" t="s">
        <v>94</v>
      </c>
      <c r="C1319" t="s">
        <v>58</v>
      </c>
      <c r="D1319" t="s">
        <v>59</v>
      </c>
      <c r="E1319" t="s">
        <v>0</v>
      </c>
      <c r="F1319">
        <v>1284.8900000000001</v>
      </c>
      <c r="G1319">
        <v>1870.39</v>
      </c>
      <c r="H1319">
        <v>2143.4899999999998</v>
      </c>
      <c r="I1319">
        <v>3396.89</v>
      </c>
      <c r="J1319">
        <v>4179.51</v>
      </c>
      <c r="K1319">
        <v>4644.49</v>
      </c>
      <c r="L1319">
        <v>2306.9899999999998</v>
      </c>
      <c r="M1319" s="1">
        <v>1818.67</v>
      </c>
      <c r="N1319" s="1">
        <v>1469.16</v>
      </c>
      <c r="O1319" s="1">
        <v>1198.1500000000001</v>
      </c>
      <c r="P1319" s="1">
        <v>985.971</v>
      </c>
      <c r="Q1319" s="1">
        <v>0</v>
      </c>
      <c r="R1319">
        <v>0</v>
      </c>
      <c r="S1319">
        <v>0</v>
      </c>
      <c r="T1319" t="s">
        <v>44</v>
      </c>
    </row>
    <row r="1320" spans="1:20" x14ac:dyDescent="0.35">
      <c r="A1320" t="s">
        <v>120</v>
      </c>
      <c r="B1320" t="s">
        <v>94</v>
      </c>
      <c r="C1320" t="s">
        <v>58</v>
      </c>
      <c r="D1320" t="s">
        <v>59</v>
      </c>
      <c r="E1320" t="s">
        <v>7</v>
      </c>
      <c r="F1320">
        <v>0</v>
      </c>
      <c r="G1320">
        <v>805.51199999999994</v>
      </c>
      <c r="H1320">
        <v>915.06600000000003</v>
      </c>
      <c r="I1320">
        <v>1317.87</v>
      </c>
      <c r="J1320">
        <v>0</v>
      </c>
      <c r="K1320" s="1">
        <v>0</v>
      </c>
      <c r="L1320" s="1">
        <v>0</v>
      </c>
      <c r="M1320" s="1">
        <v>0</v>
      </c>
      <c r="N1320">
        <v>0</v>
      </c>
      <c r="O1320" s="1">
        <v>0</v>
      </c>
      <c r="P1320" s="1">
        <v>0</v>
      </c>
      <c r="Q1320" s="1">
        <v>0</v>
      </c>
      <c r="R1320">
        <v>0</v>
      </c>
      <c r="S1320">
        <v>0</v>
      </c>
      <c r="T1320" t="s">
        <v>44</v>
      </c>
    </row>
    <row r="1321" spans="1:20" x14ac:dyDescent="0.35">
      <c r="A1321" t="s">
        <v>120</v>
      </c>
      <c r="B1321" t="s">
        <v>94</v>
      </c>
      <c r="C1321" t="s">
        <v>58</v>
      </c>
      <c r="D1321" t="s">
        <v>8</v>
      </c>
      <c r="E1321" t="s">
        <v>8</v>
      </c>
      <c r="F1321">
        <v>17817.3</v>
      </c>
      <c r="G1321">
        <v>21384.799999999999</v>
      </c>
      <c r="H1321">
        <v>22927.8</v>
      </c>
      <c r="I1321">
        <v>27773.9</v>
      </c>
      <c r="J1321">
        <v>23962.2</v>
      </c>
      <c r="K1321">
        <v>27305.599999999999</v>
      </c>
      <c r="L1321">
        <v>28570.2</v>
      </c>
      <c r="M1321">
        <v>29886.6</v>
      </c>
      <c r="N1321" s="1">
        <v>31136.6</v>
      </c>
      <c r="O1321" s="1">
        <v>32348.6</v>
      </c>
      <c r="P1321" s="1">
        <v>33501.699999999997</v>
      </c>
      <c r="Q1321" s="1">
        <v>0</v>
      </c>
      <c r="R1321">
        <v>0</v>
      </c>
      <c r="S1321">
        <v>0</v>
      </c>
      <c r="T1321" t="s">
        <v>44</v>
      </c>
    </row>
    <row r="1322" spans="1:20" x14ac:dyDescent="0.35">
      <c r="A1322" t="s">
        <v>120</v>
      </c>
      <c r="B1322" t="s">
        <v>94</v>
      </c>
      <c r="C1322" t="s">
        <v>60</v>
      </c>
      <c r="D1322" t="s">
        <v>61</v>
      </c>
      <c r="E1322" t="s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106.89100000000001</v>
      </c>
      <c r="M1322">
        <v>120.753</v>
      </c>
      <c r="N1322">
        <v>136.197</v>
      </c>
      <c r="O1322">
        <v>153.20099999999999</v>
      </c>
      <c r="P1322">
        <v>171.261</v>
      </c>
      <c r="Q1322">
        <v>0</v>
      </c>
      <c r="R1322">
        <v>0</v>
      </c>
      <c r="S1322">
        <v>0</v>
      </c>
      <c r="T1322" t="s">
        <v>44</v>
      </c>
    </row>
    <row r="1323" spans="1:20" x14ac:dyDescent="0.35">
      <c r="A1323" t="s">
        <v>120</v>
      </c>
      <c r="B1323" t="s">
        <v>94</v>
      </c>
      <c r="C1323" t="s">
        <v>60</v>
      </c>
      <c r="D1323" t="s">
        <v>61</v>
      </c>
      <c r="E1323" t="s">
        <v>0</v>
      </c>
      <c r="F1323">
        <v>82.441699999999997</v>
      </c>
      <c r="G1323">
        <v>98.886700000000005</v>
      </c>
      <c r="H1323">
        <v>110.089</v>
      </c>
      <c r="I1323">
        <v>138.69900000000001</v>
      </c>
      <c r="J1323">
        <v>111.84</v>
      </c>
      <c r="K1323" s="1">
        <v>132.387</v>
      </c>
      <c r="L1323" s="1">
        <v>58.714799999999997</v>
      </c>
      <c r="M1323" s="1">
        <v>65.496300000000005</v>
      </c>
      <c r="N1323" s="1">
        <v>72.878100000000003</v>
      </c>
      <c r="O1323" s="1">
        <v>81.058400000000006</v>
      </c>
      <c r="P1323" s="1">
        <v>89.589100000000002</v>
      </c>
      <c r="Q1323" s="1">
        <v>0</v>
      </c>
      <c r="R1323">
        <v>0</v>
      </c>
      <c r="S1323">
        <v>0</v>
      </c>
      <c r="T1323" t="s">
        <v>44</v>
      </c>
    </row>
    <row r="1324" spans="1:20" x14ac:dyDescent="0.35">
      <c r="A1324" t="s">
        <v>120</v>
      </c>
      <c r="B1324" t="s">
        <v>94</v>
      </c>
      <c r="C1324" t="s">
        <v>60</v>
      </c>
      <c r="D1324" t="s">
        <v>9</v>
      </c>
      <c r="E1324" t="s">
        <v>9</v>
      </c>
      <c r="F1324">
        <v>17734.900000000001</v>
      </c>
      <c r="G1324">
        <v>21285.9</v>
      </c>
      <c r="H1324">
        <v>22817.7</v>
      </c>
      <c r="I1324">
        <v>27635.200000000001</v>
      </c>
      <c r="J1324">
        <v>23850.400000000001</v>
      </c>
      <c r="K1324">
        <v>27173.200000000001</v>
      </c>
      <c r="L1324">
        <v>28404.6</v>
      </c>
      <c r="M1324">
        <v>29700.3</v>
      </c>
      <c r="N1324">
        <v>30927.5</v>
      </c>
      <c r="O1324">
        <v>32114.400000000001</v>
      </c>
      <c r="P1324">
        <v>33240.800000000003</v>
      </c>
      <c r="Q1324">
        <v>0</v>
      </c>
      <c r="R1324">
        <v>0</v>
      </c>
      <c r="S1324">
        <v>0</v>
      </c>
      <c r="T1324" t="s">
        <v>44</v>
      </c>
    </row>
    <row r="1325" spans="1:20" x14ac:dyDescent="0.35">
      <c r="A1325" t="s">
        <v>120</v>
      </c>
      <c r="B1325" t="s">
        <v>94</v>
      </c>
      <c r="C1325" t="s">
        <v>62</v>
      </c>
      <c r="D1325" t="s">
        <v>63</v>
      </c>
      <c r="E1325" t="s">
        <v>1</v>
      </c>
      <c r="F1325">
        <v>0</v>
      </c>
      <c r="G1325">
        <v>0</v>
      </c>
      <c r="H1325">
        <v>0</v>
      </c>
      <c r="I1325">
        <v>0</v>
      </c>
      <c r="J1325">
        <v>5.2370200000000002</v>
      </c>
      <c r="K1325">
        <v>258.16273000000001</v>
      </c>
      <c r="L1325">
        <v>1069.0197000000001</v>
      </c>
      <c r="M1325">
        <v>1950.3019399999901</v>
      </c>
      <c r="N1325">
        <v>2901.5216769999902</v>
      </c>
      <c r="O1325">
        <v>3526.5268999999998</v>
      </c>
      <c r="P1325">
        <v>4028.3519999999999</v>
      </c>
      <c r="Q1325">
        <v>0</v>
      </c>
      <c r="R1325">
        <v>0</v>
      </c>
      <c r="S1325">
        <v>0</v>
      </c>
      <c r="T1325" t="s">
        <v>44</v>
      </c>
    </row>
    <row r="1326" spans="1:20" x14ac:dyDescent="0.35">
      <c r="A1326" t="s">
        <v>120</v>
      </c>
      <c r="B1326" t="s">
        <v>94</v>
      </c>
      <c r="C1326" t="s">
        <v>62</v>
      </c>
      <c r="D1326" t="s">
        <v>63</v>
      </c>
      <c r="E1326" t="s">
        <v>3</v>
      </c>
      <c r="F1326">
        <v>0</v>
      </c>
      <c r="G1326">
        <v>0</v>
      </c>
      <c r="H1326">
        <v>0</v>
      </c>
      <c r="I1326">
        <v>0</v>
      </c>
      <c r="J1326">
        <v>0.16759399999999999</v>
      </c>
      <c r="K1326">
        <v>16.604219000000001</v>
      </c>
      <c r="L1326">
        <v>149.17367189999999</v>
      </c>
      <c r="M1326">
        <v>296.20877350000001</v>
      </c>
      <c r="N1326">
        <v>515.10250889999998</v>
      </c>
      <c r="O1326">
        <v>744.15816999999902</v>
      </c>
      <c r="P1326">
        <v>1041.0072</v>
      </c>
      <c r="Q1326">
        <v>0</v>
      </c>
      <c r="R1326">
        <v>0</v>
      </c>
      <c r="S1326">
        <v>0</v>
      </c>
      <c r="T1326" t="s">
        <v>44</v>
      </c>
    </row>
    <row r="1327" spans="1:20" x14ac:dyDescent="0.35">
      <c r="A1327" t="s">
        <v>120</v>
      </c>
      <c r="B1327" t="s">
        <v>94</v>
      </c>
      <c r="C1327" t="s">
        <v>62</v>
      </c>
      <c r="D1327" t="s">
        <v>63</v>
      </c>
      <c r="E1327" t="s">
        <v>49</v>
      </c>
      <c r="F1327">
        <v>11.655799999999999</v>
      </c>
      <c r="G1327">
        <v>13.972</v>
      </c>
      <c r="H1327">
        <v>15.017899999999999</v>
      </c>
      <c r="I1327">
        <v>18.156099999999999</v>
      </c>
      <c r="J1327">
        <v>322.15809999999999</v>
      </c>
      <c r="K1327" s="1">
        <v>1919.2196999999901</v>
      </c>
      <c r="L1327" s="1">
        <v>3102.9021199999902</v>
      </c>
      <c r="M1327" s="1">
        <v>3790.6907499999902</v>
      </c>
      <c r="N1327" s="1">
        <v>4138.0654999999997</v>
      </c>
      <c r="O1327" s="1">
        <v>4031.616</v>
      </c>
      <c r="P1327" s="1">
        <v>3944.7429999999999</v>
      </c>
      <c r="Q1327" s="1">
        <v>0</v>
      </c>
      <c r="R1327">
        <v>0</v>
      </c>
      <c r="S1327">
        <v>0</v>
      </c>
      <c r="T1327" t="s">
        <v>44</v>
      </c>
    </row>
    <row r="1328" spans="1:20" x14ac:dyDescent="0.35">
      <c r="A1328" t="s">
        <v>120</v>
      </c>
      <c r="B1328" t="s">
        <v>94</v>
      </c>
      <c r="C1328" t="s">
        <v>62</v>
      </c>
      <c r="D1328" t="s">
        <v>63</v>
      </c>
      <c r="E1328" t="s">
        <v>0</v>
      </c>
      <c r="F1328">
        <v>6916.21</v>
      </c>
      <c r="G1328">
        <v>8301.0300000000007</v>
      </c>
      <c r="H1328">
        <v>8898.3700000000008</v>
      </c>
      <c r="I1328">
        <v>10777.1</v>
      </c>
      <c r="J1328">
        <v>8915.4210000000003</v>
      </c>
      <c r="K1328" s="1">
        <v>8431.1620000000003</v>
      </c>
      <c r="L1328" s="1">
        <v>6928.7110000000002</v>
      </c>
      <c r="M1328" s="1">
        <v>5770.72</v>
      </c>
      <c r="N1328" s="1">
        <v>4690.6783999999998</v>
      </c>
      <c r="O1328" s="1">
        <v>4416.3670000000002</v>
      </c>
      <c r="P1328" s="1">
        <v>4140.8029999999999</v>
      </c>
      <c r="Q1328" s="1">
        <v>0</v>
      </c>
      <c r="R1328">
        <v>0</v>
      </c>
      <c r="S1328">
        <v>0</v>
      </c>
      <c r="T1328" t="s">
        <v>44</v>
      </c>
    </row>
    <row r="1329" spans="1:20" x14ac:dyDescent="0.35">
      <c r="A1329" t="s">
        <v>120</v>
      </c>
      <c r="B1329" t="s">
        <v>94</v>
      </c>
      <c r="C1329" t="s">
        <v>62</v>
      </c>
      <c r="D1329" t="s">
        <v>64</v>
      </c>
      <c r="E1329" t="s">
        <v>1</v>
      </c>
      <c r="F1329">
        <v>0</v>
      </c>
      <c r="G1329" s="1">
        <v>0</v>
      </c>
      <c r="H1329" s="1">
        <v>0</v>
      </c>
      <c r="I1329" s="1">
        <v>0</v>
      </c>
      <c r="J1329" s="1">
        <v>8.2476400000000005</v>
      </c>
      <c r="K1329" s="1">
        <v>254.96003999999999</v>
      </c>
      <c r="L1329" s="1">
        <v>1168.2199799999901</v>
      </c>
      <c r="M1329" s="1">
        <v>2222.8422399999999</v>
      </c>
      <c r="N1329" s="1">
        <v>3507.71931</v>
      </c>
      <c r="O1329" s="1">
        <v>4508.2875999999997</v>
      </c>
      <c r="P1329" s="1">
        <v>5407.3450000000003</v>
      </c>
      <c r="Q1329" s="1">
        <v>0</v>
      </c>
      <c r="R1329">
        <v>0</v>
      </c>
      <c r="S1329">
        <v>0</v>
      </c>
      <c r="T1329" t="s">
        <v>44</v>
      </c>
    </row>
    <row r="1330" spans="1:20" x14ac:dyDescent="0.35">
      <c r="A1330" t="s">
        <v>120</v>
      </c>
      <c r="B1330" t="s">
        <v>94</v>
      </c>
      <c r="C1330" t="s">
        <v>62</v>
      </c>
      <c r="D1330" t="s">
        <v>64</v>
      </c>
      <c r="E1330" t="s">
        <v>3</v>
      </c>
      <c r="F1330">
        <v>0</v>
      </c>
      <c r="G1330">
        <v>0</v>
      </c>
      <c r="H1330">
        <v>0</v>
      </c>
      <c r="I1330">
        <v>0</v>
      </c>
      <c r="J1330">
        <v>0.28961700000000001</v>
      </c>
      <c r="K1330">
        <v>18.717441000000001</v>
      </c>
      <c r="L1330">
        <v>192.35681500000001</v>
      </c>
      <c r="M1330">
        <v>395.87792000000002</v>
      </c>
      <c r="N1330" s="1">
        <v>731.92694940000001</v>
      </c>
      <c r="O1330" s="1">
        <v>1121.7643499999999</v>
      </c>
      <c r="P1330" s="1">
        <v>1646.1179999999999</v>
      </c>
      <c r="Q1330" s="1">
        <v>0</v>
      </c>
      <c r="R1330">
        <v>0</v>
      </c>
      <c r="S1330">
        <v>0</v>
      </c>
      <c r="T1330" t="s">
        <v>44</v>
      </c>
    </row>
    <row r="1331" spans="1:20" x14ac:dyDescent="0.35">
      <c r="A1331" t="s">
        <v>120</v>
      </c>
      <c r="B1331" t="s">
        <v>94</v>
      </c>
      <c r="C1331" t="s">
        <v>62</v>
      </c>
      <c r="D1331" t="s">
        <v>64</v>
      </c>
      <c r="E1331" t="s">
        <v>49</v>
      </c>
      <c r="F1331">
        <v>0</v>
      </c>
      <c r="G1331">
        <v>0</v>
      </c>
      <c r="H1331" s="1">
        <v>0</v>
      </c>
      <c r="I1331" s="1">
        <v>0</v>
      </c>
      <c r="J1331" s="1">
        <v>460.76299999999998</v>
      </c>
      <c r="K1331">
        <v>2899.18099999999</v>
      </c>
      <c r="L1331">
        <v>4763.5709999999999</v>
      </c>
      <c r="M1331" s="1">
        <v>5878.8689999999997</v>
      </c>
      <c r="N1331" s="1">
        <v>6427.7862999999998</v>
      </c>
      <c r="O1331" s="1">
        <v>6205.1229999999996</v>
      </c>
      <c r="P1331" s="1">
        <v>5965.473</v>
      </c>
      <c r="Q1331" s="1">
        <v>0</v>
      </c>
      <c r="R1331">
        <v>0</v>
      </c>
      <c r="S1331">
        <v>0</v>
      </c>
      <c r="T1331" t="s">
        <v>44</v>
      </c>
    </row>
    <row r="1332" spans="1:20" x14ac:dyDescent="0.35">
      <c r="A1332" t="s">
        <v>120</v>
      </c>
      <c r="B1332" t="s">
        <v>94</v>
      </c>
      <c r="C1332" t="s">
        <v>62</v>
      </c>
      <c r="D1332" t="s">
        <v>64</v>
      </c>
      <c r="E1332" t="s">
        <v>0</v>
      </c>
      <c r="F1332">
        <v>10807</v>
      </c>
      <c r="G1332">
        <v>12970.9</v>
      </c>
      <c r="H1332">
        <v>13904.3</v>
      </c>
      <c r="I1332">
        <v>16839.900000000001</v>
      </c>
      <c r="J1332">
        <v>14138.069</v>
      </c>
      <c r="K1332">
        <v>13375.177</v>
      </c>
      <c r="L1332">
        <v>11030.603999999999</v>
      </c>
      <c r="M1332">
        <v>9394.8189999999995</v>
      </c>
      <c r="N1332" s="1">
        <v>8014.7070000000003</v>
      </c>
      <c r="O1332" s="1">
        <v>7560.5569999999998</v>
      </c>
      <c r="P1332" s="1">
        <v>7066.9669999999996</v>
      </c>
      <c r="Q1332" s="1">
        <v>0</v>
      </c>
      <c r="R1332">
        <v>0</v>
      </c>
      <c r="S1332">
        <v>0</v>
      </c>
      <c r="T1332" t="s">
        <v>44</v>
      </c>
    </row>
    <row r="1333" spans="1:20" x14ac:dyDescent="0.35">
      <c r="A1333" t="s">
        <v>120</v>
      </c>
      <c r="B1333" t="s">
        <v>95</v>
      </c>
      <c r="C1333" t="s">
        <v>42</v>
      </c>
      <c r="D1333" t="s">
        <v>43</v>
      </c>
      <c r="E1333" t="s">
        <v>0</v>
      </c>
      <c r="F1333">
        <v>956.9</v>
      </c>
      <c r="G1333">
        <v>608.79999999999995</v>
      </c>
      <c r="H1333">
        <v>541.70000000000005</v>
      </c>
      <c r="I1333">
        <v>770.9</v>
      </c>
      <c r="J1333">
        <v>704.73599999999999</v>
      </c>
      <c r="K1333">
        <v>813.31500000000005</v>
      </c>
      <c r="L1333">
        <v>875.15099999999995</v>
      </c>
      <c r="M1333" s="1">
        <v>942.87</v>
      </c>
      <c r="N1333" s="1">
        <v>1009.54</v>
      </c>
      <c r="O1333" s="1">
        <v>1079.1600000000001</v>
      </c>
      <c r="P1333" s="1">
        <v>1149.76</v>
      </c>
      <c r="Q1333" s="1">
        <v>0</v>
      </c>
      <c r="R1333">
        <v>0</v>
      </c>
      <c r="S1333">
        <v>0</v>
      </c>
      <c r="T1333" t="s">
        <v>44</v>
      </c>
    </row>
    <row r="1334" spans="1:20" x14ac:dyDescent="0.35">
      <c r="A1334" t="s">
        <v>120</v>
      </c>
      <c r="B1334" t="s">
        <v>95</v>
      </c>
      <c r="C1334" t="s">
        <v>45</v>
      </c>
      <c r="D1334" t="s">
        <v>46</v>
      </c>
      <c r="E1334" t="s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>
        <v>0</v>
      </c>
      <c r="S1334">
        <v>0</v>
      </c>
      <c r="T1334" t="s">
        <v>47</v>
      </c>
    </row>
    <row r="1335" spans="1:20" x14ac:dyDescent="0.35">
      <c r="A1335" t="s">
        <v>120</v>
      </c>
      <c r="B1335" t="s">
        <v>95</v>
      </c>
      <c r="C1335" t="s">
        <v>45</v>
      </c>
      <c r="D1335" t="s">
        <v>48</v>
      </c>
      <c r="E1335" t="s">
        <v>1</v>
      </c>
      <c r="F1335">
        <v>0</v>
      </c>
      <c r="G1335">
        <v>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 s="1">
        <v>3018.92</v>
      </c>
      <c r="N1335" s="1">
        <v>4881.6899999999996</v>
      </c>
      <c r="O1335" s="1">
        <v>6299.74</v>
      </c>
      <c r="P1335" s="1">
        <v>7524.15</v>
      </c>
      <c r="Q1335" s="1">
        <v>0</v>
      </c>
      <c r="R1335">
        <v>0</v>
      </c>
      <c r="S1335">
        <v>0</v>
      </c>
      <c r="T1335" t="s">
        <v>47</v>
      </c>
    </row>
    <row r="1336" spans="1:20" x14ac:dyDescent="0.35">
      <c r="A1336" t="s">
        <v>120</v>
      </c>
      <c r="B1336" t="s">
        <v>95</v>
      </c>
      <c r="C1336" t="s">
        <v>45</v>
      </c>
      <c r="D1336" t="s">
        <v>48</v>
      </c>
      <c r="E1336" t="s">
        <v>2</v>
      </c>
      <c r="F1336">
        <v>0</v>
      </c>
      <c r="G1336" s="1">
        <v>0</v>
      </c>
      <c r="H1336" s="1">
        <v>0</v>
      </c>
      <c r="I1336" s="1">
        <v>0</v>
      </c>
      <c r="J1336" s="1">
        <v>25040.799999999999</v>
      </c>
      <c r="K1336" s="1">
        <v>25543</v>
      </c>
      <c r="L1336" s="1">
        <v>27924</v>
      </c>
      <c r="M1336" s="1">
        <v>20339.2</v>
      </c>
      <c r="N1336" s="1">
        <v>16381.5</v>
      </c>
      <c r="O1336" s="1">
        <v>14041</v>
      </c>
      <c r="P1336" s="1">
        <v>12530.5</v>
      </c>
      <c r="Q1336" s="1">
        <v>0</v>
      </c>
      <c r="R1336">
        <v>0</v>
      </c>
      <c r="S1336">
        <v>0</v>
      </c>
      <c r="T1336" t="s">
        <v>47</v>
      </c>
    </row>
    <row r="1337" spans="1:20" x14ac:dyDescent="0.35">
      <c r="A1337" t="s">
        <v>120</v>
      </c>
      <c r="B1337" t="s">
        <v>95</v>
      </c>
      <c r="C1337" t="s">
        <v>45</v>
      </c>
      <c r="D1337" t="s">
        <v>48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s="1">
        <v>2808.04</v>
      </c>
      <c r="N1337" s="1">
        <v>4587.3999999999996</v>
      </c>
      <c r="O1337" s="1">
        <v>5991.41</v>
      </c>
      <c r="P1337" s="1">
        <v>7216</v>
      </c>
      <c r="Q1337" s="1">
        <v>0</v>
      </c>
      <c r="R1337">
        <v>0</v>
      </c>
      <c r="S1337">
        <v>0</v>
      </c>
      <c r="T1337" t="s">
        <v>47</v>
      </c>
    </row>
    <row r="1338" spans="1:20" x14ac:dyDescent="0.35">
      <c r="A1338" t="s">
        <v>120</v>
      </c>
      <c r="B1338" t="s">
        <v>95</v>
      </c>
      <c r="C1338" t="s">
        <v>45</v>
      </c>
      <c r="D1338" t="s">
        <v>48</v>
      </c>
      <c r="E1338" t="s">
        <v>49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3302.23</v>
      </c>
      <c r="N1338">
        <v>5323.25</v>
      </c>
      <c r="O1338">
        <v>6854.71</v>
      </c>
      <c r="P1338">
        <v>8180.03</v>
      </c>
      <c r="Q1338">
        <v>0</v>
      </c>
      <c r="R1338">
        <v>0</v>
      </c>
      <c r="S1338">
        <v>0</v>
      </c>
      <c r="T1338" t="s">
        <v>47</v>
      </c>
    </row>
    <row r="1339" spans="1:20" x14ac:dyDescent="0.35">
      <c r="A1339" t="s">
        <v>120</v>
      </c>
      <c r="B1339" t="s">
        <v>95</v>
      </c>
      <c r="C1339" t="s">
        <v>45</v>
      </c>
      <c r="D1339" t="s">
        <v>48</v>
      </c>
      <c r="E1339" t="s">
        <v>0</v>
      </c>
      <c r="F1339">
        <v>19505.7</v>
      </c>
      <c r="G1339">
        <v>22518.6</v>
      </c>
      <c r="H1339">
        <v>33274.1</v>
      </c>
      <c r="I1339">
        <v>28788.5</v>
      </c>
      <c r="J1339">
        <v>16682.3</v>
      </c>
      <c r="K1339">
        <v>16200</v>
      </c>
      <c r="L1339">
        <v>16933</v>
      </c>
      <c r="M1339">
        <v>12314.5</v>
      </c>
      <c r="N1339">
        <v>9916.98</v>
      </c>
      <c r="O1339">
        <v>8507.27</v>
      </c>
      <c r="P1339">
        <v>7611.26</v>
      </c>
      <c r="Q1339">
        <v>0</v>
      </c>
      <c r="R1339">
        <v>0</v>
      </c>
      <c r="S1339">
        <v>0</v>
      </c>
      <c r="T1339" t="s">
        <v>47</v>
      </c>
    </row>
    <row r="1340" spans="1:20" x14ac:dyDescent="0.35">
      <c r="A1340" t="s">
        <v>120</v>
      </c>
      <c r="B1340" t="s">
        <v>95</v>
      </c>
      <c r="C1340" t="s">
        <v>45</v>
      </c>
      <c r="D1340" t="s">
        <v>4</v>
      </c>
      <c r="E1340" t="s">
        <v>4</v>
      </c>
      <c r="F1340">
        <v>12022.9</v>
      </c>
      <c r="G1340" s="1">
        <v>13879.9</v>
      </c>
      <c r="H1340" s="1">
        <v>20691.3</v>
      </c>
      <c r="I1340" s="1">
        <v>17982</v>
      </c>
      <c r="J1340" s="1">
        <v>15705.7</v>
      </c>
      <c r="K1340" s="1">
        <v>15460.5</v>
      </c>
      <c r="L1340">
        <v>15608.9</v>
      </c>
      <c r="M1340">
        <v>18304.2</v>
      </c>
      <c r="N1340">
        <v>20878</v>
      </c>
      <c r="O1340">
        <v>23437.5</v>
      </c>
      <c r="P1340">
        <v>25957.200000000001</v>
      </c>
      <c r="Q1340">
        <v>0</v>
      </c>
      <c r="R1340">
        <v>0</v>
      </c>
      <c r="S1340">
        <v>0</v>
      </c>
      <c r="T1340" t="s">
        <v>47</v>
      </c>
    </row>
    <row r="1341" spans="1:20" x14ac:dyDescent="0.35">
      <c r="A1341" t="s">
        <v>120</v>
      </c>
      <c r="B1341" t="s">
        <v>95</v>
      </c>
      <c r="C1341" t="s">
        <v>50</v>
      </c>
      <c r="D1341" t="s">
        <v>51</v>
      </c>
      <c r="E1341" t="s">
        <v>1</v>
      </c>
      <c r="F1341">
        <v>0</v>
      </c>
      <c r="G1341">
        <v>0</v>
      </c>
      <c r="H1341">
        <v>0</v>
      </c>
      <c r="I1341">
        <v>0</v>
      </c>
      <c r="J1341" s="1">
        <v>1.73124E-5</v>
      </c>
      <c r="K1341" s="1">
        <v>7.2133136299999998E-2</v>
      </c>
      <c r="L1341">
        <v>0.63494075620000001</v>
      </c>
      <c r="M1341">
        <v>5.4860760761099998</v>
      </c>
      <c r="N1341">
        <v>21.705780499999999</v>
      </c>
      <c r="O1341">
        <v>101.178686</v>
      </c>
      <c r="P1341">
        <v>450.67964000000001</v>
      </c>
      <c r="Q1341">
        <v>0</v>
      </c>
      <c r="R1341">
        <v>0</v>
      </c>
      <c r="S1341">
        <v>0</v>
      </c>
      <c r="T1341" t="s">
        <v>47</v>
      </c>
    </row>
    <row r="1342" spans="1:20" x14ac:dyDescent="0.35">
      <c r="A1342" t="s">
        <v>120</v>
      </c>
      <c r="B1342" t="s">
        <v>95</v>
      </c>
      <c r="C1342" t="s">
        <v>50</v>
      </c>
      <c r="D1342" t="s">
        <v>51</v>
      </c>
      <c r="E1342" t="s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s="1">
        <v>12.665699999999999</v>
      </c>
      <c r="N1342" s="1">
        <v>40.234990000000003</v>
      </c>
      <c r="O1342" s="1">
        <v>109.019539999999</v>
      </c>
      <c r="P1342" s="1">
        <v>241.52529000000001</v>
      </c>
      <c r="Q1342">
        <v>0</v>
      </c>
      <c r="R1342">
        <v>0</v>
      </c>
      <c r="S1342">
        <v>0</v>
      </c>
      <c r="T1342" t="s">
        <v>47</v>
      </c>
    </row>
    <row r="1343" spans="1:20" x14ac:dyDescent="0.35">
      <c r="A1343" t="s">
        <v>120</v>
      </c>
      <c r="B1343" t="s">
        <v>95</v>
      </c>
      <c r="C1343" t="s">
        <v>50</v>
      </c>
      <c r="D1343" t="s">
        <v>51</v>
      </c>
      <c r="E1343" t="s">
        <v>49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854.47699999999998</v>
      </c>
      <c r="M1343">
        <v>2232.7950000000001</v>
      </c>
      <c r="N1343">
        <v>2924.279</v>
      </c>
      <c r="O1343">
        <v>3566.2919999999999</v>
      </c>
      <c r="P1343">
        <v>3985.87299999999</v>
      </c>
      <c r="Q1343">
        <v>0</v>
      </c>
      <c r="R1343">
        <v>0</v>
      </c>
      <c r="S1343">
        <v>0</v>
      </c>
      <c r="T1343" t="s">
        <v>47</v>
      </c>
    </row>
    <row r="1344" spans="1:20" x14ac:dyDescent="0.35">
      <c r="A1344" t="s">
        <v>120</v>
      </c>
      <c r="B1344" t="s">
        <v>95</v>
      </c>
      <c r="C1344" t="s">
        <v>50</v>
      </c>
      <c r="D1344" t="s">
        <v>51</v>
      </c>
      <c r="E1344" t="s">
        <v>0</v>
      </c>
      <c r="F1344">
        <v>7494.36</v>
      </c>
      <c r="G1344">
        <v>8651.89</v>
      </c>
      <c r="H1344">
        <v>12768.4</v>
      </c>
      <c r="I1344">
        <v>11033.2</v>
      </c>
      <c r="J1344">
        <v>9663.85</v>
      </c>
      <c r="K1344">
        <v>9528.61</v>
      </c>
      <c r="L1344">
        <v>8792.1409999999996</v>
      </c>
      <c r="M1344">
        <v>9172.9519999999993</v>
      </c>
      <c r="N1344">
        <v>10115.218999999999</v>
      </c>
      <c r="O1344">
        <v>11018.200999999999</v>
      </c>
      <c r="P1344">
        <v>11772.2</v>
      </c>
      <c r="Q1344">
        <v>0</v>
      </c>
      <c r="R1344">
        <v>0</v>
      </c>
      <c r="S1344">
        <v>0</v>
      </c>
      <c r="T1344" t="s">
        <v>47</v>
      </c>
    </row>
    <row r="1345" spans="1:20" x14ac:dyDescent="0.35">
      <c r="A1345" t="s">
        <v>120</v>
      </c>
      <c r="B1345" t="s">
        <v>95</v>
      </c>
      <c r="C1345" t="s">
        <v>50</v>
      </c>
      <c r="D1345" t="s">
        <v>52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>
        <v>8.5069099999999995</v>
      </c>
      <c r="K1345">
        <v>44.660240000000002</v>
      </c>
      <c r="L1345">
        <v>95.391459999999995</v>
      </c>
      <c r="M1345">
        <v>201.80537000000001</v>
      </c>
      <c r="N1345">
        <v>257.21850000000001</v>
      </c>
      <c r="O1345">
        <v>313.08150000000001</v>
      </c>
      <c r="P1345">
        <v>367.24880000000002</v>
      </c>
      <c r="Q1345">
        <v>0</v>
      </c>
      <c r="R1345">
        <v>0</v>
      </c>
      <c r="S1345">
        <v>0</v>
      </c>
      <c r="T1345" t="s">
        <v>47</v>
      </c>
    </row>
    <row r="1346" spans="1:20" x14ac:dyDescent="0.35">
      <c r="A1346" t="s">
        <v>120</v>
      </c>
      <c r="B1346" t="s">
        <v>95</v>
      </c>
      <c r="C1346" t="s">
        <v>50</v>
      </c>
      <c r="D1346" t="s">
        <v>52</v>
      </c>
      <c r="E1346" t="s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11.1363</v>
      </c>
      <c r="N1346">
        <v>26.584139999999898</v>
      </c>
      <c r="O1346">
        <v>52.66675</v>
      </c>
      <c r="P1346">
        <v>89.766710000000003</v>
      </c>
      <c r="Q1346">
        <v>0</v>
      </c>
      <c r="R1346">
        <v>0</v>
      </c>
      <c r="S1346">
        <v>0</v>
      </c>
      <c r="T1346" t="s">
        <v>47</v>
      </c>
    </row>
    <row r="1347" spans="1:20" x14ac:dyDescent="0.35">
      <c r="A1347" t="s">
        <v>120</v>
      </c>
      <c r="B1347" t="s">
        <v>95</v>
      </c>
      <c r="C1347" t="s">
        <v>50</v>
      </c>
      <c r="D1347" t="s">
        <v>52</v>
      </c>
      <c r="E1347" t="s">
        <v>49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101.712</v>
      </c>
      <c r="M1347">
        <v>236.59450000000001</v>
      </c>
      <c r="N1347">
        <v>284.04379999999998</v>
      </c>
      <c r="O1347">
        <v>311.83710000000002</v>
      </c>
      <c r="P1347">
        <v>310.17230000000001</v>
      </c>
      <c r="Q1347">
        <v>0</v>
      </c>
      <c r="R1347">
        <v>0</v>
      </c>
      <c r="S1347">
        <v>0</v>
      </c>
      <c r="T1347" t="s">
        <v>47</v>
      </c>
    </row>
    <row r="1348" spans="1:20" x14ac:dyDescent="0.35">
      <c r="A1348" t="s">
        <v>120</v>
      </c>
      <c r="B1348" t="s">
        <v>95</v>
      </c>
      <c r="C1348" t="s">
        <v>50</v>
      </c>
      <c r="D1348" t="s">
        <v>52</v>
      </c>
      <c r="E1348" t="s">
        <v>0</v>
      </c>
      <c r="F1348">
        <v>370.541</v>
      </c>
      <c r="G1348" s="1">
        <v>427.76900000000001</v>
      </c>
      <c r="H1348" s="1">
        <v>746.36</v>
      </c>
      <c r="I1348" s="1">
        <v>700.14499999999998</v>
      </c>
      <c r="J1348" s="1">
        <v>602.4855</v>
      </c>
      <c r="K1348" s="1">
        <v>564.22739999999999</v>
      </c>
      <c r="L1348" s="1">
        <v>438.55220000000003</v>
      </c>
      <c r="M1348" s="1">
        <v>311.83100000000002</v>
      </c>
      <c r="N1348" s="1">
        <v>293.190799999999</v>
      </c>
      <c r="O1348" s="1">
        <v>274.03440000000001</v>
      </c>
      <c r="P1348" s="1">
        <v>267.72289999999998</v>
      </c>
      <c r="Q1348" s="1">
        <v>0</v>
      </c>
      <c r="R1348">
        <v>0</v>
      </c>
      <c r="S1348">
        <v>0</v>
      </c>
      <c r="T1348" t="s">
        <v>47</v>
      </c>
    </row>
    <row r="1349" spans="1:20" x14ac:dyDescent="0.35">
      <c r="A1349" t="s">
        <v>120</v>
      </c>
      <c r="B1349" t="s">
        <v>95</v>
      </c>
      <c r="C1349" t="s">
        <v>50</v>
      </c>
      <c r="D1349" t="s">
        <v>53</v>
      </c>
      <c r="E1349" t="s">
        <v>1</v>
      </c>
      <c r="F1349">
        <v>0</v>
      </c>
      <c r="G1349" s="1">
        <v>0</v>
      </c>
      <c r="H1349">
        <v>0</v>
      </c>
      <c r="I1349">
        <v>0</v>
      </c>
      <c r="J1349">
        <v>5.0484799999999996</v>
      </c>
      <c r="K1349">
        <v>79.822109999999995</v>
      </c>
      <c r="L1349">
        <v>233.46503999999999</v>
      </c>
      <c r="M1349">
        <v>618.62095999999997</v>
      </c>
      <c r="N1349">
        <v>911.70699999999999</v>
      </c>
      <c r="O1349">
        <v>1313.8656999999901</v>
      </c>
      <c r="P1349">
        <v>1834.4169999999999</v>
      </c>
      <c r="Q1349">
        <v>0</v>
      </c>
      <c r="R1349">
        <v>0</v>
      </c>
      <c r="S1349">
        <v>0</v>
      </c>
      <c r="T1349" t="s">
        <v>47</v>
      </c>
    </row>
    <row r="1350" spans="1:20" x14ac:dyDescent="0.35">
      <c r="A1350" t="s">
        <v>120</v>
      </c>
      <c r="B1350" t="s">
        <v>95</v>
      </c>
      <c r="C1350" t="s">
        <v>50</v>
      </c>
      <c r="D1350" t="s">
        <v>53</v>
      </c>
      <c r="E1350" t="s">
        <v>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94.012799999999999</v>
      </c>
      <c r="N1350" s="1">
        <v>216.68270000000001</v>
      </c>
      <c r="O1350" s="1">
        <v>409.65039999999999</v>
      </c>
      <c r="P1350" s="1">
        <v>658.77199999999903</v>
      </c>
      <c r="Q1350" s="1">
        <v>0</v>
      </c>
      <c r="R1350">
        <v>0</v>
      </c>
      <c r="S1350">
        <v>0</v>
      </c>
      <c r="T1350" t="s">
        <v>47</v>
      </c>
    </row>
    <row r="1351" spans="1:20" x14ac:dyDescent="0.35">
      <c r="A1351" t="s">
        <v>120</v>
      </c>
      <c r="B1351" t="s">
        <v>95</v>
      </c>
      <c r="C1351" t="s">
        <v>50</v>
      </c>
      <c r="D1351" t="s">
        <v>53</v>
      </c>
      <c r="E1351" t="s">
        <v>49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544.81100000000004</v>
      </c>
      <c r="M1351">
        <v>1292.827</v>
      </c>
      <c r="N1351" s="1">
        <v>1569.1869999999999</v>
      </c>
      <c r="O1351" s="1">
        <v>1738.4479999999901</v>
      </c>
      <c r="P1351" s="1">
        <v>1741.14399999999</v>
      </c>
      <c r="Q1351" s="1">
        <v>0</v>
      </c>
      <c r="R1351">
        <v>0</v>
      </c>
      <c r="S1351">
        <v>0</v>
      </c>
      <c r="T1351" t="s">
        <v>47</v>
      </c>
    </row>
    <row r="1352" spans="1:20" x14ac:dyDescent="0.35">
      <c r="A1352" t="s">
        <v>120</v>
      </c>
      <c r="B1352" t="s">
        <v>95</v>
      </c>
      <c r="C1352" t="s">
        <v>50</v>
      </c>
      <c r="D1352" t="s">
        <v>53</v>
      </c>
      <c r="E1352" t="s">
        <v>0</v>
      </c>
      <c r="F1352">
        <v>4158.01</v>
      </c>
      <c r="G1352">
        <v>4800.21</v>
      </c>
      <c r="H1352">
        <v>7176.58</v>
      </c>
      <c r="I1352">
        <v>6248.64</v>
      </c>
      <c r="J1352">
        <v>5425.8069999999998</v>
      </c>
      <c r="K1352" s="1">
        <v>5243.1130000000003</v>
      </c>
      <c r="L1352" s="1">
        <v>4547.933</v>
      </c>
      <c r="M1352" s="1">
        <v>4114.1229999999996</v>
      </c>
      <c r="N1352" s="1">
        <v>4219.1270000000004</v>
      </c>
      <c r="O1352" s="1">
        <v>4230.973</v>
      </c>
      <c r="P1352" s="1">
        <v>4240.0910000000003</v>
      </c>
      <c r="Q1352" s="1">
        <v>0</v>
      </c>
      <c r="R1352">
        <v>0</v>
      </c>
      <c r="S1352">
        <v>0</v>
      </c>
      <c r="T1352" t="s">
        <v>47</v>
      </c>
    </row>
    <row r="1353" spans="1:20" x14ac:dyDescent="0.35">
      <c r="A1353" t="s">
        <v>120</v>
      </c>
      <c r="B1353" t="s">
        <v>95</v>
      </c>
      <c r="C1353" t="s">
        <v>54</v>
      </c>
      <c r="D1353" t="s">
        <v>5</v>
      </c>
      <c r="E1353" t="s">
        <v>5</v>
      </c>
      <c r="F1353">
        <v>60.999699999999997</v>
      </c>
      <c r="G1353">
        <v>66.999899999999997</v>
      </c>
      <c r="H1353">
        <v>68.999899999999997</v>
      </c>
      <c r="I1353">
        <v>71.999799999999993</v>
      </c>
      <c r="J1353">
        <v>61.688000000000002</v>
      </c>
      <c r="K1353">
        <v>70.004900000000006</v>
      </c>
      <c r="L1353">
        <v>70.302099999999996</v>
      </c>
      <c r="M1353">
        <v>69.614800000000002</v>
      </c>
      <c r="N1353" s="1">
        <v>68.553600000000003</v>
      </c>
      <c r="O1353" s="1">
        <v>67.304400000000001</v>
      </c>
      <c r="P1353" s="1">
        <v>66.009600000000006</v>
      </c>
      <c r="Q1353" s="1">
        <v>0</v>
      </c>
      <c r="R1353">
        <v>0</v>
      </c>
      <c r="S1353">
        <v>0</v>
      </c>
      <c r="T1353" t="s">
        <v>44</v>
      </c>
    </row>
    <row r="1354" spans="1:20" x14ac:dyDescent="0.35">
      <c r="A1354" t="s">
        <v>120</v>
      </c>
      <c r="B1354" t="s">
        <v>95</v>
      </c>
      <c r="C1354" t="s">
        <v>54</v>
      </c>
      <c r="D1354" t="s">
        <v>55</v>
      </c>
      <c r="E1354" t="s">
        <v>0</v>
      </c>
      <c r="F1354">
        <v>2205.21</v>
      </c>
      <c r="G1354" s="1">
        <v>1402.98</v>
      </c>
      <c r="H1354">
        <v>1248.3</v>
      </c>
      <c r="I1354">
        <v>1776.46</v>
      </c>
      <c r="J1354">
        <v>1715.26</v>
      </c>
      <c r="K1354" s="1">
        <v>1991.64</v>
      </c>
      <c r="L1354" s="1">
        <v>2172.9499999999998</v>
      </c>
      <c r="M1354" s="1">
        <v>2379.31</v>
      </c>
      <c r="N1354" s="1">
        <v>2569.58</v>
      </c>
      <c r="O1354" s="1">
        <v>2768</v>
      </c>
      <c r="P1354" s="1">
        <v>2970.01</v>
      </c>
      <c r="Q1354" s="1">
        <v>0</v>
      </c>
      <c r="R1354">
        <v>0</v>
      </c>
      <c r="S1354">
        <v>0</v>
      </c>
      <c r="T1354" t="s">
        <v>44</v>
      </c>
    </row>
    <row r="1355" spans="1:20" x14ac:dyDescent="0.35">
      <c r="A1355" t="s">
        <v>120</v>
      </c>
      <c r="B1355" t="s">
        <v>95</v>
      </c>
      <c r="C1355" t="s">
        <v>54</v>
      </c>
      <c r="D1355" t="s">
        <v>56</v>
      </c>
      <c r="E1355" t="s">
        <v>2</v>
      </c>
      <c r="F1355">
        <v>0</v>
      </c>
      <c r="G1355">
        <v>0</v>
      </c>
      <c r="H1355">
        <v>0</v>
      </c>
      <c r="I1355">
        <v>0</v>
      </c>
      <c r="J1355">
        <v>4.7633900000000002</v>
      </c>
      <c r="K1355">
        <v>10.5198</v>
      </c>
      <c r="L1355">
        <v>17.079499999999999</v>
      </c>
      <c r="M1355">
        <v>25.138300000000001</v>
      </c>
      <c r="N1355" s="1">
        <v>37.225099999999998</v>
      </c>
      <c r="O1355" s="1">
        <v>52.8583</v>
      </c>
      <c r="P1355" s="1">
        <v>72.591899999999995</v>
      </c>
      <c r="Q1355" s="1">
        <v>0</v>
      </c>
      <c r="R1355">
        <v>0</v>
      </c>
      <c r="S1355">
        <v>0</v>
      </c>
      <c r="T1355" t="s">
        <v>44</v>
      </c>
    </row>
    <row r="1356" spans="1:20" x14ac:dyDescent="0.35">
      <c r="A1356" t="s">
        <v>120</v>
      </c>
      <c r="B1356" t="s">
        <v>95</v>
      </c>
      <c r="C1356" t="s">
        <v>54</v>
      </c>
      <c r="D1356" t="s">
        <v>57</v>
      </c>
      <c r="E1356" t="s">
        <v>2</v>
      </c>
      <c r="F1356">
        <v>0</v>
      </c>
      <c r="G1356">
        <v>0</v>
      </c>
      <c r="H1356">
        <v>0</v>
      </c>
      <c r="I1356">
        <v>0</v>
      </c>
      <c r="J1356">
        <v>38.9377</v>
      </c>
      <c r="K1356" s="1">
        <v>43.453299999999999</v>
      </c>
      <c r="L1356" s="1">
        <v>45.439</v>
      </c>
      <c r="M1356" s="1">
        <v>47.5456</v>
      </c>
      <c r="N1356" s="1">
        <v>49.541699999999999</v>
      </c>
      <c r="O1356" s="1">
        <v>51.437100000000001</v>
      </c>
      <c r="P1356" s="1">
        <v>53.1706</v>
      </c>
      <c r="Q1356" s="1">
        <v>0</v>
      </c>
      <c r="R1356">
        <v>0</v>
      </c>
      <c r="S1356">
        <v>0</v>
      </c>
      <c r="T1356" t="s">
        <v>44</v>
      </c>
    </row>
    <row r="1357" spans="1:20" x14ac:dyDescent="0.35">
      <c r="A1357" t="s">
        <v>120</v>
      </c>
      <c r="B1357" t="s">
        <v>95</v>
      </c>
      <c r="C1357" t="s">
        <v>54</v>
      </c>
      <c r="D1357" t="s">
        <v>57</v>
      </c>
      <c r="E1357" t="s">
        <v>0</v>
      </c>
      <c r="F1357">
        <v>47.6432</v>
      </c>
      <c r="G1357">
        <v>54.998600000000003</v>
      </c>
      <c r="H1357">
        <v>81.263300000000001</v>
      </c>
      <c r="I1357">
        <v>70.317099999999996</v>
      </c>
      <c r="J1357">
        <v>31.182600000000001</v>
      </c>
      <c r="K1357">
        <v>33.780500000000004</v>
      </c>
      <c r="L1357" s="1">
        <v>34.307099999999998</v>
      </c>
      <c r="M1357" s="1">
        <v>35.8611</v>
      </c>
      <c r="N1357" s="1">
        <v>37.3596</v>
      </c>
      <c r="O1357" s="1">
        <v>38.812899999999999</v>
      </c>
      <c r="P1357" s="1">
        <v>40.196599999999997</v>
      </c>
      <c r="Q1357" s="1">
        <v>0</v>
      </c>
      <c r="R1357">
        <v>0</v>
      </c>
      <c r="S1357">
        <v>0</v>
      </c>
      <c r="T1357" t="s">
        <v>44</v>
      </c>
    </row>
    <row r="1358" spans="1:20" x14ac:dyDescent="0.35">
      <c r="A1358" t="s">
        <v>120</v>
      </c>
      <c r="B1358" t="s">
        <v>95</v>
      </c>
      <c r="C1358" t="s">
        <v>54</v>
      </c>
      <c r="D1358" t="s">
        <v>6</v>
      </c>
      <c r="E1358" t="s">
        <v>6</v>
      </c>
      <c r="F1358">
        <v>242.999</v>
      </c>
      <c r="G1358">
        <v>267</v>
      </c>
      <c r="H1358">
        <v>278</v>
      </c>
      <c r="I1358">
        <v>287.99900000000002</v>
      </c>
      <c r="J1358">
        <v>246.75200000000001</v>
      </c>
      <c r="K1358">
        <v>280.02</v>
      </c>
      <c r="L1358">
        <v>281.20800000000003</v>
      </c>
      <c r="M1358" s="1">
        <v>278.459</v>
      </c>
      <c r="N1358" s="1">
        <v>274.214</v>
      </c>
      <c r="O1358" s="1">
        <v>269.21699999999998</v>
      </c>
      <c r="P1358" s="1">
        <v>264.03899999999999</v>
      </c>
      <c r="Q1358" s="1">
        <v>0</v>
      </c>
      <c r="R1358">
        <v>0</v>
      </c>
      <c r="S1358">
        <v>0</v>
      </c>
      <c r="T1358" t="s">
        <v>44</v>
      </c>
    </row>
    <row r="1359" spans="1:20" x14ac:dyDescent="0.35">
      <c r="A1359" t="s">
        <v>120</v>
      </c>
      <c r="B1359" t="s">
        <v>95</v>
      </c>
      <c r="C1359" t="s">
        <v>54</v>
      </c>
      <c r="D1359" t="s">
        <v>4</v>
      </c>
      <c r="E1359" t="s">
        <v>4</v>
      </c>
      <c r="F1359">
        <v>46456.4</v>
      </c>
      <c r="G1359">
        <v>52691.3</v>
      </c>
      <c r="H1359">
        <v>55725.3</v>
      </c>
      <c r="I1359">
        <v>57232</v>
      </c>
      <c r="J1359">
        <v>50238</v>
      </c>
      <c r="K1359" s="1">
        <v>56755.5</v>
      </c>
      <c r="L1359">
        <v>59059.8</v>
      </c>
      <c r="M1359">
        <v>61631.9</v>
      </c>
      <c r="N1359">
        <v>64064</v>
      </c>
      <c r="O1359">
        <v>66431.5</v>
      </c>
      <c r="P1359">
        <v>68687.7</v>
      </c>
      <c r="Q1359">
        <v>0</v>
      </c>
      <c r="R1359">
        <v>0</v>
      </c>
      <c r="S1359">
        <v>0</v>
      </c>
      <c r="T1359" t="s">
        <v>44</v>
      </c>
    </row>
    <row r="1360" spans="1:20" x14ac:dyDescent="0.35">
      <c r="A1360" t="s">
        <v>120</v>
      </c>
      <c r="B1360" t="s">
        <v>95</v>
      </c>
      <c r="C1360" t="s">
        <v>58</v>
      </c>
      <c r="D1360" t="s">
        <v>59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477.07400000000001</v>
      </c>
      <c r="N1360" s="1">
        <v>862.18</v>
      </c>
      <c r="O1360" s="1">
        <v>1179.03</v>
      </c>
      <c r="P1360" s="1">
        <v>1443.91</v>
      </c>
      <c r="Q1360" s="1">
        <v>0</v>
      </c>
      <c r="R1360">
        <v>0</v>
      </c>
      <c r="S1360">
        <v>0</v>
      </c>
      <c r="T1360" t="s">
        <v>44</v>
      </c>
    </row>
    <row r="1361" spans="1:20" x14ac:dyDescent="0.35">
      <c r="A1361" t="s">
        <v>120</v>
      </c>
      <c r="B1361" t="s">
        <v>95</v>
      </c>
      <c r="C1361" t="s">
        <v>58</v>
      </c>
      <c r="D1361" t="s">
        <v>59</v>
      </c>
      <c r="E1361" t="s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 s="1">
        <v>0</v>
      </c>
      <c r="L1361" s="1">
        <v>0</v>
      </c>
      <c r="M1361" s="1">
        <v>508.40699999999998</v>
      </c>
      <c r="N1361" s="1">
        <v>837.81</v>
      </c>
      <c r="O1361" s="1">
        <v>1045.1600000000001</v>
      </c>
      <c r="P1361" s="1">
        <v>1165.92</v>
      </c>
      <c r="Q1361" s="1">
        <v>0</v>
      </c>
      <c r="R1361">
        <v>0</v>
      </c>
      <c r="S1361">
        <v>0</v>
      </c>
      <c r="T1361" t="s">
        <v>44</v>
      </c>
    </row>
    <row r="1362" spans="1:20" x14ac:dyDescent="0.35">
      <c r="A1362" t="s">
        <v>120</v>
      </c>
      <c r="B1362" t="s">
        <v>95</v>
      </c>
      <c r="C1362" t="s">
        <v>58</v>
      </c>
      <c r="D1362" t="s">
        <v>59</v>
      </c>
      <c r="E1362" t="s">
        <v>49</v>
      </c>
      <c r="F1362">
        <v>0</v>
      </c>
      <c r="G1362">
        <v>0</v>
      </c>
      <c r="H1362">
        <v>0</v>
      </c>
      <c r="I1362">
        <v>0</v>
      </c>
      <c r="J1362">
        <v>0</v>
      </c>
      <c r="K1362" s="1">
        <v>0</v>
      </c>
      <c r="L1362" s="1">
        <v>2611.69</v>
      </c>
      <c r="M1362" s="1">
        <v>2082.17</v>
      </c>
      <c r="N1362" s="1">
        <v>1668.62</v>
      </c>
      <c r="O1362" s="1">
        <v>1350.12</v>
      </c>
      <c r="P1362" s="1">
        <v>1101.8800000000001</v>
      </c>
      <c r="Q1362" s="1">
        <v>0</v>
      </c>
      <c r="R1362">
        <v>0</v>
      </c>
      <c r="S1362">
        <v>0</v>
      </c>
      <c r="T1362" t="s">
        <v>44</v>
      </c>
    </row>
    <row r="1363" spans="1:20" x14ac:dyDescent="0.35">
      <c r="A1363" t="s">
        <v>120</v>
      </c>
      <c r="B1363" t="s">
        <v>95</v>
      </c>
      <c r="C1363" t="s">
        <v>58</v>
      </c>
      <c r="D1363" t="s">
        <v>59</v>
      </c>
      <c r="E1363" t="s">
        <v>0</v>
      </c>
      <c r="F1363">
        <v>3233.98</v>
      </c>
      <c r="G1363">
        <v>3733.43</v>
      </c>
      <c r="H1363">
        <v>5530.78</v>
      </c>
      <c r="I1363">
        <v>4781.5</v>
      </c>
      <c r="J1363">
        <v>4629.82</v>
      </c>
      <c r="K1363">
        <v>5220.6099999999997</v>
      </c>
      <c r="L1363">
        <v>2596.77</v>
      </c>
      <c r="M1363" s="1">
        <v>2041.52</v>
      </c>
      <c r="N1363" s="1">
        <v>1644.68</v>
      </c>
      <c r="O1363" s="1">
        <v>1337.6</v>
      </c>
      <c r="P1363" s="1">
        <v>1097.52</v>
      </c>
      <c r="Q1363" s="1">
        <v>0</v>
      </c>
      <c r="R1363">
        <v>0</v>
      </c>
      <c r="S1363">
        <v>0</v>
      </c>
      <c r="T1363" t="s">
        <v>44</v>
      </c>
    </row>
    <row r="1364" spans="1:20" x14ac:dyDescent="0.35">
      <c r="A1364" t="s">
        <v>120</v>
      </c>
      <c r="B1364" t="s">
        <v>95</v>
      </c>
      <c r="C1364" t="s">
        <v>58</v>
      </c>
      <c r="D1364" t="s">
        <v>59</v>
      </c>
      <c r="E1364" t="s">
        <v>7</v>
      </c>
      <c r="F1364">
        <v>0</v>
      </c>
      <c r="G1364">
        <v>262.952</v>
      </c>
      <c r="H1364">
        <v>466.19499999999999</v>
      </c>
      <c r="I1364">
        <v>637.43899999999996</v>
      </c>
      <c r="J1364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>
        <v>0</v>
      </c>
      <c r="S1364">
        <v>0</v>
      </c>
      <c r="T1364" t="s">
        <v>44</v>
      </c>
    </row>
    <row r="1365" spans="1:20" x14ac:dyDescent="0.35">
      <c r="A1365" t="s">
        <v>120</v>
      </c>
      <c r="B1365" t="s">
        <v>95</v>
      </c>
      <c r="C1365" t="s">
        <v>58</v>
      </c>
      <c r="D1365" t="s">
        <v>8</v>
      </c>
      <c r="E1365" t="s">
        <v>8</v>
      </c>
      <c r="F1365">
        <v>43222.5</v>
      </c>
      <c r="G1365">
        <v>48694.9</v>
      </c>
      <c r="H1365">
        <v>49728.4</v>
      </c>
      <c r="I1365">
        <v>51813.1</v>
      </c>
      <c r="J1365">
        <v>45608.2</v>
      </c>
      <c r="K1365">
        <v>51534.9</v>
      </c>
      <c r="L1365">
        <v>53851.4</v>
      </c>
      <c r="M1365">
        <v>56522.7</v>
      </c>
      <c r="N1365" s="1">
        <v>59050.7</v>
      </c>
      <c r="O1365" s="1">
        <v>61519.6</v>
      </c>
      <c r="P1365" s="1">
        <v>63878.5</v>
      </c>
      <c r="Q1365" s="1">
        <v>0</v>
      </c>
      <c r="R1365">
        <v>0</v>
      </c>
      <c r="S1365">
        <v>0</v>
      </c>
      <c r="T1365" t="s">
        <v>44</v>
      </c>
    </row>
    <row r="1366" spans="1:20" x14ac:dyDescent="0.35">
      <c r="A1366" t="s">
        <v>120</v>
      </c>
      <c r="B1366" t="s">
        <v>95</v>
      </c>
      <c r="C1366" t="s">
        <v>60</v>
      </c>
      <c r="D1366" t="s">
        <v>61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 s="1">
        <v>0</v>
      </c>
      <c r="L1366" s="1">
        <v>208.29300000000001</v>
      </c>
      <c r="M1366" s="1">
        <v>236.39500000000001</v>
      </c>
      <c r="N1366" s="1">
        <v>267.82299999999998</v>
      </c>
      <c r="O1366" s="1">
        <v>302.73500000000001</v>
      </c>
      <c r="P1366" s="1">
        <v>340.12</v>
      </c>
      <c r="Q1366" s="1">
        <v>0</v>
      </c>
      <c r="R1366">
        <v>0</v>
      </c>
      <c r="S1366">
        <v>0</v>
      </c>
      <c r="T1366" t="s">
        <v>44</v>
      </c>
    </row>
    <row r="1367" spans="1:20" x14ac:dyDescent="0.35">
      <c r="A1367" t="s">
        <v>120</v>
      </c>
      <c r="B1367" t="s">
        <v>95</v>
      </c>
      <c r="C1367" t="s">
        <v>60</v>
      </c>
      <c r="D1367" t="s">
        <v>61</v>
      </c>
      <c r="E1367" t="s">
        <v>0</v>
      </c>
      <c r="F1367">
        <v>199.88399999999999</v>
      </c>
      <c r="G1367">
        <v>225.20599999999999</v>
      </c>
      <c r="H1367">
        <v>238.767</v>
      </c>
      <c r="I1367">
        <v>258.69600000000003</v>
      </c>
      <c r="J1367">
        <v>224.648</v>
      </c>
      <c r="K1367" s="1">
        <v>257.52300000000002</v>
      </c>
      <c r="L1367" s="1">
        <v>114.41500000000001</v>
      </c>
      <c r="M1367" s="1">
        <v>128.221</v>
      </c>
      <c r="N1367" s="1">
        <v>143.31</v>
      </c>
      <c r="O1367" s="1">
        <v>160.17599999999999</v>
      </c>
      <c r="P1367" s="1">
        <v>177.922</v>
      </c>
      <c r="Q1367" s="1">
        <v>0</v>
      </c>
      <c r="R1367">
        <v>0</v>
      </c>
      <c r="S1367">
        <v>0</v>
      </c>
      <c r="T1367" t="s">
        <v>44</v>
      </c>
    </row>
    <row r="1368" spans="1:20" x14ac:dyDescent="0.35">
      <c r="A1368" t="s">
        <v>120</v>
      </c>
      <c r="B1368" t="s">
        <v>95</v>
      </c>
      <c r="C1368" t="s">
        <v>60</v>
      </c>
      <c r="D1368" t="s">
        <v>9</v>
      </c>
      <c r="E1368" t="s">
        <v>9</v>
      </c>
      <c r="F1368">
        <v>43022.6</v>
      </c>
      <c r="G1368">
        <v>48469.7</v>
      </c>
      <c r="H1368">
        <v>49489.599999999999</v>
      </c>
      <c r="I1368">
        <v>51554.400000000001</v>
      </c>
      <c r="J1368">
        <v>45383.5</v>
      </c>
      <c r="K1368">
        <v>51277.4</v>
      </c>
      <c r="L1368">
        <v>53528.7</v>
      </c>
      <c r="M1368" s="1">
        <v>56158.1</v>
      </c>
      <c r="N1368" s="1">
        <v>58639.5</v>
      </c>
      <c r="O1368" s="1">
        <v>61056.7</v>
      </c>
      <c r="P1368" s="1">
        <v>63360.4</v>
      </c>
      <c r="Q1368" s="1">
        <v>0</v>
      </c>
      <c r="R1368">
        <v>0</v>
      </c>
      <c r="S1368">
        <v>0</v>
      </c>
      <c r="T1368" t="s">
        <v>44</v>
      </c>
    </row>
    <row r="1369" spans="1:20" x14ac:dyDescent="0.35">
      <c r="A1369" t="s">
        <v>120</v>
      </c>
      <c r="B1369" t="s">
        <v>95</v>
      </c>
      <c r="C1369" t="s">
        <v>62</v>
      </c>
      <c r="D1369" t="s">
        <v>63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12.2254</v>
      </c>
      <c r="K1369" s="1">
        <v>480.55552</v>
      </c>
      <c r="L1369" s="1">
        <v>2001.617</v>
      </c>
      <c r="M1369" s="1">
        <v>3687.0138900000002</v>
      </c>
      <c r="N1369">
        <v>5503.8551100000004</v>
      </c>
      <c r="O1369" s="1">
        <v>6718.7552999999998</v>
      </c>
      <c r="P1369" s="1">
        <v>7682.12</v>
      </c>
      <c r="Q1369" s="1">
        <v>0</v>
      </c>
      <c r="R1369">
        <v>0</v>
      </c>
      <c r="S1369">
        <v>0</v>
      </c>
      <c r="T1369" t="s">
        <v>44</v>
      </c>
    </row>
    <row r="1370" spans="1:20" x14ac:dyDescent="0.35">
      <c r="A1370" t="s">
        <v>120</v>
      </c>
      <c r="B1370" t="s">
        <v>95</v>
      </c>
      <c r="C1370" t="s">
        <v>62</v>
      </c>
      <c r="D1370" t="s">
        <v>63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>
        <v>0.39123200000000002</v>
      </c>
      <c r="K1370">
        <v>30.843553</v>
      </c>
      <c r="L1370">
        <v>279.48290800000001</v>
      </c>
      <c r="M1370">
        <v>560.44231600000001</v>
      </c>
      <c r="N1370">
        <v>977.8070391</v>
      </c>
      <c r="O1370">
        <v>1419.38708</v>
      </c>
      <c r="P1370">
        <v>1985.981</v>
      </c>
      <c r="Q1370">
        <v>0</v>
      </c>
      <c r="R1370">
        <v>0</v>
      </c>
      <c r="S1370">
        <v>0</v>
      </c>
      <c r="T1370" t="s">
        <v>44</v>
      </c>
    </row>
    <row r="1371" spans="1:20" x14ac:dyDescent="0.35">
      <c r="A1371" t="s">
        <v>120</v>
      </c>
      <c r="B1371" t="s">
        <v>95</v>
      </c>
      <c r="C1371" t="s">
        <v>62</v>
      </c>
      <c r="D1371" t="s">
        <v>63</v>
      </c>
      <c r="E1371" t="s">
        <v>49</v>
      </c>
      <c r="F1371">
        <v>28.317599999999999</v>
      </c>
      <c r="G1371">
        <v>31.9041</v>
      </c>
      <c r="H1371">
        <v>32.576500000000003</v>
      </c>
      <c r="I1371">
        <v>33.921300000000002</v>
      </c>
      <c r="J1371">
        <v>745.39009999999996</v>
      </c>
      <c r="K1371" s="1">
        <v>3675.3611000000001</v>
      </c>
      <c r="L1371" s="1">
        <v>5874.0702999999903</v>
      </c>
      <c r="M1371" s="1">
        <v>7178.9268299999903</v>
      </c>
      <c r="N1371" s="1">
        <v>7843.1859999999997</v>
      </c>
      <c r="O1371" s="1">
        <v>7658.2039999999997</v>
      </c>
      <c r="P1371" s="1">
        <v>7516.98</v>
      </c>
      <c r="Q1371" s="1">
        <v>0</v>
      </c>
      <c r="R1371">
        <v>0</v>
      </c>
      <c r="S1371">
        <v>0</v>
      </c>
      <c r="T1371" t="s">
        <v>44</v>
      </c>
    </row>
    <row r="1372" spans="1:20" x14ac:dyDescent="0.35">
      <c r="A1372" t="s">
        <v>120</v>
      </c>
      <c r="B1372" t="s">
        <v>95</v>
      </c>
      <c r="C1372" t="s">
        <v>62</v>
      </c>
      <c r="D1372" t="s">
        <v>63</v>
      </c>
      <c r="E1372" t="s">
        <v>0</v>
      </c>
      <c r="F1372">
        <v>16777.8</v>
      </c>
      <c r="G1372">
        <v>18902.099999999999</v>
      </c>
      <c r="H1372">
        <v>19299.8</v>
      </c>
      <c r="I1372">
        <v>20105</v>
      </c>
      <c r="J1372">
        <v>16834.48</v>
      </c>
      <c r="K1372" s="1">
        <v>15864.4309999999</v>
      </c>
      <c r="L1372" s="1">
        <v>13043.76</v>
      </c>
      <c r="M1372" s="1">
        <v>10898.537</v>
      </c>
      <c r="N1372" s="1">
        <v>8892.6819999999898</v>
      </c>
      <c r="O1372" s="1">
        <v>8384.9320000000007</v>
      </c>
      <c r="P1372" s="1">
        <v>7889.51</v>
      </c>
      <c r="Q1372" s="1">
        <v>0</v>
      </c>
      <c r="R1372">
        <v>0</v>
      </c>
      <c r="S1372">
        <v>0</v>
      </c>
      <c r="T1372" t="s">
        <v>44</v>
      </c>
    </row>
    <row r="1373" spans="1:20" x14ac:dyDescent="0.35">
      <c r="A1373" t="s">
        <v>120</v>
      </c>
      <c r="B1373" t="s">
        <v>95</v>
      </c>
      <c r="C1373" t="s">
        <v>62</v>
      </c>
      <c r="D1373" t="s">
        <v>64</v>
      </c>
      <c r="E1373" t="s">
        <v>1</v>
      </c>
      <c r="F1373">
        <v>0</v>
      </c>
      <c r="G1373" s="1">
        <v>0</v>
      </c>
      <c r="H1373" s="1">
        <v>0</v>
      </c>
      <c r="I1373" s="1">
        <v>0</v>
      </c>
      <c r="J1373" s="1">
        <v>19.253399999999999</v>
      </c>
      <c r="K1373" s="1">
        <v>475.76780000000002</v>
      </c>
      <c r="L1373" s="1">
        <v>2188.5338999999999</v>
      </c>
      <c r="M1373" s="1">
        <v>4204.2650999999996</v>
      </c>
      <c r="N1373" s="1">
        <v>6656.1627200000003</v>
      </c>
      <c r="O1373" s="1">
        <v>8592.8927000000003</v>
      </c>
      <c r="P1373" s="1">
        <v>10313.64</v>
      </c>
      <c r="Q1373" s="1">
        <v>0</v>
      </c>
      <c r="R1373">
        <v>0</v>
      </c>
      <c r="S1373">
        <v>0</v>
      </c>
      <c r="T1373" t="s">
        <v>44</v>
      </c>
    </row>
    <row r="1374" spans="1:20" x14ac:dyDescent="0.35">
      <c r="A1374" t="s">
        <v>120</v>
      </c>
      <c r="B1374" t="s">
        <v>95</v>
      </c>
      <c r="C1374" t="s">
        <v>62</v>
      </c>
      <c r="D1374" t="s">
        <v>64</v>
      </c>
      <c r="E1374" t="s">
        <v>3</v>
      </c>
      <c r="F1374">
        <v>0</v>
      </c>
      <c r="G1374">
        <v>0</v>
      </c>
      <c r="H1374">
        <v>0</v>
      </c>
      <c r="I1374">
        <v>0</v>
      </c>
      <c r="J1374">
        <v>0.67608299999999999</v>
      </c>
      <c r="K1374">
        <v>34.807307999999999</v>
      </c>
      <c r="L1374">
        <v>360.453184999999</v>
      </c>
      <c r="M1374">
        <v>749.23662400000001</v>
      </c>
      <c r="N1374" s="1">
        <v>1389.7345599999901</v>
      </c>
      <c r="O1374" s="1">
        <v>2140.3360199999902</v>
      </c>
      <c r="P1374" s="1">
        <v>3140.71</v>
      </c>
      <c r="Q1374" s="1">
        <v>0</v>
      </c>
      <c r="R1374">
        <v>0</v>
      </c>
      <c r="S1374">
        <v>0</v>
      </c>
      <c r="T1374" t="s">
        <v>44</v>
      </c>
    </row>
    <row r="1375" spans="1:20" x14ac:dyDescent="0.35">
      <c r="A1375" t="s">
        <v>120</v>
      </c>
      <c r="B1375" t="s">
        <v>95</v>
      </c>
      <c r="C1375" t="s">
        <v>62</v>
      </c>
      <c r="D1375" t="s">
        <v>64</v>
      </c>
      <c r="E1375" t="s">
        <v>49</v>
      </c>
      <c r="F1375">
        <v>0</v>
      </c>
      <c r="G1375">
        <v>0</v>
      </c>
      <c r="H1375" s="1">
        <v>0</v>
      </c>
      <c r="I1375" s="1">
        <v>0</v>
      </c>
      <c r="J1375" s="1">
        <v>1075.6099999999999</v>
      </c>
      <c r="K1375" s="1">
        <v>5550.1490000000003</v>
      </c>
      <c r="L1375" s="1">
        <v>9015.0309999999899</v>
      </c>
      <c r="M1375" s="1">
        <v>11132.388999999999</v>
      </c>
      <c r="N1375" s="1">
        <v>12182.628000000001</v>
      </c>
      <c r="O1375" s="1">
        <v>11786.248</v>
      </c>
      <c r="P1375" s="1">
        <v>11366.914000000001</v>
      </c>
      <c r="Q1375" s="1">
        <v>0</v>
      </c>
      <c r="R1375">
        <v>0</v>
      </c>
      <c r="S1375">
        <v>0</v>
      </c>
      <c r="T1375" t="s">
        <v>44</v>
      </c>
    </row>
    <row r="1376" spans="1:20" x14ac:dyDescent="0.35">
      <c r="A1376" t="s">
        <v>120</v>
      </c>
      <c r="B1376" t="s">
        <v>95</v>
      </c>
      <c r="C1376" t="s">
        <v>62</v>
      </c>
      <c r="D1376" t="s">
        <v>64</v>
      </c>
      <c r="E1376" t="s">
        <v>0</v>
      </c>
      <c r="F1376">
        <v>26216.400000000001</v>
      </c>
      <c r="G1376">
        <v>29535.7</v>
      </c>
      <c r="H1376">
        <v>30157.200000000001</v>
      </c>
      <c r="I1376">
        <v>31415.4</v>
      </c>
      <c r="J1376">
        <v>26695.3999999999</v>
      </c>
      <c r="K1376">
        <v>25165.5</v>
      </c>
      <c r="L1376">
        <v>20765.7039999999</v>
      </c>
      <c r="M1376">
        <v>17747.3119999999</v>
      </c>
      <c r="N1376" s="1">
        <v>15193.472</v>
      </c>
      <c r="O1376" s="1">
        <v>14355.97</v>
      </c>
      <c r="P1376" s="1">
        <v>13464.59</v>
      </c>
      <c r="Q1376" s="1">
        <v>0</v>
      </c>
      <c r="R1376">
        <v>0</v>
      </c>
      <c r="S1376">
        <v>0</v>
      </c>
      <c r="T1376" t="s">
        <v>44</v>
      </c>
    </row>
    <row r="1377" spans="1:20" x14ac:dyDescent="0.35">
      <c r="A1377" t="s">
        <v>120</v>
      </c>
      <c r="B1377" t="s">
        <v>95</v>
      </c>
      <c r="C1377" t="s">
        <v>65</v>
      </c>
      <c r="D1377" t="s">
        <v>66</v>
      </c>
      <c r="E1377" t="s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>
        <v>0</v>
      </c>
      <c r="S1377">
        <v>0</v>
      </c>
      <c r="T1377" t="s">
        <v>47</v>
      </c>
    </row>
    <row r="1378" spans="1:20" x14ac:dyDescent="0.35">
      <c r="A1378" t="s">
        <v>120</v>
      </c>
      <c r="B1378" t="s">
        <v>96</v>
      </c>
      <c r="C1378" t="s">
        <v>42</v>
      </c>
      <c r="D1378" t="s">
        <v>43</v>
      </c>
      <c r="E1378" t="s">
        <v>0</v>
      </c>
      <c r="F1378">
        <v>410</v>
      </c>
      <c r="G1378" s="1">
        <v>294.7</v>
      </c>
      <c r="H1378" s="1">
        <v>386.8</v>
      </c>
      <c r="I1378" s="1">
        <v>235.3</v>
      </c>
      <c r="J1378" s="1">
        <v>223.17400000000001</v>
      </c>
      <c r="K1378" s="1">
        <v>262.88499999999999</v>
      </c>
      <c r="L1378" s="1">
        <v>287.10300000000001</v>
      </c>
      <c r="M1378" s="1">
        <v>311.15499999999997</v>
      </c>
      <c r="N1378" s="1">
        <v>336.488</v>
      </c>
      <c r="O1378" s="1">
        <v>361.887</v>
      </c>
      <c r="P1378" s="1">
        <v>387.56099999999998</v>
      </c>
      <c r="Q1378" s="1">
        <v>0</v>
      </c>
      <c r="R1378">
        <v>0</v>
      </c>
      <c r="S1378">
        <v>0</v>
      </c>
      <c r="T1378" t="s">
        <v>44</v>
      </c>
    </row>
    <row r="1379" spans="1:20" x14ac:dyDescent="0.35">
      <c r="A1379" t="s">
        <v>120</v>
      </c>
      <c r="B1379" t="s">
        <v>96</v>
      </c>
      <c r="C1379" t="s">
        <v>45</v>
      </c>
      <c r="D1379" t="s">
        <v>46</v>
      </c>
      <c r="E1379" t="s">
        <v>0</v>
      </c>
      <c r="F1379">
        <v>238.566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>
        <v>0</v>
      </c>
      <c r="S1379">
        <v>0</v>
      </c>
      <c r="T1379" t="s">
        <v>47</v>
      </c>
    </row>
    <row r="1380" spans="1:20" x14ac:dyDescent="0.35">
      <c r="A1380" t="s">
        <v>120</v>
      </c>
      <c r="B1380" t="s">
        <v>96</v>
      </c>
      <c r="C1380" t="s">
        <v>45</v>
      </c>
      <c r="D1380" t="s">
        <v>48</v>
      </c>
      <c r="E1380" t="s">
        <v>1</v>
      </c>
      <c r="F1380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540.84</v>
      </c>
      <c r="N1380" s="1">
        <v>886.21699999999998</v>
      </c>
      <c r="O1380" s="1">
        <v>1158.82</v>
      </c>
      <c r="P1380" s="1">
        <v>1399.45</v>
      </c>
      <c r="Q1380" s="1">
        <v>0</v>
      </c>
      <c r="R1380">
        <v>0</v>
      </c>
      <c r="S1380">
        <v>0</v>
      </c>
      <c r="T1380" t="s">
        <v>47</v>
      </c>
    </row>
    <row r="1381" spans="1:20" x14ac:dyDescent="0.35">
      <c r="A1381" t="s">
        <v>120</v>
      </c>
      <c r="B1381" t="s">
        <v>96</v>
      </c>
      <c r="C1381" t="s">
        <v>45</v>
      </c>
      <c r="D1381" t="s">
        <v>48</v>
      </c>
      <c r="E1381" t="s">
        <v>2</v>
      </c>
      <c r="F1381">
        <v>0</v>
      </c>
      <c r="G1381">
        <v>0</v>
      </c>
      <c r="H1381">
        <v>0</v>
      </c>
      <c r="I1381">
        <v>0</v>
      </c>
      <c r="J1381">
        <v>4249.0200000000004</v>
      </c>
      <c r="K1381">
        <v>4464.75</v>
      </c>
      <c r="L1381">
        <v>5001.42</v>
      </c>
      <c r="M1381" s="1">
        <v>3670.01</v>
      </c>
      <c r="N1381" s="1">
        <v>2998.08</v>
      </c>
      <c r="O1381" s="1">
        <v>2603.7600000000002</v>
      </c>
      <c r="P1381" s="1">
        <v>2350.21</v>
      </c>
      <c r="Q1381" s="1">
        <v>0</v>
      </c>
      <c r="R1381">
        <v>0</v>
      </c>
      <c r="S1381">
        <v>0</v>
      </c>
      <c r="T1381" t="s">
        <v>47</v>
      </c>
    </row>
    <row r="1382" spans="1:20" x14ac:dyDescent="0.35">
      <c r="A1382" t="s">
        <v>120</v>
      </c>
      <c r="B1382" t="s">
        <v>96</v>
      </c>
      <c r="C1382" t="s">
        <v>45</v>
      </c>
      <c r="D1382" t="s">
        <v>48</v>
      </c>
      <c r="E1382" t="s">
        <v>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503.68900000000002</v>
      </c>
      <c r="N1382">
        <v>835.12800000000004</v>
      </c>
      <c r="O1382">
        <v>1104.52</v>
      </c>
      <c r="P1382">
        <v>1345.49</v>
      </c>
      <c r="Q1382">
        <v>0</v>
      </c>
      <c r="R1382">
        <v>0</v>
      </c>
      <c r="S1382">
        <v>0</v>
      </c>
      <c r="T1382" t="s">
        <v>47</v>
      </c>
    </row>
    <row r="1383" spans="1:20" x14ac:dyDescent="0.35">
      <c r="A1383" t="s">
        <v>120</v>
      </c>
      <c r="B1383" t="s">
        <v>96</v>
      </c>
      <c r="C1383" t="s">
        <v>45</v>
      </c>
      <c r="D1383" t="s">
        <v>48</v>
      </c>
      <c r="E1383" t="s">
        <v>49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605.69600000000003</v>
      </c>
      <c r="N1383">
        <v>992.154</v>
      </c>
      <c r="O1383">
        <v>1294.42</v>
      </c>
      <c r="P1383" s="1">
        <v>1563.23</v>
      </c>
      <c r="Q1383">
        <v>0</v>
      </c>
      <c r="R1383">
        <v>0</v>
      </c>
      <c r="S1383">
        <v>0</v>
      </c>
      <c r="T1383" t="s">
        <v>47</v>
      </c>
    </row>
    <row r="1384" spans="1:20" x14ac:dyDescent="0.35">
      <c r="A1384" t="s">
        <v>120</v>
      </c>
      <c r="B1384" t="s">
        <v>96</v>
      </c>
      <c r="C1384" t="s">
        <v>45</v>
      </c>
      <c r="D1384" t="s">
        <v>48</v>
      </c>
      <c r="E1384" t="s">
        <v>0</v>
      </c>
      <c r="F1384">
        <v>3193.03</v>
      </c>
      <c r="G1384" s="1">
        <v>5314.29</v>
      </c>
      <c r="H1384" s="1">
        <v>4942.59</v>
      </c>
      <c r="I1384" s="1">
        <v>4823.09</v>
      </c>
      <c r="J1384" s="1">
        <v>2880.85</v>
      </c>
      <c r="K1384" s="1">
        <v>2876.92</v>
      </c>
      <c r="L1384">
        <v>3074.77</v>
      </c>
      <c r="M1384">
        <v>2257.85</v>
      </c>
      <c r="N1384">
        <v>1847.63</v>
      </c>
      <c r="O1384">
        <v>1605.88</v>
      </c>
      <c r="P1384">
        <v>1453.99</v>
      </c>
      <c r="Q1384">
        <v>0</v>
      </c>
      <c r="R1384">
        <v>0</v>
      </c>
      <c r="S1384">
        <v>0</v>
      </c>
      <c r="T1384" t="s">
        <v>47</v>
      </c>
    </row>
    <row r="1385" spans="1:20" x14ac:dyDescent="0.35">
      <c r="A1385" t="s">
        <v>120</v>
      </c>
      <c r="B1385" t="s">
        <v>96</v>
      </c>
      <c r="C1385" t="s">
        <v>45</v>
      </c>
      <c r="D1385" t="s">
        <v>4</v>
      </c>
      <c r="E1385" t="s">
        <v>4</v>
      </c>
      <c r="F1385">
        <v>1968.2</v>
      </c>
      <c r="G1385">
        <v>3275.71</v>
      </c>
      <c r="H1385">
        <v>3073.51</v>
      </c>
      <c r="I1385">
        <v>3012.81</v>
      </c>
      <c r="J1385" s="1">
        <v>2777.83</v>
      </c>
      <c r="K1385" s="1">
        <v>2806.16</v>
      </c>
      <c r="L1385">
        <v>2888.68</v>
      </c>
      <c r="M1385">
        <v>3420.74</v>
      </c>
      <c r="N1385">
        <v>3967.09</v>
      </c>
      <c r="O1385">
        <v>4511.22</v>
      </c>
      <c r="P1385">
        <v>5059.3900000000003</v>
      </c>
      <c r="Q1385">
        <v>0</v>
      </c>
      <c r="R1385">
        <v>0</v>
      </c>
      <c r="S1385">
        <v>0</v>
      </c>
      <c r="T1385" t="s">
        <v>47</v>
      </c>
    </row>
    <row r="1386" spans="1:20" x14ac:dyDescent="0.35">
      <c r="A1386" t="s">
        <v>120</v>
      </c>
      <c r="B1386" t="s">
        <v>96</v>
      </c>
      <c r="C1386" t="s">
        <v>50</v>
      </c>
      <c r="D1386" t="s">
        <v>51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 s="1">
        <v>2.8573799999999998E-6</v>
      </c>
      <c r="K1386">
        <v>1.06468690899999E-2</v>
      </c>
      <c r="L1386">
        <v>9.7425338690000002E-2</v>
      </c>
      <c r="M1386" s="1">
        <v>0.81324637828799995</v>
      </c>
      <c r="N1386" s="1">
        <v>3.3799865599999999</v>
      </c>
      <c r="O1386" s="1">
        <v>16.077169600000001</v>
      </c>
      <c r="P1386" s="1">
        <v>73.056826000000001</v>
      </c>
      <c r="Q1386" s="1">
        <v>0</v>
      </c>
      <c r="R1386">
        <v>0</v>
      </c>
      <c r="S1386">
        <v>0</v>
      </c>
      <c r="T1386" t="s">
        <v>47</v>
      </c>
    </row>
    <row r="1387" spans="1:20" x14ac:dyDescent="0.35">
      <c r="A1387" t="s">
        <v>120</v>
      </c>
      <c r="B1387" t="s">
        <v>96</v>
      </c>
      <c r="C1387" t="s">
        <v>50</v>
      </c>
      <c r="D1387" t="s">
        <v>51</v>
      </c>
      <c r="E1387" t="s">
        <v>3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>
        <v>0</v>
      </c>
      <c r="L1387">
        <v>0</v>
      </c>
      <c r="M1387">
        <v>1.89116</v>
      </c>
      <c r="N1387">
        <v>6.39025</v>
      </c>
      <c r="O1387">
        <v>17.653158999999999</v>
      </c>
      <c r="P1387">
        <v>39.968769999999999</v>
      </c>
      <c r="Q1387">
        <v>0</v>
      </c>
      <c r="R1387">
        <v>0</v>
      </c>
      <c r="S1387">
        <v>0</v>
      </c>
      <c r="T1387" t="s">
        <v>47</v>
      </c>
    </row>
    <row r="1388" spans="1:20" x14ac:dyDescent="0.35">
      <c r="A1388" t="s">
        <v>120</v>
      </c>
      <c r="B1388" t="s">
        <v>96</v>
      </c>
      <c r="C1388" t="s">
        <v>50</v>
      </c>
      <c r="D1388" t="s">
        <v>51</v>
      </c>
      <c r="E1388" t="s">
        <v>49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 s="1">
        <v>161.357</v>
      </c>
      <c r="M1388">
        <v>414.62700000000001</v>
      </c>
      <c r="N1388">
        <v>559.92070000000001</v>
      </c>
      <c r="O1388">
        <v>693.45600000000002</v>
      </c>
      <c r="P1388">
        <v>788.81039999999996</v>
      </c>
      <c r="Q1388">
        <v>0</v>
      </c>
      <c r="R1388">
        <v>0</v>
      </c>
      <c r="S1388">
        <v>0</v>
      </c>
      <c r="T1388" t="s">
        <v>47</v>
      </c>
    </row>
    <row r="1389" spans="1:20" x14ac:dyDescent="0.35">
      <c r="A1389" t="s">
        <v>120</v>
      </c>
      <c r="B1389" t="s">
        <v>96</v>
      </c>
      <c r="C1389" t="s">
        <v>50</v>
      </c>
      <c r="D1389" t="s">
        <v>51</v>
      </c>
      <c r="E1389" t="s">
        <v>0</v>
      </c>
      <c r="F1389">
        <v>1226.8699999999999</v>
      </c>
      <c r="G1389">
        <v>2041.88</v>
      </c>
      <c r="H1389">
        <v>1896.63</v>
      </c>
      <c r="I1389">
        <v>1848.58</v>
      </c>
      <c r="J1389">
        <v>1710.4099999999901</v>
      </c>
      <c r="K1389">
        <v>1730.47199999999</v>
      </c>
      <c r="L1389">
        <v>1624.8330000000001</v>
      </c>
      <c r="M1389">
        <v>1718.2739999999999</v>
      </c>
      <c r="N1389">
        <v>1921.9079999999999</v>
      </c>
      <c r="O1389">
        <v>2124.413</v>
      </c>
      <c r="P1389">
        <v>2310.9479999999999</v>
      </c>
      <c r="Q1389">
        <v>0</v>
      </c>
      <c r="R1389">
        <v>0</v>
      </c>
      <c r="S1389">
        <v>0</v>
      </c>
      <c r="T1389" t="s">
        <v>47</v>
      </c>
    </row>
    <row r="1390" spans="1:20" x14ac:dyDescent="0.35">
      <c r="A1390" t="s">
        <v>120</v>
      </c>
      <c r="B1390" t="s">
        <v>96</v>
      </c>
      <c r="C1390" t="s">
        <v>50</v>
      </c>
      <c r="D1390" t="s">
        <v>52</v>
      </c>
      <c r="E1390" t="s">
        <v>1</v>
      </c>
      <c r="F1390">
        <v>0</v>
      </c>
      <c r="G1390">
        <v>0</v>
      </c>
      <c r="H1390">
        <v>0</v>
      </c>
      <c r="I1390">
        <v>0</v>
      </c>
      <c r="J1390">
        <v>1.726</v>
      </c>
      <c r="K1390">
        <v>8.1082000000000001</v>
      </c>
      <c r="L1390">
        <v>16.965790999999999</v>
      </c>
      <c r="M1390">
        <v>34.967226999999902</v>
      </c>
      <c r="N1390">
        <v>45.684119999999901</v>
      </c>
      <c r="O1390">
        <v>56.434420000000003</v>
      </c>
      <c r="P1390">
        <v>67.094349999999906</v>
      </c>
      <c r="Q1390">
        <v>0</v>
      </c>
      <c r="R1390">
        <v>0</v>
      </c>
      <c r="S1390">
        <v>0</v>
      </c>
      <c r="T1390" t="s">
        <v>47</v>
      </c>
    </row>
    <row r="1391" spans="1:20" x14ac:dyDescent="0.35">
      <c r="A1391" t="s">
        <v>120</v>
      </c>
      <c r="B1391" t="s">
        <v>96</v>
      </c>
      <c r="C1391" t="s">
        <v>50</v>
      </c>
      <c r="D1391" t="s">
        <v>52</v>
      </c>
      <c r="E1391" t="s">
        <v>3</v>
      </c>
      <c r="F1391">
        <v>0</v>
      </c>
      <c r="G1391" s="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1.9112100000000001</v>
      </c>
      <c r="N1391">
        <v>4.8134800000000002</v>
      </c>
      <c r="O1391">
        <v>9.6641960000000005</v>
      </c>
      <c r="P1391">
        <v>16.653621999999999</v>
      </c>
      <c r="Q1391">
        <v>0</v>
      </c>
      <c r="R1391">
        <v>0</v>
      </c>
      <c r="S1391">
        <v>0</v>
      </c>
      <c r="T1391" t="s">
        <v>47</v>
      </c>
    </row>
    <row r="1392" spans="1:20" x14ac:dyDescent="0.35">
      <c r="A1392" t="s">
        <v>120</v>
      </c>
      <c r="B1392" t="s">
        <v>96</v>
      </c>
      <c r="C1392" t="s">
        <v>50</v>
      </c>
      <c r="D1392" t="s">
        <v>52</v>
      </c>
      <c r="E1392" t="s">
        <v>49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19.4084</v>
      </c>
      <c r="M1392">
        <v>44.675699999999999</v>
      </c>
      <c r="N1392">
        <v>55.321919999999999</v>
      </c>
      <c r="O1392">
        <v>61.803269999999998</v>
      </c>
      <c r="P1392">
        <v>62.641829999999999</v>
      </c>
      <c r="Q1392">
        <v>0</v>
      </c>
      <c r="R1392">
        <v>0</v>
      </c>
      <c r="S1392">
        <v>0</v>
      </c>
      <c r="T1392" t="s">
        <v>47</v>
      </c>
    </row>
    <row r="1393" spans="1:20" x14ac:dyDescent="0.35">
      <c r="A1393" t="s">
        <v>120</v>
      </c>
      <c r="B1393" t="s">
        <v>96</v>
      </c>
      <c r="C1393" t="s">
        <v>50</v>
      </c>
      <c r="D1393" t="s">
        <v>52</v>
      </c>
      <c r="E1393" t="s">
        <v>0</v>
      </c>
      <c r="F1393">
        <v>60.660200000000003</v>
      </c>
      <c r="G1393">
        <v>100.95699999999999</v>
      </c>
      <c r="H1393">
        <v>110.86499999999999</v>
      </c>
      <c r="I1393">
        <v>117.307</v>
      </c>
      <c r="J1393">
        <v>106.318</v>
      </c>
      <c r="K1393">
        <v>102.3935</v>
      </c>
      <c r="L1393">
        <v>81.144800000000004</v>
      </c>
      <c r="M1393">
        <v>60.133710000000001</v>
      </c>
      <c r="N1393">
        <v>56.948900000000002</v>
      </c>
      <c r="O1393">
        <v>54.123809999999999</v>
      </c>
      <c r="P1393">
        <v>53.886189999999999</v>
      </c>
      <c r="Q1393">
        <v>0</v>
      </c>
      <c r="R1393">
        <v>0</v>
      </c>
      <c r="S1393">
        <v>0</v>
      </c>
      <c r="T1393" t="s">
        <v>47</v>
      </c>
    </row>
    <row r="1394" spans="1:20" x14ac:dyDescent="0.35">
      <c r="A1394" t="s">
        <v>120</v>
      </c>
      <c r="B1394" t="s">
        <v>96</v>
      </c>
      <c r="C1394" t="s">
        <v>50</v>
      </c>
      <c r="D1394" t="s">
        <v>53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0.96890500000000002</v>
      </c>
      <c r="K1394">
        <v>13.719804999999999</v>
      </c>
      <c r="L1394">
        <v>39.959532000000003</v>
      </c>
      <c r="M1394">
        <v>103.49081</v>
      </c>
      <c r="N1394">
        <v>157.52574999999999</v>
      </c>
      <c r="O1394">
        <v>231.37326999999999</v>
      </c>
      <c r="P1394">
        <v>328.49860000000001</v>
      </c>
      <c r="Q1394">
        <v>0</v>
      </c>
      <c r="R1394">
        <v>0</v>
      </c>
      <c r="S1394">
        <v>0</v>
      </c>
      <c r="T1394" t="s">
        <v>47</v>
      </c>
    </row>
    <row r="1395" spans="1:20" x14ac:dyDescent="0.35">
      <c r="A1395" t="s">
        <v>120</v>
      </c>
      <c r="B1395" t="s">
        <v>96</v>
      </c>
      <c r="C1395" t="s">
        <v>50</v>
      </c>
      <c r="D1395" t="s">
        <v>53</v>
      </c>
      <c r="E1395" t="s">
        <v>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15.6967</v>
      </c>
      <c r="N1395" s="1">
        <v>38.191000000000003</v>
      </c>
      <c r="O1395">
        <v>73.395449999999997</v>
      </c>
      <c r="P1395">
        <v>119.71168</v>
      </c>
      <c r="Q1395">
        <v>0</v>
      </c>
      <c r="R1395">
        <v>0</v>
      </c>
      <c r="S1395">
        <v>0</v>
      </c>
      <c r="T1395" t="s">
        <v>47</v>
      </c>
    </row>
    <row r="1396" spans="1:20" x14ac:dyDescent="0.35">
      <c r="A1396" t="s">
        <v>120</v>
      </c>
      <c r="B1396" t="s">
        <v>96</v>
      </c>
      <c r="C1396" t="s">
        <v>50</v>
      </c>
      <c r="D1396" t="s">
        <v>53</v>
      </c>
      <c r="E1396" t="s">
        <v>49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103.623</v>
      </c>
      <c r="M1396">
        <v>243.1679</v>
      </c>
      <c r="N1396" s="1">
        <v>304.56670000000003</v>
      </c>
      <c r="O1396" s="1">
        <v>343.55259999999998</v>
      </c>
      <c r="P1396">
        <v>350.8818</v>
      </c>
      <c r="Q1396">
        <v>0</v>
      </c>
      <c r="R1396">
        <v>0</v>
      </c>
      <c r="S1396">
        <v>0</v>
      </c>
      <c r="T1396" t="s">
        <v>47</v>
      </c>
    </row>
    <row r="1397" spans="1:20" x14ac:dyDescent="0.35">
      <c r="A1397" t="s">
        <v>120</v>
      </c>
      <c r="B1397" t="s">
        <v>96</v>
      </c>
      <c r="C1397" t="s">
        <v>50</v>
      </c>
      <c r="D1397" t="s">
        <v>53</v>
      </c>
      <c r="E1397" t="s">
        <v>0</v>
      </c>
      <c r="F1397">
        <v>680.67200000000003</v>
      </c>
      <c r="G1397">
        <v>1132.8800000000001</v>
      </c>
      <c r="H1397">
        <v>1066.02</v>
      </c>
      <c r="I1397">
        <v>1046.92</v>
      </c>
      <c r="J1397">
        <v>958.41399999999999</v>
      </c>
      <c r="K1397">
        <v>951.48199999999997</v>
      </c>
      <c r="L1397">
        <v>841.45100000000002</v>
      </c>
      <c r="M1397">
        <v>781.44949999999994</v>
      </c>
      <c r="N1397">
        <v>813.04409999999996</v>
      </c>
      <c r="O1397">
        <v>830.13429999999903</v>
      </c>
      <c r="P1397">
        <v>848.46900000000005</v>
      </c>
      <c r="Q1397">
        <v>0</v>
      </c>
      <c r="R1397">
        <v>0</v>
      </c>
      <c r="S1397">
        <v>0</v>
      </c>
      <c r="T1397" t="s">
        <v>47</v>
      </c>
    </row>
    <row r="1398" spans="1:20" x14ac:dyDescent="0.35">
      <c r="A1398" t="s">
        <v>120</v>
      </c>
      <c r="B1398" t="s">
        <v>96</v>
      </c>
      <c r="C1398" t="s">
        <v>54</v>
      </c>
      <c r="D1398" t="s">
        <v>5</v>
      </c>
      <c r="E1398" t="s">
        <v>5</v>
      </c>
      <c r="F1398">
        <v>42.9998</v>
      </c>
      <c r="G1398">
        <v>49</v>
      </c>
      <c r="H1398">
        <v>49.999899999999997</v>
      </c>
      <c r="I1398">
        <v>51</v>
      </c>
      <c r="J1398">
        <v>42.293599999999998</v>
      </c>
      <c r="K1398">
        <v>47.102499999999999</v>
      </c>
      <c r="L1398">
        <v>46.598100000000002</v>
      </c>
      <c r="M1398">
        <v>45.801499999999997</v>
      </c>
      <c r="N1398" s="1">
        <v>44.634500000000003</v>
      </c>
      <c r="O1398">
        <v>43.408200000000001</v>
      </c>
      <c r="P1398">
        <v>42.256300000000003</v>
      </c>
      <c r="Q1398">
        <v>0</v>
      </c>
      <c r="R1398">
        <v>0</v>
      </c>
      <c r="S1398">
        <v>0</v>
      </c>
      <c r="T1398" t="s">
        <v>44</v>
      </c>
    </row>
    <row r="1399" spans="1:20" x14ac:dyDescent="0.35">
      <c r="A1399" t="s">
        <v>120</v>
      </c>
      <c r="B1399" t="s">
        <v>96</v>
      </c>
      <c r="C1399" t="s">
        <v>54</v>
      </c>
      <c r="D1399" t="s">
        <v>55</v>
      </c>
      <c r="E1399" t="s">
        <v>0</v>
      </c>
      <c r="F1399">
        <v>945.01400000000001</v>
      </c>
      <c r="G1399">
        <v>679.12</v>
      </c>
      <c r="H1399">
        <v>891.51499999999999</v>
      </c>
      <c r="I1399">
        <v>542.351</v>
      </c>
      <c r="J1399">
        <v>545.81100000000004</v>
      </c>
      <c r="K1399">
        <v>648.38199999999995</v>
      </c>
      <c r="L1399">
        <v>718.50099999999998</v>
      </c>
      <c r="M1399">
        <v>790.649</v>
      </c>
      <c r="N1399">
        <v>861.55200000000002</v>
      </c>
      <c r="O1399">
        <v>932.29100000000005</v>
      </c>
      <c r="P1399">
        <v>1003.56</v>
      </c>
      <c r="Q1399">
        <v>0</v>
      </c>
      <c r="R1399">
        <v>0</v>
      </c>
      <c r="S1399">
        <v>0</v>
      </c>
      <c r="T1399" t="s">
        <v>44</v>
      </c>
    </row>
    <row r="1400" spans="1:20" x14ac:dyDescent="0.35">
      <c r="A1400" t="s">
        <v>120</v>
      </c>
      <c r="B1400" t="s">
        <v>96</v>
      </c>
      <c r="C1400" t="s">
        <v>54</v>
      </c>
      <c r="D1400" t="s">
        <v>56</v>
      </c>
      <c r="E1400" t="s">
        <v>2</v>
      </c>
      <c r="F1400">
        <v>0</v>
      </c>
      <c r="G1400">
        <v>0</v>
      </c>
      <c r="H1400">
        <v>0</v>
      </c>
      <c r="I1400">
        <v>0</v>
      </c>
      <c r="J1400">
        <v>3.57497</v>
      </c>
      <c r="K1400">
        <v>8.2017500000000005</v>
      </c>
      <c r="L1400">
        <v>13.7174</v>
      </c>
      <c r="M1400">
        <v>20.3508</v>
      </c>
      <c r="N1400" s="1">
        <v>30.5718</v>
      </c>
      <c r="O1400" s="1">
        <v>43.880899999999997</v>
      </c>
      <c r="P1400" s="1">
        <v>60.704099999999997</v>
      </c>
      <c r="Q1400" s="1">
        <v>0</v>
      </c>
      <c r="R1400">
        <v>0</v>
      </c>
      <c r="S1400">
        <v>0</v>
      </c>
      <c r="T1400" t="s">
        <v>44</v>
      </c>
    </row>
    <row r="1401" spans="1:20" x14ac:dyDescent="0.35">
      <c r="A1401" t="s">
        <v>120</v>
      </c>
      <c r="B1401" t="s">
        <v>96</v>
      </c>
      <c r="C1401" t="s">
        <v>54</v>
      </c>
      <c r="D1401" t="s">
        <v>57</v>
      </c>
      <c r="E1401" t="s">
        <v>2</v>
      </c>
      <c r="F1401">
        <v>0</v>
      </c>
      <c r="G1401">
        <v>0</v>
      </c>
      <c r="H1401">
        <v>0</v>
      </c>
      <c r="I1401">
        <v>0</v>
      </c>
      <c r="J1401">
        <v>6.5517399999999997</v>
      </c>
      <c r="K1401">
        <v>7.39154</v>
      </c>
      <c r="L1401">
        <v>7.7955699999999997</v>
      </c>
      <c r="M1401">
        <v>8.1489100000000008</v>
      </c>
      <c r="N1401">
        <v>8.5009200000000007</v>
      </c>
      <c r="O1401">
        <v>8.8271300000000004</v>
      </c>
      <c r="P1401">
        <v>9.1176399999999997</v>
      </c>
      <c r="Q1401">
        <v>0</v>
      </c>
      <c r="R1401">
        <v>0</v>
      </c>
      <c r="S1401">
        <v>0</v>
      </c>
      <c r="T1401" t="s">
        <v>44</v>
      </c>
    </row>
    <row r="1402" spans="1:20" x14ac:dyDescent="0.35">
      <c r="A1402" t="s">
        <v>120</v>
      </c>
      <c r="B1402" t="s">
        <v>96</v>
      </c>
      <c r="C1402" t="s">
        <v>54</v>
      </c>
      <c r="D1402" t="s">
        <v>57</v>
      </c>
      <c r="E1402" t="s">
        <v>0</v>
      </c>
      <c r="F1402">
        <v>7.7878499999999997</v>
      </c>
      <c r="G1402">
        <v>12.979799999999999</v>
      </c>
      <c r="H1402">
        <v>12.0786</v>
      </c>
      <c r="I1402">
        <v>11.787599999999999</v>
      </c>
      <c r="J1402">
        <v>5.3429799999999998</v>
      </c>
      <c r="K1402">
        <v>5.8407799999999996</v>
      </c>
      <c r="L1402" s="1">
        <v>5.9690799999999999</v>
      </c>
      <c r="M1402" s="1">
        <v>6.2478600000000002</v>
      </c>
      <c r="N1402" s="1">
        <v>6.5289099999999998</v>
      </c>
      <c r="O1402" s="1">
        <v>6.7831900000000003</v>
      </c>
      <c r="P1402" s="1">
        <v>7.02379</v>
      </c>
      <c r="Q1402" s="1">
        <v>0</v>
      </c>
      <c r="R1402">
        <v>0</v>
      </c>
      <c r="S1402">
        <v>0</v>
      </c>
      <c r="T1402" t="s">
        <v>44</v>
      </c>
    </row>
    <row r="1403" spans="1:20" x14ac:dyDescent="0.35">
      <c r="A1403" t="s">
        <v>120</v>
      </c>
      <c r="B1403" t="s">
        <v>96</v>
      </c>
      <c r="C1403" t="s">
        <v>54</v>
      </c>
      <c r="D1403" t="s">
        <v>6</v>
      </c>
      <c r="E1403" t="s">
        <v>6</v>
      </c>
      <c r="F1403">
        <v>170.999</v>
      </c>
      <c r="G1403">
        <v>197</v>
      </c>
      <c r="H1403">
        <v>200</v>
      </c>
      <c r="I1403">
        <v>203</v>
      </c>
      <c r="J1403">
        <v>168.345</v>
      </c>
      <c r="K1403">
        <v>187.48699999999999</v>
      </c>
      <c r="L1403">
        <v>185.47900000000001</v>
      </c>
      <c r="M1403">
        <v>182.30799999999999</v>
      </c>
      <c r="N1403">
        <v>177.66300000000001</v>
      </c>
      <c r="O1403">
        <v>172.78200000000001</v>
      </c>
      <c r="P1403">
        <v>168.197</v>
      </c>
      <c r="Q1403">
        <v>0</v>
      </c>
      <c r="R1403">
        <v>0</v>
      </c>
      <c r="S1403">
        <v>0</v>
      </c>
      <c r="T1403" t="s">
        <v>44</v>
      </c>
    </row>
    <row r="1404" spans="1:20" x14ac:dyDescent="0.35">
      <c r="A1404" t="s">
        <v>120</v>
      </c>
      <c r="B1404" t="s">
        <v>96</v>
      </c>
      <c r="C1404" t="s">
        <v>54</v>
      </c>
      <c r="D1404" t="s">
        <v>4</v>
      </c>
      <c r="E1404" t="s">
        <v>4</v>
      </c>
      <c r="F1404">
        <v>28837.7</v>
      </c>
      <c r="G1404">
        <v>43524.4</v>
      </c>
      <c r="H1404">
        <v>44070.6</v>
      </c>
      <c r="I1404">
        <v>43513.4</v>
      </c>
      <c r="J1404">
        <v>38944.1</v>
      </c>
      <c r="K1404">
        <v>44428.1</v>
      </c>
      <c r="L1404">
        <v>46577.3</v>
      </c>
      <c r="M1404">
        <v>48770.3</v>
      </c>
      <c r="N1404">
        <v>50934.7</v>
      </c>
      <c r="O1404">
        <v>52913.3</v>
      </c>
      <c r="P1404">
        <v>54784.3</v>
      </c>
      <c r="Q1404">
        <v>0</v>
      </c>
      <c r="R1404">
        <v>0</v>
      </c>
      <c r="S1404">
        <v>0</v>
      </c>
      <c r="T1404" t="s">
        <v>44</v>
      </c>
    </row>
    <row r="1405" spans="1:20" x14ac:dyDescent="0.35">
      <c r="A1405" t="s">
        <v>120</v>
      </c>
      <c r="B1405" t="s">
        <v>96</v>
      </c>
      <c r="C1405" t="s">
        <v>58</v>
      </c>
      <c r="D1405" t="s">
        <v>59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64.779899999999998</v>
      </c>
      <c r="N1405" s="1">
        <v>115.196</v>
      </c>
      <c r="O1405" s="1">
        <v>155.304</v>
      </c>
      <c r="P1405" s="1">
        <v>187.83</v>
      </c>
      <c r="Q1405" s="1">
        <v>0</v>
      </c>
      <c r="R1405">
        <v>0</v>
      </c>
      <c r="S1405">
        <v>0</v>
      </c>
      <c r="T1405" t="s">
        <v>44</v>
      </c>
    </row>
    <row r="1406" spans="1:20" x14ac:dyDescent="0.35">
      <c r="A1406" t="s">
        <v>120</v>
      </c>
      <c r="B1406" t="s">
        <v>96</v>
      </c>
      <c r="C1406" t="s">
        <v>58</v>
      </c>
      <c r="D1406" t="s">
        <v>59</v>
      </c>
      <c r="E1406" t="s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69.055000000000007</v>
      </c>
      <c r="N1406">
        <v>112.157</v>
      </c>
      <c r="O1406">
        <v>138.03800000000001</v>
      </c>
      <c r="P1406">
        <v>152.23599999999999</v>
      </c>
      <c r="Q1406">
        <v>0</v>
      </c>
      <c r="R1406">
        <v>0</v>
      </c>
      <c r="S1406">
        <v>0</v>
      </c>
      <c r="T1406" t="s">
        <v>44</v>
      </c>
    </row>
    <row r="1407" spans="1:20" x14ac:dyDescent="0.35">
      <c r="A1407" t="s">
        <v>120</v>
      </c>
      <c r="B1407" t="s">
        <v>96</v>
      </c>
      <c r="C1407" t="s">
        <v>58</v>
      </c>
      <c r="D1407" t="s">
        <v>59</v>
      </c>
      <c r="E1407" t="s">
        <v>49</v>
      </c>
      <c r="F1407">
        <v>0</v>
      </c>
      <c r="G1407">
        <v>0</v>
      </c>
      <c r="H1407">
        <v>0</v>
      </c>
      <c r="I1407">
        <v>0</v>
      </c>
      <c r="J1407">
        <v>0</v>
      </c>
      <c r="K1407" s="1">
        <v>0</v>
      </c>
      <c r="L1407" s="1">
        <v>360.81200000000001</v>
      </c>
      <c r="M1407" s="1">
        <v>284.834</v>
      </c>
      <c r="N1407" s="1">
        <v>225.03800000000001</v>
      </c>
      <c r="O1407" s="1">
        <v>179.64099999999999</v>
      </c>
      <c r="P1407" s="1">
        <v>144.93799999999999</v>
      </c>
      <c r="Q1407" s="1">
        <v>0</v>
      </c>
      <c r="R1407">
        <v>0</v>
      </c>
      <c r="S1407">
        <v>0</v>
      </c>
      <c r="T1407" t="s">
        <v>44</v>
      </c>
    </row>
    <row r="1408" spans="1:20" x14ac:dyDescent="0.35">
      <c r="A1408" t="s">
        <v>120</v>
      </c>
      <c r="B1408" t="s">
        <v>96</v>
      </c>
      <c r="C1408" t="s">
        <v>58</v>
      </c>
      <c r="D1408" t="s">
        <v>59</v>
      </c>
      <c r="E1408" t="s">
        <v>0</v>
      </c>
      <c r="F1408">
        <v>529.44799999999998</v>
      </c>
      <c r="G1408">
        <v>881.04100000000005</v>
      </c>
      <c r="H1408">
        <v>821.44500000000005</v>
      </c>
      <c r="I1408">
        <v>801.10299999999995</v>
      </c>
      <c r="J1408">
        <v>667.57299999999998</v>
      </c>
      <c r="K1408">
        <v>735.10500000000002</v>
      </c>
      <c r="L1408">
        <v>358.57299999999998</v>
      </c>
      <c r="M1408" s="1">
        <v>279.185</v>
      </c>
      <c r="N1408">
        <v>221.75700000000001</v>
      </c>
      <c r="O1408">
        <v>177.94800000000001</v>
      </c>
      <c r="P1408">
        <v>144.35599999999999</v>
      </c>
      <c r="Q1408">
        <v>0</v>
      </c>
      <c r="R1408">
        <v>0</v>
      </c>
      <c r="S1408">
        <v>0</v>
      </c>
      <c r="T1408" t="s">
        <v>44</v>
      </c>
    </row>
    <row r="1409" spans="1:20" x14ac:dyDescent="0.35">
      <c r="A1409" t="s">
        <v>120</v>
      </c>
      <c r="B1409" t="s">
        <v>96</v>
      </c>
      <c r="C1409" t="s">
        <v>58</v>
      </c>
      <c r="D1409" t="s">
        <v>59</v>
      </c>
      <c r="E1409" t="s">
        <v>7</v>
      </c>
      <c r="F1409">
        <v>0</v>
      </c>
      <c r="G1409">
        <v>1.95991</v>
      </c>
      <c r="H1409">
        <v>17.974699999999999</v>
      </c>
      <c r="I1409">
        <v>13.242599999999999</v>
      </c>
      <c r="J1409">
        <v>0</v>
      </c>
      <c r="K1409" s="1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44</v>
      </c>
    </row>
    <row r="1410" spans="1:20" x14ac:dyDescent="0.35">
      <c r="A1410" t="s">
        <v>120</v>
      </c>
      <c r="B1410" t="s">
        <v>96</v>
      </c>
      <c r="C1410" t="s">
        <v>58</v>
      </c>
      <c r="D1410" t="s">
        <v>8</v>
      </c>
      <c r="E1410" t="s">
        <v>8</v>
      </c>
      <c r="F1410">
        <v>28308.3</v>
      </c>
      <c r="G1410">
        <v>42641.4</v>
      </c>
      <c r="H1410">
        <v>43231.199999999997</v>
      </c>
      <c r="I1410">
        <v>42699</v>
      </c>
      <c r="J1410">
        <v>38276.5</v>
      </c>
      <c r="K1410">
        <v>43693</v>
      </c>
      <c r="L1410">
        <v>45857.9</v>
      </c>
      <c r="M1410">
        <v>48072.5</v>
      </c>
      <c r="N1410" s="1">
        <v>50260.5</v>
      </c>
      <c r="O1410" s="1">
        <v>52262.400000000001</v>
      </c>
      <c r="P1410" s="1">
        <v>54154.9</v>
      </c>
      <c r="Q1410" s="1">
        <v>0</v>
      </c>
      <c r="R1410">
        <v>0</v>
      </c>
      <c r="S1410">
        <v>0</v>
      </c>
      <c r="T1410" t="s">
        <v>44</v>
      </c>
    </row>
    <row r="1411" spans="1:20" x14ac:dyDescent="0.35">
      <c r="A1411" t="s">
        <v>120</v>
      </c>
      <c r="B1411" t="s">
        <v>96</v>
      </c>
      <c r="C1411" t="s">
        <v>60</v>
      </c>
      <c r="D1411" t="s">
        <v>61</v>
      </c>
      <c r="E1411" t="s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196.732</v>
      </c>
      <c r="M1411">
        <v>225.42</v>
      </c>
      <c r="N1411">
        <v>260.233</v>
      </c>
      <c r="O1411">
        <v>298.06599999999997</v>
      </c>
      <c r="P1411">
        <v>338.40800000000002</v>
      </c>
      <c r="Q1411">
        <v>0</v>
      </c>
      <c r="R1411">
        <v>0</v>
      </c>
      <c r="S1411">
        <v>0</v>
      </c>
      <c r="T1411" t="s">
        <v>44</v>
      </c>
    </row>
    <row r="1412" spans="1:20" x14ac:dyDescent="0.35">
      <c r="A1412" t="s">
        <v>120</v>
      </c>
      <c r="B1412" t="s">
        <v>96</v>
      </c>
      <c r="C1412" t="s">
        <v>60</v>
      </c>
      <c r="D1412" t="s">
        <v>61</v>
      </c>
      <c r="E1412" t="s">
        <v>0</v>
      </c>
      <c r="F1412">
        <v>130.904</v>
      </c>
      <c r="G1412">
        <v>197.19399999999999</v>
      </c>
      <c r="H1412">
        <v>207.56299999999999</v>
      </c>
      <c r="I1412">
        <v>213.19800000000001</v>
      </c>
      <c r="J1412">
        <v>198.773</v>
      </c>
      <c r="K1412" s="1">
        <v>237.83600000000001</v>
      </c>
      <c r="L1412" s="1">
        <v>109.339</v>
      </c>
      <c r="M1412" s="1">
        <v>123.98099999999999</v>
      </c>
      <c r="N1412" s="1">
        <v>141.44900000000001</v>
      </c>
      <c r="O1412" s="1">
        <v>160.197</v>
      </c>
      <c r="P1412">
        <v>179.92500000000001</v>
      </c>
      <c r="Q1412">
        <v>0</v>
      </c>
      <c r="R1412">
        <v>0</v>
      </c>
      <c r="S1412">
        <v>0</v>
      </c>
      <c r="T1412" t="s">
        <v>44</v>
      </c>
    </row>
    <row r="1413" spans="1:20" x14ac:dyDescent="0.35">
      <c r="A1413" t="s">
        <v>120</v>
      </c>
      <c r="B1413" t="s">
        <v>96</v>
      </c>
      <c r="C1413" t="s">
        <v>60</v>
      </c>
      <c r="D1413" t="s">
        <v>9</v>
      </c>
      <c r="E1413" t="s">
        <v>9</v>
      </c>
      <c r="F1413">
        <v>28177.3</v>
      </c>
      <c r="G1413">
        <v>42444.2</v>
      </c>
      <c r="H1413">
        <v>43023.6</v>
      </c>
      <c r="I1413">
        <v>42485.8</v>
      </c>
      <c r="J1413">
        <v>38077.699999999997</v>
      </c>
      <c r="K1413">
        <v>43455.199999999997</v>
      </c>
      <c r="L1413">
        <v>45551.9</v>
      </c>
      <c r="M1413">
        <v>47723.1</v>
      </c>
      <c r="N1413">
        <v>49858.8</v>
      </c>
      <c r="O1413">
        <v>51804.1</v>
      </c>
      <c r="P1413">
        <v>53636.6</v>
      </c>
      <c r="Q1413">
        <v>0</v>
      </c>
      <c r="R1413">
        <v>0</v>
      </c>
      <c r="S1413">
        <v>0</v>
      </c>
      <c r="T1413" t="s">
        <v>44</v>
      </c>
    </row>
    <row r="1414" spans="1:20" x14ac:dyDescent="0.35">
      <c r="A1414" t="s">
        <v>120</v>
      </c>
      <c r="B1414" t="s">
        <v>96</v>
      </c>
      <c r="C1414" t="s">
        <v>62</v>
      </c>
      <c r="D1414" t="s">
        <v>63</v>
      </c>
      <c r="E1414" t="s">
        <v>1</v>
      </c>
      <c r="F1414">
        <v>0</v>
      </c>
      <c r="G1414">
        <v>0</v>
      </c>
      <c r="H1414">
        <v>0</v>
      </c>
      <c r="I1414">
        <v>0</v>
      </c>
      <c r="J1414">
        <v>11.133100000000001</v>
      </c>
      <c r="K1414">
        <v>389.22395999999998</v>
      </c>
      <c r="L1414">
        <v>1624.4817599999999</v>
      </c>
      <c r="M1414">
        <v>2977.8465999999999</v>
      </c>
      <c r="N1414">
        <v>4450.8109199999999</v>
      </c>
      <c r="O1414">
        <v>5445.9967999999999</v>
      </c>
      <c r="P1414">
        <v>6221.6419999999998</v>
      </c>
      <c r="Q1414">
        <v>0</v>
      </c>
      <c r="R1414">
        <v>0</v>
      </c>
      <c r="S1414">
        <v>0</v>
      </c>
      <c r="T1414" t="s">
        <v>44</v>
      </c>
    </row>
    <row r="1415" spans="1:20" x14ac:dyDescent="0.35">
      <c r="A1415" t="s">
        <v>120</v>
      </c>
      <c r="B1415" t="s">
        <v>96</v>
      </c>
      <c r="C1415" t="s">
        <v>62</v>
      </c>
      <c r="D1415" t="s">
        <v>63</v>
      </c>
      <c r="E1415" t="s">
        <v>3</v>
      </c>
      <c r="F1415">
        <v>0</v>
      </c>
      <c r="G1415">
        <v>0</v>
      </c>
      <c r="H1415">
        <v>0</v>
      </c>
      <c r="I1415">
        <v>0</v>
      </c>
      <c r="J1415">
        <v>0.35968499999999998</v>
      </c>
      <c r="K1415">
        <v>24.698295000000002</v>
      </c>
      <c r="L1415">
        <v>225.30482699999999</v>
      </c>
      <c r="M1415">
        <v>451.30048499999998</v>
      </c>
      <c r="N1415">
        <v>792.04637819999903</v>
      </c>
      <c r="O1415">
        <v>1154.56531</v>
      </c>
      <c r="P1415">
        <v>1615.4179999999999</v>
      </c>
      <c r="Q1415">
        <v>0</v>
      </c>
      <c r="R1415">
        <v>0</v>
      </c>
      <c r="S1415">
        <v>0</v>
      </c>
      <c r="T1415" t="s">
        <v>44</v>
      </c>
    </row>
    <row r="1416" spans="1:20" x14ac:dyDescent="0.35">
      <c r="A1416" t="s">
        <v>120</v>
      </c>
      <c r="B1416" t="s">
        <v>96</v>
      </c>
      <c r="C1416" t="s">
        <v>62</v>
      </c>
      <c r="D1416" t="s">
        <v>63</v>
      </c>
      <c r="E1416" t="s">
        <v>49</v>
      </c>
      <c r="F1416">
        <v>18.529800000000002</v>
      </c>
      <c r="G1416" s="1">
        <v>27.944299999999998</v>
      </c>
      <c r="H1416" s="1">
        <v>28.317799999999998</v>
      </c>
      <c r="I1416" s="1">
        <v>27.944199999999999</v>
      </c>
      <c r="J1416" s="1">
        <v>725.05899999999997</v>
      </c>
      <c r="K1416" s="1">
        <v>3236.846</v>
      </c>
      <c r="L1416" s="1">
        <v>5109.33601</v>
      </c>
      <c r="M1416" s="1">
        <v>6211.1481399999902</v>
      </c>
      <c r="N1416" s="1">
        <v>6798.17</v>
      </c>
      <c r="O1416" s="1">
        <v>6652.5119999999997</v>
      </c>
      <c r="P1416" s="1">
        <v>6546.9380000000001</v>
      </c>
      <c r="Q1416" s="1">
        <v>0</v>
      </c>
      <c r="R1416">
        <v>0</v>
      </c>
      <c r="S1416">
        <v>0</v>
      </c>
      <c r="T1416" t="s">
        <v>44</v>
      </c>
    </row>
    <row r="1417" spans="1:20" x14ac:dyDescent="0.35">
      <c r="A1417" t="s">
        <v>120</v>
      </c>
      <c r="B1417" t="s">
        <v>96</v>
      </c>
      <c r="C1417" t="s">
        <v>62</v>
      </c>
      <c r="D1417" t="s">
        <v>63</v>
      </c>
      <c r="E1417" t="s">
        <v>0</v>
      </c>
      <c r="F1417">
        <v>10988.5</v>
      </c>
      <c r="G1417" s="1">
        <v>16552.3</v>
      </c>
      <c r="H1417" s="1">
        <v>16778.2</v>
      </c>
      <c r="I1417" s="1">
        <v>16568.5</v>
      </c>
      <c r="J1417">
        <v>14027.672999999901</v>
      </c>
      <c r="K1417" s="1">
        <v>13343.744999999901</v>
      </c>
      <c r="L1417" s="1">
        <v>11075.031999999999</v>
      </c>
      <c r="M1417" s="1">
        <v>9322.2330000000002</v>
      </c>
      <c r="N1417" s="1">
        <v>7695.7829999999904</v>
      </c>
      <c r="O1417" s="1">
        <v>7266.8919999999998</v>
      </c>
      <c r="P1417" s="1">
        <v>6855.4769999999999</v>
      </c>
      <c r="Q1417" s="1">
        <v>0</v>
      </c>
      <c r="R1417">
        <v>0</v>
      </c>
      <c r="S1417">
        <v>0</v>
      </c>
      <c r="T1417" t="s">
        <v>44</v>
      </c>
    </row>
    <row r="1418" spans="1:20" x14ac:dyDescent="0.35">
      <c r="A1418" t="s">
        <v>120</v>
      </c>
      <c r="B1418" t="s">
        <v>96</v>
      </c>
      <c r="C1418" t="s">
        <v>62</v>
      </c>
      <c r="D1418" t="s">
        <v>64</v>
      </c>
      <c r="E1418" t="s">
        <v>1</v>
      </c>
      <c r="F1418">
        <v>0</v>
      </c>
      <c r="G1418" s="1">
        <v>0</v>
      </c>
      <c r="H1418" s="1">
        <v>0</v>
      </c>
      <c r="I1418" s="1">
        <v>0</v>
      </c>
      <c r="J1418" s="1">
        <v>17.716799999999999</v>
      </c>
      <c r="K1418">
        <v>388.972299999999</v>
      </c>
      <c r="L1418">
        <v>1785.3281999999999</v>
      </c>
      <c r="M1418">
        <v>3409.75821</v>
      </c>
      <c r="N1418">
        <v>5403.1443499999996</v>
      </c>
      <c r="O1418">
        <v>6989.9183999999996</v>
      </c>
      <c r="P1418">
        <v>8379.77</v>
      </c>
      <c r="Q1418">
        <v>0</v>
      </c>
      <c r="R1418">
        <v>0</v>
      </c>
      <c r="S1418">
        <v>0</v>
      </c>
      <c r="T1418" t="s">
        <v>44</v>
      </c>
    </row>
    <row r="1419" spans="1:20" x14ac:dyDescent="0.35">
      <c r="A1419" t="s">
        <v>120</v>
      </c>
      <c r="B1419" t="s">
        <v>96</v>
      </c>
      <c r="C1419" t="s">
        <v>62</v>
      </c>
      <c r="D1419" t="s">
        <v>64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>
        <v>0.62866200000000005</v>
      </c>
      <c r="K1419">
        <v>28.214941999999901</v>
      </c>
      <c r="L1419">
        <v>292.704554999999</v>
      </c>
      <c r="M1419">
        <v>607.04839200000004</v>
      </c>
      <c r="N1419" s="1">
        <v>1131.768026</v>
      </c>
      <c r="O1419" s="1">
        <v>1749.4061799999999</v>
      </c>
      <c r="P1419" s="1">
        <v>2565.4573999999998</v>
      </c>
      <c r="Q1419" s="1">
        <v>0</v>
      </c>
      <c r="R1419">
        <v>0</v>
      </c>
      <c r="S1419">
        <v>0</v>
      </c>
      <c r="T1419" t="s">
        <v>44</v>
      </c>
    </row>
    <row r="1420" spans="1:20" x14ac:dyDescent="0.35">
      <c r="A1420" t="s">
        <v>120</v>
      </c>
      <c r="B1420" t="s">
        <v>96</v>
      </c>
      <c r="C1420" t="s">
        <v>62</v>
      </c>
      <c r="D1420" t="s">
        <v>64</v>
      </c>
      <c r="E1420" t="s">
        <v>49</v>
      </c>
      <c r="F1420">
        <v>0</v>
      </c>
      <c r="G1420">
        <v>0</v>
      </c>
      <c r="H1420" s="1">
        <v>0</v>
      </c>
      <c r="I1420" s="1">
        <v>0</v>
      </c>
      <c r="J1420" s="1">
        <v>1052.43</v>
      </c>
      <c r="K1420">
        <v>4882.2969999999996</v>
      </c>
      <c r="L1420">
        <v>7820.7510000000002</v>
      </c>
      <c r="M1420">
        <v>9595.3329999999896</v>
      </c>
      <c r="N1420" s="1">
        <v>10507.17</v>
      </c>
      <c r="O1420" s="1">
        <v>10177.575000000001</v>
      </c>
      <c r="P1420" s="1">
        <v>9832.3699999999899</v>
      </c>
      <c r="Q1420" s="1">
        <v>0</v>
      </c>
      <c r="R1420">
        <v>0</v>
      </c>
      <c r="S1420">
        <v>0</v>
      </c>
      <c r="T1420" t="s">
        <v>44</v>
      </c>
    </row>
    <row r="1421" spans="1:20" x14ac:dyDescent="0.35">
      <c r="A1421" t="s">
        <v>120</v>
      </c>
      <c r="B1421" t="s">
        <v>96</v>
      </c>
      <c r="C1421" t="s">
        <v>62</v>
      </c>
      <c r="D1421" t="s">
        <v>64</v>
      </c>
      <c r="E1421" t="s">
        <v>0</v>
      </c>
      <c r="F1421">
        <v>17170.3</v>
      </c>
      <c r="G1421">
        <v>25864</v>
      </c>
      <c r="H1421">
        <v>26217.1</v>
      </c>
      <c r="I1421">
        <v>25889.4</v>
      </c>
      <c r="J1421">
        <v>22242.77</v>
      </c>
      <c r="K1421">
        <v>21161.18</v>
      </c>
      <c r="L1421">
        <v>17618.903999999999</v>
      </c>
      <c r="M1421">
        <v>15148.41</v>
      </c>
      <c r="N1421" s="1">
        <v>13079.947</v>
      </c>
      <c r="O1421" s="1">
        <v>12367.255999999999</v>
      </c>
      <c r="P1421" s="1">
        <v>11619.51</v>
      </c>
      <c r="Q1421" s="1">
        <v>0</v>
      </c>
      <c r="R1421">
        <v>0</v>
      </c>
      <c r="S1421">
        <v>0</v>
      </c>
      <c r="T1421" t="s">
        <v>44</v>
      </c>
    </row>
    <row r="1422" spans="1:20" x14ac:dyDescent="0.35">
      <c r="A1422" t="s">
        <v>120</v>
      </c>
      <c r="B1422" t="s">
        <v>96</v>
      </c>
      <c r="C1422" t="s">
        <v>65</v>
      </c>
      <c r="D1422" t="s">
        <v>66</v>
      </c>
      <c r="E1422" t="s">
        <v>0</v>
      </c>
      <c r="F1422">
        <v>6660.9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>
        <v>0</v>
      </c>
      <c r="S1422">
        <v>0</v>
      </c>
      <c r="T1422" t="s">
        <v>47</v>
      </c>
    </row>
    <row r="1423" spans="1:20" x14ac:dyDescent="0.35">
      <c r="A1423" t="s">
        <v>120</v>
      </c>
      <c r="B1423" t="s">
        <v>97</v>
      </c>
      <c r="C1423" t="s">
        <v>42</v>
      </c>
      <c r="D1423" t="s">
        <v>43</v>
      </c>
      <c r="E1423" t="s">
        <v>0</v>
      </c>
      <c r="F1423">
        <v>30307.4</v>
      </c>
      <c r="G1423">
        <v>20744.7</v>
      </c>
      <c r="H1423">
        <v>26306.400000000001</v>
      </c>
      <c r="I1423">
        <v>26251</v>
      </c>
      <c r="J1423">
        <v>24611</v>
      </c>
      <c r="K1423">
        <v>28811.200000000001</v>
      </c>
      <c r="L1423">
        <v>31127.7</v>
      </c>
      <c r="M1423">
        <v>33542</v>
      </c>
      <c r="N1423" s="1">
        <v>35877.699999999997</v>
      </c>
      <c r="O1423" s="1">
        <v>38280.699999999997</v>
      </c>
      <c r="P1423" s="1">
        <v>40750.800000000003</v>
      </c>
      <c r="Q1423" s="1">
        <v>0</v>
      </c>
      <c r="R1423">
        <v>0</v>
      </c>
      <c r="S1423">
        <v>0</v>
      </c>
      <c r="T1423" t="s">
        <v>44</v>
      </c>
    </row>
    <row r="1424" spans="1:20" x14ac:dyDescent="0.35">
      <c r="A1424" t="s">
        <v>120</v>
      </c>
      <c r="B1424" t="s">
        <v>97</v>
      </c>
      <c r="C1424" t="s">
        <v>45</v>
      </c>
      <c r="D1424" t="s">
        <v>46</v>
      </c>
      <c r="E1424" t="s">
        <v>49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s="1">
        <v>16194.6</v>
      </c>
      <c r="N1424" s="1">
        <v>27548.9</v>
      </c>
      <c r="O1424" s="1">
        <v>36909.699999999997</v>
      </c>
      <c r="P1424" s="1">
        <v>45730.9</v>
      </c>
      <c r="Q1424" s="1">
        <v>0</v>
      </c>
      <c r="R1424">
        <v>0</v>
      </c>
      <c r="S1424">
        <v>0</v>
      </c>
      <c r="T1424" t="s">
        <v>47</v>
      </c>
    </row>
    <row r="1425" spans="1:20" x14ac:dyDescent="0.35">
      <c r="A1425" t="s">
        <v>120</v>
      </c>
      <c r="B1425" t="s">
        <v>97</v>
      </c>
      <c r="C1425" t="s">
        <v>45</v>
      </c>
      <c r="D1425" t="s">
        <v>46</v>
      </c>
      <c r="E1425" t="s">
        <v>0</v>
      </c>
      <c r="F1425">
        <v>21231.7</v>
      </c>
      <c r="G1425">
        <v>62787.3</v>
      </c>
      <c r="H1425">
        <v>24246.799999999999</v>
      </c>
      <c r="I1425">
        <v>52409.9</v>
      </c>
      <c r="J1425">
        <v>57153.599999999999</v>
      </c>
      <c r="K1425">
        <v>44354</v>
      </c>
      <c r="L1425">
        <v>41541.599999999999</v>
      </c>
      <c r="M1425" s="1">
        <v>33261.699999999997</v>
      </c>
      <c r="N1425" s="1">
        <v>28168.7</v>
      </c>
      <c r="O1425" s="1">
        <v>25086.9</v>
      </c>
      <c r="P1425" s="1">
        <v>23320.9</v>
      </c>
      <c r="Q1425" s="1">
        <v>0</v>
      </c>
      <c r="R1425">
        <v>0</v>
      </c>
      <c r="S1425">
        <v>0</v>
      </c>
      <c r="T1425" t="s">
        <v>47</v>
      </c>
    </row>
    <row r="1426" spans="1:20" x14ac:dyDescent="0.35">
      <c r="A1426" t="s">
        <v>120</v>
      </c>
      <c r="B1426" t="s">
        <v>97</v>
      </c>
      <c r="C1426" t="s">
        <v>45</v>
      </c>
      <c r="D1426" t="s">
        <v>48</v>
      </c>
      <c r="E1426" t="s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4829.95</v>
      </c>
      <c r="N1426">
        <v>7687.94</v>
      </c>
      <c r="O1426">
        <v>9856.61</v>
      </c>
      <c r="P1426">
        <v>11640.7</v>
      </c>
      <c r="Q1426">
        <v>0</v>
      </c>
      <c r="R1426">
        <v>0</v>
      </c>
      <c r="S1426">
        <v>0</v>
      </c>
      <c r="T1426" t="s">
        <v>47</v>
      </c>
    </row>
    <row r="1427" spans="1:20" x14ac:dyDescent="0.35">
      <c r="A1427" t="s">
        <v>120</v>
      </c>
      <c r="B1427" t="s">
        <v>97</v>
      </c>
      <c r="C1427" t="s">
        <v>45</v>
      </c>
      <c r="D1427" t="s">
        <v>48</v>
      </c>
      <c r="E1427" t="s">
        <v>2</v>
      </c>
      <c r="F1427">
        <v>0</v>
      </c>
      <c r="G1427">
        <v>0</v>
      </c>
      <c r="H1427">
        <v>0</v>
      </c>
      <c r="I1427">
        <v>0</v>
      </c>
      <c r="J1427">
        <v>37800.300000000003</v>
      </c>
      <c r="K1427">
        <v>40783.699999999997</v>
      </c>
      <c r="L1427">
        <v>45943.5</v>
      </c>
      <c r="M1427">
        <v>32639</v>
      </c>
      <c r="N1427">
        <v>25915.9</v>
      </c>
      <c r="O1427">
        <v>22071.8</v>
      </c>
      <c r="P1427">
        <v>19512.900000000001</v>
      </c>
      <c r="Q1427">
        <v>0</v>
      </c>
      <c r="R1427">
        <v>0</v>
      </c>
      <c r="S1427">
        <v>0</v>
      </c>
      <c r="T1427" t="s">
        <v>47</v>
      </c>
    </row>
    <row r="1428" spans="1:20" x14ac:dyDescent="0.35">
      <c r="A1428" t="s">
        <v>120</v>
      </c>
      <c r="B1428" t="s">
        <v>97</v>
      </c>
      <c r="C1428" t="s">
        <v>45</v>
      </c>
      <c r="D1428" t="s">
        <v>48</v>
      </c>
      <c r="E1428" t="s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4552.1099999999997</v>
      </c>
      <c r="N1428">
        <v>7345.32</v>
      </c>
      <c r="O1428">
        <v>9536.06</v>
      </c>
      <c r="P1428">
        <v>11407.3</v>
      </c>
      <c r="Q1428">
        <v>0</v>
      </c>
      <c r="R1428">
        <v>0</v>
      </c>
      <c r="S1428">
        <v>0</v>
      </c>
      <c r="T1428" t="s">
        <v>47</v>
      </c>
    </row>
    <row r="1429" spans="1:20" x14ac:dyDescent="0.35">
      <c r="A1429" t="s">
        <v>120</v>
      </c>
      <c r="B1429" t="s">
        <v>97</v>
      </c>
      <c r="C1429" t="s">
        <v>45</v>
      </c>
      <c r="D1429" t="s">
        <v>48</v>
      </c>
      <c r="E1429" t="s">
        <v>49</v>
      </c>
      <c r="F1429">
        <v>0</v>
      </c>
      <c r="G1429" s="1">
        <v>0</v>
      </c>
      <c r="H1429" s="1">
        <v>0</v>
      </c>
      <c r="I1429" s="1">
        <v>0</v>
      </c>
      <c r="J1429" s="1">
        <v>0</v>
      </c>
      <c r="K1429">
        <v>0</v>
      </c>
      <c r="L1429">
        <v>0</v>
      </c>
      <c r="M1429">
        <v>5359</v>
      </c>
      <c r="N1429">
        <v>8542.1</v>
      </c>
      <c r="O1429">
        <v>10932</v>
      </c>
      <c r="P1429">
        <v>12970.2</v>
      </c>
      <c r="Q1429">
        <v>0</v>
      </c>
      <c r="R1429">
        <v>0</v>
      </c>
      <c r="S1429">
        <v>0</v>
      </c>
      <c r="T1429" t="s">
        <v>47</v>
      </c>
    </row>
    <row r="1430" spans="1:20" x14ac:dyDescent="0.35">
      <c r="A1430" t="s">
        <v>120</v>
      </c>
      <c r="B1430" t="s">
        <v>97</v>
      </c>
      <c r="C1430" t="s">
        <v>45</v>
      </c>
      <c r="D1430" t="s">
        <v>48</v>
      </c>
      <c r="E1430" t="s">
        <v>0</v>
      </c>
      <c r="F1430">
        <v>33654.1</v>
      </c>
      <c r="G1430">
        <v>52695.199999999997</v>
      </c>
      <c r="H1430">
        <v>43413.9</v>
      </c>
      <c r="I1430">
        <v>41355.199999999997</v>
      </c>
      <c r="J1430">
        <v>25291.9</v>
      </c>
      <c r="K1430">
        <v>26096.7</v>
      </c>
      <c r="L1430">
        <v>28043.3</v>
      </c>
      <c r="M1430">
        <v>19964.8</v>
      </c>
      <c r="N1430">
        <v>15898</v>
      </c>
      <c r="O1430">
        <v>13554.4</v>
      </c>
      <c r="P1430">
        <v>12056.7</v>
      </c>
      <c r="Q1430">
        <v>0</v>
      </c>
      <c r="R1430">
        <v>0</v>
      </c>
      <c r="S1430">
        <v>0</v>
      </c>
      <c r="T1430" t="s">
        <v>47</v>
      </c>
    </row>
    <row r="1431" spans="1:20" x14ac:dyDescent="0.35">
      <c r="A1431" t="s">
        <v>120</v>
      </c>
      <c r="B1431" t="s">
        <v>97</v>
      </c>
      <c r="C1431" t="s">
        <v>45</v>
      </c>
      <c r="D1431" t="s">
        <v>4</v>
      </c>
      <c r="E1431" t="s">
        <v>4</v>
      </c>
      <c r="F1431">
        <v>20743.400000000001</v>
      </c>
      <c r="G1431">
        <v>32480</v>
      </c>
      <c r="H1431">
        <v>26996.799999999999</v>
      </c>
      <c r="I1431">
        <v>25831.599999999999</v>
      </c>
      <c r="J1431" s="1">
        <v>23950.6</v>
      </c>
      <c r="K1431">
        <v>25266.5</v>
      </c>
      <c r="L1431">
        <v>26175.5</v>
      </c>
      <c r="M1431">
        <v>30130.3</v>
      </c>
      <c r="N1431">
        <v>34043.4</v>
      </c>
      <c r="O1431">
        <v>37969</v>
      </c>
      <c r="P1431">
        <v>41916.5</v>
      </c>
      <c r="Q1431">
        <v>0</v>
      </c>
      <c r="R1431">
        <v>0</v>
      </c>
      <c r="S1431">
        <v>0</v>
      </c>
      <c r="T1431" t="s">
        <v>47</v>
      </c>
    </row>
    <row r="1432" spans="1:20" x14ac:dyDescent="0.35">
      <c r="A1432" t="s">
        <v>120</v>
      </c>
      <c r="B1432" t="s">
        <v>97</v>
      </c>
      <c r="C1432" t="s">
        <v>50</v>
      </c>
      <c r="D1432" t="s">
        <v>51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 s="1">
        <v>3.8151300000000002E-5</v>
      </c>
      <c r="K1432">
        <v>0.12999662619999999</v>
      </c>
      <c r="L1432">
        <v>1.0757916756999999</v>
      </c>
      <c r="M1432">
        <v>8.0603952251000006</v>
      </c>
      <c r="N1432">
        <v>31.750594700000001</v>
      </c>
      <c r="O1432">
        <v>146.82729799999899</v>
      </c>
      <c r="P1432">
        <v>625.62104999999997</v>
      </c>
      <c r="Q1432">
        <v>0</v>
      </c>
      <c r="R1432">
        <v>0</v>
      </c>
      <c r="S1432">
        <v>0</v>
      </c>
      <c r="T1432" t="s">
        <v>47</v>
      </c>
    </row>
    <row r="1433" spans="1:20" x14ac:dyDescent="0.35">
      <c r="A1433" t="s">
        <v>120</v>
      </c>
      <c r="B1433" t="s">
        <v>97</v>
      </c>
      <c r="C1433" t="s">
        <v>50</v>
      </c>
      <c r="D1433" t="s">
        <v>51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20.521000000000001</v>
      </c>
      <c r="N1433">
        <v>67.262100000000004</v>
      </c>
      <c r="O1433">
        <v>182.73919999999899</v>
      </c>
      <c r="P1433">
        <v>400.95058999999998</v>
      </c>
      <c r="Q1433">
        <v>0</v>
      </c>
      <c r="R1433">
        <v>0</v>
      </c>
      <c r="S1433">
        <v>0</v>
      </c>
      <c r="T1433" t="s">
        <v>47</v>
      </c>
    </row>
    <row r="1434" spans="1:20" x14ac:dyDescent="0.35">
      <c r="A1434" t="s">
        <v>120</v>
      </c>
      <c r="B1434" t="s">
        <v>97</v>
      </c>
      <c r="C1434" t="s">
        <v>50</v>
      </c>
      <c r="D1434" t="s">
        <v>51</v>
      </c>
      <c r="E1434" t="s">
        <v>49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1474.26</v>
      </c>
      <c r="M1434">
        <v>3615.64</v>
      </c>
      <c r="N1434">
        <v>4793.7280000000001</v>
      </c>
      <c r="O1434">
        <v>5869.375</v>
      </c>
      <c r="P1434">
        <v>6558.5360000000001</v>
      </c>
      <c r="Q1434">
        <v>0</v>
      </c>
      <c r="R1434">
        <v>0</v>
      </c>
      <c r="S1434">
        <v>0</v>
      </c>
      <c r="T1434" t="s">
        <v>47</v>
      </c>
    </row>
    <row r="1435" spans="1:20" x14ac:dyDescent="0.35">
      <c r="A1435" t="s">
        <v>120</v>
      </c>
      <c r="B1435" t="s">
        <v>97</v>
      </c>
      <c r="C1435" t="s">
        <v>50</v>
      </c>
      <c r="D1435" t="s">
        <v>51</v>
      </c>
      <c r="E1435" t="s">
        <v>0</v>
      </c>
      <c r="F1435">
        <v>12930.2</v>
      </c>
      <c r="G1435">
        <v>20246.099999999999</v>
      </c>
      <c r="H1435">
        <v>16659.400000000001</v>
      </c>
      <c r="I1435">
        <v>15849.5</v>
      </c>
      <c r="J1435">
        <v>14747.91</v>
      </c>
      <c r="K1435">
        <v>15583.82</v>
      </c>
      <c r="L1435">
        <v>14711.88</v>
      </c>
      <c r="M1435">
        <v>15159.633</v>
      </c>
      <c r="N1435">
        <v>16478.559999999899</v>
      </c>
      <c r="O1435">
        <v>17790.07</v>
      </c>
      <c r="P1435">
        <v>19018.63</v>
      </c>
      <c r="Q1435">
        <v>0</v>
      </c>
      <c r="R1435">
        <v>0</v>
      </c>
      <c r="S1435">
        <v>0</v>
      </c>
      <c r="T1435" t="s">
        <v>47</v>
      </c>
    </row>
    <row r="1436" spans="1:20" x14ac:dyDescent="0.35">
      <c r="A1436" t="s">
        <v>120</v>
      </c>
      <c r="B1436" t="s">
        <v>97</v>
      </c>
      <c r="C1436" t="s">
        <v>50</v>
      </c>
      <c r="D1436" t="s">
        <v>52</v>
      </c>
      <c r="E1436" t="s">
        <v>1</v>
      </c>
      <c r="F1436">
        <v>0</v>
      </c>
      <c r="G1436">
        <v>0</v>
      </c>
      <c r="H1436">
        <v>0</v>
      </c>
      <c r="I1436">
        <v>0</v>
      </c>
      <c r="J1436" s="1">
        <v>16.482199999999999</v>
      </c>
      <c r="K1436">
        <v>82.184399999999997</v>
      </c>
      <c r="L1436">
        <v>163.54808</v>
      </c>
      <c r="M1436">
        <v>315.37416999999999</v>
      </c>
      <c r="N1436">
        <v>399.17999999999898</v>
      </c>
      <c r="O1436">
        <v>482.47710000000001</v>
      </c>
      <c r="P1436">
        <v>559.32640000000004</v>
      </c>
      <c r="Q1436">
        <v>0</v>
      </c>
      <c r="R1436">
        <v>0</v>
      </c>
      <c r="S1436">
        <v>0</v>
      </c>
      <c r="T1436" t="s">
        <v>47</v>
      </c>
    </row>
    <row r="1437" spans="1:20" x14ac:dyDescent="0.35">
      <c r="A1437" t="s">
        <v>120</v>
      </c>
      <c r="B1437" t="s">
        <v>97</v>
      </c>
      <c r="C1437" t="s">
        <v>50</v>
      </c>
      <c r="D1437" t="s">
        <v>52</v>
      </c>
      <c r="E1437" t="s">
        <v>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>
        <v>0</v>
      </c>
      <c r="L1437">
        <v>0</v>
      </c>
      <c r="M1437">
        <v>17.5749</v>
      </c>
      <c r="N1437">
        <v>43.609900000000003</v>
      </c>
      <c r="O1437">
        <v>87.138939999999906</v>
      </c>
      <c r="P1437">
        <v>148.23122000000001</v>
      </c>
      <c r="Q1437">
        <v>0</v>
      </c>
      <c r="R1437">
        <v>0</v>
      </c>
      <c r="S1437">
        <v>0</v>
      </c>
      <c r="T1437" t="s">
        <v>47</v>
      </c>
    </row>
    <row r="1438" spans="1:20" x14ac:dyDescent="0.35">
      <c r="A1438" t="s">
        <v>120</v>
      </c>
      <c r="B1438" t="s">
        <v>97</v>
      </c>
      <c r="C1438" t="s">
        <v>50</v>
      </c>
      <c r="D1438" t="s">
        <v>52</v>
      </c>
      <c r="E1438" t="s">
        <v>49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174.40700000000001</v>
      </c>
      <c r="M1438">
        <v>383.72799999999899</v>
      </c>
      <c r="N1438">
        <v>466.818299999999</v>
      </c>
      <c r="O1438">
        <v>515.33799999999997</v>
      </c>
      <c r="P1438">
        <v>513.53499999999997</v>
      </c>
      <c r="Q1438">
        <v>0</v>
      </c>
      <c r="R1438">
        <v>0</v>
      </c>
      <c r="S1438">
        <v>0</v>
      </c>
      <c r="T1438" t="s">
        <v>47</v>
      </c>
    </row>
    <row r="1439" spans="1:20" x14ac:dyDescent="0.35">
      <c r="A1439" t="s">
        <v>120</v>
      </c>
      <c r="B1439" t="s">
        <v>97</v>
      </c>
      <c r="C1439" t="s">
        <v>50</v>
      </c>
      <c r="D1439" t="s">
        <v>52</v>
      </c>
      <c r="E1439" t="s">
        <v>0</v>
      </c>
      <c r="F1439">
        <v>639.30399999999997</v>
      </c>
      <c r="G1439">
        <v>1001.02</v>
      </c>
      <c r="H1439">
        <v>973.80499999999995</v>
      </c>
      <c r="I1439">
        <v>1005.77</v>
      </c>
      <c r="J1439">
        <v>915.37199999999996</v>
      </c>
      <c r="K1439">
        <v>914.58199999999897</v>
      </c>
      <c r="L1439">
        <v>728.77650000000006</v>
      </c>
      <c r="M1439">
        <v>532.78030000000001</v>
      </c>
      <c r="N1439" s="1">
        <v>489.2928</v>
      </c>
      <c r="O1439" s="1">
        <v>449.48809999999997</v>
      </c>
      <c r="P1439" s="1">
        <v>439.89009999999899</v>
      </c>
      <c r="Q1439">
        <v>0</v>
      </c>
      <c r="R1439">
        <v>0</v>
      </c>
      <c r="S1439">
        <v>0</v>
      </c>
      <c r="T1439" t="s">
        <v>47</v>
      </c>
    </row>
    <row r="1440" spans="1:20" x14ac:dyDescent="0.35">
      <c r="A1440" t="s">
        <v>120</v>
      </c>
      <c r="B1440" t="s">
        <v>97</v>
      </c>
      <c r="C1440" t="s">
        <v>50</v>
      </c>
      <c r="D1440" t="s">
        <v>53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10.0525</v>
      </c>
      <c r="K1440">
        <v>146.53720999999999</v>
      </c>
      <c r="L1440">
        <v>398.13522999999998</v>
      </c>
      <c r="M1440">
        <v>954.20216000000005</v>
      </c>
      <c r="N1440" s="1">
        <v>1401.2282</v>
      </c>
      <c r="O1440" s="1">
        <v>2010.4416999999901</v>
      </c>
      <c r="P1440" s="1">
        <v>2765.6410000000001</v>
      </c>
      <c r="Q1440" s="1">
        <v>0</v>
      </c>
      <c r="R1440">
        <v>0</v>
      </c>
      <c r="S1440">
        <v>0</v>
      </c>
      <c r="T1440" t="s">
        <v>47</v>
      </c>
    </row>
    <row r="1441" spans="1:20" x14ac:dyDescent="0.35">
      <c r="A1441" t="s">
        <v>120</v>
      </c>
      <c r="B1441" t="s">
        <v>97</v>
      </c>
      <c r="C1441" t="s">
        <v>50</v>
      </c>
      <c r="D1441" t="s">
        <v>53</v>
      </c>
      <c r="E1441" t="s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150</v>
      </c>
      <c r="N1441">
        <v>358.265999999999</v>
      </c>
      <c r="O1441">
        <v>682.81610000000001</v>
      </c>
      <c r="P1441">
        <v>1095.6797999999999</v>
      </c>
      <c r="Q1441" s="1">
        <v>0</v>
      </c>
      <c r="R1441">
        <v>0</v>
      </c>
      <c r="S1441">
        <v>0</v>
      </c>
      <c r="T1441" t="s">
        <v>47</v>
      </c>
    </row>
    <row r="1442" spans="1:20" x14ac:dyDescent="0.35">
      <c r="A1442" t="s">
        <v>120</v>
      </c>
      <c r="B1442" t="s">
        <v>97</v>
      </c>
      <c r="C1442" t="s">
        <v>50</v>
      </c>
      <c r="D1442" t="s">
        <v>53</v>
      </c>
      <c r="E1442" t="s">
        <v>49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939.42399999999998</v>
      </c>
      <c r="M1442">
        <v>2103.1480000000001</v>
      </c>
      <c r="N1442" s="1">
        <v>2584.9920000000002</v>
      </c>
      <c r="O1442">
        <v>2878.7739999999999</v>
      </c>
      <c r="P1442">
        <v>2888.1750000000002</v>
      </c>
      <c r="Q1442">
        <v>0</v>
      </c>
      <c r="R1442">
        <v>0</v>
      </c>
      <c r="S1442">
        <v>0</v>
      </c>
      <c r="T1442" t="s">
        <v>47</v>
      </c>
    </row>
    <row r="1443" spans="1:20" x14ac:dyDescent="0.35">
      <c r="A1443" t="s">
        <v>120</v>
      </c>
      <c r="B1443" t="s">
        <v>97</v>
      </c>
      <c r="C1443" t="s">
        <v>50</v>
      </c>
      <c r="D1443" t="s">
        <v>53</v>
      </c>
      <c r="E1443" t="s">
        <v>0</v>
      </c>
      <c r="F1443">
        <v>7173.9</v>
      </c>
      <c r="G1443">
        <v>11232.9</v>
      </c>
      <c r="H1443">
        <v>9363.57</v>
      </c>
      <c r="I1443">
        <v>8976.32</v>
      </c>
      <c r="J1443">
        <v>8260.81</v>
      </c>
      <c r="K1443">
        <v>8539.34</v>
      </c>
      <c r="L1443">
        <v>7584.701</v>
      </c>
      <c r="M1443">
        <v>6871.3530000000001</v>
      </c>
      <c r="N1443">
        <v>6931.5859999999902</v>
      </c>
      <c r="O1443">
        <v>6877.5249999999996</v>
      </c>
      <c r="P1443">
        <v>6907.9349999999904</v>
      </c>
      <c r="Q1443">
        <v>0</v>
      </c>
      <c r="R1443">
        <v>0</v>
      </c>
      <c r="S1443">
        <v>0</v>
      </c>
      <c r="T1443" t="s">
        <v>47</v>
      </c>
    </row>
    <row r="1444" spans="1:20" x14ac:dyDescent="0.35">
      <c r="A1444" t="s">
        <v>120</v>
      </c>
      <c r="B1444" t="s">
        <v>97</v>
      </c>
      <c r="C1444" t="s">
        <v>54</v>
      </c>
      <c r="D1444" t="s">
        <v>5</v>
      </c>
      <c r="E1444" t="s">
        <v>5</v>
      </c>
      <c r="F1444">
        <v>297.99299999999999</v>
      </c>
      <c r="G1444">
        <v>327.995</v>
      </c>
      <c r="H1444">
        <v>333.99400000000003</v>
      </c>
      <c r="I1444">
        <v>336.99400000000003</v>
      </c>
      <c r="J1444">
        <v>281.71300000000002</v>
      </c>
      <c r="K1444">
        <v>315.28699999999998</v>
      </c>
      <c r="L1444">
        <v>314.90600000000001</v>
      </c>
      <c r="M1444">
        <v>311.21300000000002</v>
      </c>
      <c r="N1444" s="1">
        <v>306.43</v>
      </c>
      <c r="O1444" s="1">
        <v>300.55500000000001</v>
      </c>
      <c r="P1444" s="1">
        <v>294.53500000000003</v>
      </c>
      <c r="Q1444" s="1">
        <v>0</v>
      </c>
      <c r="R1444">
        <v>0</v>
      </c>
      <c r="S1444">
        <v>0</v>
      </c>
      <c r="T1444" t="s">
        <v>44</v>
      </c>
    </row>
    <row r="1445" spans="1:20" x14ac:dyDescent="0.35">
      <c r="A1445" t="s">
        <v>120</v>
      </c>
      <c r="B1445" t="s">
        <v>97</v>
      </c>
      <c r="C1445" t="s">
        <v>54</v>
      </c>
      <c r="D1445" t="s">
        <v>55</v>
      </c>
      <c r="E1445" t="s">
        <v>0</v>
      </c>
      <c r="F1445">
        <v>69844.899999999994</v>
      </c>
      <c r="G1445">
        <v>47807.6</v>
      </c>
      <c r="H1445">
        <v>60625.2</v>
      </c>
      <c r="I1445">
        <v>60493.599999999999</v>
      </c>
      <c r="J1445">
        <v>59942.6</v>
      </c>
      <c r="K1445">
        <v>70730.899999999994</v>
      </c>
      <c r="L1445">
        <v>77433.399999999994</v>
      </c>
      <c r="M1445">
        <v>84651.3</v>
      </c>
      <c r="N1445">
        <v>91169.9</v>
      </c>
      <c r="O1445">
        <v>97840.8</v>
      </c>
      <c r="P1445">
        <v>104695</v>
      </c>
      <c r="Q1445">
        <v>0</v>
      </c>
      <c r="R1445">
        <v>0</v>
      </c>
      <c r="S1445">
        <v>0</v>
      </c>
      <c r="T1445" t="s">
        <v>44</v>
      </c>
    </row>
    <row r="1446" spans="1:20" x14ac:dyDescent="0.35">
      <c r="A1446" t="s">
        <v>120</v>
      </c>
      <c r="B1446" t="s">
        <v>97</v>
      </c>
      <c r="C1446" t="s">
        <v>54</v>
      </c>
      <c r="D1446" t="s">
        <v>56</v>
      </c>
      <c r="E1446" t="s">
        <v>2</v>
      </c>
      <c r="F1446">
        <v>1.18821</v>
      </c>
      <c r="G1446">
        <v>2.8856899999999999</v>
      </c>
      <c r="H1446">
        <v>3.1158899999999998</v>
      </c>
      <c r="I1446">
        <v>4.0840899999999998</v>
      </c>
      <c r="J1446">
        <v>26.257100000000001</v>
      </c>
      <c r="K1446">
        <v>54.793700000000001</v>
      </c>
      <c r="L1446" s="1">
        <v>87.683599999999998</v>
      </c>
      <c r="M1446" s="1">
        <v>126.91500000000001</v>
      </c>
      <c r="N1446" s="1">
        <v>185.024</v>
      </c>
      <c r="O1446" s="1">
        <v>260.00900000000001</v>
      </c>
      <c r="P1446" s="1">
        <v>352.67099999999999</v>
      </c>
      <c r="Q1446" s="1">
        <v>0</v>
      </c>
      <c r="R1446">
        <v>0</v>
      </c>
      <c r="S1446">
        <v>0</v>
      </c>
      <c r="T1446" t="s">
        <v>44</v>
      </c>
    </row>
    <row r="1447" spans="1:20" x14ac:dyDescent="0.35">
      <c r="A1447" t="s">
        <v>120</v>
      </c>
      <c r="B1447" t="s">
        <v>97</v>
      </c>
      <c r="C1447" t="s">
        <v>54</v>
      </c>
      <c r="D1447" t="s">
        <v>57</v>
      </c>
      <c r="E1447" t="s">
        <v>2</v>
      </c>
      <c r="F1447">
        <v>206.14400000000001</v>
      </c>
      <c r="G1447">
        <v>496.71899999999999</v>
      </c>
      <c r="H1447">
        <v>535.69600000000003</v>
      </c>
      <c r="I1447">
        <v>702.57899999999995</v>
      </c>
      <c r="J1447">
        <v>379.33499999999998</v>
      </c>
      <c r="K1447">
        <v>424.613</v>
      </c>
      <c r="L1447">
        <v>445.536</v>
      </c>
      <c r="M1447">
        <v>463.52199999999999</v>
      </c>
      <c r="N1447">
        <v>480.48700000000002</v>
      </c>
      <c r="O1447">
        <v>497.15800000000002</v>
      </c>
      <c r="P1447">
        <v>511.089</v>
      </c>
      <c r="Q1447">
        <v>0</v>
      </c>
      <c r="R1447">
        <v>0</v>
      </c>
      <c r="S1447">
        <v>0</v>
      </c>
      <c r="T1447" t="s">
        <v>44</v>
      </c>
    </row>
    <row r="1448" spans="1:20" x14ac:dyDescent="0.35">
      <c r="A1448" t="s">
        <v>120</v>
      </c>
      <c r="B1448" t="s">
        <v>97</v>
      </c>
      <c r="C1448" t="s">
        <v>54</v>
      </c>
      <c r="D1448" t="s">
        <v>57</v>
      </c>
      <c r="E1448" t="s">
        <v>0</v>
      </c>
      <c r="F1448">
        <v>82.203299999999999</v>
      </c>
      <c r="G1448">
        <v>128.702</v>
      </c>
      <c r="H1448">
        <v>106.03</v>
      </c>
      <c r="I1448">
        <v>101.009</v>
      </c>
      <c r="J1448">
        <v>305.18400000000003</v>
      </c>
      <c r="K1448">
        <v>333.10599999999999</v>
      </c>
      <c r="L1448">
        <v>338.58100000000002</v>
      </c>
      <c r="M1448">
        <v>353.22800000000001</v>
      </c>
      <c r="N1448">
        <v>367.22300000000001</v>
      </c>
      <c r="O1448">
        <v>380.28899999999999</v>
      </c>
      <c r="P1448">
        <v>393.14800000000002</v>
      </c>
      <c r="Q1448">
        <v>0</v>
      </c>
      <c r="R1448">
        <v>0</v>
      </c>
      <c r="S1448">
        <v>0</v>
      </c>
      <c r="T1448" t="s">
        <v>44</v>
      </c>
    </row>
    <row r="1449" spans="1:20" x14ac:dyDescent="0.35">
      <c r="A1449" t="s">
        <v>120</v>
      </c>
      <c r="B1449" t="s">
        <v>97</v>
      </c>
      <c r="C1449" t="s">
        <v>54</v>
      </c>
      <c r="D1449" t="s">
        <v>6</v>
      </c>
      <c r="E1449" t="s">
        <v>6</v>
      </c>
      <c r="F1449">
        <v>1191.97</v>
      </c>
      <c r="G1449">
        <v>1312.98</v>
      </c>
      <c r="H1449">
        <v>1335.98</v>
      </c>
      <c r="I1449">
        <v>1348.97</v>
      </c>
      <c r="J1449">
        <v>1127.69</v>
      </c>
      <c r="K1449">
        <v>1262.08</v>
      </c>
      <c r="L1449">
        <v>1260.56</v>
      </c>
      <c r="M1449">
        <v>1245.77</v>
      </c>
      <c r="N1449" s="1">
        <v>1226.6300000000001</v>
      </c>
      <c r="O1449" s="1">
        <v>1203.1099999999999</v>
      </c>
      <c r="P1449" s="1">
        <v>1179.01</v>
      </c>
      <c r="Q1449" s="1">
        <v>0</v>
      </c>
      <c r="R1449">
        <v>0</v>
      </c>
      <c r="S1449">
        <v>0</v>
      </c>
      <c r="T1449" t="s">
        <v>44</v>
      </c>
    </row>
    <row r="1450" spans="1:20" x14ac:dyDescent="0.35">
      <c r="A1450" t="s">
        <v>120</v>
      </c>
      <c r="B1450" t="s">
        <v>97</v>
      </c>
      <c r="C1450" t="s">
        <v>54</v>
      </c>
      <c r="D1450" t="s">
        <v>4</v>
      </c>
      <c r="E1450" t="s">
        <v>4</v>
      </c>
      <c r="F1450">
        <v>193011</v>
      </c>
      <c r="G1450">
        <v>272988</v>
      </c>
      <c r="H1450">
        <v>261236</v>
      </c>
      <c r="I1450">
        <v>252571</v>
      </c>
      <c r="J1450">
        <v>224501</v>
      </c>
      <c r="K1450" s="1">
        <v>255269</v>
      </c>
      <c r="L1450">
        <v>266078</v>
      </c>
      <c r="M1450" s="1">
        <v>277574</v>
      </c>
      <c r="N1450">
        <v>288258</v>
      </c>
      <c r="O1450" s="1">
        <v>298382</v>
      </c>
      <c r="P1450" s="1">
        <v>308107</v>
      </c>
      <c r="Q1450" s="1">
        <v>0</v>
      </c>
      <c r="R1450">
        <v>0</v>
      </c>
      <c r="S1450">
        <v>0</v>
      </c>
      <c r="T1450" t="s">
        <v>44</v>
      </c>
    </row>
    <row r="1451" spans="1:20" x14ac:dyDescent="0.35">
      <c r="A1451" t="s">
        <v>120</v>
      </c>
      <c r="B1451" t="s">
        <v>97</v>
      </c>
      <c r="C1451" t="s">
        <v>58</v>
      </c>
      <c r="D1451" t="s">
        <v>59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 s="1">
        <v>0</v>
      </c>
      <c r="L1451" s="1">
        <v>0</v>
      </c>
      <c r="M1451" s="1">
        <v>616.41499999999996</v>
      </c>
      <c r="N1451" s="1">
        <v>1109.3499999999999</v>
      </c>
      <c r="O1451" s="1">
        <v>1511.18</v>
      </c>
      <c r="P1451" s="1">
        <v>1841.73</v>
      </c>
      <c r="Q1451" s="1">
        <v>0</v>
      </c>
      <c r="R1451">
        <v>0</v>
      </c>
      <c r="S1451">
        <v>0</v>
      </c>
      <c r="T1451" t="s">
        <v>44</v>
      </c>
    </row>
    <row r="1452" spans="1:20" x14ac:dyDescent="0.35">
      <c r="A1452" t="s">
        <v>120</v>
      </c>
      <c r="B1452" t="s">
        <v>97</v>
      </c>
      <c r="C1452" t="s">
        <v>58</v>
      </c>
      <c r="D1452" t="s">
        <v>59</v>
      </c>
      <c r="E1452" t="s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s="1">
        <v>660.33399999999995</v>
      </c>
      <c r="N1452" s="1">
        <v>1085.26</v>
      </c>
      <c r="O1452" s="1">
        <v>1348.92</v>
      </c>
      <c r="P1452" s="1">
        <v>1499.81</v>
      </c>
      <c r="Q1452" s="1">
        <v>0</v>
      </c>
      <c r="R1452">
        <v>0</v>
      </c>
      <c r="S1452">
        <v>0</v>
      </c>
      <c r="T1452" t="s">
        <v>44</v>
      </c>
    </row>
    <row r="1453" spans="1:20" x14ac:dyDescent="0.35">
      <c r="A1453" t="s">
        <v>120</v>
      </c>
      <c r="B1453" t="s">
        <v>97</v>
      </c>
      <c r="C1453" t="s">
        <v>58</v>
      </c>
      <c r="D1453" t="s">
        <v>59</v>
      </c>
      <c r="E1453" t="s">
        <v>49</v>
      </c>
      <c r="F1453">
        <v>0</v>
      </c>
      <c r="G1453">
        <v>0</v>
      </c>
      <c r="H1453">
        <v>0</v>
      </c>
      <c r="I1453">
        <v>0</v>
      </c>
      <c r="J1453">
        <v>0</v>
      </c>
      <c r="K1453" s="1">
        <v>0</v>
      </c>
      <c r="L1453" s="1">
        <v>3396.92</v>
      </c>
      <c r="M1453" s="1">
        <v>2696.34</v>
      </c>
      <c r="N1453">
        <v>2155.77</v>
      </c>
      <c r="O1453" s="1">
        <v>1737.68</v>
      </c>
      <c r="P1453" s="1">
        <v>1413.85</v>
      </c>
      <c r="Q1453" s="1">
        <v>0</v>
      </c>
      <c r="R1453">
        <v>0</v>
      </c>
      <c r="S1453">
        <v>0</v>
      </c>
      <c r="T1453" t="s">
        <v>44</v>
      </c>
    </row>
    <row r="1454" spans="1:20" x14ac:dyDescent="0.35">
      <c r="A1454" t="s">
        <v>120</v>
      </c>
      <c r="B1454" t="s">
        <v>97</v>
      </c>
      <c r="C1454" t="s">
        <v>58</v>
      </c>
      <c r="D1454" t="s">
        <v>59</v>
      </c>
      <c r="E1454" t="s">
        <v>0</v>
      </c>
      <c r="F1454">
        <v>5579.65</v>
      </c>
      <c r="G1454">
        <v>8736.6</v>
      </c>
      <c r="H1454">
        <v>7216.15</v>
      </c>
      <c r="I1454">
        <v>6868.8</v>
      </c>
      <c r="J1454">
        <v>6169.45</v>
      </c>
      <c r="K1454">
        <v>6838.34</v>
      </c>
      <c r="L1454">
        <v>3372.68</v>
      </c>
      <c r="M1454">
        <v>2640.1</v>
      </c>
      <c r="N1454" s="1">
        <v>2122.71</v>
      </c>
      <c r="O1454" s="1">
        <v>1720.47</v>
      </c>
      <c r="P1454" s="1">
        <v>1407.88</v>
      </c>
      <c r="Q1454" s="1">
        <v>0</v>
      </c>
      <c r="R1454">
        <v>0</v>
      </c>
      <c r="S1454">
        <v>0</v>
      </c>
      <c r="T1454" t="s">
        <v>44</v>
      </c>
    </row>
    <row r="1455" spans="1:20" x14ac:dyDescent="0.35">
      <c r="A1455" t="s">
        <v>120</v>
      </c>
      <c r="B1455" t="s">
        <v>97</v>
      </c>
      <c r="C1455" t="s">
        <v>58</v>
      </c>
      <c r="D1455" t="s">
        <v>59</v>
      </c>
      <c r="E1455" t="s">
        <v>7</v>
      </c>
      <c r="F1455">
        <v>0</v>
      </c>
      <c r="G1455">
        <v>91.787599999999998</v>
      </c>
      <c r="H1455">
        <v>356.71</v>
      </c>
      <c r="I1455">
        <v>590.51300000000003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44</v>
      </c>
    </row>
    <row r="1456" spans="1:20" x14ac:dyDescent="0.35">
      <c r="A1456" t="s">
        <v>120</v>
      </c>
      <c r="B1456" t="s">
        <v>97</v>
      </c>
      <c r="C1456" t="s">
        <v>58</v>
      </c>
      <c r="D1456" t="s">
        <v>8</v>
      </c>
      <c r="E1456" t="s">
        <v>8</v>
      </c>
      <c r="F1456">
        <v>187431</v>
      </c>
      <c r="G1456">
        <v>264160</v>
      </c>
      <c r="H1456">
        <v>253663</v>
      </c>
      <c r="I1456">
        <v>245112</v>
      </c>
      <c r="J1456">
        <v>218331</v>
      </c>
      <c r="K1456" s="1">
        <v>248430</v>
      </c>
      <c r="L1456" s="1">
        <v>259309</v>
      </c>
      <c r="M1456" s="1">
        <v>270961</v>
      </c>
      <c r="N1456" s="1">
        <v>281785</v>
      </c>
      <c r="O1456" s="1">
        <v>292064</v>
      </c>
      <c r="P1456" s="1">
        <v>301943</v>
      </c>
      <c r="Q1456" s="1">
        <v>0</v>
      </c>
      <c r="R1456">
        <v>0</v>
      </c>
      <c r="S1456">
        <v>0</v>
      </c>
      <c r="T1456" t="s">
        <v>44</v>
      </c>
    </row>
    <row r="1457" spans="1:20" x14ac:dyDescent="0.35">
      <c r="A1457" t="s">
        <v>120</v>
      </c>
      <c r="B1457" t="s">
        <v>97</v>
      </c>
      <c r="C1457" t="s">
        <v>60</v>
      </c>
      <c r="D1457" t="s">
        <v>61</v>
      </c>
      <c r="E1457" t="s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1074.1099999999999</v>
      </c>
      <c r="M1457">
        <v>1216.31</v>
      </c>
      <c r="N1457">
        <v>1372.13</v>
      </c>
      <c r="O1457">
        <v>1544.8</v>
      </c>
      <c r="P1457">
        <v>1728.99</v>
      </c>
      <c r="Q1457">
        <v>0</v>
      </c>
      <c r="R1457">
        <v>0</v>
      </c>
      <c r="S1457">
        <v>0</v>
      </c>
      <c r="T1457" t="s">
        <v>44</v>
      </c>
    </row>
    <row r="1458" spans="1:20" x14ac:dyDescent="0.35">
      <c r="A1458" t="s">
        <v>120</v>
      </c>
      <c r="B1458" t="s">
        <v>97</v>
      </c>
      <c r="C1458" t="s">
        <v>60</v>
      </c>
      <c r="D1458" t="s">
        <v>61</v>
      </c>
      <c r="E1458" t="s">
        <v>0</v>
      </c>
      <c r="F1458">
        <v>866.90099999999995</v>
      </c>
      <c r="G1458">
        <v>1221.78</v>
      </c>
      <c r="H1458">
        <v>1218.08</v>
      </c>
      <c r="I1458">
        <v>1223.92</v>
      </c>
      <c r="J1458">
        <v>1122.26</v>
      </c>
      <c r="K1458">
        <v>1325.99</v>
      </c>
      <c r="L1458">
        <v>591.90899999999999</v>
      </c>
      <c r="M1458">
        <v>664.30100000000004</v>
      </c>
      <c r="N1458">
        <v>741.52700000000004</v>
      </c>
      <c r="O1458">
        <v>825.81600000000003</v>
      </c>
      <c r="P1458">
        <v>917.08500000000004</v>
      </c>
      <c r="Q1458">
        <v>0</v>
      </c>
      <c r="R1458">
        <v>0</v>
      </c>
      <c r="S1458">
        <v>0</v>
      </c>
      <c r="T1458" t="s">
        <v>44</v>
      </c>
    </row>
    <row r="1459" spans="1:20" x14ac:dyDescent="0.35">
      <c r="A1459" t="s">
        <v>120</v>
      </c>
      <c r="B1459" t="s">
        <v>97</v>
      </c>
      <c r="C1459" t="s">
        <v>60</v>
      </c>
      <c r="D1459" t="s">
        <v>9</v>
      </c>
      <c r="E1459" t="s">
        <v>9</v>
      </c>
      <c r="F1459">
        <v>186565</v>
      </c>
      <c r="G1459">
        <v>262938</v>
      </c>
      <c r="H1459">
        <v>252445</v>
      </c>
      <c r="I1459">
        <v>243888</v>
      </c>
      <c r="J1459">
        <v>217209</v>
      </c>
      <c r="K1459">
        <v>247104</v>
      </c>
      <c r="L1459">
        <v>257643</v>
      </c>
      <c r="M1459">
        <v>269080</v>
      </c>
      <c r="N1459">
        <v>279671</v>
      </c>
      <c r="O1459">
        <v>289693</v>
      </c>
      <c r="P1459">
        <v>299297</v>
      </c>
      <c r="Q1459">
        <v>0</v>
      </c>
      <c r="R1459">
        <v>0</v>
      </c>
      <c r="S1459">
        <v>0</v>
      </c>
      <c r="T1459" t="s">
        <v>44</v>
      </c>
    </row>
    <row r="1460" spans="1:20" x14ac:dyDescent="0.35">
      <c r="A1460" t="s">
        <v>120</v>
      </c>
      <c r="B1460" t="s">
        <v>97</v>
      </c>
      <c r="C1460" t="s">
        <v>62</v>
      </c>
      <c r="D1460" t="s">
        <v>63</v>
      </c>
      <c r="E1460" t="s">
        <v>1</v>
      </c>
      <c r="F1460">
        <v>0</v>
      </c>
      <c r="G1460">
        <v>0</v>
      </c>
      <c r="H1460">
        <v>0</v>
      </c>
      <c r="I1460">
        <v>0</v>
      </c>
      <c r="J1460">
        <v>64.233199999999997</v>
      </c>
      <c r="K1460" s="1">
        <v>2272.83</v>
      </c>
      <c r="L1460" s="1">
        <v>9389.9292999999998</v>
      </c>
      <c r="M1460" s="1">
        <v>17115.460200000001</v>
      </c>
      <c r="N1460" s="1">
        <v>25347.293099999999</v>
      </c>
      <c r="O1460" s="1">
        <v>30797.896999999899</v>
      </c>
      <c r="P1460" s="1">
        <v>34928.550000000003</v>
      </c>
      <c r="Q1460" s="1">
        <v>0</v>
      </c>
      <c r="R1460">
        <v>0</v>
      </c>
      <c r="S1460">
        <v>0</v>
      </c>
      <c r="T1460" t="s">
        <v>44</v>
      </c>
    </row>
    <row r="1461" spans="1:20" x14ac:dyDescent="0.35">
      <c r="A1461" t="s">
        <v>120</v>
      </c>
      <c r="B1461" t="s">
        <v>97</v>
      </c>
      <c r="C1461" t="s">
        <v>62</v>
      </c>
      <c r="D1461" t="s">
        <v>63</v>
      </c>
      <c r="E1461" t="s">
        <v>3</v>
      </c>
      <c r="F1461">
        <v>0</v>
      </c>
      <c r="G1461">
        <v>0</v>
      </c>
      <c r="H1461">
        <v>0</v>
      </c>
      <c r="I1461">
        <v>0</v>
      </c>
      <c r="J1461">
        <v>2.0864699999999998</v>
      </c>
      <c r="K1461" s="1">
        <v>149.28326999999999</v>
      </c>
      <c r="L1461" s="1">
        <v>1346.4901199999999</v>
      </c>
      <c r="M1461" s="1">
        <v>2691.8660829999999</v>
      </c>
      <c r="N1461" s="1">
        <v>4694.313924</v>
      </c>
      <c r="O1461" s="1">
        <v>6809.3855000000003</v>
      </c>
      <c r="P1461" s="1">
        <v>9516.6640000000007</v>
      </c>
      <c r="Q1461" s="1">
        <v>0</v>
      </c>
      <c r="R1461">
        <v>0</v>
      </c>
      <c r="S1461">
        <v>0</v>
      </c>
      <c r="T1461" t="s">
        <v>44</v>
      </c>
    </row>
    <row r="1462" spans="1:20" x14ac:dyDescent="0.35">
      <c r="A1462" t="s">
        <v>120</v>
      </c>
      <c r="B1462" t="s">
        <v>97</v>
      </c>
      <c r="C1462" t="s">
        <v>62</v>
      </c>
      <c r="D1462" t="s">
        <v>63</v>
      </c>
      <c r="E1462" t="s">
        <v>49</v>
      </c>
      <c r="F1462">
        <v>122.75700000000001</v>
      </c>
      <c r="G1462" s="1">
        <v>172.96799999999999</v>
      </c>
      <c r="H1462" s="1">
        <v>166.09399999999999</v>
      </c>
      <c r="I1462" s="1">
        <v>160.41499999999999</v>
      </c>
      <c r="J1462" s="1">
        <v>3942.105</v>
      </c>
      <c r="K1462" s="1">
        <v>18188.105599999999</v>
      </c>
      <c r="L1462" s="1">
        <v>28633.9365</v>
      </c>
      <c r="M1462" s="1">
        <v>34761.651299999998</v>
      </c>
      <c r="N1462" s="1">
        <v>37881.953000000001</v>
      </c>
      <c r="O1462" s="1">
        <v>36902.269999999997</v>
      </c>
      <c r="P1462" s="1">
        <v>36213.440000000002</v>
      </c>
      <c r="Q1462" s="1">
        <v>0</v>
      </c>
      <c r="R1462">
        <v>0</v>
      </c>
      <c r="S1462">
        <v>0</v>
      </c>
      <c r="T1462" t="s">
        <v>44</v>
      </c>
    </row>
    <row r="1463" spans="1:20" x14ac:dyDescent="0.35">
      <c r="A1463" t="s">
        <v>120</v>
      </c>
      <c r="B1463" t="s">
        <v>97</v>
      </c>
      <c r="C1463" t="s">
        <v>62</v>
      </c>
      <c r="D1463" t="s">
        <v>63</v>
      </c>
      <c r="E1463" t="s">
        <v>0</v>
      </c>
      <c r="F1463">
        <v>72755.899999999994</v>
      </c>
      <c r="G1463">
        <v>102540</v>
      </c>
      <c r="H1463">
        <v>98448</v>
      </c>
      <c r="I1463">
        <v>95110.9</v>
      </c>
      <c r="J1463">
        <v>80207.56</v>
      </c>
      <c r="K1463">
        <v>76025.42</v>
      </c>
      <c r="L1463">
        <v>62638.73</v>
      </c>
      <c r="M1463">
        <v>52356.94</v>
      </c>
      <c r="N1463" s="1">
        <v>42770.767999999996</v>
      </c>
      <c r="O1463" s="1">
        <v>40204.050000000003</v>
      </c>
      <c r="P1463" s="1">
        <v>37802.19</v>
      </c>
      <c r="Q1463" s="1">
        <v>0</v>
      </c>
      <c r="R1463">
        <v>0</v>
      </c>
      <c r="S1463">
        <v>0</v>
      </c>
      <c r="T1463" t="s">
        <v>44</v>
      </c>
    </row>
    <row r="1464" spans="1:20" x14ac:dyDescent="0.35">
      <c r="A1464" t="s">
        <v>120</v>
      </c>
      <c r="B1464" t="s">
        <v>97</v>
      </c>
      <c r="C1464" t="s">
        <v>62</v>
      </c>
      <c r="D1464" t="s">
        <v>64</v>
      </c>
      <c r="E1464" t="s">
        <v>1</v>
      </c>
      <c r="F1464">
        <v>0</v>
      </c>
      <c r="G1464">
        <v>0</v>
      </c>
      <c r="H1464" s="1">
        <v>0</v>
      </c>
      <c r="I1464" s="1">
        <v>0</v>
      </c>
      <c r="J1464" s="1">
        <v>101.41</v>
      </c>
      <c r="K1464">
        <v>2263.6889999999999</v>
      </c>
      <c r="L1464">
        <v>10297.1411999999</v>
      </c>
      <c r="M1464" s="1">
        <v>19569.732599999999</v>
      </c>
      <c r="N1464" s="1">
        <v>30734.877499999999</v>
      </c>
      <c r="O1464" s="1">
        <v>39493.074000000001</v>
      </c>
      <c r="P1464" s="1">
        <v>47033.229999999901</v>
      </c>
      <c r="Q1464" s="1">
        <v>0</v>
      </c>
      <c r="R1464">
        <v>0</v>
      </c>
      <c r="S1464">
        <v>0</v>
      </c>
      <c r="T1464" t="s">
        <v>44</v>
      </c>
    </row>
    <row r="1465" spans="1:20" x14ac:dyDescent="0.35">
      <c r="A1465" t="s">
        <v>120</v>
      </c>
      <c r="B1465" t="s">
        <v>97</v>
      </c>
      <c r="C1465" t="s">
        <v>62</v>
      </c>
      <c r="D1465" t="s">
        <v>64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3.6172599999999999</v>
      </c>
      <c r="K1465">
        <v>169.16216</v>
      </c>
      <c r="L1465">
        <v>1736.74542</v>
      </c>
      <c r="M1465">
        <v>3595.85427999999</v>
      </c>
      <c r="N1465" s="1">
        <v>6660.3452729999999</v>
      </c>
      <c r="O1465" s="1">
        <v>10243.310299999999</v>
      </c>
      <c r="P1465" s="1">
        <v>15002.478999999999</v>
      </c>
      <c r="Q1465" s="1">
        <v>0</v>
      </c>
      <c r="R1465">
        <v>0</v>
      </c>
      <c r="S1465">
        <v>0</v>
      </c>
      <c r="T1465" t="s">
        <v>44</v>
      </c>
    </row>
    <row r="1466" spans="1:20" x14ac:dyDescent="0.35">
      <c r="A1466" t="s">
        <v>120</v>
      </c>
      <c r="B1466" t="s">
        <v>97</v>
      </c>
      <c r="C1466" t="s">
        <v>62</v>
      </c>
      <c r="D1466" t="s">
        <v>64</v>
      </c>
      <c r="E1466" t="s">
        <v>49</v>
      </c>
      <c r="F1466">
        <v>0</v>
      </c>
      <c r="G1466">
        <v>0</v>
      </c>
      <c r="H1466">
        <v>0</v>
      </c>
      <c r="I1466">
        <v>0</v>
      </c>
      <c r="J1466">
        <v>5714.28</v>
      </c>
      <c r="K1466">
        <v>27468.51</v>
      </c>
      <c r="L1466">
        <v>43924.52</v>
      </c>
      <c r="M1466" s="1">
        <v>53841.26</v>
      </c>
      <c r="N1466" s="1">
        <v>58719.25</v>
      </c>
      <c r="O1466" s="1">
        <v>56636.85</v>
      </c>
      <c r="P1466" s="1">
        <v>54551.1499999999</v>
      </c>
      <c r="Q1466" s="1">
        <v>0</v>
      </c>
      <c r="R1466">
        <v>0</v>
      </c>
      <c r="S1466">
        <v>0</v>
      </c>
      <c r="T1466" t="s">
        <v>44</v>
      </c>
    </row>
    <row r="1467" spans="1:20" x14ac:dyDescent="0.35">
      <c r="A1467" t="s">
        <v>120</v>
      </c>
      <c r="B1467" t="s">
        <v>97</v>
      </c>
      <c r="C1467" t="s">
        <v>62</v>
      </c>
      <c r="D1467" t="s">
        <v>64</v>
      </c>
      <c r="E1467" t="s">
        <v>0</v>
      </c>
      <c r="F1467">
        <v>113686</v>
      </c>
      <c r="G1467">
        <v>160225</v>
      </c>
      <c r="H1467">
        <v>153831</v>
      </c>
      <c r="I1467">
        <v>148617</v>
      </c>
      <c r="J1467">
        <v>127174.23</v>
      </c>
      <c r="K1467">
        <v>120567.38</v>
      </c>
      <c r="L1467">
        <v>99674.98</v>
      </c>
      <c r="M1467" s="1">
        <v>85147.23</v>
      </c>
      <c r="N1467" s="1">
        <v>72862.14</v>
      </c>
      <c r="O1467" s="1">
        <v>68606.45</v>
      </c>
      <c r="P1467" s="1">
        <v>64249.54</v>
      </c>
      <c r="Q1467" s="1">
        <v>0</v>
      </c>
      <c r="R1467">
        <v>0</v>
      </c>
      <c r="S1467">
        <v>0</v>
      </c>
      <c r="T1467" t="s">
        <v>44</v>
      </c>
    </row>
    <row r="1468" spans="1:20" x14ac:dyDescent="0.35">
      <c r="A1468" t="s">
        <v>120</v>
      </c>
      <c r="B1468" t="s">
        <v>97</v>
      </c>
      <c r="C1468" t="s">
        <v>65</v>
      </c>
      <c r="D1468" t="s">
        <v>66</v>
      </c>
      <c r="E1468" t="s">
        <v>49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s="1">
        <v>243571</v>
      </c>
      <c r="N1468" s="1">
        <v>385042</v>
      </c>
      <c r="O1468" s="1">
        <v>486154</v>
      </c>
      <c r="P1468" s="1">
        <v>568192</v>
      </c>
      <c r="Q1468" s="1">
        <v>0</v>
      </c>
      <c r="R1468">
        <v>0</v>
      </c>
      <c r="S1468">
        <v>0</v>
      </c>
      <c r="T1468" t="s">
        <v>47</v>
      </c>
    </row>
    <row r="1469" spans="1:20" x14ac:dyDescent="0.35">
      <c r="A1469" t="s">
        <v>120</v>
      </c>
      <c r="B1469" t="s">
        <v>97</v>
      </c>
      <c r="C1469" t="s">
        <v>65</v>
      </c>
      <c r="D1469" t="s">
        <v>66</v>
      </c>
      <c r="E1469" t="s">
        <v>0</v>
      </c>
      <c r="F1469">
        <v>592548</v>
      </c>
      <c r="G1469" s="1">
        <v>1880560</v>
      </c>
      <c r="H1469" s="1">
        <v>828388</v>
      </c>
      <c r="I1469" s="1">
        <v>679512</v>
      </c>
      <c r="J1469" s="1">
        <v>696382</v>
      </c>
      <c r="K1469" s="1">
        <v>637205</v>
      </c>
      <c r="L1469" s="1">
        <v>622280</v>
      </c>
      <c r="M1469" s="1">
        <v>423669</v>
      </c>
      <c r="N1469" s="1">
        <v>323421</v>
      </c>
      <c r="O1469" s="1">
        <v>263440</v>
      </c>
      <c r="P1469" s="1">
        <v>224471</v>
      </c>
      <c r="Q1469" s="1">
        <v>0</v>
      </c>
      <c r="R1469">
        <v>0</v>
      </c>
      <c r="S1469">
        <v>0</v>
      </c>
      <c r="T1469" t="s">
        <v>47</v>
      </c>
    </row>
    <row r="1470" spans="1:20" x14ac:dyDescent="0.35">
      <c r="A1470" t="s">
        <v>120</v>
      </c>
      <c r="B1470" t="s">
        <v>98</v>
      </c>
      <c r="C1470" t="s">
        <v>42</v>
      </c>
      <c r="D1470" t="s">
        <v>43</v>
      </c>
      <c r="E1470" t="s">
        <v>0</v>
      </c>
      <c r="F1470">
        <v>1846.3</v>
      </c>
      <c r="G1470">
        <v>1487.4</v>
      </c>
      <c r="H1470">
        <v>841.8</v>
      </c>
      <c r="I1470">
        <v>863</v>
      </c>
      <c r="J1470">
        <v>808.15599999999995</v>
      </c>
      <c r="K1470">
        <v>952.928</v>
      </c>
      <c r="L1470">
        <v>1045.17</v>
      </c>
      <c r="M1470" s="1">
        <v>1138.24</v>
      </c>
      <c r="N1470" s="1">
        <v>1228.74</v>
      </c>
      <c r="O1470" s="1">
        <v>1321.14</v>
      </c>
      <c r="P1470" s="1">
        <v>1418.46</v>
      </c>
      <c r="Q1470" s="1">
        <v>0</v>
      </c>
      <c r="R1470">
        <v>0</v>
      </c>
      <c r="S1470">
        <v>0</v>
      </c>
      <c r="T1470" t="s">
        <v>44</v>
      </c>
    </row>
    <row r="1471" spans="1:20" x14ac:dyDescent="0.35">
      <c r="A1471" t="s">
        <v>120</v>
      </c>
      <c r="B1471" t="s">
        <v>98</v>
      </c>
      <c r="C1471" t="s">
        <v>45</v>
      </c>
      <c r="D1471" t="s">
        <v>48</v>
      </c>
      <c r="E1471" t="s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3193</v>
      </c>
      <c r="N1471">
        <v>5182.74</v>
      </c>
      <c r="O1471">
        <v>6711.22</v>
      </c>
      <c r="P1471">
        <v>8052.51</v>
      </c>
      <c r="Q1471">
        <v>0</v>
      </c>
      <c r="R1471">
        <v>0</v>
      </c>
      <c r="S1471">
        <v>0</v>
      </c>
      <c r="T1471" t="s">
        <v>47</v>
      </c>
    </row>
    <row r="1472" spans="1:20" x14ac:dyDescent="0.35">
      <c r="A1472" t="s">
        <v>120</v>
      </c>
      <c r="B1472" t="s">
        <v>98</v>
      </c>
      <c r="C1472" t="s">
        <v>45</v>
      </c>
      <c r="D1472" t="s">
        <v>48</v>
      </c>
      <c r="E1472" t="s">
        <v>2</v>
      </c>
      <c r="F1472">
        <v>0</v>
      </c>
      <c r="G1472">
        <v>0</v>
      </c>
      <c r="H1472">
        <v>0</v>
      </c>
      <c r="I1472">
        <v>0</v>
      </c>
      <c r="J1472">
        <v>24825.9</v>
      </c>
      <c r="K1472">
        <v>26112.5</v>
      </c>
      <c r="L1472">
        <v>29202.400000000001</v>
      </c>
      <c r="M1472">
        <v>21382.5</v>
      </c>
      <c r="N1472">
        <v>17289.8</v>
      </c>
      <c r="O1472">
        <v>14865.4</v>
      </c>
      <c r="P1472">
        <v>13327.9</v>
      </c>
      <c r="Q1472">
        <v>0</v>
      </c>
      <c r="R1472">
        <v>0</v>
      </c>
      <c r="S1472">
        <v>0</v>
      </c>
      <c r="T1472" t="s">
        <v>47</v>
      </c>
    </row>
    <row r="1473" spans="1:20" x14ac:dyDescent="0.35">
      <c r="A1473" t="s">
        <v>120</v>
      </c>
      <c r="B1473" t="s">
        <v>98</v>
      </c>
      <c r="C1473" t="s">
        <v>45</v>
      </c>
      <c r="D1473" t="s">
        <v>48</v>
      </c>
      <c r="E1473" t="s">
        <v>3</v>
      </c>
      <c r="F1473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>
        <v>0</v>
      </c>
      <c r="M1473">
        <v>2940.33</v>
      </c>
      <c r="N1473">
        <v>4824.62</v>
      </c>
      <c r="O1473">
        <v>6320</v>
      </c>
      <c r="P1473">
        <v>7650.41</v>
      </c>
      <c r="Q1473">
        <v>0</v>
      </c>
      <c r="R1473">
        <v>0</v>
      </c>
      <c r="S1473">
        <v>0</v>
      </c>
      <c r="T1473" t="s">
        <v>47</v>
      </c>
    </row>
    <row r="1474" spans="1:20" x14ac:dyDescent="0.35">
      <c r="A1474" t="s">
        <v>120</v>
      </c>
      <c r="B1474" t="s">
        <v>98</v>
      </c>
      <c r="C1474" t="s">
        <v>45</v>
      </c>
      <c r="D1474" t="s">
        <v>48</v>
      </c>
      <c r="E1474" t="s">
        <v>49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3430.89</v>
      </c>
      <c r="N1474">
        <v>5554.26</v>
      </c>
      <c r="O1474">
        <v>7169.48</v>
      </c>
      <c r="P1474">
        <v>8596.1299999999992</v>
      </c>
      <c r="Q1474">
        <v>0</v>
      </c>
      <c r="R1474">
        <v>0</v>
      </c>
      <c r="S1474">
        <v>0</v>
      </c>
      <c r="T1474" t="s">
        <v>47</v>
      </c>
    </row>
    <row r="1475" spans="1:20" x14ac:dyDescent="0.35">
      <c r="A1475" t="s">
        <v>120</v>
      </c>
      <c r="B1475" t="s">
        <v>98</v>
      </c>
      <c r="C1475" t="s">
        <v>45</v>
      </c>
      <c r="D1475" t="s">
        <v>48</v>
      </c>
      <c r="E1475" t="s">
        <v>0</v>
      </c>
      <c r="F1475">
        <v>15594.8</v>
      </c>
      <c r="G1475">
        <v>24643</v>
      </c>
      <c r="H1475">
        <v>24695.200000000001</v>
      </c>
      <c r="I1475">
        <v>27664.2</v>
      </c>
      <c r="J1475">
        <v>16443.2</v>
      </c>
      <c r="K1475">
        <v>16395.099999999999</v>
      </c>
      <c r="L1475">
        <v>17485.5</v>
      </c>
      <c r="M1475" s="1">
        <v>12793.6</v>
      </c>
      <c r="N1475" s="1">
        <v>10346.799999999999</v>
      </c>
      <c r="O1475" s="1">
        <v>8897.4500000000007</v>
      </c>
      <c r="P1475" s="1">
        <v>7998</v>
      </c>
      <c r="Q1475">
        <v>0</v>
      </c>
      <c r="R1475">
        <v>0</v>
      </c>
      <c r="S1475">
        <v>0</v>
      </c>
      <c r="T1475" t="s">
        <v>47</v>
      </c>
    </row>
    <row r="1476" spans="1:20" x14ac:dyDescent="0.35">
      <c r="A1476" t="s">
        <v>120</v>
      </c>
      <c r="B1476" t="s">
        <v>98</v>
      </c>
      <c r="C1476" t="s">
        <v>45</v>
      </c>
      <c r="D1476" t="s">
        <v>4</v>
      </c>
      <c r="E1476" t="s">
        <v>4</v>
      </c>
      <c r="F1476">
        <v>9612.24</v>
      </c>
      <c r="G1476">
        <v>15189.4</v>
      </c>
      <c r="H1476">
        <v>15356.6</v>
      </c>
      <c r="I1476">
        <v>17279.7</v>
      </c>
      <c r="J1476" s="1">
        <v>15355</v>
      </c>
      <c r="K1476">
        <v>15439.7</v>
      </c>
      <c r="L1476">
        <v>15861.2</v>
      </c>
      <c r="M1476">
        <v>18785.2</v>
      </c>
      <c r="N1476">
        <v>21554.9</v>
      </c>
      <c r="O1476">
        <v>24255.9</v>
      </c>
      <c r="P1476">
        <v>27004.3</v>
      </c>
      <c r="Q1476">
        <v>0</v>
      </c>
      <c r="R1476">
        <v>0</v>
      </c>
      <c r="S1476">
        <v>0</v>
      </c>
      <c r="T1476" t="s">
        <v>47</v>
      </c>
    </row>
    <row r="1477" spans="1:20" x14ac:dyDescent="0.35">
      <c r="A1477" t="s">
        <v>120</v>
      </c>
      <c r="B1477" t="s">
        <v>98</v>
      </c>
      <c r="C1477" t="s">
        <v>50</v>
      </c>
      <c r="D1477" t="s">
        <v>51</v>
      </c>
      <c r="E1477" t="s">
        <v>1</v>
      </c>
      <c r="F1477">
        <v>0</v>
      </c>
      <c r="G1477">
        <v>0</v>
      </c>
      <c r="H1477">
        <v>0</v>
      </c>
      <c r="I1477">
        <v>0</v>
      </c>
      <c r="J1477" s="1">
        <v>2.1050799999999998E-5</v>
      </c>
      <c r="K1477">
        <v>9.2808143299999896E-2</v>
      </c>
      <c r="L1477">
        <v>0.82400692539999998</v>
      </c>
      <c r="M1477">
        <v>6.7781493074599997</v>
      </c>
      <c r="N1477">
        <v>26.796080499999999</v>
      </c>
      <c r="O1477">
        <v>123.504255</v>
      </c>
      <c r="P1477">
        <v>542.26206000000002</v>
      </c>
      <c r="Q1477">
        <v>0</v>
      </c>
      <c r="R1477">
        <v>0</v>
      </c>
      <c r="S1477">
        <v>0</v>
      </c>
      <c r="T1477" t="s">
        <v>47</v>
      </c>
    </row>
    <row r="1478" spans="1:20" x14ac:dyDescent="0.35">
      <c r="A1478" t="s">
        <v>120</v>
      </c>
      <c r="B1478" t="s">
        <v>98</v>
      </c>
      <c r="C1478" t="s">
        <v>50</v>
      </c>
      <c r="D1478" t="s">
        <v>51</v>
      </c>
      <c r="E1478" t="s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13.963100000000001</v>
      </c>
      <c r="N1478">
        <v>45.061899999999902</v>
      </c>
      <c r="O1478">
        <v>121.74587</v>
      </c>
      <c r="P1478">
        <v>268.87342999999998</v>
      </c>
      <c r="Q1478">
        <v>0</v>
      </c>
      <c r="R1478">
        <v>0</v>
      </c>
      <c r="S1478">
        <v>0</v>
      </c>
      <c r="T1478" t="s">
        <v>47</v>
      </c>
    </row>
    <row r="1479" spans="1:20" x14ac:dyDescent="0.35">
      <c r="A1479" t="s">
        <v>120</v>
      </c>
      <c r="B1479" t="s">
        <v>98</v>
      </c>
      <c r="C1479" t="s">
        <v>50</v>
      </c>
      <c r="D1479" t="s">
        <v>51</v>
      </c>
      <c r="E1479" t="s">
        <v>49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884.87300000000005</v>
      </c>
      <c r="M1479">
        <v>2281.105</v>
      </c>
      <c r="N1479">
        <v>3015.8359999999998</v>
      </c>
      <c r="O1479">
        <v>3684.59</v>
      </c>
      <c r="P1479">
        <v>4121.8609999999999</v>
      </c>
      <c r="Q1479">
        <v>0</v>
      </c>
      <c r="R1479">
        <v>0</v>
      </c>
      <c r="S1479">
        <v>0</v>
      </c>
      <c r="T1479" t="s">
        <v>47</v>
      </c>
    </row>
    <row r="1480" spans="1:20" x14ac:dyDescent="0.35">
      <c r="A1480" t="s">
        <v>120</v>
      </c>
      <c r="B1480" t="s">
        <v>98</v>
      </c>
      <c r="C1480" t="s">
        <v>50</v>
      </c>
      <c r="D1480" t="s">
        <v>51</v>
      </c>
      <c r="E1480" t="s">
        <v>0</v>
      </c>
      <c r="F1480">
        <v>5991.69</v>
      </c>
      <c r="G1480">
        <v>9468.16</v>
      </c>
      <c r="H1480">
        <v>9476.3799999999992</v>
      </c>
      <c r="I1480">
        <v>10602.3</v>
      </c>
      <c r="J1480">
        <v>9450.31</v>
      </c>
      <c r="K1480">
        <v>9518.24</v>
      </c>
      <c r="L1480">
        <v>8918.5300000000007</v>
      </c>
      <c r="M1480">
        <v>9418.1149999999998</v>
      </c>
      <c r="N1480">
        <v>10432.413</v>
      </c>
      <c r="O1480">
        <v>11369.674999999999</v>
      </c>
      <c r="P1480">
        <v>12160.369999999901</v>
      </c>
      <c r="Q1480">
        <v>0</v>
      </c>
      <c r="R1480">
        <v>0</v>
      </c>
      <c r="S1480">
        <v>0</v>
      </c>
      <c r="T1480" t="s">
        <v>47</v>
      </c>
    </row>
    <row r="1481" spans="1:20" x14ac:dyDescent="0.35">
      <c r="A1481" t="s">
        <v>120</v>
      </c>
      <c r="B1481" t="s">
        <v>98</v>
      </c>
      <c r="C1481" t="s">
        <v>50</v>
      </c>
      <c r="D1481" t="s">
        <v>52</v>
      </c>
      <c r="E1481" t="s">
        <v>1</v>
      </c>
      <c r="F1481">
        <v>0</v>
      </c>
      <c r="G1481">
        <v>0</v>
      </c>
      <c r="H1481">
        <v>0</v>
      </c>
      <c r="I1481">
        <v>0</v>
      </c>
      <c r="J1481">
        <v>9.3061600000000002</v>
      </c>
      <c r="K1481">
        <v>49.095390000000002</v>
      </c>
      <c r="L1481">
        <v>104.77598</v>
      </c>
      <c r="M1481">
        <v>217.81107</v>
      </c>
      <c r="N1481">
        <v>279.24709999999999</v>
      </c>
      <c r="O1481">
        <v>340.29599999999999</v>
      </c>
      <c r="P1481">
        <v>400.3014</v>
      </c>
      <c r="Q1481">
        <v>0</v>
      </c>
      <c r="R1481">
        <v>0</v>
      </c>
      <c r="S1481">
        <v>0</v>
      </c>
      <c r="T1481" t="s">
        <v>47</v>
      </c>
    </row>
    <row r="1482" spans="1:20" x14ac:dyDescent="0.35">
      <c r="A1482" t="s">
        <v>120</v>
      </c>
      <c r="B1482" t="s">
        <v>98</v>
      </c>
      <c r="C1482" t="s">
        <v>50</v>
      </c>
      <c r="D1482" t="s">
        <v>52</v>
      </c>
      <c r="E1482" t="s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11.4772</v>
      </c>
      <c r="N1482" s="1">
        <v>27.873899999999999</v>
      </c>
      <c r="O1482" s="1">
        <v>55.256609999999903</v>
      </c>
      <c r="P1482" s="1">
        <v>94.49821</v>
      </c>
      <c r="Q1482" s="1">
        <v>0</v>
      </c>
      <c r="R1482">
        <v>0</v>
      </c>
      <c r="S1482">
        <v>0</v>
      </c>
      <c r="T1482" t="s">
        <v>47</v>
      </c>
    </row>
    <row r="1483" spans="1:20" x14ac:dyDescent="0.35">
      <c r="A1483" t="s">
        <v>120</v>
      </c>
      <c r="B1483" t="s">
        <v>98</v>
      </c>
      <c r="C1483" t="s">
        <v>50</v>
      </c>
      <c r="D1483" t="s">
        <v>52</v>
      </c>
      <c r="E1483" t="s">
        <v>49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103.64100000000001</v>
      </c>
      <c r="M1483">
        <v>237.6225</v>
      </c>
      <c r="N1483" s="1">
        <v>287.34440000000001</v>
      </c>
      <c r="O1483" s="1">
        <v>315.75529999999998</v>
      </c>
      <c r="P1483" s="1">
        <v>314.85629999999998</v>
      </c>
      <c r="Q1483" s="1">
        <v>0</v>
      </c>
      <c r="R1483">
        <v>0</v>
      </c>
      <c r="S1483">
        <v>0</v>
      </c>
      <c r="T1483" t="s">
        <v>47</v>
      </c>
    </row>
    <row r="1484" spans="1:20" x14ac:dyDescent="0.35">
      <c r="A1484" t="s">
        <v>120</v>
      </c>
      <c r="B1484" t="s">
        <v>98</v>
      </c>
      <c r="C1484" t="s">
        <v>50</v>
      </c>
      <c r="D1484" t="s">
        <v>52</v>
      </c>
      <c r="E1484" t="s">
        <v>0</v>
      </c>
      <c r="F1484">
        <v>296.24400000000003</v>
      </c>
      <c r="G1484">
        <v>468.13200000000001</v>
      </c>
      <c r="H1484">
        <v>553.928</v>
      </c>
      <c r="I1484">
        <v>672.80100000000004</v>
      </c>
      <c r="J1484">
        <v>588.04200000000003</v>
      </c>
      <c r="K1484" s="1">
        <v>559.67219999999998</v>
      </c>
      <c r="L1484">
        <v>439.2002</v>
      </c>
      <c r="M1484">
        <v>316.78489999999999</v>
      </c>
      <c r="N1484" s="1">
        <v>297.46019999999999</v>
      </c>
      <c r="O1484" s="1">
        <v>277.34859999999998</v>
      </c>
      <c r="P1484" s="1">
        <v>271.63170000000002</v>
      </c>
      <c r="Q1484" s="1">
        <v>0</v>
      </c>
      <c r="R1484">
        <v>0</v>
      </c>
      <c r="S1484">
        <v>0</v>
      </c>
      <c r="T1484" t="s">
        <v>47</v>
      </c>
    </row>
    <row r="1485" spans="1:20" x14ac:dyDescent="0.35">
      <c r="A1485" t="s">
        <v>120</v>
      </c>
      <c r="B1485" t="s">
        <v>98</v>
      </c>
      <c r="C1485" t="s">
        <v>50</v>
      </c>
      <c r="D1485" t="s">
        <v>53</v>
      </c>
      <c r="E1485" t="s">
        <v>1</v>
      </c>
      <c r="F1485">
        <v>0</v>
      </c>
      <c r="G1485">
        <v>0</v>
      </c>
      <c r="H1485">
        <v>0</v>
      </c>
      <c r="I1485">
        <v>0</v>
      </c>
      <c r="J1485" s="1">
        <v>5.6738900000000001</v>
      </c>
      <c r="K1485">
        <v>91.000489999999999</v>
      </c>
      <c r="L1485">
        <v>266.24025</v>
      </c>
      <c r="M1485">
        <v>688.72320000000002</v>
      </c>
      <c r="N1485" s="1">
        <v>1018.9306</v>
      </c>
      <c r="O1485" s="1">
        <v>1464.6558</v>
      </c>
      <c r="P1485" s="1">
        <v>2041.296</v>
      </c>
      <c r="Q1485" s="1">
        <v>0</v>
      </c>
      <c r="R1485">
        <v>0</v>
      </c>
      <c r="S1485">
        <v>0</v>
      </c>
      <c r="T1485" t="s">
        <v>47</v>
      </c>
    </row>
    <row r="1486" spans="1:20" x14ac:dyDescent="0.35">
      <c r="A1486" t="s">
        <v>120</v>
      </c>
      <c r="B1486" t="s">
        <v>98</v>
      </c>
      <c r="C1486" t="s">
        <v>50</v>
      </c>
      <c r="D1486" t="s">
        <v>53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98.447400000000002</v>
      </c>
      <c r="N1486">
        <v>230.4289</v>
      </c>
      <c r="O1486">
        <v>435.31169999999997</v>
      </c>
      <c r="P1486">
        <v>701.04819999999995</v>
      </c>
      <c r="Q1486" s="1">
        <v>0</v>
      </c>
      <c r="R1486">
        <v>0</v>
      </c>
      <c r="S1486">
        <v>0</v>
      </c>
      <c r="T1486" t="s">
        <v>47</v>
      </c>
    </row>
    <row r="1487" spans="1:20" x14ac:dyDescent="0.35">
      <c r="A1487" t="s">
        <v>120</v>
      </c>
      <c r="B1487" t="s">
        <v>98</v>
      </c>
      <c r="C1487" t="s">
        <v>50</v>
      </c>
      <c r="D1487" t="s">
        <v>53</v>
      </c>
      <c r="E1487" t="s">
        <v>49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558.851</v>
      </c>
      <c r="M1487">
        <v>1306.19</v>
      </c>
      <c r="N1487" s="1">
        <v>1596.279</v>
      </c>
      <c r="O1487" s="1">
        <v>1768.758</v>
      </c>
      <c r="P1487" s="1">
        <v>1773.8109999999999</v>
      </c>
      <c r="Q1487" s="1">
        <v>0</v>
      </c>
      <c r="R1487">
        <v>0</v>
      </c>
      <c r="S1487">
        <v>0</v>
      </c>
      <c r="T1487" t="s">
        <v>47</v>
      </c>
    </row>
    <row r="1488" spans="1:20" x14ac:dyDescent="0.35">
      <c r="A1488" t="s">
        <v>120</v>
      </c>
      <c r="B1488" t="s">
        <v>98</v>
      </c>
      <c r="C1488" t="s">
        <v>50</v>
      </c>
      <c r="D1488" t="s">
        <v>53</v>
      </c>
      <c r="E1488" t="s">
        <v>0</v>
      </c>
      <c r="F1488">
        <v>3324.31</v>
      </c>
      <c r="G1488">
        <v>5253.1</v>
      </c>
      <c r="H1488">
        <v>5326.3</v>
      </c>
      <c r="I1488">
        <v>6004.59</v>
      </c>
      <c r="J1488">
        <v>5301.6840000000002</v>
      </c>
      <c r="K1488">
        <v>5221.6369999999997</v>
      </c>
      <c r="L1488">
        <v>4584.4969999999903</v>
      </c>
      <c r="M1488">
        <v>4188.7559999999903</v>
      </c>
      <c r="N1488">
        <v>4298.2109999999902</v>
      </c>
      <c r="O1488">
        <v>4300.3869999999997</v>
      </c>
      <c r="P1488">
        <v>4315.41</v>
      </c>
      <c r="Q1488">
        <v>0</v>
      </c>
      <c r="R1488">
        <v>0</v>
      </c>
      <c r="S1488">
        <v>0</v>
      </c>
      <c r="T1488" t="s">
        <v>47</v>
      </c>
    </row>
    <row r="1489" spans="1:20" x14ac:dyDescent="0.35">
      <c r="A1489" t="s">
        <v>120</v>
      </c>
      <c r="B1489" t="s">
        <v>98</v>
      </c>
      <c r="C1489" t="s">
        <v>54</v>
      </c>
      <c r="D1489" t="s">
        <v>5</v>
      </c>
      <c r="E1489" t="s">
        <v>5</v>
      </c>
      <c r="F1489">
        <v>57.999499999999998</v>
      </c>
      <c r="G1489">
        <v>72.999700000000004</v>
      </c>
      <c r="H1489">
        <v>77.999799999999993</v>
      </c>
      <c r="I1489">
        <v>78.999799999999993</v>
      </c>
      <c r="J1489">
        <v>66.544499999999999</v>
      </c>
      <c r="K1489">
        <v>74.206199999999995</v>
      </c>
      <c r="L1489" s="1">
        <v>73.305599999999998</v>
      </c>
      <c r="M1489" s="1">
        <v>71.962199999999996</v>
      </c>
      <c r="N1489" s="1">
        <v>70.442599999999999</v>
      </c>
      <c r="O1489" s="1">
        <v>68.809299999999993</v>
      </c>
      <c r="P1489" s="1">
        <v>67.096999999999994</v>
      </c>
      <c r="Q1489" s="1">
        <v>0</v>
      </c>
      <c r="R1489">
        <v>0</v>
      </c>
      <c r="S1489">
        <v>0</v>
      </c>
      <c r="T1489" t="s">
        <v>44</v>
      </c>
    </row>
    <row r="1490" spans="1:20" x14ac:dyDescent="0.35">
      <c r="A1490" t="s">
        <v>120</v>
      </c>
      <c r="B1490" t="s">
        <v>98</v>
      </c>
      <c r="C1490" t="s">
        <v>54</v>
      </c>
      <c r="D1490" t="s">
        <v>55</v>
      </c>
      <c r="E1490" t="s">
        <v>0</v>
      </c>
      <c r="F1490">
        <v>4255.08</v>
      </c>
      <c r="G1490">
        <v>3427.87</v>
      </c>
      <c r="H1490">
        <v>1939.97</v>
      </c>
      <c r="I1490">
        <v>1988.69</v>
      </c>
      <c r="J1490">
        <v>1982.75</v>
      </c>
      <c r="K1490">
        <v>2360.92</v>
      </c>
      <c r="L1490">
        <v>2634.49</v>
      </c>
      <c r="M1490" s="1">
        <v>2923.3</v>
      </c>
      <c r="N1490">
        <v>3188.3</v>
      </c>
      <c r="O1490">
        <v>3459.88</v>
      </c>
      <c r="P1490">
        <v>3747.68</v>
      </c>
      <c r="Q1490">
        <v>0</v>
      </c>
      <c r="R1490">
        <v>0</v>
      </c>
      <c r="S1490">
        <v>0</v>
      </c>
      <c r="T1490" t="s">
        <v>44</v>
      </c>
    </row>
    <row r="1491" spans="1:20" x14ac:dyDescent="0.35">
      <c r="A1491" t="s">
        <v>120</v>
      </c>
      <c r="B1491" t="s">
        <v>98</v>
      </c>
      <c r="C1491" t="s">
        <v>54</v>
      </c>
      <c r="D1491" t="s">
        <v>56</v>
      </c>
      <c r="E1491" t="s">
        <v>2</v>
      </c>
      <c r="F1491">
        <v>0</v>
      </c>
      <c r="G1491">
        <v>0</v>
      </c>
      <c r="H1491">
        <v>0</v>
      </c>
      <c r="I1491">
        <v>0</v>
      </c>
      <c r="J1491">
        <v>4.4831000000000003</v>
      </c>
      <c r="K1491">
        <v>10.284700000000001</v>
      </c>
      <c r="L1491">
        <v>17.222899999999999</v>
      </c>
      <c r="M1491">
        <v>25.656700000000001</v>
      </c>
      <c r="N1491">
        <v>38.489899999999999</v>
      </c>
      <c r="O1491">
        <v>55.280099999999997</v>
      </c>
      <c r="P1491">
        <v>76.9803</v>
      </c>
      <c r="Q1491">
        <v>0</v>
      </c>
      <c r="R1491">
        <v>0</v>
      </c>
      <c r="S1491">
        <v>0</v>
      </c>
      <c r="T1491" t="s">
        <v>44</v>
      </c>
    </row>
    <row r="1492" spans="1:20" x14ac:dyDescent="0.35">
      <c r="A1492" t="s">
        <v>120</v>
      </c>
      <c r="B1492" t="s">
        <v>98</v>
      </c>
      <c r="C1492" t="s">
        <v>54</v>
      </c>
      <c r="D1492" t="s">
        <v>57</v>
      </c>
      <c r="E1492" t="s">
        <v>2</v>
      </c>
      <c r="F1492">
        <v>0</v>
      </c>
      <c r="G1492">
        <v>0</v>
      </c>
      <c r="H1492">
        <v>0</v>
      </c>
      <c r="I1492">
        <v>0</v>
      </c>
      <c r="J1492">
        <v>38.972099999999998</v>
      </c>
      <c r="K1492">
        <v>43.9773</v>
      </c>
      <c r="L1492">
        <v>46.554000000000002</v>
      </c>
      <c r="M1492">
        <v>49.020600000000002</v>
      </c>
      <c r="N1492" s="1">
        <v>51.3718</v>
      </c>
      <c r="O1492" s="1">
        <v>53.607599999999998</v>
      </c>
      <c r="P1492" s="1">
        <v>55.703899999999997</v>
      </c>
      <c r="Q1492" s="1">
        <v>0</v>
      </c>
      <c r="R1492">
        <v>0</v>
      </c>
      <c r="S1492">
        <v>0</v>
      </c>
      <c r="T1492" t="s">
        <v>44</v>
      </c>
    </row>
    <row r="1493" spans="1:20" x14ac:dyDescent="0.35">
      <c r="A1493" t="s">
        <v>120</v>
      </c>
      <c r="B1493" t="s">
        <v>98</v>
      </c>
      <c r="C1493" t="s">
        <v>54</v>
      </c>
      <c r="D1493" t="s">
        <v>57</v>
      </c>
      <c r="E1493" t="s">
        <v>0</v>
      </c>
      <c r="F1493">
        <v>38.099200000000003</v>
      </c>
      <c r="G1493">
        <v>60.190399999999997</v>
      </c>
      <c r="H1493">
        <v>60.316600000000001</v>
      </c>
      <c r="I1493">
        <v>67.561599999999999</v>
      </c>
      <c r="J1493">
        <v>31.023700000000002</v>
      </c>
      <c r="K1493" s="1">
        <v>33.834499999999998</v>
      </c>
      <c r="L1493" s="1">
        <v>34.692700000000002</v>
      </c>
      <c r="M1493" s="1">
        <v>36.524099999999997</v>
      </c>
      <c r="N1493" s="1">
        <v>38.281300000000002</v>
      </c>
      <c r="O1493" s="1">
        <v>39.944099999999999</v>
      </c>
      <c r="P1493" s="1">
        <v>41.588000000000001</v>
      </c>
      <c r="Q1493" s="1">
        <v>0</v>
      </c>
      <c r="R1493">
        <v>0</v>
      </c>
      <c r="S1493">
        <v>0</v>
      </c>
      <c r="T1493" t="s">
        <v>44</v>
      </c>
    </row>
    <row r="1494" spans="1:20" x14ac:dyDescent="0.35">
      <c r="A1494" t="s">
        <v>120</v>
      </c>
      <c r="B1494" t="s">
        <v>98</v>
      </c>
      <c r="C1494" t="s">
        <v>54</v>
      </c>
      <c r="D1494" t="s">
        <v>6</v>
      </c>
      <c r="E1494" t="s">
        <v>6</v>
      </c>
      <c r="F1494">
        <v>233.99799999999999</v>
      </c>
      <c r="G1494">
        <v>292.99900000000002</v>
      </c>
      <c r="H1494">
        <v>313.99900000000002</v>
      </c>
      <c r="I1494">
        <v>317.99900000000002</v>
      </c>
      <c r="J1494">
        <v>267.863</v>
      </c>
      <c r="K1494" s="1">
        <v>298.70299999999997</v>
      </c>
      <c r="L1494" s="1">
        <v>295.07799999999997</v>
      </c>
      <c r="M1494" s="1">
        <v>289.67099999999999</v>
      </c>
      <c r="N1494" s="1">
        <v>283.55399999999997</v>
      </c>
      <c r="O1494" s="1">
        <v>276.97899999999998</v>
      </c>
      <c r="P1494" s="1">
        <v>270.08699999999999</v>
      </c>
      <c r="Q1494" s="1">
        <v>0</v>
      </c>
      <c r="R1494">
        <v>0</v>
      </c>
      <c r="S1494">
        <v>0</v>
      </c>
      <c r="T1494" t="s">
        <v>44</v>
      </c>
    </row>
    <row r="1495" spans="1:20" x14ac:dyDescent="0.35">
      <c r="A1495" t="s">
        <v>120</v>
      </c>
      <c r="B1495" t="s">
        <v>98</v>
      </c>
      <c r="C1495" t="s">
        <v>54</v>
      </c>
      <c r="D1495" t="s">
        <v>4</v>
      </c>
      <c r="E1495" t="s">
        <v>4</v>
      </c>
      <c r="F1495">
        <v>47369.8</v>
      </c>
      <c r="G1495">
        <v>62395.1</v>
      </c>
      <c r="H1495">
        <v>59383</v>
      </c>
      <c r="I1495">
        <v>63402.1</v>
      </c>
      <c r="J1495">
        <v>56316.7</v>
      </c>
      <c r="K1495">
        <v>64242.5</v>
      </c>
      <c r="L1495">
        <v>67592.2</v>
      </c>
      <c r="M1495" s="1">
        <v>71070</v>
      </c>
      <c r="N1495" s="1">
        <v>74353.8</v>
      </c>
      <c r="O1495" s="1">
        <v>77483.600000000006</v>
      </c>
      <c r="P1495" s="1">
        <v>80572.7</v>
      </c>
      <c r="Q1495" s="1">
        <v>0</v>
      </c>
      <c r="R1495">
        <v>0</v>
      </c>
      <c r="S1495">
        <v>0</v>
      </c>
      <c r="T1495" t="s">
        <v>44</v>
      </c>
    </row>
    <row r="1496" spans="1:20" x14ac:dyDescent="0.35">
      <c r="A1496" t="s">
        <v>120</v>
      </c>
      <c r="B1496" t="s">
        <v>98</v>
      </c>
      <c r="C1496" t="s">
        <v>58</v>
      </c>
      <c r="D1496" t="s">
        <v>59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 s="1">
        <v>0</v>
      </c>
      <c r="L1496" s="1">
        <v>0</v>
      </c>
      <c r="M1496" s="1">
        <v>444.04199999999997</v>
      </c>
      <c r="N1496" s="1">
        <v>797.12800000000004</v>
      </c>
      <c r="O1496" s="1">
        <v>1084.95</v>
      </c>
      <c r="P1496" s="1">
        <v>1320.75</v>
      </c>
      <c r="Q1496" s="1">
        <v>0</v>
      </c>
      <c r="R1496">
        <v>0</v>
      </c>
      <c r="S1496">
        <v>0</v>
      </c>
      <c r="T1496" t="s">
        <v>44</v>
      </c>
    </row>
    <row r="1497" spans="1:20" x14ac:dyDescent="0.35">
      <c r="A1497" t="s">
        <v>120</v>
      </c>
      <c r="B1497" t="s">
        <v>98</v>
      </c>
      <c r="C1497" t="s">
        <v>58</v>
      </c>
      <c r="D1497" t="s">
        <v>59</v>
      </c>
      <c r="E1497" t="s">
        <v>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471.11</v>
      </c>
      <c r="N1497" s="1">
        <v>771.596</v>
      </c>
      <c r="O1497" s="1">
        <v>958.16200000000003</v>
      </c>
      <c r="P1497" s="1">
        <v>1062.99</v>
      </c>
      <c r="Q1497" s="1">
        <v>0</v>
      </c>
      <c r="R1497">
        <v>0</v>
      </c>
      <c r="S1497">
        <v>0</v>
      </c>
      <c r="T1497" t="s">
        <v>44</v>
      </c>
    </row>
    <row r="1498" spans="1:20" x14ac:dyDescent="0.35">
      <c r="A1498" t="s">
        <v>120</v>
      </c>
      <c r="B1498" t="s">
        <v>98</v>
      </c>
      <c r="C1498" t="s">
        <v>58</v>
      </c>
      <c r="D1498" t="s">
        <v>59</v>
      </c>
      <c r="E1498" t="s">
        <v>49</v>
      </c>
      <c r="F1498">
        <v>0</v>
      </c>
      <c r="G1498">
        <v>0</v>
      </c>
      <c r="H1498">
        <v>0</v>
      </c>
      <c r="I1498">
        <v>0</v>
      </c>
      <c r="J1498">
        <v>0</v>
      </c>
      <c r="K1498" s="1">
        <v>0</v>
      </c>
      <c r="L1498">
        <v>2437.41</v>
      </c>
      <c r="M1498" s="1">
        <v>1923.14</v>
      </c>
      <c r="N1498" s="1">
        <v>1531.9</v>
      </c>
      <c r="O1498" s="1">
        <v>1233.78</v>
      </c>
      <c r="P1498" s="1">
        <v>1001.44</v>
      </c>
      <c r="Q1498" s="1">
        <v>0</v>
      </c>
      <c r="R1498">
        <v>0</v>
      </c>
      <c r="S1498">
        <v>0</v>
      </c>
      <c r="T1498" t="s">
        <v>44</v>
      </c>
    </row>
    <row r="1499" spans="1:20" x14ac:dyDescent="0.35">
      <c r="A1499" t="s">
        <v>120</v>
      </c>
      <c r="B1499" t="s">
        <v>98</v>
      </c>
      <c r="C1499" t="s">
        <v>58</v>
      </c>
      <c r="D1499" t="s">
        <v>59</v>
      </c>
      <c r="E1499" t="s">
        <v>0</v>
      </c>
      <c r="F1499">
        <v>2585.6</v>
      </c>
      <c r="G1499">
        <v>4085.72</v>
      </c>
      <c r="H1499">
        <v>4104.8500000000004</v>
      </c>
      <c r="I1499">
        <v>4594.7700000000004</v>
      </c>
      <c r="J1499">
        <v>4503.7700000000004</v>
      </c>
      <c r="K1499" s="1">
        <v>4966.78</v>
      </c>
      <c r="L1499" s="1">
        <v>2423.3000000000002</v>
      </c>
      <c r="M1499" s="1">
        <v>1885.45</v>
      </c>
      <c r="N1499" s="1">
        <v>1509.84</v>
      </c>
      <c r="O1499" s="1">
        <v>1222.29</v>
      </c>
      <c r="P1499" s="1">
        <v>997.46799999999996</v>
      </c>
      <c r="Q1499" s="1">
        <v>0</v>
      </c>
      <c r="R1499">
        <v>0</v>
      </c>
      <c r="S1499">
        <v>0</v>
      </c>
      <c r="T1499" t="s">
        <v>44</v>
      </c>
    </row>
    <row r="1500" spans="1:20" x14ac:dyDescent="0.35">
      <c r="A1500" t="s">
        <v>120</v>
      </c>
      <c r="B1500" t="s">
        <v>98</v>
      </c>
      <c r="C1500" t="s">
        <v>58</v>
      </c>
      <c r="D1500" t="s">
        <v>59</v>
      </c>
      <c r="E1500" t="s">
        <v>7</v>
      </c>
      <c r="F1500">
        <v>0</v>
      </c>
      <c r="G1500">
        <v>1193.24</v>
      </c>
      <c r="H1500">
        <v>572.899</v>
      </c>
      <c r="I1500">
        <v>775.58699999999999</v>
      </c>
      <c r="J1500">
        <v>0</v>
      </c>
      <c r="K1500">
        <v>0</v>
      </c>
      <c r="L1500">
        <v>0</v>
      </c>
      <c r="M1500" s="1">
        <v>0</v>
      </c>
      <c r="N1500">
        <v>0</v>
      </c>
      <c r="O1500" s="1">
        <v>0</v>
      </c>
      <c r="P1500" s="1">
        <v>0</v>
      </c>
      <c r="Q1500" s="1">
        <v>0</v>
      </c>
      <c r="R1500">
        <v>0</v>
      </c>
      <c r="S1500">
        <v>0</v>
      </c>
      <c r="T1500" t="s">
        <v>44</v>
      </c>
    </row>
    <row r="1501" spans="1:20" x14ac:dyDescent="0.35">
      <c r="A1501" t="s">
        <v>120</v>
      </c>
      <c r="B1501" t="s">
        <v>98</v>
      </c>
      <c r="C1501" t="s">
        <v>58</v>
      </c>
      <c r="D1501" t="s">
        <v>8</v>
      </c>
      <c r="E1501" t="s">
        <v>8</v>
      </c>
      <c r="F1501">
        <v>44784.2</v>
      </c>
      <c r="G1501">
        <v>57116.2</v>
      </c>
      <c r="H1501">
        <v>54705.3</v>
      </c>
      <c r="I1501">
        <v>58031.7</v>
      </c>
      <c r="J1501">
        <v>51812.9</v>
      </c>
      <c r="K1501">
        <v>59275.7</v>
      </c>
      <c r="L1501">
        <v>62731.5</v>
      </c>
      <c r="M1501">
        <v>66346.2</v>
      </c>
      <c r="N1501">
        <v>69743.3</v>
      </c>
      <c r="O1501">
        <v>72984.5</v>
      </c>
      <c r="P1501">
        <v>76190.100000000006</v>
      </c>
      <c r="Q1501">
        <v>0</v>
      </c>
      <c r="R1501">
        <v>0</v>
      </c>
      <c r="S1501">
        <v>0</v>
      </c>
      <c r="T1501" t="s">
        <v>44</v>
      </c>
    </row>
    <row r="1502" spans="1:20" x14ac:dyDescent="0.35">
      <c r="A1502" t="s">
        <v>120</v>
      </c>
      <c r="B1502" t="s">
        <v>98</v>
      </c>
      <c r="C1502" t="s">
        <v>60</v>
      </c>
      <c r="D1502" t="s">
        <v>61</v>
      </c>
      <c r="E1502" t="s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264.827</v>
      </c>
      <c r="M1502">
        <v>305.46600000000001</v>
      </c>
      <c r="N1502">
        <v>350.178</v>
      </c>
      <c r="O1502">
        <v>399.13099999999997</v>
      </c>
      <c r="P1502">
        <v>453.89699999999999</v>
      </c>
      <c r="Q1502">
        <v>0</v>
      </c>
      <c r="R1502">
        <v>0</v>
      </c>
      <c r="S1502">
        <v>0</v>
      </c>
      <c r="T1502" t="s">
        <v>44</v>
      </c>
    </row>
    <row r="1503" spans="1:20" x14ac:dyDescent="0.35">
      <c r="A1503" t="s">
        <v>120</v>
      </c>
      <c r="B1503" t="s">
        <v>98</v>
      </c>
      <c r="C1503" t="s">
        <v>60</v>
      </c>
      <c r="D1503" t="s">
        <v>61</v>
      </c>
      <c r="E1503" t="s">
        <v>0</v>
      </c>
      <c r="F1503">
        <v>207.16</v>
      </c>
      <c r="G1503">
        <v>264.20699999999999</v>
      </c>
      <c r="H1503" s="1">
        <v>262.72000000000003</v>
      </c>
      <c r="I1503" s="1">
        <v>289.73599999999999</v>
      </c>
      <c r="J1503" s="1">
        <v>260.303</v>
      </c>
      <c r="K1503" s="1">
        <v>311.37400000000002</v>
      </c>
      <c r="L1503" s="1">
        <v>143.733</v>
      </c>
      <c r="M1503" s="1">
        <v>163.83600000000001</v>
      </c>
      <c r="N1503" s="1">
        <v>185.34899999999999</v>
      </c>
      <c r="O1503" s="1">
        <v>208.768</v>
      </c>
      <c r="P1503" s="1">
        <v>234.756</v>
      </c>
      <c r="Q1503" s="1">
        <v>0</v>
      </c>
      <c r="R1503">
        <v>0</v>
      </c>
      <c r="S1503">
        <v>0</v>
      </c>
      <c r="T1503" t="s">
        <v>44</v>
      </c>
    </row>
    <row r="1504" spans="1:20" x14ac:dyDescent="0.35">
      <c r="A1504" t="s">
        <v>120</v>
      </c>
      <c r="B1504" t="s">
        <v>98</v>
      </c>
      <c r="C1504" t="s">
        <v>60</v>
      </c>
      <c r="D1504" t="s">
        <v>9</v>
      </c>
      <c r="E1504" t="s">
        <v>9</v>
      </c>
      <c r="F1504">
        <v>44577.1</v>
      </c>
      <c r="G1504">
        <v>56852</v>
      </c>
      <c r="H1504" s="1">
        <v>54442.5</v>
      </c>
      <c r="I1504" s="1">
        <v>57742</v>
      </c>
      <c r="J1504" s="1">
        <v>51552.6</v>
      </c>
      <c r="K1504" s="1">
        <v>58964.3</v>
      </c>
      <c r="L1504" s="1">
        <v>62322.9</v>
      </c>
      <c r="M1504" s="1">
        <v>65876.899999999994</v>
      </c>
      <c r="N1504" s="1">
        <v>69207.8</v>
      </c>
      <c r="O1504" s="1">
        <v>72376.600000000006</v>
      </c>
      <c r="P1504" s="1">
        <v>75501.399999999994</v>
      </c>
      <c r="Q1504" s="1">
        <v>0</v>
      </c>
      <c r="R1504">
        <v>0</v>
      </c>
      <c r="S1504">
        <v>0</v>
      </c>
      <c r="T1504" t="s">
        <v>44</v>
      </c>
    </row>
    <row r="1505" spans="1:20" x14ac:dyDescent="0.35">
      <c r="A1505" t="s">
        <v>120</v>
      </c>
      <c r="B1505" t="s">
        <v>98</v>
      </c>
      <c r="C1505" t="s">
        <v>62</v>
      </c>
      <c r="D1505" t="s">
        <v>63</v>
      </c>
      <c r="E1505" t="s">
        <v>1</v>
      </c>
      <c r="F1505">
        <v>0</v>
      </c>
      <c r="G1505" s="1">
        <v>0</v>
      </c>
      <c r="H1505" s="1">
        <v>0</v>
      </c>
      <c r="I1505" s="1">
        <v>0</v>
      </c>
      <c r="J1505" s="1">
        <v>16.084499999999998</v>
      </c>
      <c r="K1505" s="1">
        <v>586.44179999999994</v>
      </c>
      <c r="L1505" s="1">
        <v>2454.8643900000002</v>
      </c>
      <c r="M1505" s="1">
        <v>4513.5219399999996</v>
      </c>
      <c r="N1505" s="1">
        <v>6730.36013</v>
      </c>
      <c r="O1505" s="1">
        <v>8249.5210000000006</v>
      </c>
      <c r="P1505" s="1">
        <v>9460.9580000000005</v>
      </c>
      <c r="Q1505" s="1">
        <v>0</v>
      </c>
      <c r="R1505">
        <v>0</v>
      </c>
      <c r="S1505">
        <v>0</v>
      </c>
      <c r="T1505" t="s">
        <v>44</v>
      </c>
    </row>
    <row r="1506" spans="1:20" x14ac:dyDescent="0.35">
      <c r="A1506" t="s">
        <v>120</v>
      </c>
      <c r="B1506" t="s">
        <v>98</v>
      </c>
      <c r="C1506" t="s">
        <v>62</v>
      </c>
      <c r="D1506" t="s">
        <v>63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>
        <v>0.50812299999999999</v>
      </c>
      <c r="K1506">
        <v>36.767997999999999</v>
      </c>
      <c r="L1506">
        <v>333.31949499999899</v>
      </c>
      <c r="M1506">
        <v>667.71489899999995</v>
      </c>
      <c r="N1506" s="1">
        <v>1164.9381065</v>
      </c>
      <c r="O1506" s="1">
        <v>1699.3494800000001</v>
      </c>
      <c r="P1506" s="1">
        <v>2386.3175000000001</v>
      </c>
      <c r="Q1506" s="1">
        <v>0</v>
      </c>
      <c r="R1506">
        <v>0</v>
      </c>
      <c r="S1506">
        <v>0</v>
      </c>
      <c r="T1506" t="s">
        <v>44</v>
      </c>
    </row>
    <row r="1507" spans="1:20" x14ac:dyDescent="0.35">
      <c r="A1507" t="s">
        <v>120</v>
      </c>
      <c r="B1507" t="s">
        <v>98</v>
      </c>
      <c r="C1507" t="s">
        <v>62</v>
      </c>
      <c r="D1507" t="s">
        <v>63</v>
      </c>
      <c r="E1507" t="s">
        <v>49</v>
      </c>
      <c r="F1507">
        <v>29.288799999999998</v>
      </c>
      <c r="G1507">
        <v>37.433</v>
      </c>
      <c r="H1507" s="1">
        <v>35.789400000000001</v>
      </c>
      <c r="I1507" s="1">
        <v>37.956099999999999</v>
      </c>
      <c r="J1507" s="1">
        <v>951.9212</v>
      </c>
      <c r="K1507" s="1">
        <v>4354.9704999999904</v>
      </c>
      <c r="L1507" s="1">
        <v>6894.8208999999997</v>
      </c>
      <c r="M1507" s="1">
        <v>8388.3511199999994</v>
      </c>
      <c r="N1507" s="1">
        <v>9143.0580000000009</v>
      </c>
      <c r="O1507" s="1">
        <v>8934.68</v>
      </c>
      <c r="P1507" s="1">
        <v>8794.5119999999897</v>
      </c>
      <c r="Q1507" s="1">
        <v>0</v>
      </c>
      <c r="R1507">
        <v>0</v>
      </c>
      <c r="S1507">
        <v>0</v>
      </c>
      <c r="T1507" t="s">
        <v>44</v>
      </c>
    </row>
    <row r="1508" spans="1:20" x14ac:dyDescent="0.35">
      <c r="A1508" t="s">
        <v>120</v>
      </c>
      <c r="B1508" t="s">
        <v>98</v>
      </c>
      <c r="C1508" t="s">
        <v>62</v>
      </c>
      <c r="D1508" t="s">
        <v>63</v>
      </c>
      <c r="E1508" t="s">
        <v>0</v>
      </c>
      <c r="F1508">
        <v>17384.099999999999</v>
      </c>
      <c r="G1508">
        <v>22171</v>
      </c>
      <c r="H1508">
        <v>21231.4</v>
      </c>
      <c r="I1508">
        <v>22518.1</v>
      </c>
      <c r="J1508">
        <v>19019.080000000002</v>
      </c>
      <c r="K1508">
        <v>18082.68</v>
      </c>
      <c r="L1508">
        <v>15000.673999999901</v>
      </c>
      <c r="M1508">
        <v>12620.194</v>
      </c>
      <c r="N1508" s="1">
        <v>10368.446</v>
      </c>
      <c r="O1508" s="1">
        <v>9778.7679999999891</v>
      </c>
      <c r="P1508" s="1">
        <v>9225.8169999999991</v>
      </c>
      <c r="Q1508" s="1">
        <v>0</v>
      </c>
      <c r="R1508">
        <v>0</v>
      </c>
      <c r="S1508">
        <v>0</v>
      </c>
      <c r="T1508" t="s">
        <v>44</v>
      </c>
    </row>
    <row r="1509" spans="1:20" x14ac:dyDescent="0.35">
      <c r="A1509" t="s">
        <v>120</v>
      </c>
      <c r="B1509" t="s">
        <v>98</v>
      </c>
      <c r="C1509" t="s">
        <v>62</v>
      </c>
      <c r="D1509" t="s">
        <v>64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25.243400000000001</v>
      </c>
      <c r="K1509">
        <v>578.37270000000001</v>
      </c>
      <c r="L1509">
        <v>2673.5789</v>
      </c>
      <c r="M1509" s="1">
        <v>5129.2365</v>
      </c>
      <c r="N1509" s="1">
        <v>8116.1396999999997</v>
      </c>
      <c r="O1509" s="1">
        <v>10527.624299999999</v>
      </c>
      <c r="P1509" s="1">
        <v>12676.664000000001</v>
      </c>
      <c r="Q1509" s="1">
        <v>0</v>
      </c>
      <c r="R1509">
        <v>0</v>
      </c>
      <c r="S1509">
        <v>0</v>
      </c>
      <c r="T1509" t="s">
        <v>44</v>
      </c>
    </row>
    <row r="1510" spans="1:20" x14ac:dyDescent="0.35">
      <c r="A1510" t="s">
        <v>120</v>
      </c>
      <c r="B1510" t="s">
        <v>98</v>
      </c>
      <c r="C1510" t="s">
        <v>62</v>
      </c>
      <c r="D1510" t="s">
        <v>64</v>
      </c>
      <c r="E1510" t="s">
        <v>3</v>
      </c>
      <c r="F1510">
        <v>0</v>
      </c>
      <c r="G1510" s="1">
        <v>0</v>
      </c>
      <c r="H1510">
        <v>0</v>
      </c>
      <c r="I1510">
        <v>0</v>
      </c>
      <c r="J1510">
        <v>0.87658000000000003</v>
      </c>
      <c r="K1510" s="1">
        <v>41.434460999999999</v>
      </c>
      <c r="L1510" s="1">
        <v>429.69394499999999</v>
      </c>
      <c r="M1510" s="1">
        <v>892.70503499999995</v>
      </c>
      <c r="N1510" s="1">
        <v>1656.6008379999901</v>
      </c>
      <c r="O1510" s="1">
        <v>2565.54007</v>
      </c>
      <c r="P1510" s="1">
        <v>3778.4643000000001</v>
      </c>
      <c r="Q1510" s="1">
        <v>0</v>
      </c>
      <c r="R1510">
        <v>0</v>
      </c>
      <c r="S1510">
        <v>0</v>
      </c>
      <c r="T1510" t="s">
        <v>44</v>
      </c>
    </row>
    <row r="1511" spans="1:20" x14ac:dyDescent="0.35">
      <c r="A1511" t="s">
        <v>120</v>
      </c>
      <c r="B1511" t="s">
        <v>98</v>
      </c>
      <c r="C1511" t="s">
        <v>62</v>
      </c>
      <c r="D1511" t="s">
        <v>64</v>
      </c>
      <c r="E1511" t="s">
        <v>49</v>
      </c>
      <c r="F1511">
        <v>0</v>
      </c>
      <c r="G1511">
        <v>0</v>
      </c>
      <c r="H1511">
        <v>0</v>
      </c>
      <c r="I1511">
        <v>0</v>
      </c>
      <c r="J1511">
        <v>1380.03</v>
      </c>
      <c r="K1511">
        <v>6583.5</v>
      </c>
      <c r="L1511">
        <v>10604.337</v>
      </c>
      <c r="M1511" s="1">
        <v>13045.743999999901</v>
      </c>
      <c r="N1511" s="1">
        <v>14253.011999999901</v>
      </c>
      <c r="O1511" s="1">
        <v>13808.694</v>
      </c>
      <c r="P1511" s="1">
        <v>13360.174999999999</v>
      </c>
      <c r="Q1511" s="1">
        <v>0</v>
      </c>
      <c r="R1511">
        <v>0</v>
      </c>
      <c r="S1511">
        <v>0</v>
      </c>
      <c r="T1511" t="s">
        <v>44</v>
      </c>
    </row>
    <row r="1512" spans="1:20" x14ac:dyDescent="0.35">
      <c r="A1512" t="s">
        <v>120</v>
      </c>
      <c r="B1512" t="s">
        <v>98</v>
      </c>
      <c r="C1512" t="s">
        <v>62</v>
      </c>
      <c r="D1512" t="s">
        <v>64</v>
      </c>
      <c r="E1512" t="s">
        <v>0</v>
      </c>
      <c r="F1512">
        <v>27163.7</v>
      </c>
      <c r="G1512" s="1">
        <v>34643.5</v>
      </c>
      <c r="H1512" s="1">
        <v>33175.4</v>
      </c>
      <c r="I1512" s="1">
        <v>35185.9</v>
      </c>
      <c r="J1512" s="1">
        <v>30158.799999999999</v>
      </c>
      <c r="K1512" s="1">
        <v>28700.129999999899</v>
      </c>
      <c r="L1512" s="1">
        <v>23931.61</v>
      </c>
      <c r="M1512" s="1">
        <v>20619.432000000001</v>
      </c>
      <c r="N1512" s="1">
        <v>17775.232</v>
      </c>
      <c r="O1512" s="1">
        <v>16812.400000000001</v>
      </c>
      <c r="P1512" s="1">
        <v>15818.56</v>
      </c>
      <c r="Q1512" s="1">
        <v>0</v>
      </c>
      <c r="R1512">
        <v>0</v>
      </c>
      <c r="S1512">
        <v>0</v>
      </c>
      <c r="T1512" t="s">
        <v>44</v>
      </c>
    </row>
    <row r="1513" spans="1:20" x14ac:dyDescent="0.35">
      <c r="A1513" t="s">
        <v>120</v>
      </c>
      <c r="B1513" t="s">
        <v>99</v>
      </c>
      <c r="C1513" t="s">
        <v>42</v>
      </c>
      <c r="D1513" t="s">
        <v>43</v>
      </c>
      <c r="E1513" t="s">
        <v>0</v>
      </c>
      <c r="F1513">
        <v>3926.3</v>
      </c>
      <c r="G1513">
        <v>5315.2</v>
      </c>
      <c r="H1513">
        <v>2470</v>
      </c>
      <c r="I1513">
        <v>3608.2</v>
      </c>
      <c r="J1513">
        <v>3363.52</v>
      </c>
      <c r="K1513">
        <v>3929.85</v>
      </c>
      <c r="L1513">
        <v>4298.7</v>
      </c>
      <c r="M1513" s="1">
        <v>4680.95</v>
      </c>
      <c r="N1513" s="1">
        <v>5048.8900000000003</v>
      </c>
      <c r="O1513" s="1">
        <v>5423.65</v>
      </c>
      <c r="P1513" s="1">
        <v>5817.15</v>
      </c>
      <c r="Q1513" s="1">
        <v>0</v>
      </c>
      <c r="R1513">
        <v>0</v>
      </c>
      <c r="S1513">
        <v>0</v>
      </c>
      <c r="T1513" t="s">
        <v>44</v>
      </c>
    </row>
    <row r="1514" spans="1:20" x14ac:dyDescent="0.35">
      <c r="A1514" t="s">
        <v>120</v>
      </c>
      <c r="B1514" t="s">
        <v>99</v>
      </c>
      <c r="C1514" t="s">
        <v>45</v>
      </c>
      <c r="D1514" t="s">
        <v>46</v>
      </c>
      <c r="E1514" t="s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47</v>
      </c>
    </row>
    <row r="1515" spans="1:20" x14ac:dyDescent="0.35">
      <c r="A1515" t="s">
        <v>120</v>
      </c>
      <c r="B1515" t="s">
        <v>99</v>
      </c>
      <c r="C1515" t="s">
        <v>45</v>
      </c>
      <c r="D1515" t="s">
        <v>48</v>
      </c>
      <c r="E1515" t="s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1672.44</v>
      </c>
      <c r="N1515">
        <v>2705.93</v>
      </c>
      <c r="O1515">
        <v>3495.16</v>
      </c>
      <c r="P1515">
        <v>4181.38</v>
      </c>
      <c r="Q1515">
        <v>0</v>
      </c>
      <c r="R1515">
        <v>0</v>
      </c>
      <c r="S1515">
        <v>0</v>
      </c>
      <c r="T1515" t="s">
        <v>47</v>
      </c>
    </row>
    <row r="1516" spans="1:20" x14ac:dyDescent="0.35">
      <c r="A1516" t="s">
        <v>120</v>
      </c>
      <c r="B1516" t="s">
        <v>99</v>
      </c>
      <c r="C1516" t="s">
        <v>45</v>
      </c>
      <c r="D1516" t="s">
        <v>48</v>
      </c>
      <c r="E1516" t="s">
        <v>2</v>
      </c>
      <c r="F1516">
        <v>0</v>
      </c>
      <c r="G1516" s="1">
        <v>0</v>
      </c>
      <c r="H1516" s="1">
        <v>0</v>
      </c>
      <c r="I1516" s="1">
        <v>0</v>
      </c>
      <c r="J1516" s="1">
        <v>12897.7</v>
      </c>
      <c r="K1516" s="1">
        <v>13534.2</v>
      </c>
      <c r="L1516">
        <v>15124.3</v>
      </c>
      <c r="M1516">
        <v>11058.5</v>
      </c>
      <c r="N1516">
        <v>8916.92</v>
      </c>
      <c r="O1516">
        <v>7650.66</v>
      </c>
      <c r="P1516">
        <v>6842.68</v>
      </c>
      <c r="Q1516">
        <v>0</v>
      </c>
      <c r="R1516">
        <v>0</v>
      </c>
      <c r="S1516">
        <v>0</v>
      </c>
      <c r="T1516" t="s">
        <v>47</v>
      </c>
    </row>
    <row r="1517" spans="1:20" x14ac:dyDescent="0.35">
      <c r="A1517" t="s">
        <v>120</v>
      </c>
      <c r="B1517" t="s">
        <v>99</v>
      </c>
      <c r="C1517" t="s">
        <v>45</v>
      </c>
      <c r="D1517" t="s">
        <v>48</v>
      </c>
      <c r="E1517" t="s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1525.65</v>
      </c>
      <c r="N1517">
        <v>2496.64</v>
      </c>
      <c r="O1517">
        <v>3263.65</v>
      </c>
      <c r="P1517">
        <v>3941.75</v>
      </c>
      <c r="Q1517">
        <v>0</v>
      </c>
      <c r="R1517">
        <v>0</v>
      </c>
      <c r="S1517">
        <v>0</v>
      </c>
      <c r="T1517" t="s">
        <v>47</v>
      </c>
    </row>
    <row r="1518" spans="1:20" x14ac:dyDescent="0.35">
      <c r="A1518" t="s">
        <v>120</v>
      </c>
      <c r="B1518" t="s">
        <v>99</v>
      </c>
      <c r="C1518" t="s">
        <v>45</v>
      </c>
      <c r="D1518" t="s">
        <v>48</v>
      </c>
      <c r="E1518" t="s">
        <v>49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s="1">
        <v>1751.8</v>
      </c>
      <c r="N1518" s="1">
        <v>2830.06</v>
      </c>
      <c r="O1518">
        <v>3648.08</v>
      </c>
      <c r="P1518">
        <v>4367.07</v>
      </c>
      <c r="Q1518">
        <v>0</v>
      </c>
      <c r="R1518">
        <v>0</v>
      </c>
      <c r="S1518">
        <v>0</v>
      </c>
      <c r="T1518" t="s">
        <v>47</v>
      </c>
    </row>
    <row r="1519" spans="1:20" x14ac:dyDescent="0.35">
      <c r="A1519" t="s">
        <v>120</v>
      </c>
      <c r="B1519" t="s">
        <v>99</v>
      </c>
      <c r="C1519" t="s">
        <v>45</v>
      </c>
      <c r="D1519" t="s">
        <v>48</v>
      </c>
      <c r="E1519" t="s">
        <v>0</v>
      </c>
      <c r="F1519">
        <v>8538.41</v>
      </c>
      <c r="G1519">
        <v>17918.7</v>
      </c>
      <c r="H1519">
        <v>16019.3</v>
      </c>
      <c r="I1519">
        <v>14272.3</v>
      </c>
      <c r="J1519">
        <v>8495.0400000000009</v>
      </c>
      <c r="K1519">
        <v>8394.1</v>
      </c>
      <c r="L1519">
        <v>8926.57</v>
      </c>
      <c r="M1519">
        <v>6516.75</v>
      </c>
      <c r="N1519">
        <v>5259.52</v>
      </c>
      <c r="O1519">
        <v>4516.6899999999996</v>
      </c>
      <c r="P1519">
        <v>4053.7</v>
      </c>
      <c r="Q1519">
        <v>0</v>
      </c>
      <c r="R1519">
        <v>0</v>
      </c>
      <c r="S1519">
        <v>0</v>
      </c>
      <c r="T1519" t="s">
        <v>47</v>
      </c>
    </row>
    <row r="1520" spans="1:20" x14ac:dyDescent="0.35">
      <c r="A1520" t="s">
        <v>120</v>
      </c>
      <c r="B1520" t="s">
        <v>99</v>
      </c>
      <c r="C1520" t="s">
        <v>45</v>
      </c>
      <c r="D1520" t="s">
        <v>4</v>
      </c>
      <c r="E1520" t="s">
        <v>4</v>
      </c>
      <c r="F1520">
        <v>5262.99</v>
      </c>
      <c r="G1520">
        <v>11044.8</v>
      </c>
      <c r="H1520">
        <v>9961.32</v>
      </c>
      <c r="I1520">
        <v>8914.76</v>
      </c>
      <c r="J1520" s="1">
        <v>7868.04</v>
      </c>
      <c r="K1520">
        <v>7825.45</v>
      </c>
      <c r="L1520">
        <v>8027.24</v>
      </c>
      <c r="M1520">
        <v>9523.5499999999993</v>
      </c>
      <c r="N1520">
        <v>10944.9</v>
      </c>
      <c r="O1520">
        <v>12328.4</v>
      </c>
      <c r="P1520">
        <v>13743.1</v>
      </c>
      <c r="Q1520">
        <v>0</v>
      </c>
      <c r="R1520">
        <v>0</v>
      </c>
      <c r="S1520">
        <v>0</v>
      </c>
      <c r="T1520" t="s">
        <v>47</v>
      </c>
    </row>
    <row r="1521" spans="1:20" x14ac:dyDescent="0.35">
      <c r="A1521" t="s">
        <v>120</v>
      </c>
      <c r="B1521" t="s">
        <v>99</v>
      </c>
      <c r="C1521" t="s">
        <v>50</v>
      </c>
      <c r="D1521" t="s">
        <v>51</v>
      </c>
      <c r="E1521" t="s">
        <v>1</v>
      </c>
      <c r="F1521">
        <v>0</v>
      </c>
      <c r="G1521">
        <v>0</v>
      </c>
      <c r="H1521">
        <v>0</v>
      </c>
      <c r="I1521">
        <v>0</v>
      </c>
      <c r="J1521" s="1">
        <v>1.9703599999999999E-5</v>
      </c>
      <c r="K1521">
        <v>7.8785767799999906E-2</v>
      </c>
      <c r="L1521">
        <v>0.69045395181000002</v>
      </c>
      <c r="M1521">
        <v>5.4355631357999998</v>
      </c>
      <c r="N1521">
        <v>20.062993299999999</v>
      </c>
      <c r="O1521">
        <v>85.762501999999998</v>
      </c>
      <c r="P1521">
        <v>349.80317000000002</v>
      </c>
      <c r="Q1521">
        <v>0</v>
      </c>
      <c r="R1521">
        <v>0</v>
      </c>
      <c r="S1521">
        <v>0</v>
      </c>
      <c r="T1521" t="s">
        <v>47</v>
      </c>
    </row>
    <row r="1522" spans="1:20" x14ac:dyDescent="0.35">
      <c r="A1522" t="s">
        <v>120</v>
      </c>
      <c r="B1522" t="s">
        <v>99</v>
      </c>
      <c r="C1522" t="s">
        <v>50</v>
      </c>
      <c r="D1522" t="s">
        <v>51</v>
      </c>
      <c r="E1522" t="s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9.4602599999999999</v>
      </c>
      <c r="N1522">
        <v>29.65728</v>
      </c>
      <c r="O1522">
        <v>77.673929999999999</v>
      </c>
      <c r="P1522">
        <v>166.39868000000001</v>
      </c>
      <c r="Q1522">
        <v>0</v>
      </c>
      <c r="R1522">
        <v>0</v>
      </c>
      <c r="S1522">
        <v>0</v>
      </c>
      <c r="T1522" t="s">
        <v>47</v>
      </c>
    </row>
    <row r="1523" spans="1:20" x14ac:dyDescent="0.35">
      <c r="A1523" t="s">
        <v>120</v>
      </c>
      <c r="B1523" t="s">
        <v>99</v>
      </c>
      <c r="C1523" t="s">
        <v>50</v>
      </c>
      <c r="D1523" t="s">
        <v>51</v>
      </c>
      <c r="E1523" t="s">
        <v>49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466.08699999999999</v>
      </c>
      <c r="M1523">
        <v>1204.1210000000001</v>
      </c>
      <c r="N1523">
        <v>1585.32699999999</v>
      </c>
      <c r="O1523">
        <v>1925.51</v>
      </c>
      <c r="P1523">
        <v>2135.0909999999999</v>
      </c>
      <c r="Q1523">
        <v>0</v>
      </c>
      <c r="R1523">
        <v>0</v>
      </c>
      <c r="S1523">
        <v>0</v>
      </c>
      <c r="T1523" t="s">
        <v>47</v>
      </c>
    </row>
    <row r="1524" spans="1:20" x14ac:dyDescent="0.35">
      <c r="A1524" t="s">
        <v>120</v>
      </c>
      <c r="B1524" t="s">
        <v>99</v>
      </c>
      <c r="C1524" t="s">
        <v>50</v>
      </c>
      <c r="D1524" t="s">
        <v>51</v>
      </c>
      <c r="E1524" t="s">
        <v>0</v>
      </c>
      <c r="F1524">
        <v>3280.64</v>
      </c>
      <c r="G1524">
        <v>6884.65</v>
      </c>
      <c r="H1524">
        <v>6147.01</v>
      </c>
      <c r="I1524">
        <v>5469.83</v>
      </c>
      <c r="J1524">
        <v>4841.4799999999996</v>
      </c>
      <c r="K1524">
        <v>4823.4949999999999</v>
      </c>
      <c r="L1524">
        <v>4494.21</v>
      </c>
      <c r="M1524">
        <v>4720.9610000000002</v>
      </c>
      <c r="N1524">
        <v>5226.3860000000004</v>
      </c>
      <c r="O1524">
        <v>5679.2449999999999</v>
      </c>
      <c r="P1524">
        <v>6034.9740000000002</v>
      </c>
      <c r="Q1524">
        <v>0</v>
      </c>
      <c r="R1524">
        <v>0</v>
      </c>
      <c r="S1524">
        <v>0</v>
      </c>
      <c r="T1524" t="s">
        <v>47</v>
      </c>
    </row>
    <row r="1525" spans="1:20" x14ac:dyDescent="0.35">
      <c r="A1525" t="s">
        <v>120</v>
      </c>
      <c r="B1525" t="s">
        <v>99</v>
      </c>
      <c r="C1525" t="s">
        <v>50</v>
      </c>
      <c r="D1525" t="s">
        <v>52</v>
      </c>
      <c r="E1525" t="s">
        <v>1</v>
      </c>
      <c r="F1525">
        <v>0</v>
      </c>
      <c r="G1525">
        <v>0</v>
      </c>
      <c r="H1525">
        <v>0</v>
      </c>
      <c r="I1525">
        <v>0</v>
      </c>
      <c r="J1525">
        <v>4.9482400000000002</v>
      </c>
      <c r="K1525">
        <v>26.219729999999998</v>
      </c>
      <c r="L1525">
        <v>56.762520000000002</v>
      </c>
      <c r="M1525">
        <v>118.78201</v>
      </c>
      <c r="N1525">
        <v>151.58904999999999</v>
      </c>
      <c r="O1525">
        <v>183.61340000000001</v>
      </c>
      <c r="P1525">
        <v>214.7336</v>
      </c>
      <c r="Q1525">
        <v>0</v>
      </c>
      <c r="R1525">
        <v>0</v>
      </c>
      <c r="S1525">
        <v>0</v>
      </c>
      <c r="T1525" t="s">
        <v>47</v>
      </c>
    </row>
    <row r="1526" spans="1:20" x14ac:dyDescent="0.35">
      <c r="A1526" t="s">
        <v>120</v>
      </c>
      <c r="B1526" t="s">
        <v>99</v>
      </c>
      <c r="C1526" t="s">
        <v>50</v>
      </c>
      <c r="D1526" t="s">
        <v>52</v>
      </c>
      <c r="E1526" t="s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6.1744700000000003</v>
      </c>
      <c r="N1526">
        <v>14.85097</v>
      </c>
      <c r="O1526">
        <v>29.22024</v>
      </c>
      <c r="P1526">
        <v>49.768549999999998</v>
      </c>
      <c r="Q1526">
        <v>0</v>
      </c>
      <c r="R1526">
        <v>0</v>
      </c>
      <c r="S1526">
        <v>0</v>
      </c>
      <c r="T1526" t="s">
        <v>47</v>
      </c>
    </row>
    <row r="1527" spans="1:20" x14ac:dyDescent="0.35">
      <c r="A1527" t="s">
        <v>120</v>
      </c>
      <c r="B1527" t="s">
        <v>99</v>
      </c>
      <c r="C1527" t="s">
        <v>50</v>
      </c>
      <c r="D1527" t="s">
        <v>52</v>
      </c>
      <c r="E1527" t="s">
        <v>49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51.833500000000001</v>
      </c>
      <c r="M1527">
        <v>118.6944</v>
      </c>
      <c r="N1527" s="1">
        <v>142.9195</v>
      </c>
      <c r="O1527">
        <v>156.46269999999899</v>
      </c>
      <c r="P1527">
        <v>155.64359999999999</v>
      </c>
      <c r="Q1527">
        <v>0</v>
      </c>
      <c r="R1527">
        <v>0</v>
      </c>
      <c r="S1527">
        <v>0</v>
      </c>
      <c r="T1527" t="s">
        <v>47</v>
      </c>
    </row>
    <row r="1528" spans="1:20" x14ac:dyDescent="0.35">
      <c r="A1528" t="s">
        <v>120</v>
      </c>
      <c r="B1528" t="s">
        <v>99</v>
      </c>
      <c r="C1528" t="s">
        <v>50</v>
      </c>
      <c r="D1528" t="s">
        <v>52</v>
      </c>
      <c r="E1528" t="s">
        <v>0</v>
      </c>
      <c r="F1528">
        <v>162.20400000000001</v>
      </c>
      <c r="G1528">
        <v>340.39499999999998</v>
      </c>
      <c r="H1528">
        <v>359.31700000000001</v>
      </c>
      <c r="I1528">
        <v>347.101</v>
      </c>
      <c r="J1528">
        <v>301.40570000000002</v>
      </c>
      <c r="K1528">
        <v>282.778199999999</v>
      </c>
      <c r="L1528">
        <v>220.02250000000001</v>
      </c>
      <c r="M1528">
        <v>155.25709999999901</v>
      </c>
      <c r="N1528" s="1">
        <v>145.24690000000001</v>
      </c>
      <c r="O1528">
        <v>135.02699999999999</v>
      </c>
      <c r="P1528">
        <v>131.8999</v>
      </c>
      <c r="Q1528">
        <v>0</v>
      </c>
      <c r="R1528">
        <v>0</v>
      </c>
      <c r="S1528">
        <v>0</v>
      </c>
      <c r="T1528" t="s">
        <v>47</v>
      </c>
    </row>
    <row r="1529" spans="1:20" x14ac:dyDescent="0.35">
      <c r="A1529" t="s">
        <v>120</v>
      </c>
      <c r="B1529" t="s">
        <v>99</v>
      </c>
      <c r="C1529" t="s">
        <v>50</v>
      </c>
      <c r="D1529" t="s">
        <v>53</v>
      </c>
      <c r="E1529" t="s">
        <v>1</v>
      </c>
      <c r="F1529">
        <v>0</v>
      </c>
      <c r="G1529">
        <v>0</v>
      </c>
      <c r="H1529">
        <v>0</v>
      </c>
      <c r="I1529">
        <v>0</v>
      </c>
      <c r="J1529">
        <v>3.4444300000000001</v>
      </c>
      <c r="K1529">
        <v>54.733789999999999</v>
      </c>
      <c r="L1529">
        <v>160.61901</v>
      </c>
      <c r="M1529">
        <v>412.48844300000002</v>
      </c>
      <c r="N1529">
        <v>599.69209999999998</v>
      </c>
      <c r="O1529">
        <v>844.21119999999996</v>
      </c>
      <c r="P1529">
        <v>1153.6857</v>
      </c>
      <c r="Q1529">
        <v>0</v>
      </c>
      <c r="R1529">
        <v>0</v>
      </c>
      <c r="S1529">
        <v>0</v>
      </c>
      <c r="T1529" t="s">
        <v>47</v>
      </c>
    </row>
    <row r="1530" spans="1:20" x14ac:dyDescent="0.35">
      <c r="A1530" t="s">
        <v>120</v>
      </c>
      <c r="B1530" t="s">
        <v>99</v>
      </c>
      <c r="C1530" t="s">
        <v>50</v>
      </c>
      <c r="D1530" t="s">
        <v>53</v>
      </c>
      <c r="E1530" t="s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56.536099999999998</v>
      </c>
      <c r="N1530">
        <v>130.23419999999999</v>
      </c>
      <c r="O1530">
        <v>242.49359999999999</v>
      </c>
      <c r="P1530">
        <v>386.46370000000002</v>
      </c>
      <c r="Q1530">
        <v>0</v>
      </c>
      <c r="R1530">
        <v>0</v>
      </c>
      <c r="S1530">
        <v>0</v>
      </c>
      <c r="T1530" t="s">
        <v>47</v>
      </c>
    </row>
    <row r="1531" spans="1:20" x14ac:dyDescent="0.35">
      <c r="A1531" t="s">
        <v>120</v>
      </c>
      <c r="B1531" t="s">
        <v>99</v>
      </c>
      <c r="C1531" t="s">
        <v>50</v>
      </c>
      <c r="D1531" t="s">
        <v>53</v>
      </c>
      <c r="E1531" t="s">
        <v>49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287.113</v>
      </c>
      <c r="M1531">
        <v>668.46299999999997</v>
      </c>
      <c r="N1531">
        <v>811.65599999999995</v>
      </c>
      <c r="O1531">
        <v>893.62719999999899</v>
      </c>
      <c r="P1531">
        <v>891.29700000000003</v>
      </c>
      <c r="Q1531">
        <v>0</v>
      </c>
      <c r="R1531">
        <v>0</v>
      </c>
      <c r="S1531">
        <v>0</v>
      </c>
      <c r="T1531" t="s">
        <v>47</v>
      </c>
    </row>
    <row r="1532" spans="1:20" x14ac:dyDescent="0.35">
      <c r="A1532" t="s">
        <v>120</v>
      </c>
      <c r="B1532" t="s">
        <v>99</v>
      </c>
      <c r="C1532" t="s">
        <v>50</v>
      </c>
      <c r="D1532" t="s">
        <v>53</v>
      </c>
      <c r="E1532" t="s">
        <v>0</v>
      </c>
      <c r="F1532">
        <v>1820.15</v>
      </c>
      <c r="G1532">
        <v>3819.71</v>
      </c>
      <c r="H1532">
        <v>3455</v>
      </c>
      <c r="I1532">
        <v>3097.83</v>
      </c>
      <c r="J1532">
        <v>2716.759</v>
      </c>
      <c r="K1532">
        <v>2638.21</v>
      </c>
      <c r="L1532">
        <v>2290.2159999999999</v>
      </c>
      <c r="M1532">
        <v>2047.9059999999999</v>
      </c>
      <c r="N1532" s="1">
        <v>2088.5189999999998</v>
      </c>
      <c r="O1532" s="1">
        <v>2077.2629999999999</v>
      </c>
      <c r="P1532" s="1">
        <v>2075.8319999999999</v>
      </c>
      <c r="Q1532" s="1">
        <v>0</v>
      </c>
      <c r="R1532">
        <v>0</v>
      </c>
      <c r="S1532">
        <v>0</v>
      </c>
      <c r="T1532" t="s">
        <v>47</v>
      </c>
    </row>
    <row r="1533" spans="1:20" x14ac:dyDescent="0.35">
      <c r="A1533" t="s">
        <v>120</v>
      </c>
      <c r="B1533" t="s">
        <v>99</v>
      </c>
      <c r="C1533" t="s">
        <v>54</v>
      </c>
      <c r="D1533" t="s">
        <v>5</v>
      </c>
      <c r="E1533" t="s">
        <v>5</v>
      </c>
      <c r="F1533">
        <v>46.999099999999999</v>
      </c>
      <c r="G1533">
        <v>91.998900000000006</v>
      </c>
      <c r="H1533">
        <v>102.999</v>
      </c>
      <c r="I1533">
        <v>108.999</v>
      </c>
      <c r="J1533">
        <v>91.932299999999998</v>
      </c>
      <c r="K1533">
        <v>103.449</v>
      </c>
      <c r="L1533">
        <v>102.422</v>
      </c>
      <c r="M1533">
        <v>100.569</v>
      </c>
      <c r="N1533">
        <v>98.479900000000001</v>
      </c>
      <c r="O1533">
        <v>96.239800000000002</v>
      </c>
      <c r="P1533">
        <v>93.895799999999994</v>
      </c>
      <c r="Q1533">
        <v>0</v>
      </c>
      <c r="R1533">
        <v>0</v>
      </c>
      <c r="S1533">
        <v>0</v>
      </c>
      <c r="T1533" t="s">
        <v>44</v>
      </c>
    </row>
    <row r="1534" spans="1:20" x14ac:dyDescent="0.35">
      <c r="A1534" t="s">
        <v>120</v>
      </c>
      <c r="B1534" t="s">
        <v>99</v>
      </c>
      <c r="C1534" t="s">
        <v>54</v>
      </c>
      <c r="D1534" t="s">
        <v>55</v>
      </c>
      <c r="E1534" t="s">
        <v>0</v>
      </c>
      <c r="F1534">
        <v>9048.36</v>
      </c>
      <c r="G1534">
        <v>12249.3</v>
      </c>
      <c r="H1534">
        <v>5692.32</v>
      </c>
      <c r="I1534">
        <v>8314.92</v>
      </c>
      <c r="J1534">
        <v>8222.18</v>
      </c>
      <c r="K1534">
        <v>9706.5300000000007</v>
      </c>
      <c r="L1534" s="1">
        <v>10802.8</v>
      </c>
      <c r="M1534" s="1">
        <v>11985</v>
      </c>
      <c r="N1534" s="1">
        <v>13054.5</v>
      </c>
      <c r="O1534" s="1">
        <v>14148.7</v>
      </c>
      <c r="P1534" s="1">
        <v>15305.9</v>
      </c>
      <c r="Q1534" s="1">
        <v>0</v>
      </c>
      <c r="R1534">
        <v>0</v>
      </c>
      <c r="S1534">
        <v>0</v>
      </c>
      <c r="T1534" t="s">
        <v>44</v>
      </c>
    </row>
    <row r="1535" spans="1:20" x14ac:dyDescent="0.35">
      <c r="A1535" t="s">
        <v>120</v>
      </c>
      <c r="B1535" t="s">
        <v>99</v>
      </c>
      <c r="C1535" t="s">
        <v>54</v>
      </c>
      <c r="D1535" t="s">
        <v>56</v>
      </c>
      <c r="E1535" t="s">
        <v>2</v>
      </c>
      <c r="F1535">
        <v>0</v>
      </c>
      <c r="G1535">
        <v>5.6582199999999999E-2</v>
      </c>
      <c r="H1535">
        <v>5.6653200000000001E-2</v>
      </c>
      <c r="I1535">
        <v>0.11344799999999999</v>
      </c>
      <c r="J1535" s="1">
        <v>5.4199400000000004</v>
      </c>
      <c r="K1535">
        <v>12.2393</v>
      </c>
      <c r="L1535">
        <v>20.383700000000001</v>
      </c>
      <c r="M1535">
        <v>30.308900000000001</v>
      </c>
      <c r="N1535">
        <v>45.278399999999998</v>
      </c>
      <c r="O1535">
        <v>64.763300000000001</v>
      </c>
      <c r="P1535">
        <v>89.787000000000006</v>
      </c>
      <c r="Q1535">
        <v>0</v>
      </c>
      <c r="R1535">
        <v>0</v>
      </c>
      <c r="S1535">
        <v>0</v>
      </c>
      <c r="T1535" t="s">
        <v>44</v>
      </c>
    </row>
    <row r="1536" spans="1:20" x14ac:dyDescent="0.35">
      <c r="A1536" t="s">
        <v>120</v>
      </c>
      <c r="B1536" t="s">
        <v>99</v>
      </c>
      <c r="C1536" t="s">
        <v>54</v>
      </c>
      <c r="D1536" t="s">
        <v>57</v>
      </c>
      <c r="E1536" t="s">
        <v>2</v>
      </c>
      <c r="F1536">
        <v>0</v>
      </c>
      <c r="G1536">
        <v>13.184799999999999</v>
      </c>
      <c r="H1536">
        <v>14.1645</v>
      </c>
      <c r="I1536">
        <v>18.947399999999998</v>
      </c>
      <c r="J1536" s="1">
        <v>28.639700000000001</v>
      </c>
      <c r="K1536">
        <v>32.419899999999998</v>
      </c>
      <c r="L1536">
        <v>34.310200000000002</v>
      </c>
      <c r="M1536">
        <v>36.092399999999998</v>
      </c>
      <c r="N1536">
        <v>37.728200000000001</v>
      </c>
      <c r="O1536">
        <v>39.276000000000003</v>
      </c>
      <c r="P1536">
        <v>40.712899999999998</v>
      </c>
      <c r="Q1536">
        <v>0</v>
      </c>
      <c r="R1536">
        <v>0</v>
      </c>
      <c r="S1536">
        <v>0</v>
      </c>
      <c r="T1536" t="s">
        <v>44</v>
      </c>
    </row>
    <row r="1537" spans="1:20" x14ac:dyDescent="0.35">
      <c r="A1537" t="s">
        <v>120</v>
      </c>
      <c r="B1537" t="s">
        <v>99</v>
      </c>
      <c r="C1537" t="s">
        <v>54</v>
      </c>
      <c r="D1537" t="s">
        <v>57</v>
      </c>
      <c r="E1537" t="s">
        <v>0</v>
      </c>
      <c r="F1537">
        <v>20.843599999999999</v>
      </c>
      <c r="G1537">
        <v>43.774500000000003</v>
      </c>
      <c r="H1537">
        <v>39.115200000000002</v>
      </c>
      <c r="I1537">
        <v>34.8521</v>
      </c>
      <c r="J1537">
        <v>22.6739</v>
      </c>
      <c r="K1537">
        <v>24.6219</v>
      </c>
      <c r="L1537">
        <v>25.1724</v>
      </c>
      <c r="M1537">
        <v>26.452500000000001</v>
      </c>
      <c r="N1537" s="1">
        <v>27.675899999999999</v>
      </c>
      <c r="O1537" s="1">
        <v>28.8307</v>
      </c>
      <c r="P1537" s="1">
        <v>29.971399999999999</v>
      </c>
      <c r="Q1537" s="1">
        <v>0</v>
      </c>
      <c r="R1537">
        <v>0</v>
      </c>
      <c r="S1537">
        <v>0</v>
      </c>
      <c r="T1537" t="s">
        <v>44</v>
      </c>
    </row>
    <row r="1538" spans="1:20" x14ac:dyDescent="0.35">
      <c r="A1538" t="s">
        <v>120</v>
      </c>
      <c r="B1538" t="s">
        <v>99</v>
      </c>
      <c r="C1538" t="s">
        <v>54</v>
      </c>
      <c r="D1538" t="s">
        <v>6</v>
      </c>
      <c r="E1538" t="s">
        <v>6</v>
      </c>
      <c r="F1538">
        <v>186.99600000000001</v>
      </c>
      <c r="G1538">
        <v>368.995</v>
      </c>
      <c r="H1538">
        <v>409.99700000000001</v>
      </c>
      <c r="I1538">
        <v>435.995</v>
      </c>
      <c r="J1538">
        <v>367.72899999999998</v>
      </c>
      <c r="K1538">
        <v>413.79500000000002</v>
      </c>
      <c r="L1538">
        <v>409.68900000000002</v>
      </c>
      <c r="M1538">
        <v>402.27499999999998</v>
      </c>
      <c r="N1538">
        <v>393.91899999999998</v>
      </c>
      <c r="O1538">
        <v>384.959</v>
      </c>
      <c r="P1538">
        <v>375.58300000000003</v>
      </c>
      <c r="Q1538">
        <v>0</v>
      </c>
      <c r="R1538">
        <v>0</v>
      </c>
      <c r="S1538">
        <v>0</v>
      </c>
      <c r="T1538" t="s">
        <v>44</v>
      </c>
    </row>
    <row r="1539" spans="1:20" x14ac:dyDescent="0.35">
      <c r="A1539" t="s">
        <v>120</v>
      </c>
      <c r="B1539" t="s">
        <v>99</v>
      </c>
      <c r="C1539" t="s">
        <v>54</v>
      </c>
      <c r="D1539" t="s">
        <v>4</v>
      </c>
      <c r="E1539" t="s">
        <v>4</v>
      </c>
      <c r="F1539">
        <v>37292.5</v>
      </c>
      <c r="G1539">
        <v>72311.7</v>
      </c>
      <c r="H1539">
        <v>68030.3</v>
      </c>
      <c r="I1539">
        <v>70667.8</v>
      </c>
      <c r="J1539">
        <v>62780.2</v>
      </c>
      <c r="K1539" s="1">
        <v>71287.8</v>
      </c>
      <c r="L1539" s="1">
        <v>74998.600000000006</v>
      </c>
      <c r="M1539" s="1">
        <v>78925.8</v>
      </c>
      <c r="N1539" s="1">
        <v>82595.899999999994</v>
      </c>
      <c r="O1539" s="1">
        <v>86070.399999999994</v>
      </c>
      <c r="P1539">
        <v>89466.2</v>
      </c>
      <c r="Q1539">
        <v>0</v>
      </c>
      <c r="R1539">
        <v>0</v>
      </c>
      <c r="S1539">
        <v>0</v>
      </c>
      <c r="T1539" t="s">
        <v>44</v>
      </c>
    </row>
    <row r="1540" spans="1:20" x14ac:dyDescent="0.35">
      <c r="A1540" t="s">
        <v>120</v>
      </c>
      <c r="B1540" t="s">
        <v>99</v>
      </c>
      <c r="C1540" t="s">
        <v>58</v>
      </c>
      <c r="D1540" t="s">
        <v>59</v>
      </c>
      <c r="E1540" t="s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243.50399999999999</v>
      </c>
      <c r="N1540">
        <v>434.89</v>
      </c>
      <c r="O1540">
        <v>589.48</v>
      </c>
      <c r="P1540">
        <v>715.27499999999998</v>
      </c>
      <c r="Q1540">
        <v>0</v>
      </c>
      <c r="R1540">
        <v>0</v>
      </c>
      <c r="S1540">
        <v>0</v>
      </c>
      <c r="T1540" t="s">
        <v>44</v>
      </c>
    </row>
    <row r="1541" spans="1:20" x14ac:dyDescent="0.35">
      <c r="A1541" t="s">
        <v>120</v>
      </c>
      <c r="B1541" t="s">
        <v>99</v>
      </c>
      <c r="C1541" t="s">
        <v>58</v>
      </c>
      <c r="D1541" t="s">
        <v>59</v>
      </c>
      <c r="E1541" t="s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257.04599999999999</v>
      </c>
      <c r="N1541">
        <v>419.36399999999998</v>
      </c>
      <c r="O1541">
        <v>519.22799999999995</v>
      </c>
      <c r="P1541">
        <v>574.87</v>
      </c>
      <c r="Q1541">
        <v>0</v>
      </c>
      <c r="R1541">
        <v>0</v>
      </c>
      <c r="S1541">
        <v>0</v>
      </c>
      <c r="T1541" t="s">
        <v>44</v>
      </c>
    </row>
    <row r="1542" spans="1:20" x14ac:dyDescent="0.35">
      <c r="A1542" t="s">
        <v>120</v>
      </c>
      <c r="B1542" t="s">
        <v>99</v>
      </c>
      <c r="C1542" t="s">
        <v>58</v>
      </c>
      <c r="D1542" t="s">
        <v>59</v>
      </c>
      <c r="E1542" t="s">
        <v>49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1316.63</v>
      </c>
      <c r="M1542">
        <v>1034.04</v>
      </c>
      <c r="N1542" s="1">
        <v>820.72699999999998</v>
      </c>
      <c r="O1542" s="1">
        <v>659.26900000000001</v>
      </c>
      <c r="P1542" s="1">
        <v>534.19200000000001</v>
      </c>
      <c r="Q1542">
        <v>0</v>
      </c>
      <c r="R1542">
        <v>0</v>
      </c>
      <c r="S1542">
        <v>0</v>
      </c>
      <c r="T1542" t="s">
        <v>44</v>
      </c>
    </row>
    <row r="1543" spans="1:20" x14ac:dyDescent="0.35">
      <c r="A1543" t="s">
        <v>120</v>
      </c>
      <c r="B1543" t="s">
        <v>99</v>
      </c>
      <c r="C1543" t="s">
        <v>58</v>
      </c>
      <c r="D1543" t="s">
        <v>59</v>
      </c>
      <c r="E1543" t="s">
        <v>0</v>
      </c>
      <c r="F1543">
        <v>1415.67</v>
      </c>
      <c r="G1543">
        <v>2970.77</v>
      </c>
      <c r="H1543">
        <v>2662.69</v>
      </c>
      <c r="I1543">
        <v>2370.44</v>
      </c>
      <c r="J1543">
        <v>2402.64</v>
      </c>
      <c r="K1543">
        <v>2676.51</v>
      </c>
      <c r="L1543">
        <v>1304.3800000000001</v>
      </c>
      <c r="M1543">
        <v>1010.3</v>
      </c>
      <c r="N1543">
        <v>806.86699999999996</v>
      </c>
      <c r="O1543">
        <v>652.07799999999997</v>
      </c>
      <c r="P1543">
        <v>531.702</v>
      </c>
      <c r="Q1543">
        <v>0</v>
      </c>
      <c r="R1543">
        <v>0</v>
      </c>
      <c r="S1543">
        <v>0</v>
      </c>
      <c r="T1543" t="s">
        <v>44</v>
      </c>
    </row>
    <row r="1544" spans="1:20" x14ac:dyDescent="0.35">
      <c r="A1544" t="s">
        <v>120</v>
      </c>
      <c r="B1544" t="s">
        <v>99</v>
      </c>
      <c r="C1544" t="s">
        <v>58</v>
      </c>
      <c r="D1544" t="s">
        <v>59</v>
      </c>
      <c r="E1544" t="s">
        <v>7</v>
      </c>
      <c r="F1544">
        <v>0</v>
      </c>
      <c r="G1544">
        <v>164.46600000000001</v>
      </c>
      <c r="H1544">
        <v>250.66399999999999</v>
      </c>
      <c r="I1544">
        <v>500.762</v>
      </c>
      <c r="J1544">
        <v>0</v>
      </c>
      <c r="K1544" s="1">
        <v>0</v>
      </c>
      <c r="L1544" s="1">
        <v>0</v>
      </c>
      <c r="M1544" s="1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44</v>
      </c>
    </row>
    <row r="1545" spans="1:20" x14ac:dyDescent="0.35">
      <c r="A1545" t="s">
        <v>120</v>
      </c>
      <c r="B1545" t="s">
        <v>99</v>
      </c>
      <c r="C1545" t="s">
        <v>58</v>
      </c>
      <c r="D1545" t="s">
        <v>8</v>
      </c>
      <c r="E1545" t="s">
        <v>8</v>
      </c>
      <c r="F1545">
        <v>35876.800000000003</v>
      </c>
      <c r="G1545">
        <v>69176.5</v>
      </c>
      <c r="H1545">
        <v>65117</v>
      </c>
      <c r="I1545">
        <v>67796.600000000006</v>
      </c>
      <c r="J1545">
        <v>60377.5</v>
      </c>
      <c r="K1545">
        <v>68611.3</v>
      </c>
      <c r="L1545">
        <v>72377.600000000006</v>
      </c>
      <c r="M1545">
        <v>76380.899999999994</v>
      </c>
      <c r="N1545">
        <v>80114.100000000006</v>
      </c>
      <c r="O1545">
        <v>83650.3</v>
      </c>
      <c r="P1545">
        <v>87110.2</v>
      </c>
      <c r="Q1545">
        <v>0</v>
      </c>
      <c r="R1545">
        <v>0</v>
      </c>
      <c r="S1545">
        <v>0</v>
      </c>
      <c r="T1545" t="s">
        <v>44</v>
      </c>
    </row>
    <row r="1546" spans="1:20" x14ac:dyDescent="0.35">
      <c r="A1546" t="s">
        <v>120</v>
      </c>
      <c r="B1546" t="s">
        <v>99</v>
      </c>
      <c r="C1546" t="s">
        <v>60</v>
      </c>
      <c r="D1546" t="s">
        <v>61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299.70600000000002</v>
      </c>
      <c r="M1546">
        <v>344.57299999999998</v>
      </c>
      <c r="N1546">
        <v>393.54</v>
      </c>
      <c r="O1546">
        <v>446.97199999999998</v>
      </c>
      <c r="P1546">
        <v>506.56900000000002</v>
      </c>
      <c r="Q1546">
        <v>0</v>
      </c>
      <c r="R1546">
        <v>0</v>
      </c>
      <c r="S1546">
        <v>0</v>
      </c>
      <c r="T1546" t="s">
        <v>44</v>
      </c>
    </row>
    <row r="1547" spans="1:20" x14ac:dyDescent="0.35">
      <c r="A1547" t="s">
        <v>120</v>
      </c>
      <c r="B1547" t="s">
        <v>99</v>
      </c>
      <c r="C1547" t="s">
        <v>60</v>
      </c>
      <c r="D1547" t="s">
        <v>61</v>
      </c>
      <c r="E1547" t="s">
        <v>0</v>
      </c>
      <c r="F1547">
        <v>165.97399999999999</v>
      </c>
      <c r="G1547">
        <v>319.94400000000002</v>
      </c>
      <c r="H1547">
        <v>312.66399999999999</v>
      </c>
      <c r="I1547">
        <v>338.53500000000003</v>
      </c>
      <c r="J1547">
        <v>301.77600000000001</v>
      </c>
      <c r="K1547">
        <v>352.27100000000002</v>
      </c>
      <c r="L1547">
        <v>159.261</v>
      </c>
      <c r="M1547">
        <v>180.922</v>
      </c>
      <c r="N1547">
        <v>204.166</v>
      </c>
      <c r="O1547">
        <v>229.43199999999999</v>
      </c>
      <c r="P1547">
        <v>257.46699999999998</v>
      </c>
      <c r="Q1547">
        <v>0</v>
      </c>
      <c r="R1547">
        <v>0</v>
      </c>
      <c r="S1547">
        <v>0</v>
      </c>
      <c r="T1547" t="s">
        <v>44</v>
      </c>
    </row>
    <row r="1548" spans="1:20" x14ac:dyDescent="0.35">
      <c r="A1548" t="s">
        <v>120</v>
      </c>
      <c r="B1548" t="s">
        <v>99</v>
      </c>
      <c r="C1548" t="s">
        <v>60</v>
      </c>
      <c r="D1548" t="s">
        <v>9</v>
      </c>
      <c r="E1548" t="s">
        <v>9</v>
      </c>
      <c r="F1548">
        <v>35710.9</v>
      </c>
      <c r="G1548" s="1">
        <v>68856.5</v>
      </c>
      <c r="H1548" s="1">
        <v>64804.3</v>
      </c>
      <c r="I1548" s="1">
        <v>67458</v>
      </c>
      <c r="J1548" s="1">
        <v>60075.7</v>
      </c>
      <c r="K1548" s="1">
        <v>68259</v>
      </c>
      <c r="L1548" s="1">
        <v>71918.600000000006</v>
      </c>
      <c r="M1548" s="1">
        <v>75855.399999999994</v>
      </c>
      <c r="N1548" s="1">
        <v>79516.399999999994</v>
      </c>
      <c r="O1548" s="1">
        <v>82973.899999999994</v>
      </c>
      <c r="P1548" s="1">
        <v>86346.1</v>
      </c>
      <c r="Q1548">
        <v>0</v>
      </c>
      <c r="R1548">
        <v>0</v>
      </c>
      <c r="S1548">
        <v>0</v>
      </c>
      <c r="T1548" t="s">
        <v>44</v>
      </c>
    </row>
    <row r="1549" spans="1:20" x14ac:dyDescent="0.35">
      <c r="A1549" t="s">
        <v>120</v>
      </c>
      <c r="B1549" t="s">
        <v>99</v>
      </c>
      <c r="C1549" t="s">
        <v>62</v>
      </c>
      <c r="D1549" t="s">
        <v>63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19.2744</v>
      </c>
      <c r="K1549">
        <v>714.75450000000001</v>
      </c>
      <c r="L1549">
        <v>2990.7194</v>
      </c>
      <c r="M1549">
        <v>5484.7556299999997</v>
      </c>
      <c r="N1549">
        <v>8130.7864099999997</v>
      </c>
      <c r="O1549">
        <v>9894.6549999999897</v>
      </c>
      <c r="P1549">
        <v>11276.427</v>
      </c>
      <c r="Q1549">
        <v>0</v>
      </c>
      <c r="R1549">
        <v>0</v>
      </c>
      <c r="S1549">
        <v>0</v>
      </c>
      <c r="T1549" t="s">
        <v>44</v>
      </c>
    </row>
    <row r="1550" spans="1:20" x14ac:dyDescent="0.35">
      <c r="A1550" t="s">
        <v>120</v>
      </c>
      <c r="B1550" t="s">
        <v>99</v>
      </c>
      <c r="C1550" t="s">
        <v>62</v>
      </c>
      <c r="D1550" t="s">
        <v>63</v>
      </c>
      <c r="E1550" t="s">
        <v>3</v>
      </c>
      <c r="F1550">
        <v>0</v>
      </c>
      <c r="G1550" s="1">
        <v>0</v>
      </c>
      <c r="H1550" s="1">
        <v>0</v>
      </c>
      <c r="I1550" s="1">
        <v>0</v>
      </c>
      <c r="J1550" s="1">
        <v>0.62785800000000003</v>
      </c>
      <c r="K1550">
        <v>44.782803999999999</v>
      </c>
      <c r="L1550">
        <v>400.98827599999998</v>
      </c>
      <c r="M1550">
        <v>799.20470299999999</v>
      </c>
      <c r="N1550">
        <v>1384.1026750000001</v>
      </c>
      <c r="O1550">
        <v>2001.87798</v>
      </c>
      <c r="P1550">
        <v>2793.3807999999999</v>
      </c>
      <c r="Q1550">
        <v>0</v>
      </c>
      <c r="R1550">
        <v>0</v>
      </c>
      <c r="S1550">
        <v>0</v>
      </c>
      <c r="T1550" t="s">
        <v>44</v>
      </c>
    </row>
    <row r="1551" spans="1:20" x14ac:dyDescent="0.35">
      <c r="A1551" t="s">
        <v>120</v>
      </c>
      <c r="B1551" t="s">
        <v>99</v>
      </c>
      <c r="C1551" t="s">
        <v>62</v>
      </c>
      <c r="D1551" t="s">
        <v>63</v>
      </c>
      <c r="E1551" t="s">
        <v>49</v>
      </c>
      <c r="F1551">
        <v>23.460799999999999</v>
      </c>
      <c r="G1551">
        <v>45.278100000000002</v>
      </c>
      <c r="H1551">
        <v>42.663200000000003</v>
      </c>
      <c r="I1551">
        <v>44.381500000000003</v>
      </c>
      <c r="J1551">
        <v>1092.5362</v>
      </c>
      <c r="K1551">
        <v>4993.0010000000002</v>
      </c>
      <c r="L1551">
        <v>7880.7223999999997</v>
      </c>
      <c r="M1551">
        <v>9549.2990499999996</v>
      </c>
      <c r="N1551" s="1">
        <v>10356.669</v>
      </c>
      <c r="O1551" s="1">
        <v>10060.612999999999</v>
      </c>
      <c r="P1551" s="1">
        <v>9848.0169999999998</v>
      </c>
      <c r="Q1551" s="1">
        <v>0</v>
      </c>
      <c r="R1551">
        <v>0</v>
      </c>
      <c r="S1551">
        <v>0</v>
      </c>
      <c r="T1551" t="s">
        <v>44</v>
      </c>
    </row>
    <row r="1552" spans="1:20" x14ac:dyDescent="0.35">
      <c r="A1552" t="s">
        <v>120</v>
      </c>
      <c r="B1552" t="s">
        <v>99</v>
      </c>
      <c r="C1552" t="s">
        <v>62</v>
      </c>
      <c r="D1552" t="s">
        <v>63</v>
      </c>
      <c r="E1552" t="s">
        <v>0</v>
      </c>
      <c r="F1552">
        <v>13926.4</v>
      </c>
      <c r="G1552">
        <v>26852.5</v>
      </c>
      <c r="H1552" s="1">
        <v>25272.2</v>
      </c>
      <c r="I1552" s="1">
        <v>26307.1</v>
      </c>
      <c r="J1552">
        <v>22181.75</v>
      </c>
      <c r="K1552">
        <v>20945.36</v>
      </c>
      <c r="L1552">
        <v>17217.723999999998</v>
      </c>
      <c r="M1552">
        <v>14329.8829999999</v>
      </c>
      <c r="N1552">
        <v>11612.243</v>
      </c>
      <c r="O1552">
        <v>10880.288</v>
      </c>
      <c r="P1552">
        <v>10199.282999999999</v>
      </c>
      <c r="Q1552" s="1">
        <v>0</v>
      </c>
      <c r="R1552">
        <v>0</v>
      </c>
      <c r="S1552">
        <v>0</v>
      </c>
      <c r="T1552" t="s">
        <v>44</v>
      </c>
    </row>
    <row r="1553" spans="1:20" x14ac:dyDescent="0.35">
      <c r="A1553" t="s">
        <v>120</v>
      </c>
      <c r="B1553" t="s">
        <v>99</v>
      </c>
      <c r="C1553" t="s">
        <v>62</v>
      </c>
      <c r="D1553" t="s">
        <v>64</v>
      </c>
      <c r="E1553" t="s">
        <v>1</v>
      </c>
      <c r="F1553">
        <v>0</v>
      </c>
      <c r="G1553">
        <v>0</v>
      </c>
      <c r="H1553">
        <v>0</v>
      </c>
      <c r="I1553">
        <v>0</v>
      </c>
      <c r="J1553">
        <v>30.138300000000001</v>
      </c>
      <c r="K1553">
        <v>701.25059999999996</v>
      </c>
      <c r="L1553">
        <v>3243.9159</v>
      </c>
      <c r="M1553">
        <v>6212.0616</v>
      </c>
      <c r="N1553" s="1">
        <v>9777.2979699999996</v>
      </c>
      <c r="O1553" s="1">
        <v>12595.001</v>
      </c>
      <c r="P1553" s="1">
        <v>15077.294</v>
      </c>
      <c r="Q1553" s="1">
        <v>0</v>
      </c>
      <c r="R1553">
        <v>0</v>
      </c>
      <c r="S1553">
        <v>0</v>
      </c>
      <c r="T1553" t="s">
        <v>44</v>
      </c>
    </row>
    <row r="1554" spans="1:20" x14ac:dyDescent="0.35">
      <c r="A1554" t="s">
        <v>120</v>
      </c>
      <c r="B1554" t="s">
        <v>99</v>
      </c>
      <c r="C1554" t="s">
        <v>62</v>
      </c>
      <c r="D1554" t="s">
        <v>64</v>
      </c>
      <c r="E1554" t="s">
        <v>3</v>
      </c>
      <c r="F1554">
        <v>0</v>
      </c>
      <c r="G1554">
        <v>0</v>
      </c>
      <c r="H1554">
        <v>0</v>
      </c>
      <c r="I1554">
        <v>0</v>
      </c>
      <c r="J1554">
        <v>1.0807599999999999</v>
      </c>
      <c r="K1554">
        <v>50.426842999999998</v>
      </c>
      <c r="L1554">
        <v>516.92829900000004</v>
      </c>
      <c r="M1554">
        <v>1069.49827</v>
      </c>
      <c r="N1554">
        <v>1971.0412650000001</v>
      </c>
      <c r="O1554">
        <v>3026.9257899999998</v>
      </c>
      <c r="P1554" s="1">
        <v>4430.2700000000004</v>
      </c>
      <c r="Q1554" s="1">
        <v>0</v>
      </c>
      <c r="R1554">
        <v>0</v>
      </c>
      <c r="S1554">
        <v>0</v>
      </c>
      <c r="T1554" t="s">
        <v>44</v>
      </c>
    </row>
    <row r="1555" spans="1:20" x14ac:dyDescent="0.35">
      <c r="A1555" t="s">
        <v>120</v>
      </c>
      <c r="B1555" t="s">
        <v>99</v>
      </c>
      <c r="C1555" t="s">
        <v>62</v>
      </c>
      <c r="D1555" t="s">
        <v>64</v>
      </c>
      <c r="E1555" t="s">
        <v>49</v>
      </c>
      <c r="F1555">
        <v>0</v>
      </c>
      <c r="G1555">
        <v>0</v>
      </c>
      <c r="H1555">
        <v>0</v>
      </c>
      <c r="I1555">
        <v>0</v>
      </c>
      <c r="J1555">
        <v>1585.28</v>
      </c>
      <c r="K1555">
        <v>7573.22</v>
      </c>
      <c r="L1555">
        <v>12183.671</v>
      </c>
      <c r="M1555">
        <v>14947.715</v>
      </c>
      <c r="N1555">
        <v>16267.178</v>
      </c>
      <c r="O1555">
        <v>15680.18</v>
      </c>
      <c r="P1555">
        <v>15094.32</v>
      </c>
      <c r="Q1555" s="1">
        <v>0</v>
      </c>
      <c r="R1555">
        <v>0</v>
      </c>
      <c r="S1555">
        <v>0</v>
      </c>
      <c r="T1555" t="s">
        <v>44</v>
      </c>
    </row>
    <row r="1556" spans="1:20" x14ac:dyDescent="0.35">
      <c r="A1556" t="s">
        <v>120</v>
      </c>
      <c r="B1556" t="s">
        <v>99</v>
      </c>
      <c r="C1556" t="s">
        <v>62</v>
      </c>
      <c r="D1556" t="s">
        <v>64</v>
      </c>
      <c r="E1556" t="s">
        <v>0</v>
      </c>
      <c r="F1556">
        <v>21760.9</v>
      </c>
      <c r="G1556">
        <v>41958.8</v>
      </c>
      <c r="H1556">
        <v>39489.4</v>
      </c>
      <c r="I1556">
        <v>41106.5</v>
      </c>
      <c r="J1556">
        <v>35165.11</v>
      </c>
      <c r="K1556">
        <v>33236.14</v>
      </c>
      <c r="L1556">
        <v>27483.9</v>
      </c>
      <c r="M1556" s="1">
        <v>23463.028999999999</v>
      </c>
      <c r="N1556" s="1">
        <v>20017.055</v>
      </c>
      <c r="O1556" s="1">
        <v>18834.37</v>
      </c>
      <c r="P1556" s="1">
        <v>17627.16</v>
      </c>
      <c r="Q1556" s="1">
        <v>0</v>
      </c>
      <c r="R1556">
        <v>0</v>
      </c>
      <c r="S1556">
        <v>0</v>
      </c>
      <c r="T1556" t="s">
        <v>44</v>
      </c>
    </row>
    <row r="1557" spans="1:20" x14ac:dyDescent="0.35">
      <c r="A1557" t="s">
        <v>120</v>
      </c>
      <c r="B1557" t="s">
        <v>99</v>
      </c>
      <c r="C1557" t="s">
        <v>65</v>
      </c>
      <c r="D1557" t="s">
        <v>66</v>
      </c>
      <c r="E1557" t="s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s="1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47</v>
      </c>
    </row>
    <row r="1558" spans="1:20" x14ac:dyDescent="0.35">
      <c r="A1558" t="s">
        <v>120</v>
      </c>
      <c r="B1558" t="s">
        <v>100</v>
      </c>
      <c r="C1558" t="s">
        <v>42</v>
      </c>
      <c r="D1558" t="s">
        <v>43</v>
      </c>
      <c r="E1558" t="s">
        <v>0</v>
      </c>
      <c r="F1558">
        <v>3512.3</v>
      </c>
      <c r="G1558">
        <v>13043</v>
      </c>
      <c r="H1558">
        <v>9695.6</v>
      </c>
      <c r="I1558">
        <v>21132</v>
      </c>
      <c r="J1558">
        <v>20034</v>
      </c>
      <c r="K1558">
        <v>23623.4</v>
      </c>
      <c r="L1558">
        <v>25482.7</v>
      </c>
      <c r="M1558">
        <v>27337</v>
      </c>
      <c r="N1558">
        <v>29110</v>
      </c>
      <c r="O1558">
        <v>30917.5</v>
      </c>
      <c r="P1558">
        <v>32759.200000000001</v>
      </c>
      <c r="Q1558">
        <v>0</v>
      </c>
      <c r="R1558">
        <v>0</v>
      </c>
      <c r="S1558">
        <v>0</v>
      </c>
      <c r="T1558" t="s">
        <v>44</v>
      </c>
    </row>
    <row r="1559" spans="1:20" x14ac:dyDescent="0.35">
      <c r="A1559" t="s">
        <v>120</v>
      </c>
      <c r="B1559" t="s">
        <v>100</v>
      </c>
      <c r="C1559" t="s">
        <v>45</v>
      </c>
      <c r="D1559" t="s">
        <v>46</v>
      </c>
      <c r="E1559" t="s">
        <v>49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22271</v>
      </c>
      <c r="N1559">
        <v>37897.4</v>
      </c>
      <c r="O1559">
        <v>50801.9</v>
      </c>
      <c r="P1559">
        <v>62925.5</v>
      </c>
      <c r="Q1559">
        <v>0</v>
      </c>
      <c r="R1559">
        <v>0</v>
      </c>
      <c r="S1559">
        <v>0</v>
      </c>
      <c r="T1559" t="s">
        <v>47</v>
      </c>
    </row>
    <row r="1560" spans="1:20" x14ac:dyDescent="0.35">
      <c r="A1560" t="s">
        <v>120</v>
      </c>
      <c r="B1560" t="s">
        <v>100</v>
      </c>
      <c r="C1560" t="s">
        <v>45</v>
      </c>
      <c r="D1560" t="s">
        <v>46</v>
      </c>
      <c r="E1560" t="s">
        <v>0</v>
      </c>
      <c r="F1560">
        <v>3963.37</v>
      </c>
      <c r="G1560">
        <v>20755.5</v>
      </c>
      <c r="H1560">
        <v>37663.9</v>
      </c>
      <c r="I1560">
        <v>69491.600000000006</v>
      </c>
      <c r="J1560">
        <v>77213</v>
      </c>
      <c r="K1560">
        <v>60645.2</v>
      </c>
      <c r="L1560">
        <v>57046.3</v>
      </c>
      <c r="M1560">
        <v>45733.8</v>
      </c>
      <c r="N1560">
        <v>38749.800000000003</v>
      </c>
      <c r="O1560">
        <v>34534.5</v>
      </c>
      <c r="P1560">
        <v>32098.400000000001</v>
      </c>
      <c r="Q1560">
        <v>0</v>
      </c>
      <c r="R1560">
        <v>0</v>
      </c>
      <c r="S1560">
        <v>0</v>
      </c>
      <c r="T1560" t="s">
        <v>47</v>
      </c>
    </row>
    <row r="1561" spans="1:20" x14ac:dyDescent="0.35">
      <c r="A1561" t="s">
        <v>120</v>
      </c>
      <c r="B1561" t="s">
        <v>100</v>
      </c>
      <c r="C1561" t="s">
        <v>45</v>
      </c>
      <c r="D1561" t="s">
        <v>48</v>
      </c>
      <c r="E1561" t="s">
        <v>1</v>
      </c>
      <c r="F1561">
        <v>0</v>
      </c>
      <c r="G1561" s="1">
        <v>0</v>
      </c>
      <c r="H1561" s="1">
        <v>0</v>
      </c>
      <c r="I1561" s="1">
        <v>0</v>
      </c>
      <c r="J1561" s="1">
        <v>0</v>
      </c>
      <c r="K1561">
        <v>0</v>
      </c>
      <c r="L1561">
        <v>0</v>
      </c>
      <c r="M1561">
        <v>7298.03</v>
      </c>
      <c r="N1561">
        <v>11654.3</v>
      </c>
      <c r="O1561">
        <v>14948.7</v>
      </c>
      <c r="P1561">
        <v>17763.400000000001</v>
      </c>
      <c r="Q1561">
        <v>0</v>
      </c>
      <c r="R1561">
        <v>0</v>
      </c>
      <c r="S1561">
        <v>0</v>
      </c>
      <c r="T1561" t="s">
        <v>47</v>
      </c>
    </row>
    <row r="1562" spans="1:20" x14ac:dyDescent="0.35">
      <c r="A1562" t="s">
        <v>120</v>
      </c>
      <c r="B1562" t="s">
        <v>100</v>
      </c>
      <c r="C1562" t="s">
        <v>45</v>
      </c>
      <c r="D1562" t="s">
        <v>48</v>
      </c>
      <c r="E1562" t="s">
        <v>2</v>
      </c>
      <c r="F1562">
        <v>0</v>
      </c>
      <c r="G1562">
        <v>0</v>
      </c>
      <c r="H1562">
        <v>0</v>
      </c>
      <c r="I1562">
        <v>0</v>
      </c>
      <c r="J1562">
        <v>54976.1</v>
      </c>
      <c r="K1562">
        <v>60887.8</v>
      </c>
      <c r="L1562">
        <v>68692.3</v>
      </c>
      <c r="M1562">
        <v>48957.9</v>
      </c>
      <c r="N1562">
        <v>38963.1</v>
      </c>
      <c r="O1562">
        <v>33191.4</v>
      </c>
      <c r="P1562">
        <v>29477.8</v>
      </c>
      <c r="Q1562">
        <v>0</v>
      </c>
      <c r="R1562">
        <v>0</v>
      </c>
      <c r="S1562">
        <v>0</v>
      </c>
      <c r="T1562" t="s">
        <v>47</v>
      </c>
    </row>
    <row r="1563" spans="1:20" x14ac:dyDescent="0.35">
      <c r="A1563" t="s">
        <v>120</v>
      </c>
      <c r="B1563" t="s">
        <v>100</v>
      </c>
      <c r="C1563" t="s">
        <v>45</v>
      </c>
      <c r="D1563" t="s">
        <v>48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6748.34</v>
      </c>
      <c r="N1563">
        <v>10900.1</v>
      </c>
      <c r="O1563">
        <v>14145.7</v>
      </c>
      <c r="P1563">
        <v>16963.400000000001</v>
      </c>
      <c r="Q1563">
        <v>0</v>
      </c>
      <c r="R1563">
        <v>0</v>
      </c>
      <c r="S1563">
        <v>0</v>
      </c>
      <c r="T1563" t="s">
        <v>47</v>
      </c>
    </row>
    <row r="1564" spans="1:20" x14ac:dyDescent="0.35">
      <c r="A1564" t="s">
        <v>120</v>
      </c>
      <c r="B1564" t="s">
        <v>100</v>
      </c>
      <c r="C1564" t="s">
        <v>45</v>
      </c>
      <c r="D1564" t="s">
        <v>48</v>
      </c>
      <c r="E1564" t="s">
        <v>49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7940.17</v>
      </c>
      <c r="N1564">
        <v>12661.3</v>
      </c>
      <c r="O1564">
        <v>16199.6</v>
      </c>
      <c r="P1564">
        <v>19246.5</v>
      </c>
      <c r="Q1564">
        <v>0</v>
      </c>
      <c r="R1564">
        <v>0</v>
      </c>
      <c r="S1564">
        <v>0</v>
      </c>
      <c r="T1564" t="s">
        <v>47</v>
      </c>
    </row>
    <row r="1565" spans="1:20" x14ac:dyDescent="0.35">
      <c r="A1565" t="s">
        <v>120</v>
      </c>
      <c r="B1565" t="s">
        <v>100</v>
      </c>
      <c r="C1565" t="s">
        <v>45</v>
      </c>
      <c r="D1565" t="s">
        <v>48</v>
      </c>
      <c r="E1565" t="s">
        <v>0</v>
      </c>
      <c r="F1565">
        <v>56253.8</v>
      </c>
      <c r="G1565">
        <v>59856.9</v>
      </c>
      <c r="H1565">
        <v>59392.1</v>
      </c>
      <c r="I1565">
        <v>58466</v>
      </c>
      <c r="J1565">
        <v>36680.300000000003</v>
      </c>
      <c r="K1565">
        <v>38538.9</v>
      </c>
      <c r="L1565">
        <v>41494.400000000001</v>
      </c>
      <c r="M1565">
        <v>29567.7</v>
      </c>
      <c r="N1565">
        <v>23554</v>
      </c>
      <c r="O1565">
        <v>20076.8</v>
      </c>
      <c r="P1565">
        <v>17883.2</v>
      </c>
      <c r="Q1565">
        <v>0</v>
      </c>
      <c r="R1565">
        <v>0</v>
      </c>
      <c r="S1565">
        <v>0</v>
      </c>
      <c r="T1565" t="s">
        <v>47</v>
      </c>
    </row>
    <row r="1566" spans="1:20" x14ac:dyDescent="0.35">
      <c r="A1566" t="s">
        <v>120</v>
      </c>
      <c r="B1566" t="s">
        <v>100</v>
      </c>
      <c r="C1566" t="s">
        <v>45</v>
      </c>
      <c r="D1566" t="s">
        <v>4</v>
      </c>
      <c r="E1566" t="s">
        <v>4</v>
      </c>
      <c r="F1566">
        <v>34673.4</v>
      </c>
      <c r="G1566">
        <v>36894.300000000003</v>
      </c>
      <c r="H1566">
        <v>36932.5</v>
      </c>
      <c r="I1566">
        <v>36519.4</v>
      </c>
      <c r="J1566" s="1">
        <v>34597.9</v>
      </c>
      <c r="K1566">
        <v>36827.5</v>
      </c>
      <c r="L1566">
        <v>38293.599999999999</v>
      </c>
      <c r="M1566">
        <v>44152.5</v>
      </c>
      <c r="N1566">
        <v>49928.7</v>
      </c>
      <c r="O1566">
        <v>55726.8</v>
      </c>
      <c r="P1566">
        <v>61519.6</v>
      </c>
      <c r="Q1566">
        <v>0</v>
      </c>
      <c r="R1566">
        <v>0</v>
      </c>
      <c r="S1566">
        <v>0</v>
      </c>
      <c r="T1566" t="s">
        <v>47</v>
      </c>
    </row>
    <row r="1567" spans="1:20" x14ac:dyDescent="0.35">
      <c r="A1567" t="s">
        <v>120</v>
      </c>
      <c r="B1567" t="s">
        <v>100</v>
      </c>
      <c r="C1567" t="s">
        <v>50</v>
      </c>
      <c r="D1567" t="s">
        <v>51</v>
      </c>
      <c r="E1567" t="s">
        <v>1</v>
      </c>
      <c r="F1567">
        <v>0</v>
      </c>
      <c r="G1567">
        <v>0</v>
      </c>
      <c r="H1567">
        <v>0</v>
      </c>
      <c r="I1567">
        <v>0</v>
      </c>
      <c r="J1567" s="1">
        <v>6.93662E-5</v>
      </c>
      <c r="K1567">
        <v>0.25210522949999897</v>
      </c>
      <c r="L1567">
        <v>1.98741368309999</v>
      </c>
      <c r="M1567">
        <v>14.8917871366</v>
      </c>
      <c r="N1567">
        <v>59.369095600000001</v>
      </c>
      <c r="O1567">
        <v>269.36583100000001</v>
      </c>
      <c r="P1567">
        <v>1146.8977</v>
      </c>
      <c r="Q1567">
        <v>0</v>
      </c>
      <c r="R1567">
        <v>0</v>
      </c>
      <c r="S1567">
        <v>0</v>
      </c>
      <c r="T1567" t="s">
        <v>47</v>
      </c>
    </row>
    <row r="1568" spans="1:20" x14ac:dyDescent="0.35">
      <c r="A1568" t="s">
        <v>120</v>
      </c>
      <c r="B1568" t="s">
        <v>100</v>
      </c>
      <c r="C1568" t="s">
        <v>50</v>
      </c>
      <c r="D1568" t="s">
        <v>51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30.711400000000001</v>
      </c>
      <c r="N1568">
        <v>101.9503</v>
      </c>
      <c r="O1568">
        <v>275.58049999999997</v>
      </c>
      <c r="P1568">
        <v>601.12630999999999</v>
      </c>
      <c r="Q1568">
        <v>0</v>
      </c>
      <c r="R1568">
        <v>0</v>
      </c>
      <c r="S1568">
        <v>0</v>
      </c>
      <c r="T1568" t="s">
        <v>47</v>
      </c>
    </row>
    <row r="1569" spans="1:20" x14ac:dyDescent="0.35">
      <c r="A1569" t="s">
        <v>120</v>
      </c>
      <c r="B1569" t="s">
        <v>100</v>
      </c>
      <c r="C1569" t="s">
        <v>50</v>
      </c>
      <c r="D1569" t="s">
        <v>51</v>
      </c>
      <c r="E1569" t="s">
        <v>49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2171.98</v>
      </c>
      <c r="M1569">
        <v>5303.18</v>
      </c>
      <c r="N1569">
        <v>7065.99</v>
      </c>
      <c r="O1569">
        <v>8647.6509999999998</v>
      </c>
      <c r="P1569">
        <v>9605.42</v>
      </c>
      <c r="Q1569">
        <v>0</v>
      </c>
      <c r="R1569">
        <v>0</v>
      </c>
      <c r="S1569">
        <v>0</v>
      </c>
      <c r="T1569" t="s">
        <v>47</v>
      </c>
    </row>
    <row r="1570" spans="1:20" x14ac:dyDescent="0.35">
      <c r="A1570" t="s">
        <v>120</v>
      </c>
      <c r="B1570" t="s">
        <v>100</v>
      </c>
      <c r="C1570" t="s">
        <v>50</v>
      </c>
      <c r="D1570" t="s">
        <v>51</v>
      </c>
      <c r="E1570" t="s">
        <v>0</v>
      </c>
      <c r="F1570">
        <v>21613.3</v>
      </c>
      <c r="G1570">
        <v>22997.7</v>
      </c>
      <c r="H1570">
        <v>22790.6</v>
      </c>
      <c r="I1570">
        <v>22407.200000000001</v>
      </c>
      <c r="J1570">
        <v>21309.43</v>
      </c>
      <c r="K1570">
        <v>22719.279999999999</v>
      </c>
      <c r="L1570">
        <v>21509.1</v>
      </c>
      <c r="M1570">
        <v>22199.61</v>
      </c>
      <c r="N1570">
        <v>24104.089999999898</v>
      </c>
      <c r="O1570">
        <v>25989.82</v>
      </c>
      <c r="P1570">
        <v>27638.5</v>
      </c>
      <c r="Q1570">
        <v>0</v>
      </c>
      <c r="R1570">
        <v>0</v>
      </c>
      <c r="S1570">
        <v>0</v>
      </c>
      <c r="T1570" t="s">
        <v>47</v>
      </c>
    </row>
    <row r="1571" spans="1:20" x14ac:dyDescent="0.35">
      <c r="A1571" t="s">
        <v>120</v>
      </c>
      <c r="B1571" t="s">
        <v>100</v>
      </c>
      <c r="C1571" t="s">
        <v>50</v>
      </c>
      <c r="D1571" t="s">
        <v>52</v>
      </c>
      <c r="E1571" t="s">
        <v>1</v>
      </c>
      <c r="F1571">
        <v>0</v>
      </c>
      <c r="G1571">
        <v>0</v>
      </c>
      <c r="H1571">
        <v>0</v>
      </c>
      <c r="I1571">
        <v>0</v>
      </c>
      <c r="J1571">
        <v>26.198799999999999</v>
      </c>
      <c r="K1571">
        <v>129.0121</v>
      </c>
      <c r="L1571">
        <v>253.44980000000001</v>
      </c>
      <c r="M1571">
        <v>486.95337999999998</v>
      </c>
      <c r="N1571" s="1">
        <v>621.10839999999996</v>
      </c>
      <c r="O1571" s="1">
        <v>752.87840000000006</v>
      </c>
      <c r="P1571" s="1">
        <v>878.09659999999997</v>
      </c>
      <c r="Q1571" s="1">
        <v>0</v>
      </c>
      <c r="R1571">
        <v>0</v>
      </c>
      <c r="S1571">
        <v>0</v>
      </c>
      <c r="T1571" t="s">
        <v>47</v>
      </c>
    </row>
    <row r="1572" spans="1:20" x14ac:dyDescent="0.35">
      <c r="A1572" t="s">
        <v>120</v>
      </c>
      <c r="B1572" t="s">
        <v>100</v>
      </c>
      <c r="C1572" t="s">
        <v>50</v>
      </c>
      <c r="D1572" t="s">
        <v>52</v>
      </c>
      <c r="E1572" t="s">
        <v>3</v>
      </c>
      <c r="F1572">
        <v>0</v>
      </c>
      <c r="G1572" s="1">
        <v>0</v>
      </c>
      <c r="H1572">
        <v>0</v>
      </c>
      <c r="I1572">
        <v>0</v>
      </c>
      <c r="J1572" s="1">
        <v>0</v>
      </c>
      <c r="K1572" s="1">
        <v>0</v>
      </c>
      <c r="L1572" s="1">
        <v>0</v>
      </c>
      <c r="M1572" s="1">
        <v>25.217700000000001</v>
      </c>
      <c r="N1572" s="1">
        <v>63.052799999999998</v>
      </c>
      <c r="O1572" s="1">
        <v>125.6549</v>
      </c>
      <c r="P1572" s="1">
        <v>212.81331999999901</v>
      </c>
      <c r="Q1572" s="1">
        <v>0</v>
      </c>
      <c r="R1572">
        <v>0</v>
      </c>
      <c r="S1572">
        <v>0</v>
      </c>
      <c r="T1572" t="s">
        <v>47</v>
      </c>
    </row>
    <row r="1573" spans="1:20" x14ac:dyDescent="0.35">
      <c r="A1573" t="s">
        <v>120</v>
      </c>
      <c r="B1573" t="s">
        <v>100</v>
      </c>
      <c r="C1573" t="s">
        <v>50</v>
      </c>
      <c r="D1573" t="s">
        <v>52</v>
      </c>
      <c r="E1573" t="s">
        <v>49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252.23099999999999</v>
      </c>
      <c r="M1573">
        <v>550.64099999999996</v>
      </c>
      <c r="N1573">
        <v>671.08100000000002</v>
      </c>
      <c r="O1573">
        <v>739.63210000000004</v>
      </c>
      <c r="P1573">
        <v>733.19399999999996</v>
      </c>
      <c r="Q1573">
        <v>0</v>
      </c>
      <c r="R1573">
        <v>0</v>
      </c>
      <c r="S1573">
        <v>0</v>
      </c>
      <c r="T1573" t="s">
        <v>47</v>
      </c>
    </row>
    <row r="1574" spans="1:20" x14ac:dyDescent="0.35">
      <c r="A1574" t="s">
        <v>120</v>
      </c>
      <c r="B1574" t="s">
        <v>100</v>
      </c>
      <c r="C1574" t="s">
        <v>50</v>
      </c>
      <c r="D1574" t="s">
        <v>52</v>
      </c>
      <c r="E1574" t="s">
        <v>0</v>
      </c>
      <c r="F1574">
        <v>1068.6199999999999</v>
      </c>
      <c r="G1574">
        <v>1137.07</v>
      </c>
      <c r="H1574">
        <v>1332.2</v>
      </c>
      <c r="I1574">
        <v>1421.91</v>
      </c>
      <c r="J1574">
        <v>1320.1289999999999</v>
      </c>
      <c r="K1574">
        <v>1325.3330000000001</v>
      </c>
      <c r="L1574">
        <v>1057.489</v>
      </c>
      <c r="M1574">
        <v>772.85329999999999</v>
      </c>
      <c r="N1574">
        <v>703.35599999999999</v>
      </c>
      <c r="O1574">
        <v>643.01520000000005</v>
      </c>
      <c r="P1574">
        <v>626.02089999999998</v>
      </c>
      <c r="Q1574">
        <v>0</v>
      </c>
      <c r="R1574">
        <v>0</v>
      </c>
      <c r="S1574">
        <v>0</v>
      </c>
      <c r="T1574" t="s">
        <v>47</v>
      </c>
    </row>
    <row r="1575" spans="1:20" x14ac:dyDescent="0.35">
      <c r="A1575" t="s">
        <v>120</v>
      </c>
      <c r="B1575" t="s">
        <v>100</v>
      </c>
      <c r="C1575" t="s">
        <v>50</v>
      </c>
      <c r="D1575" t="s">
        <v>53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16.501000000000001</v>
      </c>
      <c r="K1575">
        <v>241.55779999999999</v>
      </c>
      <c r="L1575">
        <v>643.10451</v>
      </c>
      <c r="M1575">
        <v>1535.44227</v>
      </c>
      <c r="N1575">
        <v>2272.6990000000001</v>
      </c>
      <c r="O1575">
        <v>3255.7469999999998</v>
      </c>
      <c r="P1575">
        <v>4488.8620000000001</v>
      </c>
      <c r="Q1575">
        <v>0</v>
      </c>
      <c r="R1575">
        <v>0</v>
      </c>
      <c r="S1575">
        <v>0</v>
      </c>
      <c r="T1575" t="s">
        <v>47</v>
      </c>
    </row>
    <row r="1576" spans="1:20" x14ac:dyDescent="0.35">
      <c r="A1576" t="s">
        <v>120</v>
      </c>
      <c r="B1576" t="s">
        <v>100</v>
      </c>
      <c r="C1576" t="s">
        <v>50</v>
      </c>
      <c r="D1576" t="s">
        <v>53</v>
      </c>
      <c r="E1576" t="s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218.34</v>
      </c>
      <c r="N1576">
        <v>525.32899999999995</v>
      </c>
      <c r="O1576">
        <v>997.17899999999997</v>
      </c>
      <c r="P1576">
        <v>1591.3973999999901</v>
      </c>
      <c r="Q1576">
        <v>0</v>
      </c>
      <c r="R1576">
        <v>0</v>
      </c>
      <c r="S1576">
        <v>0</v>
      </c>
      <c r="T1576" t="s">
        <v>47</v>
      </c>
    </row>
    <row r="1577" spans="1:20" x14ac:dyDescent="0.35">
      <c r="A1577" t="s">
        <v>120</v>
      </c>
      <c r="B1577" t="s">
        <v>100</v>
      </c>
      <c r="C1577" t="s">
        <v>50</v>
      </c>
      <c r="D1577" t="s">
        <v>53</v>
      </c>
      <c r="E1577" t="s">
        <v>49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1370.66</v>
      </c>
      <c r="M1577">
        <v>3045.556</v>
      </c>
      <c r="N1577">
        <v>3749.951</v>
      </c>
      <c r="O1577">
        <v>4166.366</v>
      </c>
      <c r="P1577">
        <v>4153.37</v>
      </c>
      <c r="Q1577">
        <v>0</v>
      </c>
      <c r="R1577">
        <v>0</v>
      </c>
      <c r="S1577">
        <v>0</v>
      </c>
      <c r="T1577" t="s">
        <v>47</v>
      </c>
    </row>
    <row r="1578" spans="1:20" x14ac:dyDescent="0.35">
      <c r="A1578" t="s">
        <v>120</v>
      </c>
      <c r="B1578" t="s">
        <v>100</v>
      </c>
      <c r="C1578" t="s">
        <v>50</v>
      </c>
      <c r="D1578" t="s">
        <v>53</v>
      </c>
      <c r="E1578" t="s">
        <v>0</v>
      </c>
      <c r="F1578">
        <v>11991.5</v>
      </c>
      <c r="G1578">
        <v>12759.5</v>
      </c>
      <c r="H1578">
        <v>12809.7</v>
      </c>
      <c r="I1578">
        <v>12690.3</v>
      </c>
      <c r="J1578">
        <v>11925.68</v>
      </c>
      <c r="K1578">
        <v>12412.3</v>
      </c>
      <c r="L1578">
        <v>11034.84</v>
      </c>
      <c r="M1578">
        <v>9972.0409999999993</v>
      </c>
      <c r="N1578" s="1">
        <v>9995.7000000000007</v>
      </c>
      <c r="O1578" s="1">
        <v>9871.0669999999991</v>
      </c>
      <c r="P1578" s="1">
        <v>9854.0299999999897</v>
      </c>
      <c r="Q1578" s="1">
        <v>0</v>
      </c>
      <c r="R1578">
        <v>0</v>
      </c>
      <c r="S1578">
        <v>0</v>
      </c>
      <c r="T1578" t="s">
        <v>47</v>
      </c>
    </row>
    <row r="1579" spans="1:20" x14ac:dyDescent="0.35">
      <c r="A1579" t="s">
        <v>120</v>
      </c>
      <c r="B1579" t="s">
        <v>100</v>
      </c>
      <c r="C1579" t="s">
        <v>54</v>
      </c>
      <c r="D1579" t="s">
        <v>5</v>
      </c>
      <c r="E1579" t="s">
        <v>5</v>
      </c>
      <c r="F1579">
        <v>690.99800000000005</v>
      </c>
      <c r="G1579">
        <v>725.99400000000003</v>
      </c>
      <c r="H1579">
        <v>735.995</v>
      </c>
      <c r="I1579">
        <v>746.99</v>
      </c>
      <c r="J1579">
        <v>617.64400000000001</v>
      </c>
      <c r="K1579">
        <v>686.08199999999999</v>
      </c>
      <c r="L1579">
        <v>685.27800000000002</v>
      </c>
      <c r="M1579">
        <v>679.53</v>
      </c>
      <c r="N1579">
        <v>671.23</v>
      </c>
      <c r="O1579">
        <v>660.61500000000001</v>
      </c>
      <c r="P1579">
        <v>649.54600000000005</v>
      </c>
      <c r="Q1579">
        <v>0</v>
      </c>
      <c r="R1579">
        <v>0</v>
      </c>
      <c r="S1579">
        <v>0</v>
      </c>
      <c r="T1579" t="s">
        <v>44</v>
      </c>
    </row>
    <row r="1580" spans="1:20" x14ac:dyDescent="0.35">
      <c r="A1580" t="s">
        <v>120</v>
      </c>
      <c r="B1580" t="s">
        <v>100</v>
      </c>
      <c r="C1580" t="s">
        <v>54</v>
      </c>
      <c r="D1580" t="s">
        <v>55</v>
      </c>
      <c r="E1580" t="s">
        <v>0</v>
      </c>
      <c r="F1580">
        <v>8094.46</v>
      </c>
      <c r="G1580">
        <v>30058.7</v>
      </c>
      <c r="H1580">
        <v>22344.5</v>
      </c>
      <c r="I1580">
        <v>48697.3</v>
      </c>
      <c r="J1580">
        <v>48803.1</v>
      </c>
      <c r="K1580">
        <v>58045.2</v>
      </c>
      <c r="L1580" s="1">
        <v>63385.9</v>
      </c>
      <c r="M1580" s="1">
        <v>68883.600000000006</v>
      </c>
      <c r="N1580" s="1">
        <v>73771.3</v>
      </c>
      <c r="O1580" s="1">
        <v>78710.399999999994</v>
      </c>
      <c r="P1580" s="1">
        <v>83716</v>
      </c>
      <c r="Q1580" s="1">
        <v>0</v>
      </c>
      <c r="R1580">
        <v>0</v>
      </c>
      <c r="S1580">
        <v>0</v>
      </c>
      <c r="T1580" t="s">
        <v>44</v>
      </c>
    </row>
    <row r="1581" spans="1:20" x14ac:dyDescent="0.35">
      <c r="A1581" t="s">
        <v>120</v>
      </c>
      <c r="B1581" t="s">
        <v>100</v>
      </c>
      <c r="C1581" t="s">
        <v>54</v>
      </c>
      <c r="D1581" t="s">
        <v>56</v>
      </c>
      <c r="E1581" t="s">
        <v>2</v>
      </c>
      <c r="F1581">
        <v>28.744</v>
      </c>
      <c r="G1581">
        <v>27.668800000000001</v>
      </c>
      <c r="H1581">
        <v>28.496600000000001</v>
      </c>
      <c r="I1581">
        <v>38.004899999999999</v>
      </c>
      <c r="J1581">
        <v>69.462100000000007</v>
      </c>
      <c r="K1581">
        <v>117.85</v>
      </c>
      <c r="L1581">
        <v>170.28100000000001</v>
      </c>
      <c r="M1581">
        <v>232.41499999999999</v>
      </c>
      <c r="N1581">
        <v>324.62700000000001</v>
      </c>
      <c r="O1581">
        <v>440.77699999999999</v>
      </c>
      <c r="P1581">
        <v>583.31700000000001</v>
      </c>
      <c r="Q1581">
        <v>0</v>
      </c>
      <c r="R1581">
        <v>0</v>
      </c>
      <c r="S1581">
        <v>0</v>
      </c>
      <c r="T1581" t="s">
        <v>44</v>
      </c>
    </row>
    <row r="1582" spans="1:20" x14ac:dyDescent="0.35">
      <c r="A1582" t="s">
        <v>120</v>
      </c>
      <c r="B1582" t="s">
        <v>100</v>
      </c>
      <c r="C1582" t="s">
        <v>54</v>
      </c>
      <c r="D1582" t="s">
        <v>57</v>
      </c>
      <c r="E1582" t="s">
        <v>2</v>
      </c>
      <c r="F1582">
        <v>4915.5200000000004</v>
      </c>
      <c r="G1582">
        <v>4734.42</v>
      </c>
      <c r="H1582">
        <v>4876.95</v>
      </c>
      <c r="I1582">
        <v>6503.3</v>
      </c>
      <c r="J1582">
        <v>3105.8</v>
      </c>
      <c r="K1582">
        <v>3524.07</v>
      </c>
      <c r="L1582">
        <v>3692.71</v>
      </c>
      <c r="M1582">
        <v>3836.62</v>
      </c>
      <c r="N1582">
        <v>3968.5</v>
      </c>
      <c r="O1582">
        <v>4091.72</v>
      </c>
      <c r="P1582">
        <v>4201.62</v>
      </c>
      <c r="Q1582">
        <v>0</v>
      </c>
      <c r="R1582">
        <v>0</v>
      </c>
      <c r="S1582">
        <v>0</v>
      </c>
      <c r="T1582" t="s">
        <v>44</v>
      </c>
    </row>
    <row r="1583" spans="1:20" x14ac:dyDescent="0.35">
      <c r="A1583" t="s">
        <v>120</v>
      </c>
      <c r="B1583" t="s">
        <v>100</v>
      </c>
      <c r="C1583" t="s">
        <v>54</v>
      </c>
      <c r="D1583" t="s">
        <v>57</v>
      </c>
      <c r="E1583" t="s">
        <v>0</v>
      </c>
      <c r="F1583">
        <v>137.40700000000001</v>
      </c>
      <c r="G1583">
        <v>146.21199999999999</v>
      </c>
      <c r="H1583">
        <v>145.07</v>
      </c>
      <c r="I1583">
        <v>142.80099999999999</v>
      </c>
      <c r="J1583">
        <v>2491.56</v>
      </c>
      <c r="K1583">
        <v>2733.59</v>
      </c>
      <c r="L1583">
        <v>2775.87</v>
      </c>
      <c r="M1583">
        <v>2885.13</v>
      </c>
      <c r="N1583" s="1">
        <v>2987.08</v>
      </c>
      <c r="O1583" s="1">
        <v>3080.91</v>
      </c>
      <c r="P1583" s="1">
        <v>3171.07</v>
      </c>
      <c r="Q1583" s="1">
        <v>0</v>
      </c>
      <c r="R1583">
        <v>0</v>
      </c>
      <c r="S1583">
        <v>0</v>
      </c>
      <c r="T1583" t="s">
        <v>44</v>
      </c>
    </row>
    <row r="1584" spans="1:20" x14ac:dyDescent="0.35">
      <c r="A1584" t="s">
        <v>120</v>
      </c>
      <c r="B1584" t="s">
        <v>100</v>
      </c>
      <c r="C1584" t="s">
        <v>54</v>
      </c>
      <c r="D1584" t="s">
        <v>6</v>
      </c>
      <c r="E1584" t="s">
        <v>6</v>
      </c>
      <c r="F1584">
        <v>2765.99</v>
      </c>
      <c r="G1584">
        <v>2902.98</v>
      </c>
      <c r="H1584">
        <v>2945.98</v>
      </c>
      <c r="I1584">
        <v>2989.96</v>
      </c>
      <c r="J1584">
        <v>2472.23</v>
      </c>
      <c r="K1584">
        <v>2746.16</v>
      </c>
      <c r="L1584">
        <v>2742.95</v>
      </c>
      <c r="M1584">
        <v>2719.94</v>
      </c>
      <c r="N1584">
        <v>2686.72</v>
      </c>
      <c r="O1584">
        <v>2644.23</v>
      </c>
      <c r="P1584">
        <v>2599.92</v>
      </c>
      <c r="Q1584">
        <v>0</v>
      </c>
      <c r="R1584">
        <v>0</v>
      </c>
      <c r="S1584">
        <v>0</v>
      </c>
      <c r="T1584" t="s">
        <v>44</v>
      </c>
    </row>
    <row r="1585" spans="1:20" x14ac:dyDescent="0.35">
      <c r="A1585" t="s">
        <v>120</v>
      </c>
      <c r="B1585" t="s">
        <v>100</v>
      </c>
      <c r="C1585" t="s">
        <v>54</v>
      </c>
      <c r="D1585" t="s">
        <v>4</v>
      </c>
      <c r="E1585" t="s">
        <v>4</v>
      </c>
      <c r="F1585">
        <v>341855</v>
      </c>
      <c r="G1585">
        <v>357686</v>
      </c>
      <c r="H1585">
        <v>357375</v>
      </c>
      <c r="I1585">
        <v>334471</v>
      </c>
      <c r="J1585">
        <v>298863</v>
      </c>
      <c r="K1585" s="1">
        <v>340963</v>
      </c>
      <c r="L1585" s="1">
        <v>355029</v>
      </c>
      <c r="M1585" s="1">
        <v>369247</v>
      </c>
      <c r="N1585">
        <v>382202</v>
      </c>
      <c r="O1585">
        <v>394248</v>
      </c>
      <c r="P1585">
        <v>405682</v>
      </c>
      <c r="Q1585">
        <v>0</v>
      </c>
      <c r="R1585">
        <v>0</v>
      </c>
      <c r="S1585">
        <v>0</v>
      </c>
      <c r="T1585" t="s">
        <v>44</v>
      </c>
    </row>
    <row r="1586" spans="1:20" x14ac:dyDescent="0.35">
      <c r="A1586" t="s">
        <v>120</v>
      </c>
      <c r="B1586" t="s">
        <v>100</v>
      </c>
      <c r="C1586" t="s">
        <v>58</v>
      </c>
      <c r="D1586" t="s">
        <v>59</v>
      </c>
      <c r="E1586" t="s">
        <v>1</v>
      </c>
      <c r="F1586">
        <v>0</v>
      </c>
      <c r="G1586">
        <v>0</v>
      </c>
      <c r="H1586">
        <v>0</v>
      </c>
      <c r="I1586">
        <v>0</v>
      </c>
      <c r="J1586" s="1">
        <v>0</v>
      </c>
      <c r="K1586">
        <v>0</v>
      </c>
      <c r="L1586">
        <v>0</v>
      </c>
      <c r="M1586">
        <v>1042.6099999999999</v>
      </c>
      <c r="N1586">
        <v>1878.88</v>
      </c>
      <c r="O1586">
        <v>2562.2399999999998</v>
      </c>
      <c r="P1586">
        <v>3129.49</v>
      </c>
      <c r="Q1586">
        <v>0</v>
      </c>
      <c r="R1586">
        <v>0</v>
      </c>
      <c r="S1586">
        <v>0</v>
      </c>
      <c r="T1586" t="s">
        <v>44</v>
      </c>
    </row>
    <row r="1587" spans="1:20" x14ac:dyDescent="0.35">
      <c r="A1587" t="s">
        <v>120</v>
      </c>
      <c r="B1587" t="s">
        <v>100</v>
      </c>
      <c r="C1587" t="s">
        <v>58</v>
      </c>
      <c r="D1587" t="s">
        <v>59</v>
      </c>
      <c r="E1587" t="s">
        <v>3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>
        <v>0</v>
      </c>
      <c r="L1587">
        <v>0</v>
      </c>
      <c r="M1587">
        <v>1107.51</v>
      </c>
      <c r="N1587">
        <v>1822.9</v>
      </c>
      <c r="O1587">
        <v>2270.06</v>
      </c>
      <c r="P1587">
        <v>2529.16</v>
      </c>
      <c r="Q1587">
        <v>0</v>
      </c>
      <c r="R1587">
        <v>0</v>
      </c>
      <c r="S1587">
        <v>0</v>
      </c>
      <c r="T1587" t="s">
        <v>44</v>
      </c>
    </row>
    <row r="1588" spans="1:20" x14ac:dyDescent="0.35">
      <c r="A1588" t="s">
        <v>120</v>
      </c>
      <c r="B1588" t="s">
        <v>100</v>
      </c>
      <c r="C1588" t="s">
        <v>58</v>
      </c>
      <c r="D1588" t="s">
        <v>59</v>
      </c>
      <c r="E1588" t="s">
        <v>49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5674.95</v>
      </c>
      <c r="M1588">
        <v>4514.03</v>
      </c>
      <c r="N1588" s="1">
        <v>3613.93</v>
      </c>
      <c r="O1588" s="1">
        <v>2919</v>
      </c>
      <c r="P1588" s="1">
        <v>2379.25</v>
      </c>
      <c r="Q1588">
        <v>0</v>
      </c>
      <c r="R1588">
        <v>0</v>
      </c>
      <c r="S1588">
        <v>0</v>
      </c>
      <c r="T1588" t="s">
        <v>44</v>
      </c>
    </row>
    <row r="1589" spans="1:20" x14ac:dyDescent="0.35">
      <c r="A1589" t="s">
        <v>120</v>
      </c>
      <c r="B1589" t="s">
        <v>100</v>
      </c>
      <c r="C1589" t="s">
        <v>58</v>
      </c>
      <c r="D1589" t="s">
        <v>59</v>
      </c>
      <c r="E1589" t="s">
        <v>0</v>
      </c>
      <c r="F1589">
        <v>9326.69</v>
      </c>
      <c r="G1589">
        <v>9924</v>
      </c>
      <c r="H1589">
        <v>9872.06</v>
      </c>
      <c r="I1589">
        <v>9710.91</v>
      </c>
      <c r="J1589">
        <v>10413.9</v>
      </c>
      <c r="K1589">
        <v>11435.1</v>
      </c>
      <c r="L1589">
        <v>5630.97</v>
      </c>
      <c r="M1589">
        <v>4417.5200000000004</v>
      </c>
      <c r="N1589">
        <v>3557.12</v>
      </c>
      <c r="O1589">
        <v>2889.36</v>
      </c>
      <c r="P1589">
        <v>2368.94</v>
      </c>
      <c r="Q1589">
        <v>0</v>
      </c>
      <c r="R1589">
        <v>0</v>
      </c>
      <c r="S1589">
        <v>0</v>
      </c>
      <c r="T1589" t="s">
        <v>44</v>
      </c>
    </row>
    <row r="1590" spans="1:20" x14ac:dyDescent="0.35">
      <c r="A1590" t="s">
        <v>120</v>
      </c>
      <c r="B1590" t="s">
        <v>100</v>
      </c>
      <c r="C1590" t="s">
        <v>58</v>
      </c>
      <c r="D1590" t="s">
        <v>59</v>
      </c>
      <c r="E1590" t="s">
        <v>7</v>
      </c>
      <c r="F1590">
        <v>0</v>
      </c>
      <c r="G1590">
        <v>765.99</v>
      </c>
      <c r="H1590">
        <v>1208.22</v>
      </c>
      <c r="I1590">
        <v>3072.9</v>
      </c>
      <c r="J1590">
        <v>0</v>
      </c>
      <c r="K1590" s="1">
        <v>0</v>
      </c>
      <c r="L1590" s="1">
        <v>0</v>
      </c>
      <c r="M1590" s="1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44</v>
      </c>
    </row>
    <row r="1591" spans="1:20" x14ac:dyDescent="0.35">
      <c r="A1591" t="s">
        <v>120</v>
      </c>
      <c r="B1591" t="s">
        <v>100</v>
      </c>
      <c r="C1591" t="s">
        <v>58</v>
      </c>
      <c r="D1591" t="s">
        <v>8</v>
      </c>
      <c r="E1591" t="s">
        <v>8</v>
      </c>
      <c r="F1591">
        <v>332528</v>
      </c>
      <c r="G1591">
        <v>346996</v>
      </c>
      <c r="H1591">
        <v>346295</v>
      </c>
      <c r="I1591">
        <v>321687</v>
      </c>
      <c r="J1591">
        <v>288449</v>
      </c>
      <c r="K1591">
        <v>329528</v>
      </c>
      <c r="L1591">
        <v>343723</v>
      </c>
      <c r="M1591">
        <v>358165</v>
      </c>
      <c r="N1591">
        <v>371330</v>
      </c>
      <c r="O1591">
        <v>383607</v>
      </c>
      <c r="P1591">
        <v>395275</v>
      </c>
      <c r="Q1591">
        <v>0</v>
      </c>
      <c r="R1591">
        <v>0</v>
      </c>
      <c r="S1591">
        <v>0</v>
      </c>
      <c r="T1591" t="s">
        <v>44</v>
      </c>
    </row>
    <row r="1592" spans="1:20" x14ac:dyDescent="0.35">
      <c r="A1592" t="s">
        <v>120</v>
      </c>
      <c r="B1592" t="s">
        <v>100</v>
      </c>
      <c r="C1592" t="s">
        <v>60</v>
      </c>
      <c r="D1592" t="s">
        <v>61</v>
      </c>
      <c r="E1592" t="s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1489.65</v>
      </c>
      <c r="M1592">
        <v>1679.1</v>
      </c>
      <c r="N1592">
        <v>1883.72</v>
      </c>
      <c r="O1592">
        <v>2106.79</v>
      </c>
      <c r="P1592">
        <v>2344.6799999999998</v>
      </c>
      <c r="Q1592">
        <v>0</v>
      </c>
      <c r="R1592">
        <v>0</v>
      </c>
      <c r="S1592">
        <v>0</v>
      </c>
      <c r="T1592" t="s">
        <v>44</v>
      </c>
    </row>
    <row r="1593" spans="1:20" x14ac:dyDescent="0.35">
      <c r="A1593" t="s">
        <v>120</v>
      </c>
      <c r="B1593" t="s">
        <v>100</v>
      </c>
      <c r="C1593" t="s">
        <v>60</v>
      </c>
      <c r="D1593" t="s">
        <v>61</v>
      </c>
      <c r="E1593" t="s">
        <v>0</v>
      </c>
      <c r="F1593">
        <v>1538.03</v>
      </c>
      <c r="G1593">
        <v>1604.97</v>
      </c>
      <c r="H1593">
        <v>1662.91</v>
      </c>
      <c r="I1593">
        <v>1606.31</v>
      </c>
      <c r="J1593">
        <v>1529.33</v>
      </c>
      <c r="K1593">
        <v>1842.36</v>
      </c>
      <c r="L1593">
        <v>811.79</v>
      </c>
      <c r="M1593">
        <v>905.01599999999996</v>
      </c>
      <c r="N1593">
        <v>1002.95</v>
      </c>
      <c r="O1593">
        <v>1109.23</v>
      </c>
      <c r="P1593">
        <v>1221.4000000000001</v>
      </c>
      <c r="Q1593">
        <v>0</v>
      </c>
      <c r="R1593">
        <v>0</v>
      </c>
      <c r="S1593">
        <v>0</v>
      </c>
      <c r="T1593" t="s">
        <v>44</v>
      </c>
    </row>
    <row r="1594" spans="1:20" x14ac:dyDescent="0.35">
      <c r="A1594" t="s">
        <v>120</v>
      </c>
      <c r="B1594" t="s">
        <v>100</v>
      </c>
      <c r="C1594" t="s">
        <v>60</v>
      </c>
      <c r="D1594" t="s">
        <v>9</v>
      </c>
      <c r="E1594" t="s">
        <v>9</v>
      </c>
      <c r="F1594">
        <v>330990</v>
      </c>
      <c r="G1594" s="1">
        <v>345391</v>
      </c>
      <c r="H1594" s="1">
        <v>344632</v>
      </c>
      <c r="I1594" s="1">
        <v>320080</v>
      </c>
      <c r="J1594" s="1">
        <v>286920</v>
      </c>
      <c r="K1594" s="1">
        <v>327686</v>
      </c>
      <c r="L1594" s="1">
        <v>341421</v>
      </c>
      <c r="M1594" s="1">
        <v>355581</v>
      </c>
      <c r="N1594" s="1">
        <v>368443</v>
      </c>
      <c r="O1594" s="1">
        <v>380391</v>
      </c>
      <c r="P1594" s="1">
        <v>391709</v>
      </c>
      <c r="Q1594" s="1">
        <v>0</v>
      </c>
      <c r="R1594">
        <v>0</v>
      </c>
      <c r="S1594">
        <v>0</v>
      </c>
      <c r="T1594" t="s">
        <v>44</v>
      </c>
    </row>
    <row r="1595" spans="1:20" x14ac:dyDescent="0.35">
      <c r="A1595" t="s">
        <v>120</v>
      </c>
      <c r="B1595" t="s">
        <v>100</v>
      </c>
      <c r="C1595" t="s">
        <v>62</v>
      </c>
      <c r="D1595" t="s">
        <v>63</v>
      </c>
      <c r="E1595" t="s">
        <v>1</v>
      </c>
      <c r="F1595">
        <v>0</v>
      </c>
      <c r="G1595" s="1">
        <v>0</v>
      </c>
      <c r="H1595" s="1">
        <v>0</v>
      </c>
      <c r="I1595" s="1">
        <v>0</v>
      </c>
      <c r="J1595" s="1">
        <v>90.858900000000006</v>
      </c>
      <c r="K1595" s="1">
        <v>3173.4186</v>
      </c>
      <c r="L1595" s="1">
        <v>12907.7901</v>
      </c>
      <c r="M1595" s="1">
        <v>23476.773099999999</v>
      </c>
      <c r="N1595" s="1">
        <v>34753.536999999997</v>
      </c>
      <c r="O1595" s="1">
        <v>42166.269</v>
      </c>
      <c r="P1595" s="1">
        <v>47876.119999999901</v>
      </c>
      <c r="Q1595" s="1">
        <v>0</v>
      </c>
      <c r="R1595">
        <v>0</v>
      </c>
      <c r="S1595">
        <v>0</v>
      </c>
      <c r="T1595" t="s">
        <v>44</v>
      </c>
    </row>
    <row r="1596" spans="1:20" x14ac:dyDescent="0.35">
      <c r="A1596" t="s">
        <v>120</v>
      </c>
      <c r="B1596" t="s">
        <v>100</v>
      </c>
      <c r="C1596" t="s">
        <v>62</v>
      </c>
      <c r="D1596" t="s">
        <v>63</v>
      </c>
      <c r="E1596" t="s">
        <v>3</v>
      </c>
      <c r="F1596">
        <v>0</v>
      </c>
      <c r="G1596" s="1">
        <v>0</v>
      </c>
      <c r="H1596" s="1">
        <v>0</v>
      </c>
      <c r="I1596" s="1">
        <v>0</v>
      </c>
      <c r="J1596" s="1">
        <v>2.8961299999999999</v>
      </c>
      <c r="K1596" s="1">
        <v>198.08637999999999</v>
      </c>
      <c r="L1596" s="1">
        <v>1764.6261199999999</v>
      </c>
      <c r="M1596" s="1">
        <v>3509.8851800000002</v>
      </c>
      <c r="N1596" s="1">
        <v>6091.1107869999996</v>
      </c>
      <c r="O1596" s="1">
        <v>8793.3454999999994</v>
      </c>
      <c r="P1596" s="1">
        <v>12230.083999999901</v>
      </c>
      <c r="Q1596" s="1">
        <v>0</v>
      </c>
      <c r="R1596">
        <v>0</v>
      </c>
      <c r="S1596">
        <v>0</v>
      </c>
      <c r="T1596" t="s">
        <v>44</v>
      </c>
    </row>
    <row r="1597" spans="1:20" x14ac:dyDescent="0.35">
      <c r="A1597" t="s">
        <v>120</v>
      </c>
      <c r="B1597" t="s">
        <v>100</v>
      </c>
      <c r="C1597" t="s">
        <v>62</v>
      </c>
      <c r="D1597" t="s">
        <v>63</v>
      </c>
      <c r="E1597" t="s">
        <v>49</v>
      </c>
      <c r="F1597">
        <v>217.72499999999999</v>
      </c>
      <c r="G1597">
        <v>227.21299999999999</v>
      </c>
      <c r="H1597">
        <v>226.691</v>
      </c>
      <c r="I1597">
        <v>210.55</v>
      </c>
      <c r="J1597">
        <v>5479.4110000000001</v>
      </c>
      <c r="K1597">
        <v>24383.914999999899</v>
      </c>
      <c r="L1597">
        <v>37928.508300000001</v>
      </c>
      <c r="M1597">
        <v>45647.4205</v>
      </c>
      <c r="N1597" s="1">
        <v>49351.553999999996</v>
      </c>
      <c r="O1597" s="1">
        <v>47729.83</v>
      </c>
      <c r="P1597" s="1">
        <v>46451.67</v>
      </c>
      <c r="Q1597" s="1">
        <v>0</v>
      </c>
      <c r="R1597">
        <v>0</v>
      </c>
      <c r="S1597">
        <v>0</v>
      </c>
      <c r="T1597" t="s">
        <v>44</v>
      </c>
    </row>
    <row r="1598" spans="1:20" x14ac:dyDescent="0.35">
      <c r="A1598" t="s">
        <v>120</v>
      </c>
      <c r="B1598" t="s">
        <v>100</v>
      </c>
      <c r="C1598" t="s">
        <v>62</v>
      </c>
      <c r="D1598" t="s">
        <v>63</v>
      </c>
      <c r="E1598" t="s">
        <v>0</v>
      </c>
      <c r="F1598">
        <v>129079</v>
      </c>
      <c r="G1598">
        <v>134695</v>
      </c>
      <c r="H1598" s="1">
        <v>134399</v>
      </c>
      <c r="I1598" s="1">
        <v>124824</v>
      </c>
      <c r="J1598">
        <v>105683.25</v>
      </c>
      <c r="K1598">
        <v>100406.51</v>
      </c>
      <c r="L1598">
        <v>82593.16</v>
      </c>
      <c r="M1598">
        <v>68689.25</v>
      </c>
      <c r="N1598">
        <v>55649.08</v>
      </c>
      <c r="O1598">
        <v>51911.71</v>
      </c>
      <c r="P1598">
        <v>48390.36</v>
      </c>
      <c r="Q1598">
        <v>0</v>
      </c>
      <c r="R1598">
        <v>0</v>
      </c>
      <c r="S1598">
        <v>0</v>
      </c>
      <c r="T1598" t="s">
        <v>44</v>
      </c>
    </row>
    <row r="1599" spans="1:20" x14ac:dyDescent="0.35">
      <c r="A1599" t="s">
        <v>120</v>
      </c>
      <c r="B1599" t="s">
        <v>100</v>
      </c>
      <c r="C1599" t="s">
        <v>62</v>
      </c>
      <c r="D1599" t="s">
        <v>64</v>
      </c>
      <c r="E1599" t="s">
        <v>1</v>
      </c>
      <c r="F1599">
        <v>0</v>
      </c>
      <c r="G1599">
        <v>0</v>
      </c>
      <c r="H1599">
        <v>0</v>
      </c>
      <c r="I1599">
        <v>0</v>
      </c>
      <c r="J1599">
        <v>143.197</v>
      </c>
      <c r="K1599">
        <v>3145.18</v>
      </c>
      <c r="L1599">
        <v>14096.198</v>
      </c>
      <c r="M1599">
        <v>26741.471000000001</v>
      </c>
      <c r="N1599" s="1">
        <v>41991.936199999996</v>
      </c>
      <c r="O1599" s="1">
        <v>53886.095000000001</v>
      </c>
      <c r="P1599" s="1">
        <v>64238.86</v>
      </c>
      <c r="Q1599" s="1">
        <v>0</v>
      </c>
      <c r="R1599">
        <v>0</v>
      </c>
      <c r="S1599">
        <v>0</v>
      </c>
      <c r="T1599" t="s">
        <v>44</v>
      </c>
    </row>
    <row r="1600" spans="1:20" x14ac:dyDescent="0.35">
      <c r="A1600" t="s">
        <v>120</v>
      </c>
      <c r="B1600" t="s">
        <v>100</v>
      </c>
      <c r="C1600" t="s">
        <v>62</v>
      </c>
      <c r="D1600" t="s">
        <v>64</v>
      </c>
      <c r="E1600" t="s">
        <v>3</v>
      </c>
      <c r="F1600">
        <v>0</v>
      </c>
      <c r="G1600">
        <v>0</v>
      </c>
      <c r="H1600">
        <v>0</v>
      </c>
      <c r="I1600">
        <v>0</v>
      </c>
      <c r="J1600">
        <v>5.03254</v>
      </c>
      <c r="K1600">
        <v>225.19531000000001</v>
      </c>
      <c r="L1600">
        <v>2283.3819699999999</v>
      </c>
      <c r="M1600">
        <v>4706.7204999999904</v>
      </c>
      <c r="N1600">
        <v>8681.351498</v>
      </c>
      <c r="O1600">
        <v>13293.7768</v>
      </c>
      <c r="P1600">
        <v>19385.54</v>
      </c>
      <c r="Q1600" s="1">
        <v>0</v>
      </c>
      <c r="R1600">
        <v>0</v>
      </c>
      <c r="S1600">
        <v>0</v>
      </c>
      <c r="T1600" t="s">
        <v>44</v>
      </c>
    </row>
    <row r="1601" spans="1:20" x14ac:dyDescent="0.35">
      <c r="A1601" t="s">
        <v>120</v>
      </c>
      <c r="B1601" t="s">
        <v>100</v>
      </c>
      <c r="C1601" t="s">
        <v>62</v>
      </c>
      <c r="D1601" t="s">
        <v>64</v>
      </c>
      <c r="E1601" t="s">
        <v>49</v>
      </c>
      <c r="F1601">
        <v>0</v>
      </c>
      <c r="G1601">
        <v>0</v>
      </c>
      <c r="H1601">
        <v>0</v>
      </c>
      <c r="I1601">
        <v>0</v>
      </c>
      <c r="J1601">
        <v>7959.58</v>
      </c>
      <c r="K1601">
        <v>36875.339999999997</v>
      </c>
      <c r="L1601">
        <v>58300.39</v>
      </c>
      <c r="M1601">
        <v>70907.28</v>
      </c>
      <c r="N1601">
        <v>76804.92</v>
      </c>
      <c r="O1601">
        <v>73623.45</v>
      </c>
      <c r="P1601">
        <v>70407.95</v>
      </c>
      <c r="Q1601">
        <v>0</v>
      </c>
      <c r="R1601">
        <v>0</v>
      </c>
      <c r="S1601">
        <v>0</v>
      </c>
      <c r="T1601" t="s">
        <v>44</v>
      </c>
    </row>
    <row r="1602" spans="1:20" x14ac:dyDescent="0.35">
      <c r="A1602" t="s">
        <v>120</v>
      </c>
      <c r="B1602" t="s">
        <v>100</v>
      </c>
      <c r="C1602" t="s">
        <v>62</v>
      </c>
      <c r="D1602" t="s">
        <v>64</v>
      </c>
      <c r="E1602" t="s">
        <v>0</v>
      </c>
      <c r="F1602">
        <v>201694</v>
      </c>
      <c r="G1602">
        <v>210469</v>
      </c>
      <c r="H1602">
        <v>210007</v>
      </c>
      <c r="I1602">
        <v>195046</v>
      </c>
      <c r="J1602">
        <v>167556.1</v>
      </c>
      <c r="K1602">
        <v>159278.34</v>
      </c>
      <c r="L1602">
        <v>131547.24</v>
      </c>
      <c r="M1602" s="1">
        <v>111902</v>
      </c>
      <c r="N1602" s="1">
        <v>95119.41</v>
      </c>
      <c r="O1602" s="1">
        <v>88986.48</v>
      </c>
      <c r="P1602" s="1">
        <v>82728.73</v>
      </c>
      <c r="Q1602" s="1">
        <v>0</v>
      </c>
      <c r="R1602">
        <v>0</v>
      </c>
      <c r="S1602">
        <v>0</v>
      </c>
      <c r="T1602" t="s">
        <v>44</v>
      </c>
    </row>
    <row r="1603" spans="1:20" x14ac:dyDescent="0.35">
      <c r="A1603" t="s">
        <v>120</v>
      </c>
      <c r="B1603" t="s">
        <v>100</v>
      </c>
      <c r="C1603" t="s">
        <v>65</v>
      </c>
      <c r="D1603" t="s">
        <v>66</v>
      </c>
      <c r="E1603" t="s">
        <v>49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s="1">
        <v>330981</v>
      </c>
      <c r="N1603" s="1">
        <v>522913</v>
      </c>
      <c r="O1603" s="1">
        <v>660011</v>
      </c>
      <c r="P1603">
        <v>771212</v>
      </c>
      <c r="Q1603">
        <v>0</v>
      </c>
      <c r="R1603">
        <v>0</v>
      </c>
      <c r="S1603">
        <v>0</v>
      </c>
      <c r="T1603" t="s">
        <v>47</v>
      </c>
    </row>
    <row r="1604" spans="1:20" x14ac:dyDescent="0.35">
      <c r="A1604" t="s">
        <v>120</v>
      </c>
      <c r="B1604" t="s">
        <v>100</v>
      </c>
      <c r="C1604" t="s">
        <v>65</v>
      </c>
      <c r="D1604" t="s">
        <v>66</v>
      </c>
      <c r="E1604" t="s">
        <v>0</v>
      </c>
      <c r="F1604">
        <v>110609</v>
      </c>
      <c r="G1604">
        <v>621644</v>
      </c>
      <c r="H1604">
        <v>1286780</v>
      </c>
      <c r="I1604">
        <v>900983</v>
      </c>
      <c r="J1604">
        <v>934239</v>
      </c>
      <c r="K1604">
        <v>862018</v>
      </c>
      <c r="L1604">
        <v>843954</v>
      </c>
      <c r="M1604">
        <v>574162</v>
      </c>
      <c r="N1604">
        <v>438187</v>
      </c>
      <c r="O1604">
        <v>356911</v>
      </c>
      <c r="P1604">
        <v>304128</v>
      </c>
      <c r="Q1604">
        <v>0</v>
      </c>
      <c r="R1604">
        <v>0</v>
      </c>
      <c r="S1604">
        <v>0</v>
      </c>
      <c r="T1604" t="s">
        <v>47</v>
      </c>
    </row>
    <row r="1605" spans="1:20" x14ac:dyDescent="0.35">
      <c r="A1605" t="s">
        <v>120</v>
      </c>
      <c r="B1605" t="s">
        <v>101</v>
      </c>
      <c r="C1605" t="s">
        <v>42</v>
      </c>
      <c r="D1605" t="s">
        <v>43</v>
      </c>
      <c r="E1605" t="s">
        <v>0</v>
      </c>
      <c r="F1605">
        <v>6914.4</v>
      </c>
      <c r="G1605">
        <v>12130.2</v>
      </c>
      <c r="H1605">
        <v>8771.5</v>
      </c>
      <c r="I1605">
        <v>8423.7000000000007</v>
      </c>
      <c r="J1605">
        <v>7936.34</v>
      </c>
      <c r="K1605">
        <v>9280.49</v>
      </c>
      <c r="L1605">
        <v>10045.1</v>
      </c>
      <c r="M1605">
        <v>10799.9</v>
      </c>
      <c r="N1605">
        <v>11549.1</v>
      </c>
      <c r="O1605">
        <v>12321.1</v>
      </c>
      <c r="P1605">
        <v>13121.6</v>
      </c>
      <c r="Q1605">
        <v>0</v>
      </c>
      <c r="R1605">
        <v>0</v>
      </c>
      <c r="S1605">
        <v>0</v>
      </c>
      <c r="T1605" t="s">
        <v>44</v>
      </c>
    </row>
    <row r="1606" spans="1:20" x14ac:dyDescent="0.35">
      <c r="A1606" t="s">
        <v>120</v>
      </c>
      <c r="B1606" t="s">
        <v>101</v>
      </c>
      <c r="C1606" t="s">
        <v>45</v>
      </c>
      <c r="D1606" t="s">
        <v>46</v>
      </c>
      <c r="E1606" t="s">
        <v>49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26.370999999999999</v>
      </c>
      <c r="N1606">
        <v>45.042999999999999</v>
      </c>
      <c r="O1606">
        <v>60.365099999999998</v>
      </c>
      <c r="P1606">
        <v>74.736800000000002</v>
      </c>
      <c r="Q1606">
        <v>0</v>
      </c>
      <c r="R1606">
        <v>0</v>
      </c>
      <c r="S1606">
        <v>0</v>
      </c>
      <c r="T1606" t="s">
        <v>47</v>
      </c>
    </row>
    <row r="1607" spans="1:20" x14ac:dyDescent="0.35">
      <c r="A1607" t="s">
        <v>120</v>
      </c>
      <c r="B1607" t="s">
        <v>101</v>
      </c>
      <c r="C1607" t="s">
        <v>45</v>
      </c>
      <c r="D1607" t="s">
        <v>46</v>
      </c>
      <c r="E1607" t="s">
        <v>0</v>
      </c>
      <c r="F1607">
        <v>14.9285</v>
      </c>
      <c r="G1607" s="1">
        <v>0</v>
      </c>
      <c r="H1607" s="1">
        <v>0</v>
      </c>
      <c r="I1607" s="1">
        <v>92.654899999999998</v>
      </c>
      <c r="J1607" s="1">
        <v>98.6006</v>
      </c>
      <c r="K1607">
        <v>72.631799999999998</v>
      </c>
      <c r="L1607">
        <v>66.851299999999995</v>
      </c>
      <c r="M1607">
        <v>54.171799999999998</v>
      </c>
      <c r="N1607">
        <v>46.0565</v>
      </c>
      <c r="O1607">
        <v>41.023200000000003</v>
      </c>
      <c r="P1607">
        <v>38.102699999999999</v>
      </c>
      <c r="Q1607">
        <v>0</v>
      </c>
      <c r="R1607">
        <v>0</v>
      </c>
      <c r="S1607">
        <v>0</v>
      </c>
      <c r="T1607" t="s">
        <v>47</v>
      </c>
    </row>
    <row r="1608" spans="1:20" x14ac:dyDescent="0.35">
      <c r="A1608" t="s">
        <v>120</v>
      </c>
      <c r="B1608" t="s">
        <v>101</v>
      </c>
      <c r="C1608" t="s">
        <v>45</v>
      </c>
      <c r="D1608" t="s">
        <v>48</v>
      </c>
      <c r="E1608" t="s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9063.52</v>
      </c>
      <c r="N1608">
        <v>14602.5</v>
      </c>
      <c r="O1608">
        <v>18758.900000000001</v>
      </c>
      <c r="P1608">
        <v>22241.599999999999</v>
      </c>
      <c r="Q1608">
        <v>0</v>
      </c>
      <c r="R1608">
        <v>0</v>
      </c>
      <c r="S1608">
        <v>0</v>
      </c>
      <c r="T1608" t="s">
        <v>47</v>
      </c>
    </row>
    <row r="1609" spans="1:20" x14ac:dyDescent="0.35">
      <c r="A1609" t="s">
        <v>120</v>
      </c>
      <c r="B1609" t="s">
        <v>101</v>
      </c>
      <c r="C1609" t="s">
        <v>45</v>
      </c>
      <c r="D1609" t="s">
        <v>48</v>
      </c>
      <c r="E1609" t="s">
        <v>2</v>
      </c>
      <c r="F1609">
        <v>0</v>
      </c>
      <c r="G1609">
        <v>0</v>
      </c>
      <c r="H1609">
        <v>0</v>
      </c>
      <c r="I1609">
        <v>0</v>
      </c>
      <c r="J1609">
        <v>75993.3</v>
      </c>
      <c r="K1609">
        <v>77871.100000000006</v>
      </c>
      <c r="L1609">
        <v>84676.800000000003</v>
      </c>
      <c r="M1609">
        <v>61369.599999999999</v>
      </c>
      <c r="N1609">
        <v>49242.6</v>
      </c>
      <c r="O1609">
        <v>42005</v>
      </c>
      <c r="P1609">
        <v>37241.300000000003</v>
      </c>
      <c r="Q1609">
        <v>0</v>
      </c>
      <c r="R1609">
        <v>0</v>
      </c>
      <c r="S1609">
        <v>0</v>
      </c>
      <c r="T1609" t="s">
        <v>47</v>
      </c>
    </row>
    <row r="1610" spans="1:20" x14ac:dyDescent="0.35">
      <c r="A1610" t="s">
        <v>120</v>
      </c>
      <c r="B1610" t="s">
        <v>101</v>
      </c>
      <c r="C1610" t="s">
        <v>45</v>
      </c>
      <c r="D1610" t="s">
        <v>48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8575.57</v>
      </c>
      <c r="N1610">
        <v>13956.5</v>
      </c>
      <c r="O1610">
        <v>18139.7</v>
      </c>
      <c r="P1610">
        <v>21733.3</v>
      </c>
      <c r="Q1610">
        <v>0</v>
      </c>
      <c r="R1610">
        <v>0</v>
      </c>
      <c r="S1610">
        <v>0</v>
      </c>
      <c r="T1610" t="s">
        <v>47</v>
      </c>
    </row>
    <row r="1611" spans="1:20" x14ac:dyDescent="0.35">
      <c r="A1611" t="s">
        <v>120</v>
      </c>
      <c r="B1611" t="s">
        <v>101</v>
      </c>
      <c r="C1611" t="s">
        <v>45</v>
      </c>
      <c r="D1611" t="s">
        <v>48</v>
      </c>
      <c r="E1611" t="s">
        <v>49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10094.6</v>
      </c>
      <c r="N1611">
        <v>16207.8</v>
      </c>
      <c r="O1611">
        <v>20759.3</v>
      </c>
      <c r="P1611">
        <v>24647.599999999999</v>
      </c>
      <c r="Q1611">
        <v>0</v>
      </c>
      <c r="R1611">
        <v>0</v>
      </c>
      <c r="S1611">
        <v>0</v>
      </c>
      <c r="T1611" t="s">
        <v>47</v>
      </c>
    </row>
    <row r="1612" spans="1:20" x14ac:dyDescent="0.35">
      <c r="A1612" t="s">
        <v>120</v>
      </c>
      <c r="B1612" t="s">
        <v>101</v>
      </c>
      <c r="C1612" t="s">
        <v>45</v>
      </c>
      <c r="D1612" t="s">
        <v>48</v>
      </c>
      <c r="E1612" t="s">
        <v>0</v>
      </c>
      <c r="F1612">
        <v>63501.5</v>
      </c>
      <c r="G1612">
        <v>89555</v>
      </c>
      <c r="H1612">
        <v>85540.6</v>
      </c>
      <c r="I1612">
        <v>84530.8</v>
      </c>
      <c r="J1612">
        <v>50619.7</v>
      </c>
      <c r="K1612">
        <v>49671.8</v>
      </c>
      <c r="L1612">
        <v>51966.400000000001</v>
      </c>
      <c r="M1612">
        <v>37622.400000000001</v>
      </c>
      <c r="N1612">
        <v>30177.3</v>
      </c>
      <c r="O1612">
        <v>25749.4</v>
      </c>
      <c r="P1612">
        <v>22920.9</v>
      </c>
      <c r="Q1612">
        <v>0</v>
      </c>
      <c r="R1612">
        <v>0</v>
      </c>
      <c r="S1612">
        <v>0</v>
      </c>
      <c r="T1612" t="s">
        <v>47</v>
      </c>
    </row>
    <row r="1613" spans="1:20" x14ac:dyDescent="0.35">
      <c r="A1613" t="s">
        <v>120</v>
      </c>
      <c r="B1613" t="s">
        <v>101</v>
      </c>
      <c r="C1613" t="s">
        <v>45</v>
      </c>
      <c r="D1613" t="s">
        <v>4</v>
      </c>
      <c r="E1613" t="s">
        <v>4</v>
      </c>
      <c r="F1613">
        <v>39140.699999999997</v>
      </c>
      <c r="G1613">
        <v>55199.4</v>
      </c>
      <c r="H1613">
        <v>53192.5</v>
      </c>
      <c r="I1613">
        <v>52800.1</v>
      </c>
      <c r="J1613" s="1">
        <v>47642.5</v>
      </c>
      <c r="K1613">
        <v>47840.1</v>
      </c>
      <c r="L1613">
        <v>48750.5</v>
      </c>
      <c r="M1613">
        <v>56787.7</v>
      </c>
      <c r="N1613">
        <v>64408.7</v>
      </c>
      <c r="O1613">
        <v>71834.7</v>
      </c>
      <c r="P1613">
        <v>79215.399999999994</v>
      </c>
      <c r="Q1613">
        <v>0</v>
      </c>
      <c r="R1613">
        <v>0</v>
      </c>
      <c r="S1613">
        <v>0</v>
      </c>
      <c r="T1613" t="s">
        <v>47</v>
      </c>
    </row>
    <row r="1614" spans="1:20" x14ac:dyDescent="0.35">
      <c r="A1614" t="s">
        <v>120</v>
      </c>
      <c r="B1614" t="s">
        <v>101</v>
      </c>
      <c r="C1614" t="s">
        <v>50</v>
      </c>
      <c r="D1614" t="s">
        <v>51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 s="1">
        <v>6.89828E-5</v>
      </c>
      <c r="K1614">
        <v>0.2243069519</v>
      </c>
      <c r="L1614">
        <v>1.7393734914000001</v>
      </c>
      <c r="M1614">
        <v>14.489858030799899</v>
      </c>
      <c r="N1614" s="1">
        <v>58.575374600000004</v>
      </c>
      <c r="O1614" s="1">
        <v>274.205647</v>
      </c>
      <c r="P1614" s="1">
        <v>1207.2297699999999</v>
      </c>
      <c r="Q1614" s="1">
        <v>0</v>
      </c>
      <c r="R1614">
        <v>0</v>
      </c>
      <c r="S1614">
        <v>0</v>
      </c>
      <c r="T1614" t="s">
        <v>47</v>
      </c>
    </row>
    <row r="1615" spans="1:20" x14ac:dyDescent="0.35">
      <c r="A1615" t="s">
        <v>120</v>
      </c>
      <c r="B1615" t="s">
        <v>101</v>
      </c>
      <c r="C1615" t="s">
        <v>50</v>
      </c>
      <c r="D1615" t="s">
        <v>51</v>
      </c>
      <c r="E1615" t="s">
        <v>3</v>
      </c>
      <c r="F1615">
        <v>0</v>
      </c>
      <c r="G1615" s="1">
        <v>0</v>
      </c>
      <c r="H1615">
        <v>0</v>
      </c>
      <c r="I1615">
        <v>0</v>
      </c>
      <c r="J1615" s="1">
        <v>0</v>
      </c>
      <c r="K1615" s="1">
        <v>0</v>
      </c>
      <c r="L1615" s="1">
        <v>0</v>
      </c>
      <c r="M1615" s="1">
        <v>39.274700000000003</v>
      </c>
      <c r="N1615" s="1">
        <v>126.5732</v>
      </c>
      <c r="O1615" s="1">
        <v>341.6979</v>
      </c>
      <c r="P1615" s="1">
        <v>755.30779999999902</v>
      </c>
      <c r="Q1615" s="1">
        <v>0</v>
      </c>
      <c r="R1615">
        <v>0</v>
      </c>
      <c r="S1615">
        <v>0</v>
      </c>
      <c r="T1615" t="s">
        <v>47</v>
      </c>
    </row>
    <row r="1616" spans="1:20" x14ac:dyDescent="0.35">
      <c r="A1616" t="s">
        <v>120</v>
      </c>
      <c r="B1616" t="s">
        <v>101</v>
      </c>
      <c r="C1616" t="s">
        <v>50</v>
      </c>
      <c r="D1616" t="s">
        <v>51</v>
      </c>
      <c r="E1616" t="s">
        <v>49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2703.1</v>
      </c>
      <c r="M1616">
        <v>6903.98</v>
      </c>
      <c r="N1616">
        <v>9078.58</v>
      </c>
      <c r="O1616">
        <v>11035.975999999901</v>
      </c>
      <c r="P1616">
        <v>12312.05</v>
      </c>
      <c r="Q1616">
        <v>0</v>
      </c>
      <c r="R1616">
        <v>0</v>
      </c>
      <c r="S1616">
        <v>0</v>
      </c>
      <c r="T1616" t="s">
        <v>47</v>
      </c>
    </row>
    <row r="1617" spans="1:20" x14ac:dyDescent="0.35">
      <c r="A1617" t="s">
        <v>120</v>
      </c>
      <c r="B1617" t="s">
        <v>101</v>
      </c>
      <c r="C1617" t="s">
        <v>50</v>
      </c>
      <c r="D1617" t="s">
        <v>51</v>
      </c>
      <c r="E1617" t="s">
        <v>0</v>
      </c>
      <c r="F1617">
        <v>24398</v>
      </c>
      <c r="G1617">
        <v>34408</v>
      </c>
      <c r="H1617">
        <v>32824.5</v>
      </c>
      <c r="I1617">
        <v>32396.6</v>
      </c>
      <c r="J1617">
        <v>29326.91</v>
      </c>
      <c r="K1617">
        <v>29495.539999999899</v>
      </c>
      <c r="L1617">
        <v>27435.88</v>
      </c>
      <c r="M1617">
        <v>28491.1</v>
      </c>
      <c r="N1617">
        <v>31172.02</v>
      </c>
      <c r="O1617">
        <v>33725.089999999997</v>
      </c>
      <c r="P1617">
        <v>35983.47</v>
      </c>
      <c r="Q1617">
        <v>0</v>
      </c>
      <c r="R1617">
        <v>0</v>
      </c>
      <c r="S1617">
        <v>0</v>
      </c>
      <c r="T1617" t="s">
        <v>47</v>
      </c>
    </row>
    <row r="1618" spans="1:20" x14ac:dyDescent="0.35">
      <c r="A1618" t="s">
        <v>120</v>
      </c>
      <c r="B1618" t="s">
        <v>101</v>
      </c>
      <c r="C1618" t="s">
        <v>50</v>
      </c>
      <c r="D1618" t="s">
        <v>52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30.105899999999998</v>
      </c>
      <c r="K1618">
        <v>143.3913</v>
      </c>
      <c r="L1618">
        <v>290.74950000000001</v>
      </c>
      <c r="M1618">
        <v>591.55795000000001</v>
      </c>
      <c r="N1618" s="1">
        <v>752.94039999999995</v>
      </c>
      <c r="O1618">
        <v>912.30859999999996</v>
      </c>
      <c r="P1618">
        <v>1064.8340000000001</v>
      </c>
      <c r="Q1618">
        <v>0</v>
      </c>
      <c r="R1618">
        <v>0</v>
      </c>
      <c r="S1618">
        <v>0</v>
      </c>
      <c r="T1618" t="s">
        <v>47</v>
      </c>
    </row>
    <row r="1619" spans="1:20" x14ac:dyDescent="0.35">
      <c r="A1619" t="s">
        <v>120</v>
      </c>
      <c r="B1619" t="s">
        <v>101</v>
      </c>
      <c r="C1619" t="s">
        <v>50</v>
      </c>
      <c r="D1619" t="s">
        <v>52</v>
      </c>
      <c r="E1619" t="s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34.380800000000001</v>
      </c>
      <c r="N1619" s="1">
        <v>83.251800000000003</v>
      </c>
      <c r="O1619">
        <v>164.45910000000001</v>
      </c>
      <c r="P1619">
        <v>279.78300999999999</v>
      </c>
      <c r="Q1619">
        <v>0</v>
      </c>
      <c r="R1619">
        <v>0</v>
      </c>
      <c r="S1619">
        <v>0</v>
      </c>
      <c r="T1619" t="s">
        <v>47</v>
      </c>
    </row>
    <row r="1620" spans="1:20" x14ac:dyDescent="0.35">
      <c r="A1620" t="s">
        <v>120</v>
      </c>
      <c r="B1620" t="s">
        <v>101</v>
      </c>
      <c r="C1620" t="s">
        <v>50</v>
      </c>
      <c r="D1620" t="s">
        <v>52</v>
      </c>
      <c r="E1620" t="s">
        <v>49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323.62900000000002</v>
      </c>
      <c r="M1620">
        <v>738.43</v>
      </c>
      <c r="N1620">
        <v>890.29700000000003</v>
      </c>
      <c r="O1620">
        <v>974.90129999999999</v>
      </c>
      <c r="P1620">
        <v>967.31</v>
      </c>
      <c r="Q1620">
        <v>0</v>
      </c>
      <c r="R1620">
        <v>0</v>
      </c>
      <c r="S1620">
        <v>0</v>
      </c>
      <c r="T1620" t="s">
        <v>47</v>
      </c>
    </row>
    <row r="1621" spans="1:20" x14ac:dyDescent="0.35">
      <c r="A1621" t="s">
        <v>120</v>
      </c>
      <c r="B1621" t="s">
        <v>101</v>
      </c>
      <c r="C1621" t="s">
        <v>50</v>
      </c>
      <c r="D1621" t="s">
        <v>52</v>
      </c>
      <c r="E1621" t="s">
        <v>0</v>
      </c>
      <c r="F1621">
        <v>1206.3</v>
      </c>
      <c r="G1621">
        <v>1701.22</v>
      </c>
      <c r="H1621">
        <v>1918.72</v>
      </c>
      <c r="I1621">
        <v>2055.81</v>
      </c>
      <c r="J1621">
        <v>1823.4469999999999</v>
      </c>
      <c r="K1621">
        <v>1741.482</v>
      </c>
      <c r="L1621">
        <v>1369.2950000000001</v>
      </c>
      <c r="M1621">
        <v>989.95309999999995</v>
      </c>
      <c r="N1621">
        <v>920.202</v>
      </c>
      <c r="O1621">
        <v>853.10619999999994</v>
      </c>
      <c r="P1621">
        <v>831.35599999999999</v>
      </c>
      <c r="Q1621">
        <v>0</v>
      </c>
      <c r="R1621">
        <v>0</v>
      </c>
      <c r="S1621">
        <v>0</v>
      </c>
      <c r="T1621" t="s">
        <v>47</v>
      </c>
    </row>
    <row r="1622" spans="1:20" x14ac:dyDescent="0.35">
      <c r="A1622" t="s">
        <v>120</v>
      </c>
      <c r="B1622" t="s">
        <v>101</v>
      </c>
      <c r="C1622" t="s">
        <v>50</v>
      </c>
      <c r="D1622" t="s">
        <v>53</v>
      </c>
      <c r="E1622" t="s">
        <v>1</v>
      </c>
      <c r="F1622">
        <v>0</v>
      </c>
      <c r="G1622">
        <v>0</v>
      </c>
      <c r="H1622">
        <v>0</v>
      </c>
      <c r="I1622">
        <v>0</v>
      </c>
      <c r="J1622">
        <v>18.3583</v>
      </c>
      <c r="K1622">
        <v>253.66159999999999</v>
      </c>
      <c r="L1622">
        <v>694.68514000000005</v>
      </c>
      <c r="M1622">
        <v>1771.3516500000001</v>
      </c>
      <c r="N1622">
        <v>2621.7172</v>
      </c>
      <c r="O1622">
        <v>3775.2170000000001</v>
      </c>
      <c r="P1622">
        <v>5252.4110000000001</v>
      </c>
      <c r="Q1622">
        <v>0</v>
      </c>
      <c r="R1622">
        <v>0</v>
      </c>
      <c r="S1622">
        <v>0</v>
      </c>
      <c r="T1622" t="s">
        <v>47</v>
      </c>
    </row>
    <row r="1623" spans="1:20" x14ac:dyDescent="0.35">
      <c r="A1623" t="s">
        <v>120</v>
      </c>
      <c r="B1623" t="s">
        <v>101</v>
      </c>
      <c r="C1623" t="s">
        <v>50</v>
      </c>
      <c r="D1623" t="s">
        <v>53</v>
      </c>
      <c r="E1623" t="s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291.06700000000001</v>
      </c>
      <c r="N1623" s="1">
        <v>680.35599999999999</v>
      </c>
      <c r="O1623" s="1">
        <v>1283.672</v>
      </c>
      <c r="P1623" s="1">
        <v>2061.7040000000002</v>
      </c>
      <c r="Q1623" s="1">
        <v>0</v>
      </c>
      <c r="R1623">
        <v>0</v>
      </c>
      <c r="S1623">
        <v>0</v>
      </c>
      <c r="T1623" t="s">
        <v>47</v>
      </c>
    </row>
    <row r="1624" spans="1:20" x14ac:dyDescent="0.35">
      <c r="A1624" t="s">
        <v>120</v>
      </c>
      <c r="B1624" t="s">
        <v>101</v>
      </c>
      <c r="C1624" t="s">
        <v>50</v>
      </c>
      <c r="D1624" t="s">
        <v>53</v>
      </c>
      <c r="E1624" t="s">
        <v>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1732.32</v>
      </c>
      <c r="M1624">
        <v>4028.88</v>
      </c>
      <c r="N1624">
        <v>4911.4520000000002</v>
      </c>
      <c r="O1624">
        <v>5429.13</v>
      </c>
      <c r="P1624">
        <v>5427.9560000000001</v>
      </c>
      <c r="Q1624">
        <v>0</v>
      </c>
      <c r="R1624">
        <v>0</v>
      </c>
      <c r="S1624">
        <v>0</v>
      </c>
      <c r="T1624" t="s">
        <v>47</v>
      </c>
    </row>
    <row r="1625" spans="1:20" x14ac:dyDescent="0.35">
      <c r="A1625" t="s">
        <v>120</v>
      </c>
      <c r="B1625" t="s">
        <v>101</v>
      </c>
      <c r="C1625" t="s">
        <v>50</v>
      </c>
      <c r="D1625" t="s">
        <v>53</v>
      </c>
      <c r="E1625" t="s">
        <v>0</v>
      </c>
      <c r="F1625">
        <v>13536.4</v>
      </c>
      <c r="G1625">
        <v>19090.2</v>
      </c>
      <c r="H1625">
        <v>18449.3</v>
      </c>
      <c r="I1625">
        <v>18347.7</v>
      </c>
      <c r="J1625">
        <v>16443.7</v>
      </c>
      <c r="K1625">
        <v>16205.95</v>
      </c>
      <c r="L1625" s="1">
        <v>14200.07</v>
      </c>
      <c r="M1625" s="1">
        <v>12895.5999999999</v>
      </c>
      <c r="N1625" s="1">
        <v>13117.01</v>
      </c>
      <c r="O1625" s="1">
        <v>13070.79</v>
      </c>
      <c r="P1625" s="1">
        <v>13080.04</v>
      </c>
      <c r="Q1625" s="1">
        <v>0</v>
      </c>
      <c r="R1625">
        <v>0</v>
      </c>
      <c r="S1625">
        <v>0</v>
      </c>
      <c r="T1625" t="s">
        <v>47</v>
      </c>
    </row>
    <row r="1626" spans="1:20" x14ac:dyDescent="0.35">
      <c r="A1626" t="s">
        <v>120</v>
      </c>
      <c r="B1626" t="s">
        <v>101</v>
      </c>
      <c r="C1626" t="s">
        <v>54</v>
      </c>
      <c r="D1626" t="s">
        <v>5</v>
      </c>
      <c r="E1626" t="s">
        <v>5</v>
      </c>
      <c r="F1626">
        <v>416.99799999999999</v>
      </c>
      <c r="G1626">
        <v>434.99700000000001</v>
      </c>
      <c r="H1626">
        <v>437.99799999999999</v>
      </c>
      <c r="I1626">
        <v>441.99799999999999</v>
      </c>
      <c r="J1626">
        <v>369.346</v>
      </c>
      <c r="K1626">
        <v>414.51400000000001</v>
      </c>
      <c r="L1626">
        <v>414.28899999999999</v>
      </c>
      <c r="M1626">
        <v>411.238</v>
      </c>
      <c r="N1626">
        <v>405.86</v>
      </c>
      <c r="O1626">
        <v>399.14499999999998</v>
      </c>
      <c r="P1626">
        <v>392.113</v>
      </c>
      <c r="Q1626">
        <v>0</v>
      </c>
      <c r="R1626">
        <v>0</v>
      </c>
      <c r="S1626">
        <v>0</v>
      </c>
      <c r="T1626" t="s">
        <v>44</v>
      </c>
    </row>
    <row r="1627" spans="1:20" x14ac:dyDescent="0.35">
      <c r="A1627" t="s">
        <v>120</v>
      </c>
      <c r="B1627" t="s">
        <v>101</v>
      </c>
      <c r="C1627" t="s">
        <v>54</v>
      </c>
      <c r="D1627" t="s">
        <v>55</v>
      </c>
      <c r="E1627" t="s">
        <v>0</v>
      </c>
      <c r="F1627">
        <v>15934.9</v>
      </c>
      <c r="G1627">
        <v>27955.200000000001</v>
      </c>
      <c r="H1627">
        <v>20214.8</v>
      </c>
      <c r="I1627">
        <v>19412.099999999999</v>
      </c>
      <c r="J1627">
        <v>19430.8</v>
      </c>
      <c r="K1627">
        <v>22916.3</v>
      </c>
      <c r="L1627">
        <v>25188.5</v>
      </c>
      <c r="M1627">
        <v>27534</v>
      </c>
      <c r="N1627">
        <v>29705.9</v>
      </c>
      <c r="O1627">
        <v>31950.1</v>
      </c>
      <c r="P1627">
        <v>34292.800000000003</v>
      </c>
      <c r="Q1627">
        <v>0</v>
      </c>
      <c r="R1627">
        <v>0</v>
      </c>
      <c r="S1627">
        <v>0</v>
      </c>
      <c r="T1627" t="s">
        <v>44</v>
      </c>
    </row>
    <row r="1628" spans="1:20" x14ac:dyDescent="0.35">
      <c r="A1628" t="s">
        <v>120</v>
      </c>
      <c r="B1628" t="s">
        <v>101</v>
      </c>
      <c r="C1628" t="s">
        <v>54</v>
      </c>
      <c r="D1628" t="s">
        <v>56</v>
      </c>
      <c r="E1628" t="s">
        <v>2</v>
      </c>
      <c r="F1628">
        <v>0.45266099999999998</v>
      </c>
      <c r="G1628">
        <v>0.45266000000000001</v>
      </c>
      <c r="H1628">
        <v>0.33992</v>
      </c>
      <c r="I1628">
        <v>0.510517</v>
      </c>
      <c r="J1628">
        <v>25.3568</v>
      </c>
      <c r="K1628">
        <v>56.1036</v>
      </c>
      <c r="L1628">
        <v>90.707599999999999</v>
      </c>
      <c r="M1628">
        <v>132.35599999999999</v>
      </c>
      <c r="N1628" s="1">
        <v>195.131</v>
      </c>
      <c r="O1628" s="1">
        <v>275.959</v>
      </c>
      <c r="P1628" s="1">
        <v>377.43200000000002</v>
      </c>
      <c r="Q1628" s="1">
        <v>0</v>
      </c>
      <c r="R1628">
        <v>0</v>
      </c>
      <c r="S1628">
        <v>0</v>
      </c>
      <c r="T1628" t="s">
        <v>44</v>
      </c>
    </row>
    <row r="1629" spans="1:20" x14ac:dyDescent="0.35">
      <c r="A1629" t="s">
        <v>120</v>
      </c>
      <c r="B1629" t="s">
        <v>101</v>
      </c>
      <c r="C1629" t="s">
        <v>54</v>
      </c>
      <c r="D1629" t="s">
        <v>57</v>
      </c>
      <c r="E1629" t="s">
        <v>2</v>
      </c>
      <c r="F1629">
        <v>77.807599999999994</v>
      </c>
      <c r="G1629">
        <v>79.957700000000003</v>
      </c>
      <c r="H1629">
        <v>60.170900000000003</v>
      </c>
      <c r="I1629">
        <v>91.3904</v>
      </c>
      <c r="J1629">
        <v>159.57599999999999</v>
      </c>
      <c r="K1629">
        <v>177.71899999999999</v>
      </c>
      <c r="L1629">
        <v>185.178</v>
      </c>
      <c r="M1629">
        <v>193.63</v>
      </c>
      <c r="N1629">
        <v>201.971</v>
      </c>
      <c r="O1629">
        <v>209.876</v>
      </c>
      <c r="P1629">
        <v>216.97</v>
      </c>
      <c r="Q1629">
        <v>0</v>
      </c>
      <c r="R1629">
        <v>0</v>
      </c>
      <c r="S1629">
        <v>0</v>
      </c>
      <c r="T1629" t="s">
        <v>44</v>
      </c>
    </row>
    <row r="1630" spans="1:20" x14ac:dyDescent="0.35">
      <c r="A1630" t="s">
        <v>120</v>
      </c>
      <c r="B1630" t="s">
        <v>101</v>
      </c>
      <c r="C1630" t="s">
        <v>54</v>
      </c>
      <c r="D1630" t="s">
        <v>57</v>
      </c>
      <c r="E1630" t="s">
        <v>0</v>
      </c>
      <c r="F1630">
        <v>155.095</v>
      </c>
      <c r="G1630">
        <v>218.74600000000001</v>
      </c>
      <c r="H1630">
        <v>208.929</v>
      </c>
      <c r="I1630">
        <v>206.46</v>
      </c>
      <c r="J1630">
        <v>127.78400000000001</v>
      </c>
      <c r="K1630" s="1">
        <v>138.97200000000001</v>
      </c>
      <c r="L1630" s="1">
        <v>141.52799999999999</v>
      </c>
      <c r="M1630" s="1">
        <v>147.911</v>
      </c>
      <c r="N1630" s="1">
        <v>154.21700000000001</v>
      </c>
      <c r="O1630" s="1">
        <v>160.261</v>
      </c>
      <c r="P1630" s="1">
        <v>166.245</v>
      </c>
      <c r="Q1630">
        <v>0</v>
      </c>
      <c r="R1630">
        <v>0</v>
      </c>
      <c r="S1630">
        <v>0</v>
      </c>
      <c r="T1630" t="s">
        <v>44</v>
      </c>
    </row>
    <row r="1631" spans="1:20" x14ac:dyDescent="0.35">
      <c r="A1631" t="s">
        <v>120</v>
      </c>
      <c r="B1631" t="s">
        <v>101</v>
      </c>
      <c r="C1631" t="s">
        <v>54</v>
      </c>
      <c r="D1631" t="s">
        <v>6</v>
      </c>
      <c r="E1631" t="s">
        <v>6</v>
      </c>
      <c r="F1631">
        <v>1668.99</v>
      </c>
      <c r="G1631">
        <v>1738.99</v>
      </c>
      <c r="H1631">
        <v>1751.99</v>
      </c>
      <c r="I1631">
        <v>1766.99</v>
      </c>
      <c r="J1631">
        <v>1476.55</v>
      </c>
      <c r="K1631">
        <v>1657.12</v>
      </c>
      <c r="L1631">
        <v>1656.22</v>
      </c>
      <c r="M1631" s="1">
        <v>1644.02</v>
      </c>
      <c r="N1631">
        <v>1622.52</v>
      </c>
      <c r="O1631">
        <v>1595.68</v>
      </c>
      <c r="P1631">
        <v>1567.56</v>
      </c>
      <c r="Q1631">
        <v>0</v>
      </c>
      <c r="R1631">
        <v>0</v>
      </c>
      <c r="S1631">
        <v>0</v>
      </c>
      <c r="T1631" t="s">
        <v>44</v>
      </c>
    </row>
    <row r="1632" spans="1:20" x14ac:dyDescent="0.35">
      <c r="A1632" t="s">
        <v>120</v>
      </c>
      <c r="B1632" t="s">
        <v>101</v>
      </c>
      <c r="C1632" t="s">
        <v>54</v>
      </c>
      <c r="D1632" t="s">
        <v>4</v>
      </c>
      <c r="E1632" t="s">
        <v>4</v>
      </c>
      <c r="F1632">
        <v>278077</v>
      </c>
      <c r="G1632">
        <v>335214</v>
      </c>
      <c r="H1632">
        <v>318360</v>
      </c>
      <c r="I1632">
        <v>316551</v>
      </c>
      <c r="J1632">
        <v>282293</v>
      </c>
      <c r="K1632" s="1">
        <v>320783</v>
      </c>
      <c r="L1632">
        <v>334946</v>
      </c>
      <c r="M1632">
        <v>349803</v>
      </c>
      <c r="N1632">
        <v>364176</v>
      </c>
      <c r="O1632">
        <v>378035</v>
      </c>
      <c r="P1632">
        <v>391692</v>
      </c>
      <c r="Q1632">
        <v>0</v>
      </c>
      <c r="R1632">
        <v>0</v>
      </c>
      <c r="S1632">
        <v>0</v>
      </c>
      <c r="T1632" t="s">
        <v>44</v>
      </c>
    </row>
    <row r="1633" spans="1:20" x14ac:dyDescent="0.35">
      <c r="A1633" t="s">
        <v>120</v>
      </c>
      <c r="B1633" t="s">
        <v>101</v>
      </c>
      <c r="C1633" t="s">
        <v>58</v>
      </c>
      <c r="D1633" t="s">
        <v>59</v>
      </c>
      <c r="E1633" t="s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1327.61</v>
      </c>
      <c r="N1633" s="1">
        <v>2407.8000000000002</v>
      </c>
      <c r="O1633" s="1">
        <v>3303.8</v>
      </c>
      <c r="P1633" s="1">
        <v>4056.26</v>
      </c>
      <c r="Q1633" s="1">
        <v>0</v>
      </c>
      <c r="R1633">
        <v>0</v>
      </c>
      <c r="S1633">
        <v>0</v>
      </c>
      <c r="T1633" t="s">
        <v>44</v>
      </c>
    </row>
    <row r="1634" spans="1:20" x14ac:dyDescent="0.35">
      <c r="A1634" t="s">
        <v>120</v>
      </c>
      <c r="B1634" t="s">
        <v>101</v>
      </c>
      <c r="C1634" t="s">
        <v>58</v>
      </c>
      <c r="D1634" t="s">
        <v>59</v>
      </c>
      <c r="E1634" t="s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1424.83</v>
      </c>
      <c r="N1634">
        <v>2355.6</v>
      </c>
      <c r="O1634">
        <v>2947.44</v>
      </c>
      <c r="P1634">
        <v>3297.88</v>
      </c>
      <c r="Q1634">
        <v>0</v>
      </c>
      <c r="R1634">
        <v>0</v>
      </c>
      <c r="S1634">
        <v>0</v>
      </c>
      <c r="T1634" t="s">
        <v>44</v>
      </c>
    </row>
    <row r="1635" spans="1:20" x14ac:dyDescent="0.35">
      <c r="A1635" t="s">
        <v>120</v>
      </c>
      <c r="B1635" t="s">
        <v>101</v>
      </c>
      <c r="C1635" t="s">
        <v>58</v>
      </c>
      <c r="D1635" t="s">
        <v>59</v>
      </c>
      <c r="E1635" t="s">
        <v>49</v>
      </c>
      <c r="F1635">
        <v>0</v>
      </c>
      <c r="G1635">
        <v>0</v>
      </c>
      <c r="H1635">
        <v>0</v>
      </c>
      <c r="I1635">
        <v>0</v>
      </c>
      <c r="J1635">
        <v>0</v>
      </c>
      <c r="K1635" s="1">
        <v>0</v>
      </c>
      <c r="L1635" s="1">
        <v>7285.81</v>
      </c>
      <c r="M1635" s="1">
        <v>5826.13</v>
      </c>
      <c r="N1635" s="1">
        <v>4683.4399999999996</v>
      </c>
      <c r="O1635" s="1">
        <v>3799.99</v>
      </c>
      <c r="P1635">
        <v>3110.62</v>
      </c>
      <c r="Q1635">
        <v>0</v>
      </c>
      <c r="R1635">
        <v>0</v>
      </c>
      <c r="S1635">
        <v>0</v>
      </c>
      <c r="T1635" t="s">
        <v>44</v>
      </c>
    </row>
    <row r="1636" spans="1:20" x14ac:dyDescent="0.35">
      <c r="A1636" t="s">
        <v>120</v>
      </c>
      <c r="B1636" t="s">
        <v>101</v>
      </c>
      <c r="C1636" t="s">
        <v>58</v>
      </c>
      <c r="D1636" t="s">
        <v>59</v>
      </c>
      <c r="E1636" t="s">
        <v>0</v>
      </c>
      <c r="F1636">
        <v>10528.2</v>
      </c>
      <c r="G1636">
        <v>14847.8</v>
      </c>
      <c r="H1636">
        <v>14218.2</v>
      </c>
      <c r="I1636">
        <v>14039.8</v>
      </c>
      <c r="J1636" s="1">
        <v>13165</v>
      </c>
      <c r="K1636">
        <v>14633.9</v>
      </c>
      <c r="L1636">
        <v>7238.1</v>
      </c>
      <c r="M1636">
        <v>5707.75</v>
      </c>
      <c r="N1636">
        <v>4613.5</v>
      </c>
      <c r="O1636">
        <v>3763.31</v>
      </c>
      <c r="P1636">
        <v>3097.83</v>
      </c>
      <c r="Q1636">
        <v>0</v>
      </c>
      <c r="R1636">
        <v>0</v>
      </c>
      <c r="S1636">
        <v>0</v>
      </c>
      <c r="T1636" t="s">
        <v>44</v>
      </c>
    </row>
    <row r="1637" spans="1:20" x14ac:dyDescent="0.35">
      <c r="A1637" t="s">
        <v>120</v>
      </c>
      <c r="B1637" t="s">
        <v>101</v>
      </c>
      <c r="C1637" t="s">
        <v>58</v>
      </c>
      <c r="D1637" t="s">
        <v>59</v>
      </c>
      <c r="E1637" t="s">
        <v>7</v>
      </c>
      <c r="F1637">
        <v>0</v>
      </c>
      <c r="G1637">
        <v>841.28200000000004</v>
      </c>
      <c r="H1637">
        <v>1041.71</v>
      </c>
      <c r="I1637">
        <v>1846.43</v>
      </c>
      <c r="J1637" s="1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44</v>
      </c>
    </row>
    <row r="1638" spans="1:20" x14ac:dyDescent="0.35">
      <c r="A1638" t="s">
        <v>120</v>
      </c>
      <c r="B1638" t="s">
        <v>101</v>
      </c>
      <c r="C1638" t="s">
        <v>58</v>
      </c>
      <c r="D1638" t="s">
        <v>8</v>
      </c>
      <c r="E1638" t="s">
        <v>8</v>
      </c>
      <c r="F1638">
        <v>267548</v>
      </c>
      <c r="G1638">
        <v>319524</v>
      </c>
      <c r="H1638">
        <v>303100</v>
      </c>
      <c r="I1638">
        <v>300665</v>
      </c>
      <c r="J1638">
        <v>269128</v>
      </c>
      <c r="K1638">
        <v>306149</v>
      </c>
      <c r="L1638">
        <v>320422</v>
      </c>
      <c r="M1638">
        <v>335517</v>
      </c>
      <c r="N1638">
        <v>350115</v>
      </c>
      <c r="O1638">
        <v>364220</v>
      </c>
      <c r="P1638">
        <v>378129</v>
      </c>
      <c r="Q1638">
        <v>0</v>
      </c>
      <c r="R1638">
        <v>0</v>
      </c>
      <c r="S1638">
        <v>0</v>
      </c>
      <c r="T1638" t="s">
        <v>44</v>
      </c>
    </row>
    <row r="1639" spans="1:20" x14ac:dyDescent="0.35">
      <c r="A1639" t="s">
        <v>120</v>
      </c>
      <c r="B1639" t="s">
        <v>101</v>
      </c>
      <c r="C1639" t="s">
        <v>60</v>
      </c>
      <c r="D1639" t="s">
        <v>61</v>
      </c>
      <c r="E1639" t="s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 s="1">
        <v>0</v>
      </c>
      <c r="L1639" s="1">
        <v>1319.25</v>
      </c>
      <c r="M1639" s="1">
        <v>1484.59</v>
      </c>
      <c r="N1639" s="1">
        <v>1671.42</v>
      </c>
      <c r="O1639" s="1">
        <v>1875.71</v>
      </c>
      <c r="P1639" s="1">
        <v>2095.5300000000002</v>
      </c>
      <c r="Q1639" s="1">
        <v>0</v>
      </c>
      <c r="R1639">
        <v>0</v>
      </c>
      <c r="S1639">
        <v>0</v>
      </c>
      <c r="T1639" t="s">
        <v>44</v>
      </c>
    </row>
    <row r="1640" spans="1:20" x14ac:dyDescent="0.35">
      <c r="A1640" t="s">
        <v>120</v>
      </c>
      <c r="B1640" t="s">
        <v>101</v>
      </c>
      <c r="C1640" t="s">
        <v>60</v>
      </c>
      <c r="D1640" t="s">
        <v>61</v>
      </c>
      <c r="E1640" t="s">
        <v>0</v>
      </c>
      <c r="F1640">
        <v>1237.51</v>
      </c>
      <c r="G1640">
        <v>1477.92</v>
      </c>
      <c r="H1640">
        <v>1455.5</v>
      </c>
      <c r="I1640">
        <v>1501.33</v>
      </c>
      <c r="J1640">
        <v>1375.73</v>
      </c>
      <c r="K1640" s="1">
        <v>1618.56</v>
      </c>
      <c r="L1640" s="1">
        <v>731.59900000000005</v>
      </c>
      <c r="M1640" s="1">
        <v>813.41499999999996</v>
      </c>
      <c r="N1640" s="1">
        <v>903.33100000000002</v>
      </c>
      <c r="O1640" s="1">
        <v>1001.97</v>
      </c>
      <c r="P1640" s="1">
        <v>1108.3800000000001</v>
      </c>
      <c r="Q1640" s="1">
        <v>0</v>
      </c>
      <c r="R1640">
        <v>0</v>
      </c>
      <c r="S1640">
        <v>0</v>
      </c>
      <c r="T1640" t="s">
        <v>44</v>
      </c>
    </row>
    <row r="1641" spans="1:20" x14ac:dyDescent="0.35">
      <c r="A1641" t="s">
        <v>120</v>
      </c>
      <c r="B1641" t="s">
        <v>101</v>
      </c>
      <c r="C1641" t="s">
        <v>60</v>
      </c>
      <c r="D1641" t="s">
        <v>9</v>
      </c>
      <c r="E1641" t="s">
        <v>9</v>
      </c>
      <c r="F1641">
        <v>266311</v>
      </c>
      <c r="G1641" s="1">
        <v>318047</v>
      </c>
      <c r="H1641" s="1">
        <v>301644</v>
      </c>
      <c r="I1641" s="1">
        <v>299164</v>
      </c>
      <c r="J1641" s="1">
        <v>267752</v>
      </c>
      <c r="K1641" s="1">
        <v>304531</v>
      </c>
      <c r="L1641" s="1">
        <v>318371</v>
      </c>
      <c r="M1641" s="1">
        <v>333219</v>
      </c>
      <c r="N1641" s="1">
        <v>347541</v>
      </c>
      <c r="O1641" s="1">
        <v>361343</v>
      </c>
      <c r="P1641" s="1">
        <v>374925</v>
      </c>
      <c r="Q1641" s="1">
        <v>0</v>
      </c>
      <c r="R1641">
        <v>0</v>
      </c>
      <c r="S1641">
        <v>0</v>
      </c>
      <c r="T1641" t="s">
        <v>44</v>
      </c>
    </row>
    <row r="1642" spans="1:20" x14ac:dyDescent="0.35">
      <c r="A1642" t="s">
        <v>120</v>
      </c>
      <c r="B1642" t="s">
        <v>101</v>
      </c>
      <c r="C1642" t="s">
        <v>62</v>
      </c>
      <c r="D1642" t="s">
        <v>63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83.614199999999997</v>
      </c>
      <c r="K1642">
        <v>2829.3141999999998</v>
      </c>
      <c r="L1642">
        <v>11460.2071</v>
      </c>
      <c r="M1642">
        <v>20991.751100000001</v>
      </c>
      <c r="N1642" s="1">
        <v>31371.793299999899</v>
      </c>
      <c r="O1642" s="1">
        <v>38419.864999999998</v>
      </c>
      <c r="P1642" s="1">
        <v>43922.57</v>
      </c>
      <c r="Q1642" s="1">
        <v>0</v>
      </c>
      <c r="R1642">
        <v>0</v>
      </c>
      <c r="S1642">
        <v>0</v>
      </c>
      <c r="T1642" t="s">
        <v>44</v>
      </c>
    </row>
    <row r="1643" spans="1:20" x14ac:dyDescent="0.35">
      <c r="A1643" t="s">
        <v>120</v>
      </c>
      <c r="B1643" t="s">
        <v>101</v>
      </c>
      <c r="C1643" t="s">
        <v>62</v>
      </c>
      <c r="D1643" t="s">
        <v>63</v>
      </c>
      <c r="E1643" t="s">
        <v>3</v>
      </c>
      <c r="F1643">
        <v>0</v>
      </c>
      <c r="G1643">
        <v>0</v>
      </c>
      <c r="H1643">
        <v>0</v>
      </c>
      <c r="I1643">
        <v>0</v>
      </c>
      <c r="J1643">
        <v>2.68451</v>
      </c>
      <c r="K1643">
        <v>185.07529</v>
      </c>
      <c r="L1643">
        <v>1668.2581399999999</v>
      </c>
      <c r="M1643">
        <v>3342.2631759999999</v>
      </c>
      <c r="N1643">
        <v>5849.9595520000003</v>
      </c>
      <c r="O1643">
        <v>8526.1326000000008</v>
      </c>
      <c r="P1643">
        <v>11953.262000000001</v>
      </c>
      <c r="Q1643" s="1">
        <v>0</v>
      </c>
      <c r="R1643">
        <v>0</v>
      </c>
      <c r="S1643">
        <v>0</v>
      </c>
      <c r="T1643" t="s">
        <v>44</v>
      </c>
    </row>
    <row r="1644" spans="1:20" x14ac:dyDescent="0.35">
      <c r="A1644" t="s">
        <v>120</v>
      </c>
      <c r="B1644" t="s">
        <v>101</v>
      </c>
      <c r="C1644" t="s">
        <v>62</v>
      </c>
      <c r="D1644" t="s">
        <v>63</v>
      </c>
      <c r="E1644" t="s">
        <v>49</v>
      </c>
      <c r="F1644">
        <v>175.21100000000001</v>
      </c>
      <c r="G1644">
        <v>209.20599999999999</v>
      </c>
      <c r="H1644">
        <v>198.44800000000001</v>
      </c>
      <c r="I1644">
        <v>196.804</v>
      </c>
      <c r="J1644">
        <v>5044.43</v>
      </c>
      <c r="K1644">
        <v>22508.185000000001</v>
      </c>
      <c r="L1644">
        <v>35520.045299999998</v>
      </c>
      <c r="M1644">
        <v>43152.686199999996</v>
      </c>
      <c r="N1644" s="1">
        <v>47080.481</v>
      </c>
      <c r="O1644" s="1">
        <v>45969.08</v>
      </c>
      <c r="P1644" s="1">
        <v>45215.85</v>
      </c>
      <c r="Q1644" s="1">
        <v>0</v>
      </c>
      <c r="R1644">
        <v>0</v>
      </c>
      <c r="S1644">
        <v>0</v>
      </c>
      <c r="T1644" t="s">
        <v>44</v>
      </c>
    </row>
    <row r="1645" spans="1:20" x14ac:dyDescent="0.35">
      <c r="A1645" t="s">
        <v>120</v>
      </c>
      <c r="B1645" t="s">
        <v>101</v>
      </c>
      <c r="C1645" t="s">
        <v>62</v>
      </c>
      <c r="D1645" t="s">
        <v>63</v>
      </c>
      <c r="E1645" t="s">
        <v>0</v>
      </c>
      <c r="F1645">
        <v>103855</v>
      </c>
      <c r="G1645">
        <v>124031</v>
      </c>
      <c r="H1645">
        <v>117634</v>
      </c>
      <c r="I1645">
        <v>116667</v>
      </c>
      <c r="J1645">
        <v>98686.28</v>
      </c>
      <c r="K1645">
        <v>93572.9</v>
      </c>
      <c r="L1645">
        <v>77396.239999999903</v>
      </c>
      <c r="M1645">
        <v>64917.02</v>
      </c>
      <c r="N1645">
        <v>53257.7599999999</v>
      </c>
      <c r="O1645">
        <v>50175.79</v>
      </c>
      <c r="P1645" s="1">
        <v>47300.77</v>
      </c>
      <c r="Q1645" s="1">
        <v>0</v>
      </c>
      <c r="R1645">
        <v>0</v>
      </c>
      <c r="S1645">
        <v>0</v>
      </c>
      <c r="T1645" t="s">
        <v>44</v>
      </c>
    </row>
    <row r="1646" spans="1:20" x14ac:dyDescent="0.35">
      <c r="A1646" t="s">
        <v>120</v>
      </c>
      <c r="B1646" t="s">
        <v>101</v>
      </c>
      <c r="C1646" t="s">
        <v>62</v>
      </c>
      <c r="D1646" t="s">
        <v>64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131.66200000000001</v>
      </c>
      <c r="K1646">
        <v>2814.8179999999902</v>
      </c>
      <c r="L1646">
        <v>12577.8007</v>
      </c>
      <c r="M1646">
        <v>24021.4879</v>
      </c>
      <c r="N1646">
        <v>38069.7935</v>
      </c>
      <c r="O1646">
        <v>49303.368999999999</v>
      </c>
      <c r="P1646">
        <v>59163.77</v>
      </c>
      <c r="Q1646" s="1">
        <v>0</v>
      </c>
      <c r="R1646">
        <v>0</v>
      </c>
      <c r="S1646">
        <v>0</v>
      </c>
      <c r="T1646" t="s">
        <v>44</v>
      </c>
    </row>
    <row r="1647" spans="1:20" x14ac:dyDescent="0.35">
      <c r="A1647" t="s">
        <v>120</v>
      </c>
      <c r="B1647" t="s">
        <v>101</v>
      </c>
      <c r="C1647" t="s">
        <v>62</v>
      </c>
      <c r="D1647" t="s">
        <v>64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>
        <v>4.6434499999999996</v>
      </c>
      <c r="K1647">
        <v>209.30026000000001</v>
      </c>
      <c r="L1647">
        <v>2148.5803299999998</v>
      </c>
      <c r="M1647" s="1">
        <v>4458.5927499999998</v>
      </c>
      <c r="N1647" s="1">
        <v>8292.6852350000008</v>
      </c>
      <c r="O1647" s="1">
        <v>12819.777400000001</v>
      </c>
      <c r="P1647" s="1">
        <v>18840.04</v>
      </c>
      <c r="Q1647" s="1">
        <v>0</v>
      </c>
      <c r="R1647">
        <v>0</v>
      </c>
      <c r="S1647">
        <v>0</v>
      </c>
      <c r="T1647" t="s">
        <v>44</v>
      </c>
    </row>
    <row r="1648" spans="1:20" x14ac:dyDescent="0.35">
      <c r="A1648" t="s">
        <v>120</v>
      </c>
      <c r="B1648" t="s">
        <v>101</v>
      </c>
      <c r="C1648" t="s">
        <v>62</v>
      </c>
      <c r="D1648" t="s">
        <v>64</v>
      </c>
      <c r="E1648" t="s">
        <v>49</v>
      </c>
      <c r="F1648">
        <v>0</v>
      </c>
      <c r="G1648" s="1">
        <v>0</v>
      </c>
      <c r="H1648" s="1">
        <v>0</v>
      </c>
      <c r="I1648" s="1">
        <v>0</v>
      </c>
      <c r="J1648" s="1">
        <v>7320.37</v>
      </c>
      <c r="K1648" s="1">
        <v>33988.92</v>
      </c>
      <c r="L1648" s="1">
        <v>54437.06</v>
      </c>
      <c r="M1648" s="1">
        <v>66770.399999999994</v>
      </c>
      <c r="N1648" s="1">
        <v>72924.549999999901</v>
      </c>
      <c r="O1648" s="1">
        <v>70519.769999999902</v>
      </c>
      <c r="P1648" s="1">
        <v>68117.38</v>
      </c>
      <c r="Q1648" s="1">
        <v>0</v>
      </c>
      <c r="R1648">
        <v>0</v>
      </c>
      <c r="S1648">
        <v>0</v>
      </c>
      <c r="T1648" t="s">
        <v>44</v>
      </c>
    </row>
    <row r="1649" spans="1:20" x14ac:dyDescent="0.35">
      <c r="A1649" t="s">
        <v>120</v>
      </c>
      <c r="B1649" t="s">
        <v>101</v>
      </c>
      <c r="C1649" t="s">
        <v>62</v>
      </c>
      <c r="D1649" t="s">
        <v>64</v>
      </c>
      <c r="E1649" t="s">
        <v>0</v>
      </c>
      <c r="F1649">
        <v>162280</v>
      </c>
      <c r="G1649">
        <v>193806</v>
      </c>
      <c r="H1649">
        <v>183811</v>
      </c>
      <c r="I1649">
        <v>182300</v>
      </c>
      <c r="J1649">
        <v>156478.29999999999</v>
      </c>
      <c r="K1649">
        <v>148422.15</v>
      </c>
      <c r="L1649">
        <v>123162.61</v>
      </c>
      <c r="M1649" s="1">
        <v>105564.75</v>
      </c>
      <c r="N1649" s="1">
        <v>90693.53</v>
      </c>
      <c r="O1649" s="1">
        <v>85608.709999999905</v>
      </c>
      <c r="P1649" s="1">
        <v>80411.929999999993</v>
      </c>
      <c r="Q1649">
        <v>0</v>
      </c>
      <c r="R1649">
        <v>0</v>
      </c>
      <c r="S1649">
        <v>0</v>
      </c>
      <c r="T1649" t="s">
        <v>44</v>
      </c>
    </row>
    <row r="1650" spans="1:20" x14ac:dyDescent="0.35">
      <c r="A1650" t="s">
        <v>120</v>
      </c>
      <c r="B1650" t="s">
        <v>101</v>
      </c>
      <c r="C1650" t="s">
        <v>65</v>
      </c>
      <c r="D1650" t="s">
        <v>66</v>
      </c>
      <c r="E1650" t="s">
        <v>49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424.98500000000001</v>
      </c>
      <c r="N1650">
        <v>669.67600000000004</v>
      </c>
      <c r="O1650">
        <v>842.28</v>
      </c>
      <c r="P1650">
        <v>980.46299999999997</v>
      </c>
      <c r="Q1650">
        <v>0</v>
      </c>
      <c r="R1650">
        <v>0</v>
      </c>
      <c r="S1650">
        <v>0</v>
      </c>
      <c r="T1650" t="s">
        <v>47</v>
      </c>
    </row>
    <row r="1651" spans="1:20" x14ac:dyDescent="0.35">
      <c r="A1651" t="s">
        <v>120</v>
      </c>
      <c r="B1651" t="s">
        <v>101</v>
      </c>
      <c r="C1651" t="s">
        <v>65</v>
      </c>
      <c r="D1651" t="s">
        <v>66</v>
      </c>
      <c r="E1651" t="s">
        <v>0</v>
      </c>
      <c r="F1651">
        <v>414.2</v>
      </c>
      <c r="G1651">
        <v>0</v>
      </c>
      <c r="H1651">
        <v>0</v>
      </c>
      <c r="I1651">
        <v>1200</v>
      </c>
      <c r="J1651">
        <v>1229.4100000000001</v>
      </c>
      <c r="K1651">
        <v>1121.4000000000001</v>
      </c>
      <c r="L1651">
        <v>1093.05</v>
      </c>
      <c r="M1651">
        <v>741.077</v>
      </c>
      <c r="N1651">
        <v>563.75</v>
      </c>
      <c r="O1651">
        <v>457.30099999999999</v>
      </c>
      <c r="P1651">
        <v>387.99599999999998</v>
      </c>
      <c r="Q1651">
        <v>0</v>
      </c>
      <c r="R1651">
        <v>0</v>
      </c>
      <c r="S1651">
        <v>0</v>
      </c>
      <c r="T1651" t="s">
        <v>47</v>
      </c>
    </row>
    <row r="1652" spans="1:20" x14ac:dyDescent="0.35">
      <c r="A1652" t="s">
        <v>120</v>
      </c>
      <c r="B1652" t="s">
        <v>102</v>
      </c>
      <c r="C1652" t="s">
        <v>42</v>
      </c>
      <c r="D1652" t="s">
        <v>43</v>
      </c>
      <c r="E1652" t="s">
        <v>0</v>
      </c>
      <c r="F1652">
        <v>5054.2</v>
      </c>
      <c r="G1652" s="1">
        <v>3886.2</v>
      </c>
      <c r="H1652" s="1">
        <v>4477.7</v>
      </c>
      <c r="I1652" s="1">
        <v>5730.9</v>
      </c>
      <c r="J1652" s="1">
        <v>5234.99</v>
      </c>
      <c r="K1652">
        <v>6133.67</v>
      </c>
      <c r="L1652">
        <v>6675.56</v>
      </c>
      <c r="M1652">
        <v>7220.07</v>
      </c>
      <c r="N1652">
        <v>7757.86</v>
      </c>
      <c r="O1652">
        <v>8311.7099999999991</v>
      </c>
      <c r="P1652">
        <v>8893.6299999999992</v>
      </c>
      <c r="Q1652">
        <v>0</v>
      </c>
      <c r="R1652">
        <v>0</v>
      </c>
      <c r="S1652">
        <v>0</v>
      </c>
      <c r="T1652" t="s">
        <v>44</v>
      </c>
    </row>
    <row r="1653" spans="1:20" x14ac:dyDescent="0.35">
      <c r="A1653" t="s">
        <v>120</v>
      </c>
      <c r="B1653" t="s">
        <v>102</v>
      </c>
      <c r="C1653" t="s">
        <v>45</v>
      </c>
      <c r="D1653" t="s">
        <v>46</v>
      </c>
      <c r="E1653" t="s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47</v>
      </c>
    </row>
    <row r="1654" spans="1:20" x14ac:dyDescent="0.35">
      <c r="A1654" t="s">
        <v>120</v>
      </c>
      <c r="B1654" t="s">
        <v>102</v>
      </c>
      <c r="C1654" t="s">
        <v>45</v>
      </c>
      <c r="D1654" t="s">
        <v>48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5770.03</v>
      </c>
      <c r="N1654">
        <v>9310.52</v>
      </c>
      <c r="O1654">
        <v>11955.6</v>
      </c>
      <c r="P1654">
        <v>14307.6</v>
      </c>
      <c r="Q1654">
        <v>0</v>
      </c>
      <c r="R1654">
        <v>0</v>
      </c>
      <c r="S1654">
        <v>0</v>
      </c>
      <c r="T1654" t="s">
        <v>47</v>
      </c>
    </row>
    <row r="1655" spans="1:20" x14ac:dyDescent="0.35">
      <c r="A1655" t="s">
        <v>120</v>
      </c>
      <c r="B1655" t="s">
        <v>102</v>
      </c>
      <c r="C1655" t="s">
        <v>45</v>
      </c>
      <c r="D1655" t="s">
        <v>48</v>
      </c>
      <c r="E1655" t="s">
        <v>2</v>
      </c>
      <c r="F1655">
        <v>0</v>
      </c>
      <c r="G1655">
        <v>0</v>
      </c>
      <c r="H1655">
        <v>0</v>
      </c>
      <c r="I1655">
        <v>0</v>
      </c>
      <c r="J1655">
        <v>45344.2</v>
      </c>
      <c r="K1655">
        <v>47591.199999999997</v>
      </c>
      <c r="L1655">
        <v>53156</v>
      </c>
      <c r="M1655">
        <v>38735</v>
      </c>
      <c r="N1655">
        <v>31153.8</v>
      </c>
      <c r="O1655">
        <v>26602.7</v>
      </c>
      <c r="P1655">
        <v>23792.5</v>
      </c>
      <c r="Q1655">
        <v>0</v>
      </c>
      <c r="R1655">
        <v>0</v>
      </c>
      <c r="S1655">
        <v>0</v>
      </c>
      <c r="T1655" t="s">
        <v>47</v>
      </c>
    </row>
    <row r="1656" spans="1:20" x14ac:dyDescent="0.35">
      <c r="A1656" t="s">
        <v>120</v>
      </c>
      <c r="B1656" t="s">
        <v>102</v>
      </c>
      <c r="C1656" t="s">
        <v>45</v>
      </c>
      <c r="D1656" t="s">
        <v>48</v>
      </c>
      <c r="E1656" t="s">
        <v>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5285.1</v>
      </c>
      <c r="N1656">
        <v>8632.91</v>
      </c>
      <c r="O1656">
        <v>11254.4</v>
      </c>
      <c r="P1656">
        <v>13593.7</v>
      </c>
      <c r="Q1656">
        <v>0</v>
      </c>
      <c r="R1656">
        <v>0</v>
      </c>
      <c r="S1656">
        <v>0</v>
      </c>
      <c r="T1656" t="s">
        <v>47</v>
      </c>
    </row>
    <row r="1657" spans="1:20" x14ac:dyDescent="0.35">
      <c r="A1657" t="s">
        <v>120</v>
      </c>
      <c r="B1657" t="s">
        <v>102</v>
      </c>
      <c r="C1657" t="s">
        <v>45</v>
      </c>
      <c r="D1657" t="s">
        <v>48</v>
      </c>
      <c r="E1657" t="s">
        <v>49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6212.32</v>
      </c>
      <c r="N1657">
        <v>10015.200000000001</v>
      </c>
      <c r="O1657">
        <v>12880.1</v>
      </c>
      <c r="P1657">
        <v>15410.9</v>
      </c>
      <c r="Q1657">
        <v>0</v>
      </c>
      <c r="R1657">
        <v>0</v>
      </c>
      <c r="S1657">
        <v>0</v>
      </c>
      <c r="T1657" t="s">
        <v>47</v>
      </c>
    </row>
    <row r="1658" spans="1:20" x14ac:dyDescent="0.35">
      <c r="A1658" t="s">
        <v>120</v>
      </c>
      <c r="B1658" t="s">
        <v>102</v>
      </c>
      <c r="C1658" t="s">
        <v>45</v>
      </c>
      <c r="D1658" t="s">
        <v>48</v>
      </c>
      <c r="E1658" t="s">
        <v>0</v>
      </c>
      <c r="F1658">
        <v>29104.3</v>
      </c>
      <c r="G1658">
        <v>50948.6</v>
      </c>
      <c r="H1658">
        <v>56696.4</v>
      </c>
      <c r="I1658">
        <v>52308.7</v>
      </c>
      <c r="J1658">
        <v>30179.9</v>
      </c>
      <c r="K1658">
        <v>29992.1</v>
      </c>
      <c r="L1658">
        <v>31859.7</v>
      </c>
      <c r="M1658">
        <v>23189</v>
      </c>
      <c r="N1658">
        <v>18675.8</v>
      </c>
      <c r="O1658">
        <v>16000.5</v>
      </c>
      <c r="P1658">
        <v>14352.9</v>
      </c>
      <c r="Q1658">
        <v>0</v>
      </c>
      <c r="R1658">
        <v>0</v>
      </c>
      <c r="S1658">
        <v>0</v>
      </c>
      <c r="T1658" t="s">
        <v>47</v>
      </c>
    </row>
    <row r="1659" spans="1:20" x14ac:dyDescent="0.35">
      <c r="A1659" t="s">
        <v>120</v>
      </c>
      <c r="B1659" t="s">
        <v>102</v>
      </c>
      <c r="C1659" t="s">
        <v>45</v>
      </c>
      <c r="D1659" t="s">
        <v>4</v>
      </c>
      <c r="E1659" t="s">
        <v>4</v>
      </c>
      <c r="F1659">
        <v>17939</v>
      </c>
      <c r="G1659">
        <v>31403.4</v>
      </c>
      <c r="H1659">
        <v>35256.1</v>
      </c>
      <c r="I1659">
        <v>32673.200000000001</v>
      </c>
      <c r="J1659" s="1">
        <v>28379.4</v>
      </c>
      <c r="K1659">
        <v>28304.799999999999</v>
      </c>
      <c r="L1659">
        <v>28812.2</v>
      </c>
      <c r="M1659">
        <v>33909.5</v>
      </c>
      <c r="N1659">
        <v>38774.1</v>
      </c>
      <c r="O1659">
        <v>43574.9</v>
      </c>
      <c r="P1659">
        <v>48397</v>
      </c>
      <c r="Q1659">
        <v>0</v>
      </c>
      <c r="R1659">
        <v>0</v>
      </c>
      <c r="S1659">
        <v>0</v>
      </c>
      <c r="T1659" t="s">
        <v>47</v>
      </c>
    </row>
    <row r="1660" spans="1:20" x14ac:dyDescent="0.35">
      <c r="A1660" t="s">
        <v>120</v>
      </c>
      <c r="B1660" t="s">
        <v>102</v>
      </c>
      <c r="C1660" t="s">
        <v>50</v>
      </c>
      <c r="D1660" t="s">
        <v>51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 s="1">
        <v>2.5152900000000001E-5</v>
      </c>
      <c r="K1660">
        <v>0.13639321369999999</v>
      </c>
      <c r="L1660">
        <v>1.2997143763999901</v>
      </c>
      <c r="M1660">
        <v>11.08942723913</v>
      </c>
      <c r="N1660">
        <v>43.348166800000001</v>
      </c>
      <c r="O1660">
        <v>197.43439599999999</v>
      </c>
      <c r="P1660">
        <v>880.29309999999998</v>
      </c>
      <c r="Q1660">
        <v>0</v>
      </c>
      <c r="R1660">
        <v>0</v>
      </c>
      <c r="S1660">
        <v>0</v>
      </c>
      <c r="T1660" t="s">
        <v>47</v>
      </c>
    </row>
    <row r="1661" spans="1:20" x14ac:dyDescent="0.35">
      <c r="A1661" t="s">
        <v>120</v>
      </c>
      <c r="B1661" t="s">
        <v>102</v>
      </c>
      <c r="C1661" t="s">
        <v>50</v>
      </c>
      <c r="D1661" t="s">
        <v>51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22.304099999999998</v>
      </c>
      <c r="N1661" s="1">
        <v>71.354199999999906</v>
      </c>
      <c r="O1661" s="1">
        <v>193.93100000000001</v>
      </c>
      <c r="P1661" s="1">
        <v>432.22482000000002</v>
      </c>
      <c r="Q1661" s="1">
        <v>0</v>
      </c>
      <c r="R1661">
        <v>0</v>
      </c>
      <c r="S1661">
        <v>0</v>
      </c>
      <c r="T1661" t="s">
        <v>47</v>
      </c>
    </row>
    <row r="1662" spans="1:20" x14ac:dyDescent="0.35">
      <c r="A1662" t="s">
        <v>120</v>
      </c>
      <c r="B1662" t="s">
        <v>102</v>
      </c>
      <c r="C1662" t="s">
        <v>50</v>
      </c>
      <c r="D1662" t="s">
        <v>51</v>
      </c>
      <c r="E1662" t="s">
        <v>49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1568.29</v>
      </c>
      <c r="M1662" s="1">
        <v>4069.46</v>
      </c>
      <c r="N1662" s="1">
        <v>5342.3959999999997</v>
      </c>
      <c r="O1662" s="1">
        <v>6533.7479999999996</v>
      </c>
      <c r="P1662" s="1">
        <v>7323.2179999999998</v>
      </c>
      <c r="Q1662" s="1">
        <v>0</v>
      </c>
      <c r="R1662">
        <v>0</v>
      </c>
      <c r="S1662">
        <v>0</v>
      </c>
      <c r="T1662" t="s">
        <v>47</v>
      </c>
    </row>
    <row r="1663" spans="1:20" x14ac:dyDescent="0.35">
      <c r="A1663" t="s">
        <v>120</v>
      </c>
      <c r="B1663" t="s">
        <v>102</v>
      </c>
      <c r="C1663" t="s">
        <v>50</v>
      </c>
      <c r="D1663" t="s">
        <v>51</v>
      </c>
      <c r="E1663" t="s">
        <v>0</v>
      </c>
      <c r="F1663">
        <v>11182.1</v>
      </c>
      <c r="G1663">
        <v>19575</v>
      </c>
      <c r="H1663">
        <v>21756.2</v>
      </c>
      <c r="I1663">
        <v>20047.3</v>
      </c>
      <c r="J1663">
        <v>17461.48</v>
      </c>
      <c r="K1663">
        <v>17445.189999999999</v>
      </c>
      <c r="L1663">
        <v>16236.55</v>
      </c>
      <c r="M1663">
        <v>17051.84</v>
      </c>
      <c r="N1663" s="1">
        <v>18861.53</v>
      </c>
      <c r="O1663" s="1">
        <v>20564.169999999998</v>
      </c>
      <c r="P1663">
        <v>22012.879999999899</v>
      </c>
      <c r="Q1663">
        <v>0</v>
      </c>
      <c r="R1663">
        <v>0</v>
      </c>
      <c r="S1663">
        <v>0</v>
      </c>
      <c r="T1663" t="s">
        <v>47</v>
      </c>
    </row>
    <row r="1664" spans="1:20" x14ac:dyDescent="0.35">
      <c r="A1664" t="s">
        <v>120</v>
      </c>
      <c r="B1664" t="s">
        <v>102</v>
      </c>
      <c r="C1664" t="s">
        <v>50</v>
      </c>
      <c r="D1664" t="s">
        <v>52</v>
      </c>
      <c r="E1664" t="s">
        <v>1</v>
      </c>
      <c r="F1664">
        <v>0</v>
      </c>
      <c r="G1664">
        <v>0</v>
      </c>
      <c r="H1664">
        <v>0</v>
      </c>
      <c r="I1664">
        <v>0</v>
      </c>
      <c r="J1664">
        <v>14.812900000000001</v>
      </c>
      <c r="K1664">
        <v>85.150499999999994</v>
      </c>
      <c r="L1664">
        <v>185.52656999999999</v>
      </c>
      <c r="M1664">
        <v>391.39256999999998</v>
      </c>
      <c r="N1664" s="1">
        <v>498.60379999999998</v>
      </c>
      <c r="O1664" s="1">
        <v>604.08069999999998</v>
      </c>
      <c r="P1664" s="1">
        <v>706.76930000000004</v>
      </c>
      <c r="Q1664" s="1">
        <v>0</v>
      </c>
      <c r="R1664">
        <v>0</v>
      </c>
      <c r="S1664">
        <v>0</v>
      </c>
      <c r="T1664" t="s">
        <v>47</v>
      </c>
    </row>
    <row r="1665" spans="1:20" x14ac:dyDescent="0.35">
      <c r="A1665" t="s">
        <v>120</v>
      </c>
      <c r="B1665" t="s">
        <v>102</v>
      </c>
      <c r="C1665" t="s">
        <v>50</v>
      </c>
      <c r="D1665" t="s">
        <v>52</v>
      </c>
      <c r="E1665" t="s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20.160399999999999</v>
      </c>
      <c r="N1665">
        <v>48.384999999999998</v>
      </c>
      <c r="O1665">
        <v>96.294999999999902</v>
      </c>
      <c r="P1665">
        <v>164.89231000000001</v>
      </c>
      <c r="Q1665">
        <v>0</v>
      </c>
      <c r="R1665">
        <v>0</v>
      </c>
      <c r="S1665">
        <v>0</v>
      </c>
      <c r="T1665" t="s">
        <v>47</v>
      </c>
    </row>
    <row r="1666" spans="1:20" x14ac:dyDescent="0.35">
      <c r="A1666" t="s">
        <v>120</v>
      </c>
      <c r="B1666" t="s">
        <v>102</v>
      </c>
      <c r="C1666" t="s">
        <v>50</v>
      </c>
      <c r="D1666" t="s">
        <v>52</v>
      </c>
      <c r="E1666" t="s">
        <v>49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186.63200000000001</v>
      </c>
      <c r="M1666">
        <v>430.52100000000002</v>
      </c>
      <c r="N1666" s="1">
        <v>517.79089999999997</v>
      </c>
      <c r="O1666">
        <v>570.48869999999999</v>
      </c>
      <c r="P1666">
        <v>569.79610000000002</v>
      </c>
      <c r="Q1666">
        <v>0</v>
      </c>
      <c r="R1666">
        <v>0</v>
      </c>
      <c r="S1666">
        <v>0</v>
      </c>
      <c r="T1666" t="s">
        <v>47</v>
      </c>
    </row>
    <row r="1667" spans="1:20" x14ac:dyDescent="0.35">
      <c r="A1667" t="s">
        <v>120</v>
      </c>
      <c r="B1667" t="s">
        <v>102</v>
      </c>
      <c r="C1667" t="s">
        <v>50</v>
      </c>
      <c r="D1667" t="s">
        <v>52</v>
      </c>
      <c r="E1667" t="s">
        <v>0</v>
      </c>
      <c r="F1667">
        <v>552.875</v>
      </c>
      <c r="G1667">
        <v>967.83900000000006</v>
      </c>
      <c r="H1667">
        <v>1271.73</v>
      </c>
      <c r="I1667">
        <v>1272.1600000000001</v>
      </c>
      <c r="J1667">
        <v>1088.923</v>
      </c>
      <c r="K1667">
        <v>1030.0059999999901</v>
      </c>
      <c r="L1667">
        <v>803.31020000000001</v>
      </c>
      <c r="M1667">
        <v>572.82500000000005</v>
      </c>
      <c r="N1667">
        <v>539.99659999999994</v>
      </c>
      <c r="O1667">
        <v>504.87849999999997</v>
      </c>
      <c r="P1667">
        <v>495.30349999999999</v>
      </c>
      <c r="Q1667">
        <v>0</v>
      </c>
      <c r="R1667">
        <v>0</v>
      </c>
      <c r="S1667">
        <v>0</v>
      </c>
      <c r="T1667" t="s">
        <v>47</v>
      </c>
    </row>
    <row r="1668" spans="1:20" x14ac:dyDescent="0.35">
      <c r="A1668" t="s">
        <v>120</v>
      </c>
      <c r="B1668" t="s">
        <v>102</v>
      </c>
      <c r="C1668" t="s">
        <v>50</v>
      </c>
      <c r="D1668" t="s">
        <v>53</v>
      </c>
      <c r="E1668" t="s">
        <v>1</v>
      </c>
      <c r="F1668">
        <v>0</v>
      </c>
      <c r="G1668">
        <v>0</v>
      </c>
      <c r="H1668">
        <v>0</v>
      </c>
      <c r="I1668">
        <v>0</v>
      </c>
      <c r="J1668">
        <v>8.4403100000000002</v>
      </c>
      <c r="K1668">
        <v>151.92981</v>
      </c>
      <c r="L1668">
        <v>458.02515</v>
      </c>
      <c r="M1668">
        <v>1208.3996</v>
      </c>
      <c r="N1668" s="1">
        <v>1775.4360999999999</v>
      </c>
      <c r="O1668" s="1">
        <v>2536.9069</v>
      </c>
      <c r="P1668" s="1">
        <v>3526.0699999999902</v>
      </c>
      <c r="Q1668" s="1">
        <v>0</v>
      </c>
      <c r="R1668">
        <v>0</v>
      </c>
      <c r="S1668">
        <v>0</v>
      </c>
      <c r="T1668" t="s">
        <v>47</v>
      </c>
    </row>
    <row r="1669" spans="1:20" x14ac:dyDescent="0.35">
      <c r="A1669" t="s">
        <v>120</v>
      </c>
      <c r="B1669" t="s">
        <v>102</v>
      </c>
      <c r="C1669" t="s">
        <v>50</v>
      </c>
      <c r="D1669" t="s">
        <v>53</v>
      </c>
      <c r="E1669" t="s">
        <v>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168.36500000000001</v>
      </c>
      <c r="N1669">
        <v>390.18299999999999</v>
      </c>
      <c r="O1669">
        <v>740.6626</v>
      </c>
      <c r="P1669">
        <v>1196.5733</v>
      </c>
      <c r="Q1669">
        <v>0</v>
      </c>
      <c r="R1669">
        <v>0</v>
      </c>
      <c r="S1669">
        <v>0</v>
      </c>
      <c r="T1669" t="s">
        <v>47</v>
      </c>
    </row>
    <row r="1670" spans="1:20" x14ac:dyDescent="0.35">
      <c r="A1670" t="s">
        <v>120</v>
      </c>
      <c r="B1670" t="s">
        <v>102</v>
      </c>
      <c r="C1670" t="s">
        <v>50</v>
      </c>
      <c r="D1670" t="s">
        <v>53</v>
      </c>
      <c r="E1670" t="s">
        <v>49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 s="1">
        <v>996.81799999999998</v>
      </c>
      <c r="M1670" s="1">
        <v>2347.277</v>
      </c>
      <c r="N1670" s="1">
        <v>2854.319</v>
      </c>
      <c r="O1670" s="1">
        <v>3172.3510000000001</v>
      </c>
      <c r="P1670" s="1">
        <v>3188.7109999999998</v>
      </c>
      <c r="Q1670" s="1">
        <v>0</v>
      </c>
      <c r="R1670">
        <v>0</v>
      </c>
      <c r="S1670">
        <v>0</v>
      </c>
      <c r="T1670" t="s">
        <v>47</v>
      </c>
    </row>
    <row r="1671" spans="1:20" x14ac:dyDescent="0.35">
      <c r="A1671" t="s">
        <v>120</v>
      </c>
      <c r="B1671" t="s">
        <v>102</v>
      </c>
      <c r="C1671" t="s">
        <v>50</v>
      </c>
      <c r="D1671" t="s">
        <v>53</v>
      </c>
      <c r="E1671" t="s">
        <v>0</v>
      </c>
      <c r="F1671">
        <v>6204.05</v>
      </c>
      <c r="G1671">
        <v>10860.6</v>
      </c>
      <c r="H1671">
        <v>12228.3</v>
      </c>
      <c r="I1671">
        <v>11353.7</v>
      </c>
      <c r="J1671">
        <v>9805.75</v>
      </c>
      <c r="K1671">
        <v>9592.49</v>
      </c>
      <c r="L1671">
        <v>8376.1229999999996</v>
      </c>
      <c r="M1671">
        <v>7617.1639999999998</v>
      </c>
      <c r="N1671">
        <v>7832.8810000000003</v>
      </c>
      <c r="O1671">
        <v>7862.7809999999999</v>
      </c>
      <c r="P1671">
        <v>7904.0599999999904</v>
      </c>
      <c r="Q1671">
        <v>0</v>
      </c>
      <c r="R1671">
        <v>0</v>
      </c>
      <c r="S1671">
        <v>0</v>
      </c>
      <c r="T1671" t="s">
        <v>47</v>
      </c>
    </row>
    <row r="1672" spans="1:20" x14ac:dyDescent="0.35">
      <c r="A1672" t="s">
        <v>120</v>
      </c>
      <c r="B1672" t="s">
        <v>102</v>
      </c>
      <c r="C1672" t="s">
        <v>54</v>
      </c>
      <c r="D1672" t="s">
        <v>5</v>
      </c>
      <c r="E1672" t="s">
        <v>5</v>
      </c>
      <c r="F1672">
        <v>120.999</v>
      </c>
      <c r="G1672">
        <v>134.999</v>
      </c>
      <c r="H1672">
        <v>142.999</v>
      </c>
      <c r="I1672">
        <v>148.999</v>
      </c>
      <c r="J1672">
        <v>128.12200000000001</v>
      </c>
      <c r="K1672">
        <v>143.46199999999999</v>
      </c>
      <c r="L1672">
        <v>142.554</v>
      </c>
      <c r="M1672">
        <v>140.733</v>
      </c>
      <c r="N1672">
        <v>138.32400000000001</v>
      </c>
      <c r="O1672">
        <v>135.50299999999999</v>
      </c>
      <c r="P1672">
        <v>132.46</v>
      </c>
      <c r="Q1672">
        <v>0</v>
      </c>
      <c r="R1672">
        <v>0</v>
      </c>
      <c r="S1672">
        <v>0</v>
      </c>
      <c r="T1672" t="s">
        <v>44</v>
      </c>
    </row>
    <row r="1673" spans="1:20" x14ac:dyDescent="0.35">
      <c r="A1673" t="s">
        <v>120</v>
      </c>
      <c r="B1673" t="s">
        <v>102</v>
      </c>
      <c r="C1673" t="s">
        <v>54</v>
      </c>
      <c r="D1673" t="s">
        <v>55</v>
      </c>
      <c r="E1673" t="s">
        <v>0</v>
      </c>
      <c r="F1673">
        <v>11647.8</v>
      </c>
      <c r="G1673">
        <v>8956.07</v>
      </c>
      <c r="H1673">
        <v>10319.4</v>
      </c>
      <c r="I1673">
        <v>13206.7</v>
      </c>
      <c r="J1673">
        <v>12777.6</v>
      </c>
      <c r="K1673">
        <v>15086</v>
      </c>
      <c r="L1673">
        <v>16669.599999999999</v>
      </c>
      <c r="M1673">
        <v>18339.8</v>
      </c>
      <c r="N1673" s="1">
        <v>19893.3</v>
      </c>
      <c r="O1673" s="1">
        <v>21498.6</v>
      </c>
      <c r="P1673" s="1">
        <v>23190.799999999999</v>
      </c>
      <c r="Q1673" s="1">
        <v>0</v>
      </c>
      <c r="R1673">
        <v>0</v>
      </c>
      <c r="S1673">
        <v>0</v>
      </c>
      <c r="T1673" t="s">
        <v>44</v>
      </c>
    </row>
    <row r="1674" spans="1:20" x14ac:dyDescent="0.35">
      <c r="A1674" t="s">
        <v>120</v>
      </c>
      <c r="B1674" t="s">
        <v>102</v>
      </c>
      <c r="C1674" t="s">
        <v>54</v>
      </c>
      <c r="D1674" t="s">
        <v>56</v>
      </c>
      <c r="E1674" t="s">
        <v>2</v>
      </c>
      <c r="F1674">
        <v>0</v>
      </c>
      <c r="G1674">
        <v>0</v>
      </c>
      <c r="H1674">
        <v>0</v>
      </c>
      <c r="I1674">
        <v>0</v>
      </c>
      <c r="J1674">
        <v>9.5125100000000007</v>
      </c>
      <c r="K1674" s="1">
        <v>21.699200000000001</v>
      </c>
      <c r="L1674">
        <v>36.121000000000002</v>
      </c>
      <c r="M1674" s="1">
        <v>53.357300000000002</v>
      </c>
      <c r="N1674">
        <v>79.330699999999993</v>
      </c>
      <c r="O1674" s="1">
        <v>112.791</v>
      </c>
      <c r="P1674" s="1">
        <v>156.12100000000001</v>
      </c>
      <c r="Q1674">
        <v>0</v>
      </c>
      <c r="R1674">
        <v>0</v>
      </c>
      <c r="S1674">
        <v>0</v>
      </c>
      <c r="T1674" t="s">
        <v>44</v>
      </c>
    </row>
    <row r="1675" spans="1:20" x14ac:dyDescent="0.35">
      <c r="A1675" t="s">
        <v>120</v>
      </c>
      <c r="B1675" t="s">
        <v>102</v>
      </c>
      <c r="C1675" t="s">
        <v>54</v>
      </c>
      <c r="D1675" t="s">
        <v>57</v>
      </c>
      <c r="E1675" t="s">
        <v>2</v>
      </c>
      <c r="F1675">
        <v>0</v>
      </c>
      <c r="G1675">
        <v>0</v>
      </c>
      <c r="H1675">
        <v>0</v>
      </c>
      <c r="I1675">
        <v>0</v>
      </c>
      <c r="J1675">
        <v>71.607299999999995</v>
      </c>
      <c r="K1675" s="1">
        <v>80.756699999999995</v>
      </c>
      <c r="L1675" s="1">
        <v>85.360500000000002</v>
      </c>
      <c r="M1675" s="1">
        <v>89.54</v>
      </c>
      <c r="N1675" s="1">
        <v>93.4328</v>
      </c>
      <c r="O1675" s="1">
        <v>96.966200000000001</v>
      </c>
      <c r="P1675" s="1">
        <v>100.492</v>
      </c>
      <c r="Q1675" s="1">
        <v>0</v>
      </c>
      <c r="R1675">
        <v>0</v>
      </c>
      <c r="S1675">
        <v>0</v>
      </c>
      <c r="T1675" t="s">
        <v>44</v>
      </c>
    </row>
    <row r="1676" spans="1:20" x14ac:dyDescent="0.35">
      <c r="A1676" t="s">
        <v>120</v>
      </c>
      <c r="B1676" t="s">
        <v>102</v>
      </c>
      <c r="C1676" t="s">
        <v>54</v>
      </c>
      <c r="D1676" t="s">
        <v>57</v>
      </c>
      <c r="E1676" t="s">
        <v>0</v>
      </c>
      <c r="F1676">
        <v>71.082800000000006</v>
      </c>
      <c r="G1676">
        <v>124.453</v>
      </c>
      <c r="H1676">
        <v>138.47</v>
      </c>
      <c r="I1676">
        <v>127.774</v>
      </c>
      <c r="J1676">
        <v>57.281799999999997</v>
      </c>
      <c r="K1676">
        <v>62.375700000000002</v>
      </c>
      <c r="L1676">
        <v>63.695900000000002</v>
      </c>
      <c r="M1676" s="1">
        <v>66.773499999999999</v>
      </c>
      <c r="N1676" s="1">
        <v>69.769900000000007</v>
      </c>
      <c r="O1676" s="1">
        <v>72.6374</v>
      </c>
      <c r="P1676" s="1">
        <v>75.455299999999994</v>
      </c>
      <c r="Q1676" s="1">
        <v>0</v>
      </c>
      <c r="R1676">
        <v>0</v>
      </c>
      <c r="S1676">
        <v>0</v>
      </c>
      <c r="T1676" t="s">
        <v>44</v>
      </c>
    </row>
    <row r="1677" spans="1:20" x14ac:dyDescent="0.35">
      <c r="A1677" t="s">
        <v>120</v>
      </c>
      <c r="B1677" t="s">
        <v>102</v>
      </c>
      <c r="C1677" t="s">
        <v>54</v>
      </c>
      <c r="D1677" t="s">
        <v>6</v>
      </c>
      <c r="E1677" t="s">
        <v>6</v>
      </c>
      <c r="F1677">
        <v>482.995</v>
      </c>
      <c r="G1677">
        <v>538.99599999999998</v>
      </c>
      <c r="H1677">
        <v>570.99599999999998</v>
      </c>
      <c r="I1677">
        <v>594.995</v>
      </c>
      <c r="J1677">
        <v>511.62799999999999</v>
      </c>
      <c r="K1677" s="1">
        <v>572.88499999999999</v>
      </c>
      <c r="L1677" s="1">
        <v>569.25900000000001</v>
      </c>
      <c r="M1677" s="1">
        <v>561.98900000000003</v>
      </c>
      <c r="N1677">
        <v>552.36599999999999</v>
      </c>
      <c r="O1677" s="1">
        <v>541.10299999999995</v>
      </c>
      <c r="P1677" s="1">
        <v>528.952</v>
      </c>
      <c r="Q1677" s="1">
        <v>0</v>
      </c>
      <c r="R1677">
        <v>0</v>
      </c>
      <c r="S1677">
        <v>0</v>
      </c>
      <c r="T1677" t="s">
        <v>44</v>
      </c>
    </row>
    <row r="1678" spans="1:20" x14ac:dyDescent="0.35">
      <c r="A1678" t="s">
        <v>120</v>
      </c>
      <c r="B1678" t="s">
        <v>102</v>
      </c>
      <c r="C1678" t="s">
        <v>54</v>
      </c>
      <c r="D1678" t="s">
        <v>4</v>
      </c>
      <c r="E1678" t="s">
        <v>4</v>
      </c>
      <c r="F1678">
        <v>96660.1</v>
      </c>
      <c r="G1678">
        <v>122487</v>
      </c>
      <c r="H1678">
        <v>124441</v>
      </c>
      <c r="I1678">
        <v>128084</v>
      </c>
      <c r="J1678">
        <v>112293</v>
      </c>
      <c r="K1678">
        <v>127685</v>
      </c>
      <c r="L1678">
        <v>133680</v>
      </c>
      <c r="M1678">
        <v>139908</v>
      </c>
      <c r="N1678" s="1">
        <v>145840</v>
      </c>
      <c r="O1678" s="1">
        <v>151490</v>
      </c>
      <c r="P1678" s="1">
        <v>157085</v>
      </c>
      <c r="Q1678" s="1">
        <v>0</v>
      </c>
      <c r="R1678">
        <v>0</v>
      </c>
      <c r="S1678">
        <v>0</v>
      </c>
      <c r="T1678" t="s">
        <v>44</v>
      </c>
    </row>
    <row r="1679" spans="1:20" x14ac:dyDescent="0.35">
      <c r="A1679" t="s">
        <v>120</v>
      </c>
      <c r="B1679" t="s">
        <v>102</v>
      </c>
      <c r="C1679" t="s">
        <v>58</v>
      </c>
      <c r="D1679" t="s">
        <v>59</v>
      </c>
      <c r="E1679" t="s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1108.3900000000001</v>
      </c>
      <c r="N1679">
        <v>1999.13</v>
      </c>
      <c r="O1679">
        <v>2728.18</v>
      </c>
      <c r="P1679">
        <v>3331.76</v>
      </c>
      <c r="Q1679">
        <v>0</v>
      </c>
      <c r="R1679">
        <v>0</v>
      </c>
      <c r="S1679">
        <v>0</v>
      </c>
      <c r="T1679" t="s">
        <v>44</v>
      </c>
    </row>
    <row r="1680" spans="1:20" x14ac:dyDescent="0.35">
      <c r="A1680" t="s">
        <v>120</v>
      </c>
      <c r="B1680" t="s">
        <v>102</v>
      </c>
      <c r="C1680" t="s">
        <v>58</v>
      </c>
      <c r="D1680" t="s">
        <v>59</v>
      </c>
      <c r="E1680" t="s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 s="1">
        <v>0</v>
      </c>
      <c r="L1680" s="1">
        <v>0</v>
      </c>
      <c r="M1680" s="1">
        <v>1173.73</v>
      </c>
      <c r="N1680" s="1">
        <v>1932.47</v>
      </c>
      <c r="O1680" s="1">
        <v>2409.16</v>
      </c>
      <c r="P1680" s="1">
        <v>2681.31</v>
      </c>
      <c r="Q1680">
        <v>0</v>
      </c>
      <c r="R1680">
        <v>0</v>
      </c>
      <c r="S1680">
        <v>0</v>
      </c>
      <c r="T1680" t="s">
        <v>44</v>
      </c>
    </row>
    <row r="1681" spans="1:20" x14ac:dyDescent="0.35">
      <c r="A1681" t="s">
        <v>120</v>
      </c>
      <c r="B1681" t="s">
        <v>102</v>
      </c>
      <c r="C1681" t="s">
        <v>58</v>
      </c>
      <c r="D1681" t="s">
        <v>59</v>
      </c>
      <c r="E1681" t="s">
        <v>49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6065.59</v>
      </c>
      <c r="M1681">
        <v>4821.54</v>
      </c>
      <c r="N1681">
        <v>3861.4</v>
      </c>
      <c r="O1681">
        <v>3123.43</v>
      </c>
      <c r="P1681">
        <v>2543.37</v>
      </c>
      <c r="Q1681">
        <v>0</v>
      </c>
      <c r="R1681">
        <v>0</v>
      </c>
      <c r="S1681">
        <v>0</v>
      </c>
      <c r="T1681" t="s">
        <v>44</v>
      </c>
    </row>
    <row r="1682" spans="1:20" x14ac:dyDescent="0.35">
      <c r="A1682" t="s">
        <v>120</v>
      </c>
      <c r="B1682" t="s">
        <v>102</v>
      </c>
      <c r="C1682" t="s">
        <v>58</v>
      </c>
      <c r="D1682" t="s">
        <v>59</v>
      </c>
      <c r="E1682" t="s">
        <v>0</v>
      </c>
      <c r="F1682">
        <v>4825.3500000000004</v>
      </c>
      <c r="G1682">
        <v>8447.02</v>
      </c>
      <c r="H1682">
        <v>9423.86</v>
      </c>
      <c r="I1682">
        <v>8687.8799999999992</v>
      </c>
      <c r="J1682">
        <v>11082.5</v>
      </c>
      <c r="K1682">
        <v>12289.9</v>
      </c>
      <c r="L1682">
        <v>6039.47</v>
      </c>
      <c r="M1682">
        <v>4734.03</v>
      </c>
      <c r="N1682">
        <v>3809.92</v>
      </c>
      <c r="O1682">
        <v>3096.49</v>
      </c>
      <c r="P1682">
        <v>2534.0500000000002</v>
      </c>
      <c r="Q1682">
        <v>0</v>
      </c>
      <c r="R1682">
        <v>0</v>
      </c>
      <c r="S1682">
        <v>0</v>
      </c>
      <c r="T1682" t="s">
        <v>44</v>
      </c>
    </row>
    <row r="1683" spans="1:20" x14ac:dyDescent="0.35">
      <c r="A1683" t="s">
        <v>120</v>
      </c>
      <c r="B1683" t="s">
        <v>102</v>
      </c>
      <c r="C1683" t="s">
        <v>58</v>
      </c>
      <c r="D1683" t="s">
        <v>59</v>
      </c>
      <c r="E1683" t="s">
        <v>7</v>
      </c>
      <c r="F1683">
        <v>0</v>
      </c>
      <c r="G1683">
        <v>1905.01</v>
      </c>
      <c r="H1683">
        <v>2006.61</v>
      </c>
      <c r="I1683">
        <v>4204.55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44</v>
      </c>
    </row>
    <row r="1684" spans="1:20" x14ac:dyDescent="0.35">
      <c r="A1684" t="s">
        <v>120</v>
      </c>
      <c r="B1684" t="s">
        <v>102</v>
      </c>
      <c r="C1684" t="s">
        <v>58</v>
      </c>
      <c r="D1684" t="s">
        <v>8</v>
      </c>
      <c r="E1684" t="s">
        <v>8</v>
      </c>
      <c r="F1684">
        <v>91834.7</v>
      </c>
      <c r="G1684" s="1">
        <v>112135</v>
      </c>
      <c r="H1684" s="1">
        <v>113010</v>
      </c>
      <c r="I1684" s="1">
        <v>115192</v>
      </c>
      <c r="J1684" s="1">
        <v>101210</v>
      </c>
      <c r="K1684" s="1">
        <v>115395</v>
      </c>
      <c r="L1684" s="1">
        <v>121575</v>
      </c>
      <c r="M1684" s="1">
        <v>128070</v>
      </c>
      <c r="N1684" s="1">
        <v>134238</v>
      </c>
      <c r="O1684" s="1">
        <v>140133</v>
      </c>
      <c r="P1684" s="1">
        <v>145994</v>
      </c>
      <c r="Q1684" s="1">
        <v>0</v>
      </c>
      <c r="R1684">
        <v>0</v>
      </c>
      <c r="S1684">
        <v>0</v>
      </c>
      <c r="T1684" t="s">
        <v>44</v>
      </c>
    </row>
    <row r="1685" spans="1:20" x14ac:dyDescent="0.35">
      <c r="A1685" t="s">
        <v>120</v>
      </c>
      <c r="B1685" t="s">
        <v>102</v>
      </c>
      <c r="C1685" t="s">
        <v>60</v>
      </c>
      <c r="D1685" t="s">
        <v>61</v>
      </c>
      <c r="E1685" t="s">
        <v>1</v>
      </c>
      <c r="F1685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489.97300000000001</v>
      </c>
      <c r="M1685" s="1">
        <v>559.36199999999997</v>
      </c>
      <c r="N1685" s="1">
        <v>636.45100000000002</v>
      </c>
      <c r="O1685" s="1">
        <v>721.16800000000001</v>
      </c>
      <c r="P1685" s="1">
        <v>816.33100000000002</v>
      </c>
      <c r="Q1685" s="1">
        <v>0</v>
      </c>
      <c r="R1685">
        <v>0</v>
      </c>
      <c r="S1685">
        <v>0</v>
      </c>
      <c r="T1685" t="s">
        <v>44</v>
      </c>
    </row>
    <row r="1686" spans="1:20" x14ac:dyDescent="0.35">
      <c r="A1686" t="s">
        <v>120</v>
      </c>
      <c r="B1686" t="s">
        <v>102</v>
      </c>
      <c r="C1686" t="s">
        <v>60</v>
      </c>
      <c r="D1686" t="s">
        <v>61</v>
      </c>
      <c r="E1686" t="s">
        <v>0</v>
      </c>
      <c r="F1686">
        <v>424.72500000000002</v>
      </c>
      <c r="G1686" s="1">
        <v>518.66300000000001</v>
      </c>
      <c r="H1686" s="1">
        <v>542.66399999999999</v>
      </c>
      <c r="I1686" s="1">
        <v>575.22500000000002</v>
      </c>
      <c r="J1686" s="1">
        <v>494.58</v>
      </c>
      <c r="K1686" s="1">
        <v>586.33799999999997</v>
      </c>
      <c r="L1686" s="1">
        <v>266.99900000000002</v>
      </c>
      <c r="M1686" s="1">
        <v>301.02600000000001</v>
      </c>
      <c r="N1686" s="1">
        <v>338.303</v>
      </c>
      <c r="O1686" s="1">
        <v>379.83699999999999</v>
      </c>
      <c r="P1686" s="1">
        <v>425.18900000000002</v>
      </c>
      <c r="Q1686" s="1">
        <v>0</v>
      </c>
      <c r="R1686">
        <v>0</v>
      </c>
      <c r="S1686">
        <v>0</v>
      </c>
      <c r="T1686" t="s">
        <v>44</v>
      </c>
    </row>
    <row r="1687" spans="1:20" x14ac:dyDescent="0.35">
      <c r="A1687" t="s">
        <v>120</v>
      </c>
      <c r="B1687" t="s">
        <v>102</v>
      </c>
      <c r="C1687" t="s">
        <v>60</v>
      </c>
      <c r="D1687" t="s">
        <v>9</v>
      </c>
      <c r="E1687" t="s">
        <v>9</v>
      </c>
      <c r="F1687">
        <v>91410</v>
      </c>
      <c r="G1687">
        <v>111616</v>
      </c>
      <c r="H1687">
        <v>112468</v>
      </c>
      <c r="I1687">
        <v>114617</v>
      </c>
      <c r="J1687">
        <v>100716</v>
      </c>
      <c r="K1687">
        <v>114808</v>
      </c>
      <c r="L1687">
        <v>120818</v>
      </c>
      <c r="M1687">
        <v>127210</v>
      </c>
      <c r="N1687" s="1">
        <v>133263</v>
      </c>
      <c r="O1687" s="1">
        <v>139032</v>
      </c>
      <c r="P1687" s="1">
        <v>144753</v>
      </c>
      <c r="Q1687" s="1">
        <v>0</v>
      </c>
      <c r="R1687">
        <v>0</v>
      </c>
      <c r="S1687">
        <v>0</v>
      </c>
      <c r="T1687" t="s">
        <v>44</v>
      </c>
    </row>
    <row r="1688" spans="1:20" x14ac:dyDescent="0.35">
      <c r="A1688" t="s">
        <v>120</v>
      </c>
      <c r="B1688" t="s">
        <v>102</v>
      </c>
      <c r="C1688" t="s">
        <v>62</v>
      </c>
      <c r="D1688" t="s">
        <v>63</v>
      </c>
      <c r="E1688" t="s">
        <v>1</v>
      </c>
      <c r="F1688">
        <v>0</v>
      </c>
      <c r="G1688">
        <v>0</v>
      </c>
      <c r="H1688" s="1">
        <v>0</v>
      </c>
      <c r="I1688" s="1">
        <v>0</v>
      </c>
      <c r="J1688" s="1">
        <v>26.5261</v>
      </c>
      <c r="K1688">
        <v>1113.0395000000001</v>
      </c>
      <c r="L1688">
        <v>4713.7894999999999</v>
      </c>
      <c r="M1688" s="1">
        <v>8658.70118</v>
      </c>
      <c r="N1688" s="1">
        <v>12888.774379999901</v>
      </c>
      <c r="O1688" s="1">
        <v>15687.098</v>
      </c>
      <c r="P1688" s="1">
        <v>17931.4909999999</v>
      </c>
      <c r="Q1688" s="1">
        <v>0</v>
      </c>
      <c r="R1688">
        <v>0</v>
      </c>
      <c r="S1688">
        <v>0</v>
      </c>
      <c r="T1688" t="s">
        <v>44</v>
      </c>
    </row>
    <row r="1689" spans="1:20" x14ac:dyDescent="0.35">
      <c r="A1689" t="s">
        <v>120</v>
      </c>
      <c r="B1689" t="s">
        <v>102</v>
      </c>
      <c r="C1689" t="s">
        <v>62</v>
      </c>
      <c r="D1689" t="s">
        <v>63</v>
      </c>
      <c r="E1689" t="s">
        <v>3</v>
      </c>
      <c r="F1689">
        <v>0</v>
      </c>
      <c r="G1689">
        <v>0</v>
      </c>
      <c r="H1689">
        <v>0</v>
      </c>
      <c r="I1689">
        <v>0</v>
      </c>
      <c r="J1689">
        <v>0.82841799999999999</v>
      </c>
      <c r="K1689">
        <v>69.002906999999993</v>
      </c>
      <c r="L1689">
        <v>629.73507300000006</v>
      </c>
      <c r="M1689">
        <v>1257.7205369999999</v>
      </c>
      <c r="N1689" s="1">
        <v>2193.629664</v>
      </c>
      <c r="O1689" s="1">
        <v>3191.4256</v>
      </c>
      <c r="P1689" s="1">
        <v>4486.4970000000003</v>
      </c>
      <c r="Q1689" s="1">
        <v>0</v>
      </c>
      <c r="R1689">
        <v>0</v>
      </c>
      <c r="S1689">
        <v>0</v>
      </c>
      <c r="T1689" t="s">
        <v>44</v>
      </c>
    </row>
    <row r="1690" spans="1:20" x14ac:dyDescent="0.35">
      <c r="A1690" t="s">
        <v>120</v>
      </c>
      <c r="B1690" t="s">
        <v>102</v>
      </c>
      <c r="C1690" t="s">
        <v>62</v>
      </c>
      <c r="D1690" t="s">
        <v>63</v>
      </c>
      <c r="E1690" t="s">
        <v>49</v>
      </c>
      <c r="F1690">
        <v>60.146700000000003</v>
      </c>
      <c r="G1690">
        <v>73.446200000000005</v>
      </c>
      <c r="H1690">
        <v>73.969099999999997</v>
      </c>
      <c r="I1690">
        <v>75.388599999999997</v>
      </c>
      <c r="J1690">
        <v>1624.5143</v>
      </c>
      <c r="K1690">
        <v>8275.7067999999999</v>
      </c>
      <c r="L1690">
        <v>13237.6664</v>
      </c>
      <c r="M1690" s="1">
        <v>16142.323700000001</v>
      </c>
      <c r="N1690" s="1">
        <v>17624.11</v>
      </c>
      <c r="O1690" s="1">
        <v>17235.36</v>
      </c>
      <c r="P1690" s="1">
        <v>16973.240000000002</v>
      </c>
      <c r="Q1690" s="1">
        <v>0</v>
      </c>
      <c r="R1690">
        <v>0</v>
      </c>
      <c r="S1690">
        <v>0</v>
      </c>
      <c r="T1690" t="s">
        <v>44</v>
      </c>
    </row>
    <row r="1691" spans="1:20" x14ac:dyDescent="0.35">
      <c r="A1691" t="s">
        <v>120</v>
      </c>
      <c r="B1691" t="s">
        <v>102</v>
      </c>
      <c r="C1691" t="s">
        <v>62</v>
      </c>
      <c r="D1691" t="s">
        <v>63</v>
      </c>
      <c r="E1691" t="s">
        <v>0</v>
      </c>
      <c r="F1691">
        <v>35647.9</v>
      </c>
      <c r="G1691">
        <v>43527.8</v>
      </c>
      <c r="H1691">
        <v>43859.9</v>
      </c>
      <c r="I1691">
        <v>44698</v>
      </c>
      <c r="J1691">
        <v>37387.17</v>
      </c>
      <c r="K1691">
        <v>35437.89</v>
      </c>
      <c r="L1691">
        <v>29276.32</v>
      </c>
      <c r="M1691" s="1">
        <v>24526.880000000001</v>
      </c>
      <c r="N1691" s="1">
        <v>20077.419000000002</v>
      </c>
      <c r="O1691" s="1">
        <v>18964.650000000001</v>
      </c>
      <c r="P1691" s="1">
        <v>17903.68</v>
      </c>
      <c r="Q1691" s="1">
        <v>0</v>
      </c>
      <c r="R1691">
        <v>0</v>
      </c>
      <c r="S1691">
        <v>0</v>
      </c>
      <c r="T1691" t="s">
        <v>44</v>
      </c>
    </row>
    <row r="1692" spans="1:20" x14ac:dyDescent="0.35">
      <c r="A1692" t="s">
        <v>120</v>
      </c>
      <c r="B1692" t="s">
        <v>102</v>
      </c>
      <c r="C1692" t="s">
        <v>62</v>
      </c>
      <c r="D1692" t="s">
        <v>64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41.756100000000004</v>
      </c>
      <c r="K1692">
        <v>1097.3865000000001</v>
      </c>
      <c r="L1692">
        <v>5134.3022000000001</v>
      </c>
      <c r="M1692" s="1">
        <v>9837.7392</v>
      </c>
      <c r="N1692" s="1">
        <v>15537.026169999999</v>
      </c>
      <c r="O1692" s="1">
        <v>20006.724999999999</v>
      </c>
      <c r="P1692" s="1">
        <v>24018.004999999899</v>
      </c>
      <c r="Q1692" s="1">
        <v>0</v>
      </c>
      <c r="R1692">
        <v>0</v>
      </c>
      <c r="S1692">
        <v>0</v>
      </c>
      <c r="T1692" t="s">
        <v>44</v>
      </c>
    </row>
    <row r="1693" spans="1:20" x14ac:dyDescent="0.35">
      <c r="A1693" t="s">
        <v>120</v>
      </c>
      <c r="B1693" t="s">
        <v>102</v>
      </c>
      <c r="C1693" t="s">
        <v>62</v>
      </c>
      <c r="D1693" t="s">
        <v>64</v>
      </c>
      <c r="E1693" t="s">
        <v>3</v>
      </c>
      <c r="F1693">
        <v>0</v>
      </c>
      <c r="G1693" s="1">
        <v>0</v>
      </c>
      <c r="H1693" s="1">
        <v>0</v>
      </c>
      <c r="I1693" s="1">
        <v>0</v>
      </c>
      <c r="J1693" s="1">
        <v>1.4324699999999999</v>
      </c>
      <c r="K1693" s="1">
        <v>77.8245</v>
      </c>
      <c r="L1693" s="1">
        <v>813.11247900000001</v>
      </c>
      <c r="M1693" s="1">
        <v>1683.9475910000001</v>
      </c>
      <c r="N1693" s="1">
        <v>3123.4780499999902</v>
      </c>
      <c r="O1693" s="1">
        <v>4821.6714000000002</v>
      </c>
      <c r="P1693" s="1">
        <v>7108.4780000000001</v>
      </c>
      <c r="Q1693" s="1">
        <v>0</v>
      </c>
      <c r="R1693">
        <v>0</v>
      </c>
      <c r="S1693">
        <v>0</v>
      </c>
      <c r="T1693" t="s">
        <v>44</v>
      </c>
    </row>
    <row r="1694" spans="1:20" x14ac:dyDescent="0.35">
      <c r="A1694" t="s">
        <v>120</v>
      </c>
      <c r="B1694" t="s">
        <v>102</v>
      </c>
      <c r="C1694" t="s">
        <v>62</v>
      </c>
      <c r="D1694" t="s">
        <v>64</v>
      </c>
      <c r="E1694" t="s">
        <v>49</v>
      </c>
      <c r="F1694">
        <v>0</v>
      </c>
      <c r="G1694">
        <v>0</v>
      </c>
      <c r="H1694">
        <v>0</v>
      </c>
      <c r="I1694">
        <v>0</v>
      </c>
      <c r="J1694">
        <v>2341.12</v>
      </c>
      <c r="K1694">
        <v>12495.34</v>
      </c>
      <c r="L1694">
        <v>20334.07</v>
      </c>
      <c r="M1694" s="1">
        <v>25069.234</v>
      </c>
      <c r="N1694" s="1">
        <v>27427.170999999998</v>
      </c>
      <c r="O1694" s="1">
        <v>26576.28</v>
      </c>
      <c r="P1694" s="1">
        <v>25710.57</v>
      </c>
      <c r="Q1694">
        <v>0</v>
      </c>
      <c r="R1694">
        <v>0</v>
      </c>
      <c r="S1694">
        <v>0</v>
      </c>
      <c r="T1694" t="s">
        <v>44</v>
      </c>
    </row>
    <row r="1695" spans="1:20" x14ac:dyDescent="0.35">
      <c r="A1695" t="s">
        <v>120</v>
      </c>
      <c r="B1695" t="s">
        <v>102</v>
      </c>
      <c r="C1695" t="s">
        <v>62</v>
      </c>
      <c r="D1695" t="s">
        <v>64</v>
      </c>
      <c r="E1695" t="s">
        <v>0</v>
      </c>
      <c r="F1695">
        <v>55702</v>
      </c>
      <c r="G1695">
        <v>68015</v>
      </c>
      <c r="H1695">
        <v>68533.899999999994</v>
      </c>
      <c r="I1695">
        <v>69843.399999999994</v>
      </c>
      <c r="J1695">
        <v>59292.37</v>
      </c>
      <c r="K1695">
        <v>56242.05</v>
      </c>
      <c r="L1695">
        <v>46679.32</v>
      </c>
      <c r="M1695">
        <v>40033.08</v>
      </c>
      <c r="N1695">
        <v>34391.122000000003</v>
      </c>
      <c r="O1695">
        <v>32548.78</v>
      </c>
      <c r="P1695">
        <v>30620.879999999899</v>
      </c>
      <c r="Q1695">
        <v>0</v>
      </c>
      <c r="R1695">
        <v>0</v>
      </c>
      <c r="S1695">
        <v>0</v>
      </c>
      <c r="T1695" t="s">
        <v>44</v>
      </c>
    </row>
    <row r="1696" spans="1:20" x14ac:dyDescent="0.35">
      <c r="A1696" t="s">
        <v>120</v>
      </c>
      <c r="B1696" t="s">
        <v>102</v>
      </c>
      <c r="C1696" t="s">
        <v>65</v>
      </c>
      <c r="D1696" t="s">
        <v>66</v>
      </c>
      <c r="E1696" t="s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47</v>
      </c>
    </row>
    <row r="1697" spans="1:20" x14ac:dyDescent="0.35">
      <c r="A1697" t="s">
        <v>120</v>
      </c>
      <c r="B1697" t="s">
        <v>103</v>
      </c>
      <c r="C1697" t="s">
        <v>42</v>
      </c>
      <c r="D1697" t="s">
        <v>43</v>
      </c>
      <c r="E1697" t="s">
        <v>0</v>
      </c>
      <c r="F1697">
        <v>2164</v>
      </c>
      <c r="G1697" s="1">
        <v>3520</v>
      </c>
      <c r="H1697" s="1">
        <v>2832.5</v>
      </c>
      <c r="I1697" s="1">
        <v>3189</v>
      </c>
      <c r="J1697" s="1">
        <v>3091.16</v>
      </c>
      <c r="K1697">
        <v>3662.36</v>
      </c>
      <c r="L1697">
        <v>3972.55</v>
      </c>
      <c r="M1697">
        <v>4281.8500000000004</v>
      </c>
      <c r="N1697">
        <v>4581.9399999999996</v>
      </c>
      <c r="O1697">
        <v>4894.1400000000003</v>
      </c>
      <c r="P1697">
        <v>5218.38</v>
      </c>
      <c r="Q1697">
        <v>0</v>
      </c>
      <c r="R1697">
        <v>0</v>
      </c>
      <c r="S1697">
        <v>0</v>
      </c>
      <c r="T1697" t="s">
        <v>44</v>
      </c>
    </row>
    <row r="1698" spans="1:20" x14ac:dyDescent="0.35">
      <c r="A1698" t="s">
        <v>120</v>
      </c>
      <c r="B1698" t="s">
        <v>103</v>
      </c>
      <c r="C1698" t="s">
        <v>45</v>
      </c>
      <c r="D1698" t="s">
        <v>46</v>
      </c>
      <c r="E1698" t="s">
        <v>49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1071.6500000000001</v>
      </c>
      <c r="N1698">
        <v>1833.04</v>
      </c>
      <c r="O1698">
        <v>2461.5700000000002</v>
      </c>
      <c r="P1698">
        <v>3051.14</v>
      </c>
      <c r="Q1698">
        <v>0</v>
      </c>
      <c r="R1698">
        <v>0</v>
      </c>
      <c r="S1698">
        <v>0</v>
      </c>
      <c r="T1698" t="s">
        <v>47</v>
      </c>
    </row>
    <row r="1699" spans="1:20" x14ac:dyDescent="0.35">
      <c r="A1699" t="s">
        <v>120</v>
      </c>
      <c r="B1699" t="s">
        <v>103</v>
      </c>
      <c r="C1699" t="s">
        <v>45</v>
      </c>
      <c r="D1699" t="s">
        <v>46</v>
      </c>
      <c r="E1699" t="s">
        <v>0</v>
      </c>
      <c r="F1699">
        <v>10802.3</v>
      </c>
      <c r="G1699">
        <v>6831.68</v>
      </c>
      <c r="H1699">
        <v>4899.1000000000004</v>
      </c>
      <c r="I1699">
        <v>3568.43</v>
      </c>
      <c r="J1699">
        <v>3867.38</v>
      </c>
      <c r="K1699">
        <v>2928.59</v>
      </c>
      <c r="L1699">
        <v>2705.34</v>
      </c>
      <c r="M1699">
        <v>2199.7800000000002</v>
      </c>
      <c r="N1699">
        <v>1874.26</v>
      </c>
      <c r="O1699">
        <v>1673.92</v>
      </c>
      <c r="P1699">
        <v>1557.36</v>
      </c>
      <c r="Q1699">
        <v>0</v>
      </c>
      <c r="R1699">
        <v>0</v>
      </c>
      <c r="S1699">
        <v>0</v>
      </c>
      <c r="T1699" t="s">
        <v>47</v>
      </c>
    </row>
    <row r="1700" spans="1:20" x14ac:dyDescent="0.35">
      <c r="A1700" t="s">
        <v>120</v>
      </c>
      <c r="B1700" t="s">
        <v>103</v>
      </c>
      <c r="C1700" t="s">
        <v>45</v>
      </c>
      <c r="D1700" t="s">
        <v>48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3579.82</v>
      </c>
      <c r="N1700">
        <v>5732.33</v>
      </c>
      <c r="O1700">
        <v>7350.22</v>
      </c>
      <c r="P1700">
        <v>8722.7999999999993</v>
      </c>
      <c r="Q1700">
        <v>0</v>
      </c>
      <c r="R1700">
        <v>0</v>
      </c>
      <c r="S1700">
        <v>0</v>
      </c>
      <c r="T1700" t="s">
        <v>47</v>
      </c>
    </row>
    <row r="1701" spans="1:20" x14ac:dyDescent="0.35">
      <c r="A1701" t="s">
        <v>120</v>
      </c>
      <c r="B1701" t="s">
        <v>103</v>
      </c>
      <c r="C1701" t="s">
        <v>45</v>
      </c>
      <c r="D1701" t="s">
        <v>48</v>
      </c>
      <c r="E1701" t="s">
        <v>2</v>
      </c>
      <c r="F1701">
        <v>0</v>
      </c>
      <c r="G1701">
        <v>0</v>
      </c>
      <c r="H1701">
        <v>0</v>
      </c>
      <c r="I1701">
        <v>0</v>
      </c>
      <c r="J1701">
        <v>27462.3</v>
      </c>
      <c r="K1701">
        <v>29542.9</v>
      </c>
      <c r="L1701">
        <v>32825.9</v>
      </c>
      <c r="M1701">
        <v>23670.400000000001</v>
      </c>
      <c r="N1701">
        <v>18889.900000000001</v>
      </c>
      <c r="O1701">
        <v>16089.1</v>
      </c>
      <c r="P1701">
        <v>14274.5</v>
      </c>
      <c r="Q1701">
        <v>0</v>
      </c>
      <c r="R1701">
        <v>0</v>
      </c>
      <c r="S1701">
        <v>0</v>
      </c>
      <c r="T1701" t="s">
        <v>47</v>
      </c>
    </row>
    <row r="1702" spans="1:20" x14ac:dyDescent="0.35">
      <c r="A1702" t="s">
        <v>120</v>
      </c>
      <c r="B1702" t="s">
        <v>103</v>
      </c>
      <c r="C1702" t="s">
        <v>45</v>
      </c>
      <c r="D1702" t="s">
        <v>48</v>
      </c>
      <c r="E1702" t="s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3265.1</v>
      </c>
      <c r="N1702">
        <v>5288.13</v>
      </c>
      <c r="O1702">
        <v>6862.08</v>
      </c>
      <c r="P1702">
        <v>8221.49</v>
      </c>
      <c r="Q1702">
        <v>0</v>
      </c>
      <c r="R1702">
        <v>0</v>
      </c>
      <c r="S1702">
        <v>0</v>
      </c>
      <c r="T1702" t="s">
        <v>47</v>
      </c>
    </row>
    <row r="1703" spans="1:20" x14ac:dyDescent="0.35">
      <c r="A1703" t="s">
        <v>120</v>
      </c>
      <c r="B1703" t="s">
        <v>103</v>
      </c>
      <c r="C1703" t="s">
        <v>45</v>
      </c>
      <c r="D1703" t="s">
        <v>48</v>
      </c>
      <c r="E1703" t="s">
        <v>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3749.67</v>
      </c>
      <c r="N1703">
        <v>5995.3</v>
      </c>
      <c r="O1703">
        <v>7671.79</v>
      </c>
      <c r="P1703">
        <v>9110.15</v>
      </c>
      <c r="Q1703">
        <v>0</v>
      </c>
      <c r="R1703">
        <v>0</v>
      </c>
      <c r="S1703">
        <v>0</v>
      </c>
      <c r="T1703" t="s">
        <v>47</v>
      </c>
    </row>
    <row r="1704" spans="1:20" x14ac:dyDescent="0.35">
      <c r="A1704" t="s">
        <v>120</v>
      </c>
      <c r="B1704" t="s">
        <v>103</v>
      </c>
      <c r="C1704" t="s">
        <v>45</v>
      </c>
      <c r="D1704" t="s">
        <v>48</v>
      </c>
      <c r="E1704" t="s">
        <v>0</v>
      </c>
      <c r="F1704">
        <v>27286.9</v>
      </c>
      <c r="G1704">
        <v>30986.3</v>
      </c>
      <c r="H1704">
        <v>33428</v>
      </c>
      <c r="I1704">
        <v>28843.3</v>
      </c>
      <c r="J1704">
        <v>18088</v>
      </c>
      <c r="K1704">
        <v>18322.900000000001</v>
      </c>
      <c r="L1704">
        <v>19374.3</v>
      </c>
      <c r="M1704">
        <v>13948.9</v>
      </c>
      <c r="N1704">
        <v>11141.9</v>
      </c>
      <c r="O1704">
        <v>9498.4599999999991</v>
      </c>
      <c r="P1704">
        <v>8456.42</v>
      </c>
      <c r="Q1704">
        <v>0</v>
      </c>
      <c r="R1704">
        <v>0</v>
      </c>
      <c r="S1704">
        <v>0</v>
      </c>
      <c r="T1704" t="s">
        <v>47</v>
      </c>
    </row>
    <row r="1705" spans="1:20" x14ac:dyDescent="0.35">
      <c r="A1705" t="s">
        <v>120</v>
      </c>
      <c r="B1705" t="s">
        <v>103</v>
      </c>
      <c r="C1705" t="s">
        <v>45</v>
      </c>
      <c r="D1705" t="s">
        <v>4</v>
      </c>
      <c r="E1705" t="s">
        <v>4</v>
      </c>
      <c r="F1705">
        <v>16818.900000000001</v>
      </c>
      <c r="G1705">
        <v>19099</v>
      </c>
      <c r="H1705">
        <v>20787</v>
      </c>
      <c r="I1705">
        <v>18016.099999999999</v>
      </c>
      <c r="J1705" s="1">
        <v>16753.099999999999</v>
      </c>
      <c r="K1705">
        <v>17081.7</v>
      </c>
      <c r="L1705">
        <v>17422.5</v>
      </c>
      <c r="M1705">
        <v>20385.2</v>
      </c>
      <c r="N1705">
        <v>23186.6</v>
      </c>
      <c r="O1705">
        <v>25927.1</v>
      </c>
      <c r="P1705">
        <v>28670.6</v>
      </c>
      <c r="Q1705">
        <v>0</v>
      </c>
      <c r="R1705">
        <v>0</v>
      </c>
      <c r="S1705">
        <v>0</v>
      </c>
      <c r="T1705" t="s">
        <v>47</v>
      </c>
    </row>
    <row r="1706" spans="1:20" x14ac:dyDescent="0.35">
      <c r="A1706" t="s">
        <v>120</v>
      </c>
      <c r="B1706" t="s">
        <v>103</v>
      </c>
      <c r="C1706" t="s">
        <v>50</v>
      </c>
      <c r="D1706" t="s">
        <v>51</v>
      </c>
      <c r="E1706" t="s">
        <v>1</v>
      </c>
      <c r="F1706">
        <v>0</v>
      </c>
      <c r="G1706">
        <v>0</v>
      </c>
      <c r="H1706">
        <v>0</v>
      </c>
      <c r="I1706">
        <v>0</v>
      </c>
      <c r="J1706" s="1">
        <v>5.1707399999999999E-5</v>
      </c>
      <c r="K1706">
        <v>0.1810554425</v>
      </c>
      <c r="L1706">
        <v>1.4718448537</v>
      </c>
      <c r="M1706">
        <v>11.352185264999999</v>
      </c>
      <c r="N1706">
        <v>42.477440899999998</v>
      </c>
      <c r="O1706">
        <v>180.158502</v>
      </c>
      <c r="P1706">
        <v>724.51872000000003</v>
      </c>
      <c r="Q1706">
        <v>0</v>
      </c>
      <c r="R1706">
        <v>0</v>
      </c>
      <c r="S1706">
        <v>0</v>
      </c>
      <c r="T1706" t="s">
        <v>47</v>
      </c>
    </row>
    <row r="1707" spans="1:20" x14ac:dyDescent="0.35">
      <c r="A1707" t="s">
        <v>120</v>
      </c>
      <c r="B1707" t="s">
        <v>103</v>
      </c>
      <c r="C1707" t="s">
        <v>50</v>
      </c>
      <c r="D1707" t="s">
        <v>51</v>
      </c>
      <c r="E1707" t="s">
        <v>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19.686</v>
      </c>
      <c r="N1707" s="1">
        <v>62.632999999999903</v>
      </c>
      <c r="O1707" s="1">
        <v>163.04051999999999</v>
      </c>
      <c r="P1707" s="1">
        <v>345.17264999999998</v>
      </c>
      <c r="Q1707">
        <v>0</v>
      </c>
      <c r="R1707">
        <v>0</v>
      </c>
      <c r="S1707">
        <v>0</v>
      </c>
      <c r="T1707" t="s">
        <v>47</v>
      </c>
    </row>
    <row r="1708" spans="1:20" x14ac:dyDescent="0.35">
      <c r="A1708" t="s">
        <v>120</v>
      </c>
      <c r="B1708" t="s">
        <v>103</v>
      </c>
      <c r="C1708" t="s">
        <v>50</v>
      </c>
      <c r="D1708" t="s">
        <v>51</v>
      </c>
      <c r="E1708" t="s">
        <v>49</v>
      </c>
      <c r="F1708">
        <v>0</v>
      </c>
      <c r="G1708">
        <v>0</v>
      </c>
      <c r="H1708">
        <v>0</v>
      </c>
      <c r="I1708" s="1">
        <v>0</v>
      </c>
      <c r="J1708">
        <v>0</v>
      </c>
      <c r="K1708">
        <v>0</v>
      </c>
      <c r="L1708">
        <v>986.58</v>
      </c>
      <c r="M1708">
        <v>2520.6239999999998</v>
      </c>
      <c r="N1708" s="1">
        <v>3340.77</v>
      </c>
      <c r="O1708" s="1">
        <v>4049.3849999999902</v>
      </c>
      <c r="P1708" s="1">
        <v>4454.6750000000002</v>
      </c>
      <c r="Q1708" s="1">
        <v>0</v>
      </c>
      <c r="R1708">
        <v>0</v>
      </c>
      <c r="S1708">
        <v>0</v>
      </c>
      <c r="T1708" t="s">
        <v>47</v>
      </c>
    </row>
    <row r="1709" spans="1:20" x14ac:dyDescent="0.35">
      <c r="A1709" t="s">
        <v>120</v>
      </c>
      <c r="B1709" t="s">
        <v>103</v>
      </c>
      <c r="C1709" t="s">
        <v>50</v>
      </c>
      <c r="D1709" t="s">
        <v>51</v>
      </c>
      <c r="E1709" t="s">
        <v>0</v>
      </c>
      <c r="F1709">
        <v>10483.9</v>
      </c>
      <c r="G1709">
        <v>11905.2</v>
      </c>
      <c r="H1709">
        <v>12827.4</v>
      </c>
      <c r="I1709">
        <v>11054.2</v>
      </c>
      <c r="J1709">
        <v>10315.629999999999</v>
      </c>
      <c r="K1709">
        <v>10534.71</v>
      </c>
      <c r="L1709">
        <v>9782.3999999999905</v>
      </c>
      <c r="M1709">
        <v>10160.987999999999</v>
      </c>
      <c r="N1709">
        <v>11088.712</v>
      </c>
      <c r="O1709">
        <v>11943.579</v>
      </c>
      <c r="P1709">
        <v>12595.619999999901</v>
      </c>
      <c r="Q1709">
        <v>0</v>
      </c>
      <c r="R1709">
        <v>0</v>
      </c>
      <c r="S1709">
        <v>0</v>
      </c>
      <c r="T1709" t="s">
        <v>47</v>
      </c>
    </row>
    <row r="1710" spans="1:20" x14ac:dyDescent="0.35">
      <c r="A1710" t="s">
        <v>120</v>
      </c>
      <c r="B1710" t="s">
        <v>103</v>
      </c>
      <c r="C1710" t="s">
        <v>50</v>
      </c>
      <c r="D1710" t="s">
        <v>52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12.9856</v>
      </c>
      <c r="K1710">
        <v>61.422840000000001</v>
      </c>
      <c r="L1710">
        <v>124.37899</v>
      </c>
      <c r="M1710">
        <v>251.62064000000001</v>
      </c>
      <c r="N1710" s="1">
        <v>320.68389999999999</v>
      </c>
      <c r="O1710">
        <v>386.15190000000001</v>
      </c>
      <c r="P1710">
        <v>447.87119999999999</v>
      </c>
      <c r="Q1710">
        <v>0</v>
      </c>
      <c r="R1710">
        <v>0</v>
      </c>
      <c r="S1710">
        <v>0</v>
      </c>
      <c r="T1710" t="s">
        <v>47</v>
      </c>
    </row>
    <row r="1711" spans="1:20" x14ac:dyDescent="0.35">
      <c r="A1711" t="s">
        <v>120</v>
      </c>
      <c r="B1711" t="s">
        <v>103</v>
      </c>
      <c r="C1711" t="s">
        <v>50</v>
      </c>
      <c r="D1711" t="s">
        <v>52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12.860799999999999</v>
      </c>
      <c r="N1711">
        <v>31.348970000000001</v>
      </c>
      <c r="O1711">
        <v>61.40549</v>
      </c>
      <c r="P1711">
        <v>103.48061</v>
      </c>
      <c r="Q1711">
        <v>0</v>
      </c>
      <c r="R1711">
        <v>0</v>
      </c>
      <c r="S1711">
        <v>0</v>
      </c>
      <c r="T1711" t="s">
        <v>47</v>
      </c>
    </row>
    <row r="1712" spans="1:20" x14ac:dyDescent="0.35">
      <c r="A1712" t="s">
        <v>120</v>
      </c>
      <c r="B1712" t="s">
        <v>103</v>
      </c>
      <c r="C1712" t="s">
        <v>50</v>
      </c>
      <c r="D1712" t="s">
        <v>52</v>
      </c>
      <c r="E1712" t="s">
        <v>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109.718</v>
      </c>
      <c r="M1712">
        <v>248.60939999999999</v>
      </c>
      <c r="N1712">
        <v>301.05610000000001</v>
      </c>
      <c r="O1712">
        <v>329.04469999999998</v>
      </c>
      <c r="P1712">
        <v>324.96190000000001</v>
      </c>
      <c r="Q1712">
        <v>0</v>
      </c>
      <c r="R1712">
        <v>0</v>
      </c>
      <c r="S1712">
        <v>0</v>
      </c>
      <c r="T1712" t="s">
        <v>47</v>
      </c>
    </row>
    <row r="1713" spans="1:20" x14ac:dyDescent="0.35">
      <c r="A1713" t="s">
        <v>120</v>
      </c>
      <c r="B1713" t="s">
        <v>103</v>
      </c>
      <c r="C1713" t="s">
        <v>50</v>
      </c>
      <c r="D1713" t="s">
        <v>52</v>
      </c>
      <c r="E1713" t="s">
        <v>0</v>
      </c>
      <c r="F1713">
        <v>518.35199999999998</v>
      </c>
      <c r="G1713">
        <v>588.62300000000005</v>
      </c>
      <c r="H1713">
        <v>749.81299999999999</v>
      </c>
      <c r="I1713">
        <v>701.47400000000005</v>
      </c>
      <c r="J1713">
        <v>639.32799999999997</v>
      </c>
      <c r="K1713">
        <v>613.57140000000004</v>
      </c>
      <c r="L1713">
        <v>478.84219999999999</v>
      </c>
      <c r="M1713">
        <v>339.94580000000002</v>
      </c>
      <c r="N1713">
        <v>309.80349999999999</v>
      </c>
      <c r="O1713">
        <v>283.96519999999998</v>
      </c>
      <c r="P1713">
        <v>275.42419999999998</v>
      </c>
      <c r="Q1713">
        <v>0</v>
      </c>
      <c r="R1713">
        <v>0</v>
      </c>
      <c r="S1713">
        <v>0</v>
      </c>
      <c r="T1713" t="s">
        <v>47</v>
      </c>
    </row>
    <row r="1714" spans="1:20" x14ac:dyDescent="0.35">
      <c r="A1714" t="s">
        <v>120</v>
      </c>
      <c r="B1714" t="s">
        <v>103</v>
      </c>
      <c r="C1714" t="s">
        <v>50</v>
      </c>
      <c r="D1714" t="s">
        <v>53</v>
      </c>
      <c r="E1714" t="s">
        <v>1</v>
      </c>
      <c r="F1714">
        <v>0</v>
      </c>
      <c r="G1714">
        <v>0</v>
      </c>
      <c r="H1714">
        <v>0</v>
      </c>
      <c r="I1714">
        <v>0</v>
      </c>
      <c r="J1714">
        <v>9.0390700000000006</v>
      </c>
      <c r="K1714">
        <v>126.59238999999999</v>
      </c>
      <c r="L1714">
        <v>347.71623</v>
      </c>
      <c r="M1714">
        <v>868.67318</v>
      </c>
      <c r="N1714" s="1">
        <v>1267.3474000000001</v>
      </c>
      <c r="O1714" s="1">
        <v>1775.37489999999</v>
      </c>
      <c r="P1714" s="1">
        <v>2403.4459999999999</v>
      </c>
      <c r="Q1714" s="1">
        <v>0</v>
      </c>
      <c r="R1714">
        <v>0</v>
      </c>
      <c r="S1714">
        <v>0</v>
      </c>
      <c r="T1714" t="s">
        <v>47</v>
      </c>
    </row>
    <row r="1715" spans="1:20" x14ac:dyDescent="0.35">
      <c r="A1715" t="s">
        <v>120</v>
      </c>
      <c r="B1715" t="s">
        <v>103</v>
      </c>
      <c r="C1715" t="s">
        <v>50</v>
      </c>
      <c r="D1715" t="s">
        <v>53</v>
      </c>
      <c r="E1715" t="s">
        <v>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117.736</v>
      </c>
      <c r="N1715">
        <v>274.7955</v>
      </c>
      <c r="O1715">
        <v>509.53719999999998</v>
      </c>
      <c r="P1715">
        <v>803.85389999999995</v>
      </c>
      <c r="Q1715">
        <v>0</v>
      </c>
      <c r="R1715">
        <v>0</v>
      </c>
      <c r="S1715">
        <v>0</v>
      </c>
      <c r="T1715" t="s">
        <v>47</v>
      </c>
    </row>
    <row r="1716" spans="1:20" x14ac:dyDescent="0.35">
      <c r="A1716" t="s">
        <v>120</v>
      </c>
      <c r="B1716" t="s">
        <v>103</v>
      </c>
      <c r="C1716" t="s">
        <v>50</v>
      </c>
      <c r="D1716" t="s">
        <v>53</v>
      </c>
      <c r="E1716" t="s">
        <v>49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 s="1">
        <v>607.73800000000006</v>
      </c>
      <c r="M1716" s="1">
        <v>1399.9969999999901</v>
      </c>
      <c r="N1716" s="1">
        <v>1709.77</v>
      </c>
      <c r="O1716" s="1">
        <v>1879.329</v>
      </c>
      <c r="P1716" s="1">
        <v>1860.951</v>
      </c>
      <c r="Q1716" s="1">
        <v>0</v>
      </c>
      <c r="R1716">
        <v>0</v>
      </c>
      <c r="S1716">
        <v>0</v>
      </c>
      <c r="T1716" t="s">
        <v>47</v>
      </c>
    </row>
    <row r="1717" spans="1:20" x14ac:dyDescent="0.35">
      <c r="A1717" t="s">
        <v>120</v>
      </c>
      <c r="B1717" t="s">
        <v>103</v>
      </c>
      <c r="C1717" t="s">
        <v>50</v>
      </c>
      <c r="D1717" t="s">
        <v>53</v>
      </c>
      <c r="E1717" t="s">
        <v>0</v>
      </c>
      <c r="F1717">
        <v>5816.66</v>
      </c>
      <c r="G1717">
        <v>6605.22</v>
      </c>
      <c r="H1717">
        <v>7209.78</v>
      </c>
      <c r="I1717">
        <v>6260.49</v>
      </c>
      <c r="J1717">
        <v>5776.07</v>
      </c>
      <c r="K1717">
        <v>5745.335</v>
      </c>
      <c r="L1717">
        <v>4984.0360000000001</v>
      </c>
      <c r="M1717">
        <v>4434.1459999999997</v>
      </c>
      <c r="N1717">
        <v>4439.0010000000002</v>
      </c>
      <c r="O1717">
        <v>4368.5820000000003</v>
      </c>
      <c r="P1717">
        <v>4334.1779999999999</v>
      </c>
      <c r="Q1717">
        <v>0</v>
      </c>
      <c r="R1717">
        <v>0</v>
      </c>
      <c r="S1717">
        <v>0</v>
      </c>
      <c r="T1717" t="s">
        <v>47</v>
      </c>
    </row>
    <row r="1718" spans="1:20" x14ac:dyDescent="0.35">
      <c r="A1718" t="s">
        <v>120</v>
      </c>
      <c r="B1718" t="s">
        <v>103</v>
      </c>
      <c r="C1718" t="s">
        <v>54</v>
      </c>
      <c r="D1718" t="s">
        <v>5</v>
      </c>
      <c r="E1718" t="s">
        <v>5</v>
      </c>
      <c r="F1718">
        <v>109.999</v>
      </c>
      <c r="G1718">
        <v>136.999</v>
      </c>
      <c r="H1718">
        <v>145.999</v>
      </c>
      <c r="I1718">
        <v>152.999</v>
      </c>
      <c r="J1718">
        <v>124.70099999999999</v>
      </c>
      <c r="K1718">
        <v>138.47300000000001</v>
      </c>
      <c r="L1718">
        <v>138.09</v>
      </c>
      <c r="M1718">
        <v>136.767</v>
      </c>
      <c r="N1718">
        <v>134.839</v>
      </c>
      <c r="O1718">
        <v>132.44800000000001</v>
      </c>
      <c r="P1718">
        <v>129.93799999999999</v>
      </c>
      <c r="Q1718">
        <v>0</v>
      </c>
      <c r="R1718">
        <v>0</v>
      </c>
      <c r="S1718">
        <v>0</v>
      </c>
      <c r="T1718" t="s">
        <v>44</v>
      </c>
    </row>
    <row r="1719" spans="1:20" x14ac:dyDescent="0.35">
      <c r="A1719" t="s">
        <v>120</v>
      </c>
      <c r="B1719" t="s">
        <v>103</v>
      </c>
      <c r="C1719" t="s">
        <v>54</v>
      </c>
      <c r="D1719" t="s">
        <v>55</v>
      </c>
      <c r="E1719" t="s">
        <v>0</v>
      </c>
      <c r="F1719">
        <v>4987.03</v>
      </c>
      <c r="G1719">
        <v>8112.23</v>
      </c>
      <c r="H1719">
        <v>6527.79</v>
      </c>
      <c r="I1719">
        <v>7349.02</v>
      </c>
      <c r="J1719">
        <v>7597.66</v>
      </c>
      <c r="K1719">
        <v>9108.9</v>
      </c>
      <c r="L1719">
        <v>10037.5</v>
      </c>
      <c r="M1719">
        <v>11005.3</v>
      </c>
      <c r="N1719" s="1">
        <v>11881</v>
      </c>
      <c r="O1719" s="1">
        <v>12794.7</v>
      </c>
      <c r="P1719" s="1">
        <v>13751.3</v>
      </c>
      <c r="Q1719" s="1">
        <v>0</v>
      </c>
      <c r="R1719">
        <v>0</v>
      </c>
      <c r="S1719">
        <v>0</v>
      </c>
      <c r="T1719" t="s">
        <v>44</v>
      </c>
    </row>
    <row r="1720" spans="1:20" x14ac:dyDescent="0.35">
      <c r="A1720" t="s">
        <v>120</v>
      </c>
      <c r="B1720" t="s">
        <v>103</v>
      </c>
      <c r="C1720" t="s">
        <v>54</v>
      </c>
      <c r="D1720" t="s">
        <v>56</v>
      </c>
      <c r="E1720" t="s">
        <v>2</v>
      </c>
      <c r="F1720">
        <v>0.113165</v>
      </c>
      <c r="G1720">
        <v>0.16974800000000001</v>
      </c>
      <c r="H1720">
        <v>0.22661300000000001</v>
      </c>
      <c r="I1720">
        <v>0.34034399999999998</v>
      </c>
      <c r="J1720">
        <v>8.1540700000000008</v>
      </c>
      <c r="K1720">
        <v>18.674700000000001</v>
      </c>
      <c r="L1720">
        <v>30.617100000000001</v>
      </c>
      <c r="M1720">
        <v>44.742199999999997</v>
      </c>
      <c r="N1720">
        <v>65.867500000000007</v>
      </c>
      <c r="O1720">
        <v>93.211600000000004</v>
      </c>
      <c r="P1720">
        <v>127.813</v>
      </c>
      <c r="Q1720">
        <v>0</v>
      </c>
      <c r="R1720">
        <v>0</v>
      </c>
      <c r="S1720">
        <v>0</v>
      </c>
      <c r="T1720" t="s">
        <v>44</v>
      </c>
    </row>
    <row r="1721" spans="1:20" x14ac:dyDescent="0.35">
      <c r="A1721" t="s">
        <v>120</v>
      </c>
      <c r="B1721" t="s">
        <v>103</v>
      </c>
      <c r="C1721" t="s">
        <v>54</v>
      </c>
      <c r="D1721" t="s">
        <v>57</v>
      </c>
      <c r="E1721" t="s">
        <v>2</v>
      </c>
      <c r="F1721">
        <v>15.957599999999999</v>
      </c>
      <c r="G1721">
        <v>28.293600000000001</v>
      </c>
      <c r="H1721">
        <v>42.096899999999998</v>
      </c>
      <c r="I1721">
        <v>55.480800000000002</v>
      </c>
      <c r="J1721">
        <v>66.977699999999999</v>
      </c>
      <c r="K1721" s="1">
        <v>76.424099999999996</v>
      </c>
      <c r="L1721" s="1">
        <v>80.524799999999999</v>
      </c>
      <c r="M1721" s="1">
        <v>84.211299999999994</v>
      </c>
      <c r="N1721">
        <v>87.630799999999994</v>
      </c>
      <c r="O1721" s="1">
        <v>90.938699999999997</v>
      </c>
      <c r="P1721">
        <v>93.991</v>
      </c>
      <c r="Q1721">
        <v>0</v>
      </c>
      <c r="R1721">
        <v>0</v>
      </c>
      <c r="S1721">
        <v>0</v>
      </c>
      <c r="T1721" t="s">
        <v>44</v>
      </c>
    </row>
    <row r="1722" spans="1:20" x14ac:dyDescent="0.35">
      <c r="A1722" t="s">
        <v>120</v>
      </c>
      <c r="B1722" t="s">
        <v>103</v>
      </c>
      <c r="C1722" t="s">
        <v>54</v>
      </c>
      <c r="D1722" t="s">
        <v>57</v>
      </c>
      <c r="E1722" t="s">
        <v>0</v>
      </c>
      <c r="F1722">
        <v>66.654700000000005</v>
      </c>
      <c r="G1722">
        <v>75.689499999999995</v>
      </c>
      <c r="H1722">
        <v>81.644999999999996</v>
      </c>
      <c r="I1722">
        <v>70.444400000000002</v>
      </c>
      <c r="J1722">
        <v>53.025799999999997</v>
      </c>
      <c r="K1722">
        <v>58.041600000000003</v>
      </c>
      <c r="L1722">
        <v>59.078699999999998</v>
      </c>
      <c r="M1722">
        <v>61.719200000000001</v>
      </c>
      <c r="N1722">
        <v>64.282300000000006</v>
      </c>
      <c r="O1722">
        <v>66.753799999999998</v>
      </c>
      <c r="P1722">
        <v>69.192899999999995</v>
      </c>
      <c r="Q1722">
        <v>0</v>
      </c>
      <c r="R1722">
        <v>0</v>
      </c>
      <c r="S1722">
        <v>0</v>
      </c>
      <c r="T1722" t="s">
        <v>44</v>
      </c>
    </row>
    <row r="1723" spans="1:20" x14ac:dyDescent="0.35">
      <c r="A1723" t="s">
        <v>120</v>
      </c>
      <c r="B1723" t="s">
        <v>103</v>
      </c>
      <c r="C1723" t="s">
        <v>54</v>
      </c>
      <c r="D1723" t="s">
        <v>6</v>
      </c>
      <c r="E1723" t="s">
        <v>6</v>
      </c>
      <c r="F1723">
        <v>438.99700000000001</v>
      </c>
      <c r="G1723">
        <v>547.99599999999998</v>
      </c>
      <c r="H1723">
        <v>582.99599999999998</v>
      </c>
      <c r="I1723">
        <v>610.99599999999998</v>
      </c>
      <c r="J1723">
        <v>497.99</v>
      </c>
      <c r="K1723">
        <v>552.98599999999999</v>
      </c>
      <c r="L1723">
        <v>551.45600000000002</v>
      </c>
      <c r="M1723">
        <v>546.17200000000003</v>
      </c>
      <c r="N1723">
        <v>538.47500000000002</v>
      </c>
      <c r="O1723">
        <v>528.92499999999995</v>
      </c>
      <c r="P1723">
        <v>518.90499999999997</v>
      </c>
      <c r="Q1723">
        <v>0</v>
      </c>
      <c r="R1723">
        <v>0</v>
      </c>
      <c r="S1723">
        <v>0</v>
      </c>
      <c r="T1723" t="s">
        <v>44</v>
      </c>
    </row>
    <row r="1724" spans="1:20" x14ac:dyDescent="0.35">
      <c r="A1724" t="s">
        <v>120</v>
      </c>
      <c r="B1724" t="s">
        <v>103</v>
      </c>
      <c r="C1724" t="s">
        <v>54</v>
      </c>
      <c r="D1724" t="s">
        <v>4</v>
      </c>
      <c r="E1724" t="s">
        <v>4</v>
      </c>
      <c r="F1724">
        <v>79931.399999999994</v>
      </c>
      <c r="G1724">
        <v>100280</v>
      </c>
      <c r="H1724">
        <v>96197.5</v>
      </c>
      <c r="I1724">
        <v>96996.6</v>
      </c>
      <c r="J1724">
        <v>87867.5</v>
      </c>
      <c r="K1724">
        <v>100479</v>
      </c>
      <c r="L1724">
        <v>105167</v>
      </c>
      <c r="M1724">
        <v>109986</v>
      </c>
      <c r="N1724" s="1">
        <v>114543</v>
      </c>
      <c r="O1724" s="1">
        <v>118947</v>
      </c>
      <c r="P1724" s="1">
        <v>123236</v>
      </c>
      <c r="Q1724">
        <v>0</v>
      </c>
      <c r="R1724">
        <v>0</v>
      </c>
      <c r="S1724">
        <v>0</v>
      </c>
      <c r="T1724" t="s">
        <v>44</v>
      </c>
    </row>
    <row r="1725" spans="1:20" x14ac:dyDescent="0.35">
      <c r="A1725" t="s">
        <v>120</v>
      </c>
      <c r="B1725" t="s">
        <v>103</v>
      </c>
      <c r="C1725" t="s">
        <v>58</v>
      </c>
      <c r="D1725" t="s">
        <v>59</v>
      </c>
      <c r="E1725" t="s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425.649</v>
      </c>
      <c r="N1725">
        <v>766.125</v>
      </c>
      <c r="O1725">
        <v>1044.51</v>
      </c>
      <c r="P1725">
        <v>1275.83</v>
      </c>
      <c r="Q1725">
        <v>0</v>
      </c>
      <c r="R1725">
        <v>0</v>
      </c>
      <c r="S1725">
        <v>0</v>
      </c>
      <c r="T1725" t="s">
        <v>44</v>
      </c>
    </row>
    <row r="1726" spans="1:20" x14ac:dyDescent="0.35">
      <c r="A1726" t="s">
        <v>120</v>
      </c>
      <c r="B1726" t="s">
        <v>103</v>
      </c>
      <c r="C1726" t="s">
        <v>58</v>
      </c>
      <c r="D1726" t="s">
        <v>59</v>
      </c>
      <c r="E1726" t="s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 s="1">
        <v>0</v>
      </c>
      <c r="L1726" s="1">
        <v>0</v>
      </c>
      <c r="M1726" s="1">
        <v>449.291</v>
      </c>
      <c r="N1726">
        <v>738.72799999999995</v>
      </c>
      <c r="O1726">
        <v>919.96699999999998</v>
      </c>
      <c r="P1726">
        <v>1025.33</v>
      </c>
      <c r="Q1726">
        <v>0</v>
      </c>
      <c r="R1726">
        <v>0</v>
      </c>
      <c r="S1726">
        <v>0</v>
      </c>
      <c r="T1726" t="s">
        <v>44</v>
      </c>
    </row>
    <row r="1727" spans="1:20" x14ac:dyDescent="0.35">
      <c r="A1727" t="s">
        <v>120</v>
      </c>
      <c r="B1727" t="s">
        <v>103</v>
      </c>
      <c r="C1727" t="s">
        <v>58</v>
      </c>
      <c r="D1727" t="s">
        <v>59</v>
      </c>
      <c r="E1727" t="s">
        <v>49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2278.1999999999998</v>
      </c>
      <c r="M1727">
        <v>1807.52</v>
      </c>
      <c r="N1727">
        <v>1445.83</v>
      </c>
      <c r="O1727">
        <v>1168.17</v>
      </c>
      <c r="P1727">
        <v>952.83699999999999</v>
      </c>
      <c r="Q1727">
        <v>0</v>
      </c>
      <c r="R1727">
        <v>0</v>
      </c>
      <c r="S1727">
        <v>0</v>
      </c>
      <c r="T1727" t="s">
        <v>44</v>
      </c>
    </row>
    <row r="1728" spans="1:20" x14ac:dyDescent="0.35">
      <c r="A1728" t="s">
        <v>120</v>
      </c>
      <c r="B1728" t="s">
        <v>103</v>
      </c>
      <c r="C1728" t="s">
        <v>58</v>
      </c>
      <c r="D1728" t="s">
        <v>59</v>
      </c>
      <c r="E1728" t="s">
        <v>0</v>
      </c>
      <c r="F1728">
        <v>4524.09</v>
      </c>
      <c r="G1728">
        <v>5137.43</v>
      </c>
      <c r="H1728">
        <v>5556.38</v>
      </c>
      <c r="I1728">
        <v>4790.5200000000004</v>
      </c>
      <c r="J1728">
        <v>4188.45</v>
      </c>
      <c r="K1728">
        <v>4593.2</v>
      </c>
      <c r="L1728">
        <v>2257</v>
      </c>
      <c r="M1728">
        <v>1766.01</v>
      </c>
      <c r="N1728">
        <v>1421.42</v>
      </c>
      <c r="O1728">
        <v>1155.43</v>
      </c>
      <c r="P1728">
        <v>948.39599999999996</v>
      </c>
      <c r="Q1728">
        <v>0</v>
      </c>
      <c r="R1728">
        <v>0</v>
      </c>
      <c r="S1728">
        <v>0</v>
      </c>
      <c r="T1728" t="s">
        <v>44</v>
      </c>
    </row>
    <row r="1729" spans="1:20" x14ac:dyDescent="0.35">
      <c r="A1729" t="s">
        <v>120</v>
      </c>
      <c r="B1729" t="s">
        <v>103</v>
      </c>
      <c r="C1729" t="s">
        <v>58</v>
      </c>
      <c r="D1729" t="s">
        <v>59</v>
      </c>
      <c r="E1729" t="s">
        <v>7</v>
      </c>
      <c r="F1729">
        <v>0</v>
      </c>
      <c r="G1729">
        <v>451.59100000000001</v>
      </c>
      <c r="H1729">
        <v>418.31700000000001</v>
      </c>
      <c r="I1729">
        <v>425.23200000000003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44</v>
      </c>
    </row>
    <row r="1730" spans="1:20" x14ac:dyDescent="0.35">
      <c r="A1730" t="s">
        <v>120</v>
      </c>
      <c r="B1730" t="s">
        <v>103</v>
      </c>
      <c r="C1730" t="s">
        <v>58</v>
      </c>
      <c r="D1730" t="s">
        <v>8</v>
      </c>
      <c r="E1730" t="s">
        <v>8</v>
      </c>
      <c r="F1730">
        <v>75407.399999999994</v>
      </c>
      <c r="G1730" s="1">
        <v>94691.3</v>
      </c>
      <c r="H1730" s="1">
        <v>90222.9</v>
      </c>
      <c r="I1730" s="1">
        <v>91780.9</v>
      </c>
      <c r="J1730" s="1">
        <v>83679</v>
      </c>
      <c r="K1730" s="1">
        <v>95885.5</v>
      </c>
      <c r="L1730" s="1">
        <v>100632</v>
      </c>
      <c r="M1730" s="1">
        <v>105538</v>
      </c>
      <c r="N1730" s="1">
        <v>110171</v>
      </c>
      <c r="O1730" s="1">
        <v>114659</v>
      </c>
      <c r="P1730" s="1">
        <v>119033</v>
      </c>
      <c r="Q1730" s="1">
        <v>0</v>
      </c>
      <c r="R1730">
        <v>0</v>
      </c>
      <c r="S1730">
        <v>0</v>
      </c>
      <c r="T1730" t="s">
        <v>44</v>
      </c>
    </row>
    <row r="1731" spans="1:20" x14ac:dyDescent="0.35">
      <c r="A1731" t="s">
        <v>120</v>
      </c>
      <c r="B1731" t="s">
        <v>103</v>
      </c>
      <c r="C1731" t="s">
        <v>60</v>
      </c>
      <c r="D1731" t="s">
        <v>61</v>
      </c>
      <c r="E1731" t="s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445.983</v>
      </c>
      <c r="M1731">
        <v>503.255</v>
      </c>
      <c r="N1731">
        <v>566.31600000000003</v>
      </c>
      <c r="O1731">
        <v>636.39200000000005</v>
      </c>
      <c r="P1731">
        <v>712.96900000000005</v>
      </c>
      <c r="Q1731">
        <v>0</v>
      </c>
      <c r="R1731">
        <v>0</v>
      </c>
      <c r="S1731">
        <v>0</v>
      </c>
      <c r="T1731" t="s">
        <v>44</v>
      </c>
    </row>
    <row r="1732" spans="1:20" x14ac:dyDescent="0.35">
      <c r="A1732" t="s">
        <v>120</v>
      </c>
      <c r="B1732" t="s">
        <v>103</v>
      </c>
      <c r="C1732" t="s">
        <v>60</v>
      </c>
      <c r="D1732" t="s">
        <v>61</v>
      </c>
      <c r="E1732" t="s">
        <v>0</v>
      </c>
      <c r="F1732">
        <v>348.76</v>
      </c>
      <c r="G1732" s="1">
        <v>437.96899999999999</v>
      </c>
      <c r="H1732" s="1">
        <v>433.25599999999997</v>
      </c>
      <c r="I1732" s="1">
        <v>458.29700000000003</v>
      </c>
      <c r="J1732" s="1">
        <v>443.73599999999999</v>
      </c>
      <c r="K1732">
        <v>534.30100000000004</v>
      </c>
      <c r="L1732">
        <v>236.99100000000001</v>
      </c>
      <c r="M1732">
        <v>264.24</v>
      </c>
      <c r="N1732">
        <v>293.80099999999999</v>
      </c>
      <c r="O1732">
        <v>326.66199999999998</v>
      </c>
      <c r="P1732">
        <v>362.37200000000001</v>
      </c>
      <c r="Q1732">
        <v>0</v>
      </c>
      <c r="R1732">
        <v>0</v>
      </c>
      <c r="S1732">
        <v>0</v>
      </c>
      <c r="T1732" t="s">
        <v>44</v>
      </c>
    </row>
    <row r="1733" spans="1:20" x14ac:dyDescent="0.35">
      <c r="A1733" t="s">
        <v>120</v>
      </c>
      <c r="B1733" t="s">
        <v>103</v>
      </c>
      <c r="C1733" t="s">
        <v>60</v>
      </c>
      <c r="D1733" t="s">
        <v>9</v>
      </c>
      <c r="E1733" t="s">
        <v>9</v>
      </c>
      <c r="F1733">
        <v>75058.600000000006</v>
      </c>
      <c r="G1733">
        <v>94253.3</v>
      </c>
      <c r="H1733">
        <v>89789.6</v>
      </c>
      <c r="I1733">
        <v>91322.6</v>
      </c>
      <c r="J1733">
        <v>83235.3</v>
      </c>
      <c r="K1733">
        <v>95351.2</v>
      </c>
      <c r="L1733">
        <v>99949.2</v>
      </c>
      <c r="M1733">
        <v>104770</v>
      </c>
      <c r="N1733" s="1">
        <v>109310</v>
      </c>
      <c r="O1733" s="1">
        <v>113696</v>
      </c>
      <c r="P1733" s="1">
        <v>117958</v>
      </c>
      <c r="Q1733" s="1">
        <v>0</v>
      </c>
      <c r="R1733">
        <v>0</v>
      </c>
      <c r="S1733">
        <v>0</v>
      </c>
      <c r="T1733" t="s">
        <v>44</v>
      </c>
    </row>
    <row r="1734" spans="1:20" x14ac:dyDescent="0.35">
      <c r="A1734" t="s">
        <v>120</v>
      </c>
      <c r="B1734" t="s">
        <v>103</v>
      </c>
      <c r="C1734" t="s">
        <v>62</v>
      </c>
      <c r="D1734" t="s">
        <v>63</v>
      </c>
      <c r="E1734" t="s">
        <v>1</v>
      </c>
      <c r="F1734">
        <v>0</v>
      </c>
      <c r="G1734">
        <v>0</v>
      </c>
      <c r="H1734">
        <v>0</v>
      </c>
      <c r="I1734">
        <v>0</v>
      </c>
      <c r="J1734">
        <v>31.756599999999999</v>
      </c>
      <c r="K1734">
        <v>1011.19</v>
      </c>
      <c r="L1734">
        <v>4110.4313000000002</v>
      </c>
      <c r="M1734">
        <v>7504.8208000000004</v>
      </c>
      <c r="N1734">
        <v>11116.22971</v>
      </c>
      <c r="O1734">
        <v>13545.315000000001</v>
      </c>
      <c r="P1734">
        <v>15406.794</v>
      </c>
      <c r="Q1734">
        <v>0</v>
      </c>
      <c r="R1734">
        <v>0</v>
      </c>
      <c r="S1734">
        <v>0</v>
      </c>
      <c r="T1734" t="s">
        <v>44</v>
      </c>
    </row>
    <row r="1735" spans="1:20" x14ac:dyDescent="0.35">
      <c r="A1735" t="s">
        <v>120</v>
      </c>
      <c r="B1735" t="s">
        <v>103</v>
      </c>
      <c r="C1735" t="s">
        <v>62</v>
      </c>
      <c r="D1735" t="s">
        <v>63</v>
      </c>
      <c r="E1735" t="s">
        <v>3</v>
      </c>
      <c r="F1735">
        <v>0</v>
      </c>
      <c r="G1735">
        <v>0</v>
      </c>
      <c r="H1735">
        <v>0</v>
      </c>
      <c r="I1735">
        <v>0</v>
      </c>
      <c r="J1735">
        <v>1.0345899999999999</v>
      </c>
      <c r="K1735">
        <v>63.235667999999997</v>
      </c>
      <c r="L1735">
        <v>548.79391199999998</v>
      </c>
      <c r="M1735">
        <v>1091.273786</v>
      </c>
      <c r="N1735" s="1">
        <v>1890.300841</v>
      </c>
      <c r="O1735" s="1">
        <v>2739.665</v>
      </c>
      <c r="P1735" s="1">
        <v>3813.6754000000001</v>
      </c>
      <c r="Q1735" s="1">
        <v>0</v>
      </c>
      <c r="R1735">
        <v>0</v>
      </c>
      <c r="S1735">
        <v>0</v>
      </c>
      <c r="T1735" t="s">
        <v>44</v>
      </c>
    </row>
    <row r="1736" spans="1:20" x14ac:dyDescent="0.35">
      <c r="A1736" t="s">
        <v>120</v>
      </c>
      <c r="B1736" t="s">
        <v>103</v>
      </c>
      <c r="C1736" t="s">
        <v>62</v>
      </c>
      <c r="D1736" t="s">
        <v>63</v>
      </c>
      <c r="E1736" t="s">
        <v>49</v>
      </c>
      <c r="F1736">
        <v>49.387599999999999</v>
      </c>
      <c r="G1736">
        <v>62.014800000000001</v>
      </c>
      <c r="H1736">
        <v>59.1008</v>
      </c>
      <c r="I1736">
        <v>60.072200000000002</v>
      </c>
      <c r="J1736" s="1">
        <v>1789.7874999999999</v>
      </c>
      <c r="K1736">
        <v>7236.8571000000002</v>
      </c>
      <c r="L1736">
        <v>11081.4416</v>
      </c>
      <c r="M1736">
        <v>13249.06494</v>
      </c>
      <c r="N1736">
        <v>14260.101000000001</v>
      </c>
      <c r="O1736">
        <v>13791.3</v>
      </c>
      <c r="P1736">
        <v>13453.629000000001</v>
      </c>
      <c r="Q1736" s="1">
        <v>0</v>
      </c>
      <c r="R1736">
        <v>0</v>
      </c>
      <c r="S1736">
        <v>0</v>
      </c>
      <c r="T1736" t="s">
        <v>44</v>
      </c>
    </row>
    <row r="1737" spans="1:20" x14ac:dyDescent="0.35">
      <c r="A1737" t="s">
        <v>120</v>
      </c>
      <c r="B1737" t="s">
        <v>103</v>
      </c>
      <c r="C1737" t="s">
        <v>62</v>
      </c>
      <c r="D1737" t="s">
        <v>63</v>
      </c>
      <c r="E1737" t="s">
        <v>0</v>
      </c>
      <c r="F1737">
        <v>29271.200000000001</v>
      </c>
      <c r="G1737">
        <v>36756.699999999997</v>
      </c>
      <c r="H1737">
        <v>35015.9</v>
      </c>
      <c r="I1737">
        <v>35613.699999999997</v>
      </c>
      <c r="J1737" s="1">
        <v>30461.9</v>
      </c>
      <c r="K1737">
        <v>28989.3</v>
      </c>
      <c r="L1737">
        <v>23847.23</v>
      </c>
      <c r="M1737">
        <v>19808.428</v>
      </c>
      <c r="N1737">
        <v>16011.9</v>
      </c>
      <c r="O1737">
        <v>14919.1499999999</v>
      </c>
      <c r="P1737">
        <v>13933.77</v>
      </c>
      <c r="Q1737">
        <v>0</v>
      </c>
      <c r="R1737">
        <v>0</v>
      </c>
      <c r="S1737">
        <v>0</v>
      </c>
      <c r="T1737" t="s">
        <v>44</v>
      </c>
    </row>
    <row r="1738" spans="1:20" x14ac:dyDescent="0.35">
      <c r="A1738" t="s">
        <v>120</v>
      </c>
      <c r="B1738" t="s">
        <v>103</v>
      </c>
      <c r="C1738" t="s">
        <v>62</v>
      </c>
      <c r="D1738" t="s">
        <v>64</v>
      </c>
      <c r="E1738" t="s">
        <v>1</v>
      </c>
      <c r="F1738">
        <v>0</v>
      </c>
      <c r="G1738">
        <v>0</v>
      </c>
      <c r="H1738">
        <v>0</v>
      </c>
      <c r="I1738">
        <v>0</v>
      </c>
      <c r="J1738">
        <v>49.656100000000002</v>
      </c>
      <c r="K1738">
        <v>994.20749999999998</v>
      </c>
      <c r="L1738">
        <v>4457.0752000000002</v>
      </c>
      <c r="M1738" s="1">
        <v>8497.6556</v>
      </c>
      <c r="N1738" s="1">
        <v>13365.523209999999</v>
      </c>
      <c r="O1738" s="1">
        <v>17243.084999999999</v>
      </c>
      <c r="P1738" s="1">
        <v>20599.284</v>
      </c>
      <c r="Q1738" s="1">
        <v>0</v>
      </c>
      <c r="R1738">
        <v>0</v>
      </c>
      <c r="S1738">
        <v>0</v>
      </c>
      <c r="T1738" t="s">
        <v>44</v>
      </c>
    </row>
    <row r="1739" spans="1:20" x14ac:dyDescent="0.35">
      <c r="A1739" t="s">
        <v>120</v>
      </c>
      <c r="B1739" t="s">
        <v>103</v>
      </c>
      <c r="C1739" t="s">
        <v>62</v>
      </c>
      <c r="D1739" t="s">
        <v>64</v>
      </c>
      <c r="E1739" t="s">
        <v>3</v>
      </c>
      <c r="F1739">
        <v>0</v>
      </c>
      <c r="G1739">
        <v>0</v>
      </c>
      <c r="H1739">
        <v>0</v>
      </c>
      <c r="I1739">
        <v>0</v>
      </c>
      <c r="J1739">
        <v>1.7808600000000001</v>
      </c>
      <c r="K1739">
        <v>71.278120000000001</v>
      </c>
      <c r="L1739">
        <v>707.29237999999998</v>
      </c>
      <c r="M1739" s="1">
        <v>1460.199717</v>
      </c>
      <c r="N1739" s="1">
        <v>2691.9837499999999</v>
      </c>
      <c r="O1739">
        <v>4143.2807999999904</v>
      </c>
      <c r="P1739">
        <v>6048.6309999999903</v>
      </c>
      <c r="Q1739">
        <v>0</v>
      </c>
      <c r="R1739">
        <v>0</v>
      </c>
      <c r="S1739">
        <v>0</v>
      </c>
      <c r="T1739" t="s">
        <v>44</v>
      </c>
    </row>
    <row r="1740" spans="1:20" x14ac:dyDescent="0.35">
      <c r="A1740" t="s">
        <v>120</v>
      </c>
      <c r="B1740" t="s">
        <v>103</v>
      </c>
      <c r="C1740" t="s">
        <v>62</v>
      </c>
      <c r="D1740" t="s">
        <v>64</v>
      </c>
      <c r="E1740" t="s">
        <v>49</v>
      </c>
      <c r="F1740">
        <v>0</v>
      </c>
      <c r="G1740">
        <v>0</v>
      </c>
      <c r="H1740">
        <v>0</v>
      </c>
      <c r="I1740">
        <v>0</v>
      </c>
      <c r="J1740">
        <v>2611.9299999999998</v>
      </c>
      <c r="K1740">
        <v>10975.15</v>
      </c>
      <c r="L1740">
        <v>17121.400000000001</v>
      </c>
      <c r="M1740">
        <v>20727.915999999899</v>
      </c>
      <c r="N1740">
        <v>22391.599999999999</v>
      </c>
      <c r="O1740">
        <v>21492.78</v>
      </c>
      <c r="P1740">
        <v>20620.8999999999</v>
      </c>
      <c r="Q1740">
        <v>0</v>
      </c>
      <c r="R1740">
        <v>0</v>
      </c>
      <c r="S1740">
        <v>0</v>
      </c>
      <c r="T1740" t="s">
        <v>44</v>
      </c>
    </row>
    <row r="1741" spans="1:20" x14ac:dyDescent="0.35">
      <c r="A1741" t="s">
        <v>120</v>
      </c>
      <c r="B1741" t="s">
        <v>103</v>
      </c>
      <c r="C1741" t="s">
        <v>62</v>
      </c>
      <c r="D1741" t="s">
        <v>64</v>
      </c>
      <c r="E1741" t="s">
        <v>0</v>
      </c>
      <c r="F1741">
        <v>45738</v>
      </c>
      <c r="G1741">
        <v>57434.6</v>
      </c>
      <c r="H1741">
        <v>54714.6</v>
      </c>
      <c r="I1741">
        <v>55648.800000000003</v>
      </c>
      <c r="J1741">
        <v>48287.51</v>
      </c>
      <c r="K1741">
        <v>46010.06</v>
      </c>
      <c r="L1741">
        <v>38075.58</v>
      </c>
      <c r="M1741">
        <v>32431.05</v>
      </c>
      <c r="N1741">
        <v>27582.797999999999</v>
      </c>
      <c r="O1741">
        <v>25821.63</v>
      </c>
      <c r="P1741">
        <v>24081.42</v>
      </c>
      <c r="Q1741">
        <v>0</v>
      </c>
      <c r="R1741">
        <v>0</v>
      </c>
      <c r="S1741">
        <v>0</v>
      </c>
      <c r="T1741" t="s">
        <v>44</v>
      </c>
    </row>
    <row r="1742" spans="1:20" x14ac:dyDescent="0.35">
      <c r="A1742" t="s">
        <v>120</v>
      </c>
      <c r="B1742" t="s">
        <v>103</v>
      </c>
      <c r="C1742" t="s">
        <v>65</v>
      </c>
      <c r="D1742" t="s">
        <v>66</v>
      </c>
      <c r="E1742" t="s">
        <v>49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17042.5</v>
      </c>
      <c r="N1742">
        <v>26812.9</v>
      </c>
      <c r="O1742">
        <v>33717.800000000003</v>
      </c>
      <c r="P1742">
        <v>39267.199999999997</v>
      </c>
      <c r="Q1742">
        <v>0</v>
      </c>
      <c r="R1742">
        <v>0</v>
      </c>
      <c r="S1742">
        <v>0</v>
      </c>
      <c r="T1742" t="s">
        <v>47</v>
      </c>
    </row>
    <row r="1743" spans="1:20" x14ac:dyDescent="0.35">
      <c r="A1743" t="s">
        <v>120</v>
      </c>
      <c r="B1743" t="s">
        <v>103</v>
      </c>
      <c r="C1743" t="s">
        <v>65</v>
      </c>
      <c r="D1743" t="s">
        <v>66</v>
      </c>
      <c r="E1743" t="s">
        <v>0</v>
      </c>
      <c r="F1743">
        <v>301478</v>
      </c>
      <c r="G1743" s="1">
        <v>204611</v>
      </c>
      <c r="H1743" s="1">
        <v>167380</v>
      </c>
      <c r="I1743" s="1">
        <v>46266.5</v>
      </c>
      <c r="J1743" s="1">
        <v>48114</v>
      </c>
      <c r="K1743">
        <v>44405.4</v>
      </c>
      <c r="L1743">
        <v>43409.8</v>
      </c>
      <c r="M1743">
        <v>29385.1</v>
      </c>
      <c r="N1743">
        <v>22348.5</v>
      </c>
      <c r="O1743">
        <v>18148.400000000001</v>
      </c>
      <c r="P1743">
        <v>15422.2</v>
      </c>
      <c r="Q1743">
        <v>0</v>
      </c>
      <c r="R1743">
        <v>0</v>
      </c>
      <c r="S1743">
        <v>0</v>
      </c>
      <c r="T1743" t="s">
        <v>47</v>
      </c>
    </row>
    <row r="1744" spans="1:20" x14ac:dyDescent="0.35">
      <c r="A1744" t="s">
        <v>120</v>
      </c>
      <c r="B1744" t="s">
        <v>104</v>
      </c>
      <c r="C1744" t="s">
        <v>42</v>
      </c>
      <c r="D1744" t="s">
        <v>43</v>
      </c>
      <c r="E1744" t="s">
        <v>0</v>
      </c>
      <c r="F1744">
        <v>7866.9</v>
      </c>
      <c r="G1744">
        <v>10964.6</v>
      </c>
      <c r="H1744">
        <v>8171.3</v>
      </c>
      <c r="I1744">
        <v>5068.5</v>
      </c>
      <c r="J1744">
        <v>4822.4399999999996</v>
      </c>
      <c r="K1744">
        <v>5679.09</v>
      </c>
      <c r="L1744">
        <v>6156.06</v>
      </c>
      <c r="M1744">
        <v>6649.24</v>
      </c>
      <c r="N1744">
        <v>7127.46</v>
      </c>
      <c r="O1744">
        <v>7622.83</v>
      </c>
      <c r="P1744">
        <v>8133.47</v>
      </c>
      <c r="Q1744">
        <v>0</v>
      </c>
      <c r="R1744">
        <v>0</v>
      </c>
      <c r="S1744">
        <v>0</v>
      </c>
      <c r="T1744" t="s">
        <v>44</v>
      </c>
    </row>
    <row r="1745" spans="1:20" x14ac:dyDescent="0.35">
      <c r="A1745" t="s">
        <v>120</v>
      </c>
      <c r="B1745" t="s">
        <v>104</v>
      </c>
      <c r="C1745" t="s">
        <v>45</v>
      </c>
      <c r="D1745" t="s">
        <v>46</v>
      </c>
      <c r="E1745" t="s">
        <v>49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1393.94</v>
      </c>
      <c r="N1745">
        <v>2398.39</v>
      </c>
      <c r="O1745">
        <v>3237.83</v>
      </c>
      <c r="P1745">
        <v>4040.02</v>
      </c>
      <c r="Q1745">
        <v>0</v>
      </c>
      <c r="R1745">
        <v>0</v>
      </c>
      <c r="S1745">
        <v>0</v>
      </c>
      <c r="T1745" t="s">
        <v>47</v>
      </c>
    </row>
    <row r="1746" spans="1:20" x14ac:dyDescent="0.35">
      <c r="A1746" t="s">
        <v>120</v>
      </c>
      <c r="B1746" t="s">
        <v>104</v>
      </c>
      <c r="C1746" t="s">
        <v>45</v>
      </c>
      <c r="D1746" t="s">
        <v>46</v>
      </c>
      <c r="E1746" t="s">
        <v>0</v>
      </c>
      <c r="F1746">
        <v>16301.3</v>
      </c>
      <c r="G1746">
        <v>16798.900000000001</v>
      </c>
      <c r="H1746">
        <v>2484.1999999999998</v>
      </c>
      <c r="I1746">
        <v>4681.2</v>
      </c>
      <c r="J1746">
        <v>5066.08</v>
      </c>
      <c r="K1746">
        <v>3792.86</v>
      </c>
      <c r="L1746">
        <v>3498.91</v>
      </c>
      <c r="M1746">
        <v>2862.99</v>
      </c>
      <c r="N1746">
        <v>2452.35</v>
      </c>
      <c r="O1746">
        <v>2200.6999999999998</v>
      </c>
      <c r="P1746">
        <v>2060.2399999999998</v>
      </c>
      <c r="Q1746">
        <v>0</v>
      </c>
      <c r="R1746">
        <v>0</v>
      </c>
      <c r="S1746">
        <v>0</v>
      </c>
      <c r="T1746" t="s">
        <v>47</v>
      </c>
    </row>
    <row r="1747" spans="1:20" x14ac:dyDescent="0.35">
      <c r="A1747" t="s">
        <v>120</v>
      </c>
      <c r="B1747" t="s">
        <v>104</v>
      </c>
      <c r="C1747" t="s">
        <v>45</v>
      </c>
      <c r="D1747" t="s">
        <v>48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8348.52</v>
      </c>
      <c r="N1747">
        <v>13440.6</v>
      </c>
      <c r="O1747">
        <v>17363.400000000001</v>
      </c>
      <c r="P1747">
        <v>20651.099999999999</v>
      </c>
      <c r="Q1747">
        <v>0</v>
      </c>
      <c r="R1747">
        <v>0</v>
      </c>
      <c r="S1747">
        <v>0</v>
      </c>
      <c r="T1747" t="s">
        <v>47</v>
      </c>
    </row>
    <row r="1748" spans="1:20" x14ac:dyDescent="0.35">
      <c r="A1748" t="s">
        <v>120</v>
      </c>
      <c r="B1748" t="s">
        <v>104</v>
      </c>
      <c r="C1748" t="s">
        <v>45</v>
      </c>
      <c r="D1748" t="s">
        <v>48</v>
      </c>
      <c r="E1748" t="s">
        <v>2</v>
      </c>
      <c r="F1748">
        <v>0</v>
      </c>
      <c r="G1748">
        <v>0</v>
      </c>
      <c r="H1748">
        <v>0</v>
      </c>
      <c r="I1748">
        <v>0</v>
      </c>
      <c r="J1748">
        <v>67284</v>
      </c>
      <c r="K1748">
        <v>70034</v>
      </c>
      <c r="L1748">
        <v>77707.3</v>
      </c>
      <c r="M1748">
        <v>56416.1</v>
      </c>
      <c r="N1748">
        <v>45308.1</v>
      </c>
      <c r="O1748">
        <v>38881.800000000003</v>
      </c>
      <c r="P1748">
        <v>34616.800000000003</v>
      </c>
      <c r="Q1748">
        <v>0</v>
      </c>
      <c r="R1748">
        <v>0</v>
      </c>
      <c r="S1748">
        <v>0</v>
      </c>
      <c r="T1748" t="s">
        <v>47</v>
      </c>
    </row>
    <row r="1749" spans="1:20" x14ac:dyDescent="0.35">
      <c r="A1749" t="s">
        <v>120</v>
      </c>
      <c r="B1749" t="s">
        <v>104</v>
      </c>
      <c r="C1749" t="s">
        <v>45</v>
      </c>
      <c r="D1749" t="s">
        <v>48</v>
      </c>
      <c r="E1749" t="s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7869.54</v>
      </c>
      <c r="N1749">
        <v>12843.7</v>
      </c>
      <c r="O1749">
        <v>16801</v>
      </c>
      <c r="P1749">
        <v>20239</v>
      </c>
      <c r="Q1749">
        <v>0</v>
      </c>
      <c r="R1749">
        <v>0</v>
      </c>
      <c r="S1749">
        <v>0</v>
      </c>
      <c r="T1749" t="s">
        <v>47</v>
      </c>
    </row>
    <row r="1750" spans="1:20" x14ac:dyDescent="0.35">
      <c r="A1750" t="s">
        <v>120</v>
      </c>
      <c r="B1750" t="s">
        <v>104</v>
      </c>
      <c r="C1750" t="s">
        <v>45</v>
      </c>
      <c r="D1750" t="s">
        <v>48</v>
      </c>
      <c r="E1750" t="s">
        <v>49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9262.9699999999993</v>
      </c>
      <c r="N1750">
        <v>14933.9</v>
      </c>
      <c r="O1750">
        <v>19257.900000000001</v>
      </c>
      <c r="P1750">
        <v>23009.7</v>
      </c>
      <c r="Q1750">
        <v>0</v>
      </c>
      <c r="R1750">
        <v>0</v>
      </c>
      <c r="S1750">
        <v>0</v>
      </c>
      <c r="T1750" t="s">
        <v>47</v>
      </c>
    </row>
    <row r="1751" spans="1:20" x14ac:dyDescent="0.35">
      <c r="A1751" t="s">
        <v>120</v>
      </c>
      <c r="B1751" t="s">
        <v>104</v>
      </c>
      <c r="C1751" t="s">
        <v>45</v>
      </c>
      <c r="D1751" t="s">
        <v>48</v>
      </c>
      <c r="E1751" t="s">
        <v>0</v>
      </c>
      <c r="F1751">
        <v>60108.6</v>
      </c>
      <c r="G1751">
        <v>81339.899999999994</v>
      </c>
      <c r="H1751">
        <v>75800.399999999994</v>
      </c>
      <c r="I1751">
        <v>74175.899999999994</v>
      </c>
      <c r="J1751">
        <v>45019.199999999997</v>
      </c>
      <c r="K1751">
        <v>44813.3</v>
      </c>
      <c r="L1751">
        <v>47431.6</v>
      </c>
      <c r="M1751">
        <v>34508.9</v>
      </c>
      <c r="N1751">
        <v>27794.1</v>
      </c>
      <c r="O1751">
        <v>23877.5</v>
      </c>
      <c r="P1751">
        <v>21389.1</v>
      </c>
      <c r="Q1751">
        <v>0</v>
      </c>
      <c r="R1751">
        <v>0</v>
      </c>
      <c r="S1751">
        <v>0</v>
      </c>
      <c r="T1751" t="s">
        <v>47</v>
      </c>
    </row>
    <row r="1752" spans="1:20" x14ac:dyDescent="0.35">
      <c r="A1752" t="s">
        <v>120</v>
      </c>
      <c r="B1752" t="s">
        <v>104</v>
      </c>
      <c r="C1752" t="s">
        <v>45</v>
      </c>
      <c r="D1752" t="s">
        <v>4</v>
      </c>
      <c r="E1752" t="s">
        <v>4</v>
      </c>
      <c r="F1752">
        <v>37049.4</v>
      </c>
      <c r="G1752" s="1">
        <v>50135.9</v>
      </c>
      <c r="H1752" s="1">
        <v>47135.7</v>
      </c>
      <c r="I1752" s="1">
        <v>46332</v>
      </c>
      <c r="J1752" s="1">
        <v>42631.5</v>
      </c>
      <c r="K1752" s="1">
        <v>43387.4</v>
      </c>
      <c r="L1752" s="1">
        <v>44272.1</v>
      </c>
      <c r="M1752" s="1">
        <v>52079.1</v>
      </c>
      <c r="N1752" s="1">
        <v>59515.8</v>
      </c>
      <c r="O1752" s="1">
        <v>66884.600000000006</v>
      </c>
      <c r="P1752" s="1">
        <v>74360.3</v>
      </c>
      <c r="Q1752" s="1">
        <v>0</v>
      </c>
      <c r="R1752">
        <v>0</v>
      </c>
      <c r="S1752">
        <v>0</v>
      </c>
      <c r="T1752" t="s">
        <v>47</v>
      </c>
    </row>
    <row r="1753" spans="1:20" x14ac:dyDescent="0.35">
      <c r="A1753" t="s">
        <v>120</v>
      </c>
      <c r="B1753" t="s">
        <v>104</v>
      </c>
      <c r="C1753" t="s">
        <v>50</v>
      </c>
      <c r="D1753" t="s">
        <v>51</v>
      </c>
      <c r="E1753" t="s">
        <v>1</v>
      </c>
      <c r="F1753">
        <v>0</v>
      </c>
      <c r="G1753">
        <v>0</v>
      </c>
      <c r="H1753">
        <v>0</v>
      </c>
      <c r="I1753">
        <v>0</v>
      </c>
      <c r="J1753" s="1">
        <v>6.6052700000000005E-5</v>
      </c>
      <c r="K1753">
        <v>0.20741383019999901</v>
      </c>
      <c r="L1753">
        <v>1.7874810263999901</v>
      </c>
      <c r="M1753">
        <v>14.314401222500001</v>
      </c>
      <c r="N1753" s="1">
        <v>56.182534699999998</v>
      </c>
      <c r="O1753" s="1">
        <v>258.62326400000001</v>
      </c>
      <c r="P1753" s="1">
        <v>1112.59385</v>
      </c>
      <c r="Q1753" s="1">
        <v>0</v>
      </c>
      <c r="R1753">
        <v>0</v>
      </c>
      <c r="S1753">
        <v>0</v>
      </c>
      <c r="T1753" t="s">
        <v>47</v>
      </c>
    </row>
    <row r="1754" spans="1:20" x14ac:dyDescent="0.35">
      <c r="A1754" t="s">
        <v>120</v>
      </c>
      <c r="B1754" t="s">
        <v>104</v>
      </c>
      <c r="C1754" t="s">
        <v>50</v>
      </c>
      <c r="D1754" t="s">
        <v>51</v>
      </c>
      <c r="E1754" t="s">
        <v>3</v>
      </c>
      <c r="F1754">
        <v>0</v>
      </c>
      <c r="G1754" s="1">
        <v>0</v>
      </c>
      <c r="H1754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36.752800000000001</v>
      </c>
      <c r="N1754" s="1">
        <v>119.39570000000001</v>
      </c>
      <c r="O1754" s="1">
        <v>322.58999999999997</v>
      </c>
      <c r="P1754" s="1">
        <v>712.58339999999998</v>
      </c>
      <c r="Q1754" s="1">
        <v>0</v>
      </c>
      <c r="R1754">
        <v>0</v>
      </c>
      <c r="S1754">
        <v>0</v>
      </c>
      <c r="T1754" t="s">
        <v>47</v>
      </c>
    </row>
    <row r="1755" spans="1:20" x14ac:dyDescent="0.35">
      <c r="A1755" t="s">
        <v>120</v>
      </c>
      <c r="B1755" t="s">
        <v>104</v>
      </c>
      <c r="C1755" t="s">
        <v>50</v>
      </c>
      <c r="D1755" t="s">
        <v>51</v>
      </c>
      <c r="E1755" t="s">
        <v>49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2458.89</v>
      </c>
      <c r="M1755">
        <v>6336.67</v>
      </c>
      <c r="N1755" s="1">
        <v>8438.25</v>
      </c>
      <c r="O1755" s="1">
        <v>10340.625</v>
      </c>
      <c r="P1755" s="1">
        <v>11633.91</v>
      </c>
      <c r="Q1755" s="1">
        <v>0</v>
      </c>
      <c r="R1755">
        <v>0</v>
      </c>
      <c r="S1755">
        <v>0</v>
      </c>
      <c r="T1755" t="s">
        <v>47</v>
      </c>
    </row>
    <row r="1756" spans="1:20" x14ac:dyDescent="0.35">
      <c r="A1756" t="s">
        <v>120</v>
      </c>
      <c r="B1756" t="s">
        <v>104</v>
      </c>
      <c r="C1756" t="s">
        <v>50</v>
      </c>
      <c r="D1756" t="s">
        <v>51</v>
      </c>
      <c r="E1756" t="s">
        <v>0</v>
      </c>
      <c r="F1756">
        <v>23094.400000000001</v>
      </c>
      <c r="G1756">
        <v>31251.7</v>
      </c>
      <c r="H1756">
        <v>29086.9</v>
      </c>
      <c r="I1756">
        <v>28428</v>
      </c>
      <c r="J1756">
        <v>26248.34</v>
      </c>
      <c r="K1756">
        <v>26755.759999999998</v>
      </c>
      <c r="L1756">
        <v>24913.97</v>
      </c>
      <c r="M1756">
        <v>26121.59</v>
      </c>
      <c r="N1756" s="1">
        <v>28755.03</v>
      </c>
      <c r="O1756" s="1">
        <v>31337.43</v>
      </c>
      <c r="P1756" s="1">
        <v>33734.82</v>
      </c>
      <c r="Q1756" s="1">
        <v>0</v>
      </c>
      <c r="R1756">
        <v>0</v>
      </c>
      <c r="S1756">
        <v>0</v>
      </c>
      <c r="T1756" t="s">
        <v>47</v>
      </c>
    </row>
    <row r="1757" spans="1:20" x14ac:dyDescent="0.35">
      <c r="A1757" t="s">
        <v>120</v>
      </c>
      <c r="B1757" t="s">
        <v>104</v>
      </c>
      <c r="C1757" t="s">
        <v>50</v>
      </c>
      <c r="D1757" t="s">
        <v>52</v>
      </c>
      <c r="E1757" t="s">
        <v>1</v>
      </c>
      <c r="F1757">
        <v>0</v>
      </c>
      <c r="G1757">
        <v>0</v>
      </c>
      <c r="H1757">
        <v>0</v>
      </c>
      <c r="I1757">
        <v>0</v>
      </c>
      <c r="J1757">
        <v>28.536100000000001</v>
      </c>
      <c r="K1757" s="1">
        <v>132.7456</v>
      </c>
      <c r="L1757" s="1">
        <v>269.6182</v>
      </c>
      <c r="M1757" s="1">
        <v>547.78858000000002</v>
      </c>
      <c r="N1757" s="1">
        <v>700.04970000000003</v>
      </c>
      <c r="O1757" s="1">
        <v>850.3021</v>
      </c>
      <c r="P1757" s="1">
        <v>992.13889999999901</v>
      </c>
      <c r="Q1757" s="1">
        <v>0</v>
      </c>
      <c r="R1757">
        <v>0</v>
      </c>
      <c r="S1757">
        <v>0</v>
      </c>
      <c r="T1757" t="s">
        <v>47</v>
      </c>
    </row>
    <row r="1758" spans="1:20" x14ac:dyDescent="0.35">
      <c r="A1758" t="s">
        <v>120</v>
      </c>
      <c r="B1758" t="s">
        <v>104</v>
      </c>
      <c r="C1758" t="s">
        <v>50</v>
      </c>
      <c r="D1758" t="s">
        <v>52</v>
      </c>
      <c r="E1758" t="s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31.4453</v>
      </c>
      <c r="N1758" s="1">
        <v>77.403800000000004</v>
      </c>
      <c r="O1758" s="1">
        <v>153.86449999999999</v>
      </c>
      <c r="P1758" s="1">
        <v>263.15607999999997</v>
      </c>
      <c r="Q1758" s="1">
        <v>0</v>
      </c>
      <c r="R1758">
        <v>0</v>
      </c>
      <c r="S1758">
        <v>0</v>
      </c>
      <c r="T1758" t="s">
        <v>47</v>
      </c>
    </row>
    <row r="1759" spans="1:20" x14ac:dyDescent="0.35">
      <c r="A1759" t="s">
        <v>120</v>
      </c>
      <c r="B1759" t="s">
        <v>104</v>
      </c>
      <c r="C1759" t="s">
        <v>50</v>
      </c>
      <c r="D1759" t="s">
        <v>52</v>
      </c>
      <c r="E1759" t="s">
        <v>49</v>
      </c>
      <c r="F1759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290.88900000000001</v>
      </c>
      <c r="M1759" s="1">
        <v>670.93899999999996</v>
      </c>
      <c r="N1759" s="1">
        <v>820.30499999999995</v>
      </c>
      <c r="O1759" s="1">
        <v>907.22709999999995</v>
      </c>
      <c r="P1759" s="1">
        <v>910.93799999999999</v>
      </c>
      <c r="Q1759" s="1">
        <v>0</v>
      </c>
      <c r="R1759">
        <v>0</v>
      </c>
      <c r="S1759">
        <v>0</v>
      </c>
      <c r="T1759" t="s">
        <v>47</v>
      </c>
    </row>
    <row r="1760" spans="1:20" x14ac:dyDescent="0.35">
      <c r="A1760" t="s">
        <v>120</v>
      </c>
      <c r="B1760" t="s">
        <v>104</v>
      </c>
      <c r="C1760" t="s">
        <v>50</v>
      </c>
      <c r="D1760" t="s">
        <v>52</v>
      </c>
      <c r="E1760" t="s">
        <v>0</v>
      </c>
      <c r="F1760">
        <v>1141.8499999999999</v>
      </c>
      <c r="G1760">
        <v>1545.17</v>
      </c>
      <c r="H1760">
        <v>1700.24</v>
      </c>
      <c r="I1760">
        <v>1803.97</v>
      </c>
      <c r="J1760">
        <v>1630.1679999999999</v>
      </c>
      <c r="K1760">
        <v>1577.241</v>
      </c>
      <c r="L1760">
        <v>1241.855</v>
      </c>
      <c r="M1760">
        <v>909.38199999999995</v>
      </c>
      <c r="N1760" s="1">
        <v>847.31799999999998</v>
      </c>
      <c r="O1760" s="1">
        <v>791.21699999999998</v>
      </c>
      <c r="P1760" s="1">
        <v>780.30600000000004</v>
      </c>
      <c r="Q1760" s="1">
        <v>0</v>
      </c>
      <c r="R1760">
        <v>0</v>
      </c>
      <c r="S1760">
        <v>0</v>
      </c>
      <c r="T1760" t="s">
        <v>47</v>
      </c>
    </row>
    <row r="1761" spans="1:20" x14ac:dyDescent="0.35">
      <c r="A1761" t="s">
        <v>120</v>
      </c>
      <c r="B1761" t="s">
        <v>104</v>
      </c>
      <c r="C1761" t="s">
        <v>50</v>
      </c>
      <c r="D1761" t="s">
        <v>53</v>
      </c>
      <c r="E1761" t="s">
        <v>1</v>
      </c>
      <c r="F1761">
        <v>0</v>
      </c>
      <c r="G1761">
        <v>0</v>
      </c>
      <c r="H1761">
        <v>0</v>
      </c>
      <c r="I1761">
        <v>0</v>
      </c>
      <c r="J1761">
        <v>17.404199999999999</v>
      </c>
      <c r="K1761" s="1">
        <v>234.7877</v>
      </c>
      <c r="L1761" s="1">
        <v>657.06209000000001</v>
      </c>
      <c r="M1761" s="1">
        <v>1667.1414299999999</v>
      </c>
      <c r="N1761" s="1">
        <v>2465.694</v>
      </c>
      <c r="O1761" s="1">
        <v>3544.2570000000001</v>
      </c>
      <c r="P1761" s="1">
        <v>4906.8130000000001</v>
      </c>
      <c r="Q1761" s="1">
        <v>0</v>
      </c>
      <c r="R1761">
        <v>0</v>
      </c>
      <c r="S1761">
        <v>0</v>
      </c>
      <c r="T1761" t="s">
        <v>47</v>
      </c>
    </row>
    <row r="1762" spans="1:20" x14ac:dyDescent="0.35">
      <c r="A1762" t="s">
        <v>120</v>
      </c>
      <c r="B1762" t="s">
        <v>104</v>
      </c>
      <c r="C1762" t="s">
        <v>50</v>
      </c>
      <c r="D1762" t="s">
        <v>53</v>
      </c>
      <c r="E1762" t="s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 s="1">
        <v>0</v>
      </c>
      <c r="M1762" s="1">
        <v>268.435</v>
      </c>
      <c r="N1762" s="1">
        <v>636.08399999999995</v>
      </c>
      <c r="O1762" s="1">
        <v>1206.0609999999999</v>
      </c>
      <c r="P1762" s="1">
        <v>1945.0544</v>
      </c>
      <c r="Q1762" s="1">
        <v>0</v>
      </c>
      <c r="R1762">
        <v>0</v>
      </c>
      <c r="S1762">
        <v>0</v>
      </c>
      <c r="T1762" t="s">
        <v>47</v>
      </c>
    </row>
    <row r="1763" spans="1:20" x14ac:dyDescent="0.35">
      <c r="A1763" t="s">
        <v>120</v>
      </c>
      <c r="B1763" t="s">
        <v>104</v>
      </c>
      <c r="C1763" t="s">
        <v>50</v>
      </c>
      <c r="D1763" t="s">
        <v>53</v>
      </c>
      <c r="E1763" t="s">
        <v>49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1566.85</v>
      </c>
      <c r="M1763" s="1">
        <v>3678.74</v>
      </c>
      <c r="N1763" s="1">
        <v>4543.6549999999997</v>
      </c>
      <c r="O1763" s="1">
        <v>5068.6000000000004</v>
      </c>
      <c r="P1763" s="1">
        <v>5123.067</v>
      </c>
      <c r="Q1763" s="1">
        <v>0</v>
      </c>
      <c r="R1763">
        <v>0</v>
      </c>
      <c r="S1763">
        <v>0</v>
      </c>
      <c r="T1763" t="s">
        <v>47</v>
      </c>
    </row>
    <row r="1764" spans="1:20" x14ac:dyDescent="0.35">
      <c r="A1764" t="s">
        <v>120</v>
      </c>
      <c r="B1764" t="s">
        <v>104</v>
      </c>
      <c r="C1764" t="s">
        <v>50</v>
      </c>
      <c r="D1764" t="s">
        <v>53</v>
      </c>
      <c r="E1764" t="s">
        <v>0</v>
      </c>
      <c r="F1764">
        <v>12813.2</v>
      </c>
      <c r="G1764">
        <v>17339</v>
      </c>
      <c r="H1764">
        <v>16348.6</v>
      </c>
      <c r="I1764">
        <v>16100.1</v>
      </c>
      <c r="J1764">
        <v>14707.039999999901</v>
      </c>
      <c r="K1764" s="1">
        <v>14686.88</v>
      </c>
      <c r="L1764" s="1">
        <v>12872.0999999999</v>
      </c>
      <c r="M1764" s="1">
        <v>11798.383</v>
      </c>
      <c r="N1764">
        <v>12060.61</v>
      </c>
      <c r="O1764">
        <v>12109.7599999999</v>
      </c>
      <c r="P1764">
        <v>12253.24</v>
      </c>
      <c r="Q1764">
        <v>0</v>
      </c>
      <c r="R1764">
        <v>0</v>
      </c>
      <c r="S1764">
        <v>0</v>
      </c>
      <c r="T1764" t="s">
        <v>47</v>
      </c>
    </row>
    <row r="1765" spans="1:20" x14ac:dyDescent="0.35">
      <c r="A1765" t="s">
        <v>120</v>
      </c>
      <c r="B1765" t="s">
        <v>104</v>
      </c>
      <c r="C1765" t="s">
        <v>54</v>
      </c>
      <c r="D1765" t="s">
        <v>5</v>
      </c>
      <c r="E1765" t="s">
        <v>5</v>
      </c>
      <c r="F1765">
        <v>456.99700000000001</v>
      </c>
      <c r="G1765">
        <v>471.99599999999998</v>
      </c>
      <c r="H1765">
        <v>482.99700000000001</v>
      </c>
      <c r="I1765">
        <v>485.99799999999999</v>
      </c>
      <c r="J1765">
        <v>402.31599999999997</v>
      </c>
      <c r="K1765">
        <v>448.428</v>
      </c>
      <c r="L1765">
        <v>447.20299999999997</v>
      </c>
      <c r="M1765">
        <v>441.75599999999997</v>
      </c>
      <c r="N1765" s="1">
        <v>434.649</v>
      </c>
      <c r="O1765" s="1">
        <v>426.01499999999999</v>
      </c>
      <c r="P1765" s="1">
        <v>417.12700000000001</v>
      </c>
      <c r="Q1765" s="1">
        <v>0</v>
      </c>
      <c r="R1765">
        <v>0</v>
      </c>
      <c r="S1765">
        <v>0</v>
      </c>
      <c r="T1765" t="s">
        <v>44</v>
      </c>
    </row>
    <row r="1766" spans="1:20" x14ac:dyDescent="0.35">
      <c r="A1766" t="s">
        <v>120</v>
      </c>
      <c r="B1766" t="s">
        <v>104</v>
      </c>
      <c r="C1766" t="s">
        <v>54</v>
      </c>
      <c r="D1766" t="s">
        <v>55</v>
      </c>
      <c r="E1766" t="s">
        <v>0</v>
      </c>
      <c r="F1766">
        <v>18130</v>
      </c>
      <c r="G1766">
        <v>25269</v>
      </c>
      <c r="H1766">
        <v>18831.7</v>
      </c>
      <c r="I1766">
        <v>11680.1</v>
      </c>
      <c r="J1766">
        <v>11811.2</v>
      </c>
      <c r="K1766" s="1">
        <v>14042.2</v>
      </c>
      <c r="L1766" s="1">
        <v>15452</v>
      </c>
      <c r="M1766" s="1">
        <v>16964.5</v>
      </c>
      <c r="N1766" s="1">
        <v>18338.2</v>
      </c>
      <c r="O1766" s="1">
        <v>19757.5</v>
      </c>
      <c r="P1766" s="1">
        <v>21224.3</v>
      </c>
      <c r="Q1766" s="1">
        <v>0</v>
      </c>
      <c r="R1766">
        <v>0</v>
      </c>
      <c r="S1766">
        <v>0</v>
      </c>
      <c r="T1766" t="s">
        <v>44</v>
      </c>
    </row>
    <row r="1767" spans="1:20" x14ac:dyDescent="0.35">
      <c r="A1767" t="s">
        <v>120</v>
      </c>
      <c r="B1767" t="s">
        <v>104</v>
      </c>
      <c r="C1767" t="s">
        <v>54</v>
      </c>
      <c r="D1767" t="s">
        <v>56</v>
      </c>
      <c r="E1767" t="s">
        <v>2</v>
      </c>
      <c r="F1767">
        <v>4.07395</v>
      </c>
      <c r="G1767">
        <v>8.5439600000000002</v>
      </c>
      <c r="H1767">
        <v>8.6679499999999994</v>
      </c>
      <c r="I1767">
        <v>10.494</v>
      </c>
      <c r="J1767">
        <v>35.125999999999998</v>
      </c>
      <c r="K1767" s="1">
        <v>68.313400000000001</v>
      </c>
      <c r="L1767" s="1">
        <v>106.45699999999999</v>
      </c>
      <c r="M1767" s="1">
        <v>151.94300000000001</v>
      </c>
      <c r="N1767" s="1">
        <v>220.2</v>
      </c>
      <c r="O1767" s="1">
        <v>308.815</v>
      </c>
      <c r="P1767" s="1">
        <v>418.87299999999999</v>
      </c>
      <c r="Q1767" s="1">
        <v>0</v>
      </c>
      <c r="R1767">
        <v>0</v>
      </c>
      <c r="S1767">
        <v>0</v>
      </c>
      <c r="T1767" t="s">
        <v>44</v>
      </c>
    </row>
    <row r="1768" spans="1:20" x14ac:dyDescent="0.35">
      <c r="A1768" t="s">
        <v>120</v>
      </c>
      <c r="B1768" t="s">
        <v>104</v>
      </c>
      <c r="C1768" t="s">
        <v>54</v>
      </c>
      <c r="D1768" t="s">
        <v>57</v>
      </c>
      <c r="E1768" t="s">
        <v>2</v>
      </c>
      <c r="F1768">
        <v>696.75900000000001</v>
      </c>
      <c r="G1768">
        <v>1462.95</v>
      </c>
      <c r="H1768">
        <v>1480.87</v>
      </c>
      <c r="I1768">
        <v>1791.67</v>
      </c>
      <c r="J1768">
        <v>930.27700000000004</v>
      </c>
      <c r="K1768">
        <v>1042.8</v>
      </c>
      <c r="L1768">
        <v>1096.8900000000001</v>
      </c>
      <c r="M1768" s="1">
        <v>1144.51</v>
      </c>
      <c r="N1768" s="1">
        <v>1189.67</v>
      </c>
      <c r="O1768" s="1">
        <v>1234.5899999999999</v>
      </c>
      <c r="P1768" s="1">
        <v>1272.57</v>
      </c>
      <c r="Q1768" s="1">
        <v>0</v>
      </c>
      <c r="R1768">
        <v>0</v>
      </c>
      <c r="S1768">
        <v>0</v>
      </c>
      <c r="T1768" t="s">
        <v>44</v>
      </c>
    </row>
    <row r="1769" spans="1:20" x14ac:dyDescent="0.35">
      <c r="A1769" t="s">
        <v>120</v>
      </c>
      <c r="B1769" t="s">
        <v>104</v>
      </c>
      <c r="C1769" t="s">
        <v>54</v>
      </c>
      <c r="D1769" t="s">
        <v>57</v>
      </c>
      <c r="E1769" t="s">
        <v>0</v>
      </c>
      <c r="F1769">
        <v>146.82400000000001</v>
      </c>
      <c r="G1769" s="1">
        <v>198.666</v>
      </c>
      <c r="H1769">
        <v>185.154</v>
      </c>
      <c r="I1769">
        <v>181.17599999999999</v>
      </c>
      <c r="J1769">
        <v>748.43</v>
      </c>
      <c r="K1769" s="1">
        <v>818.06799999999998</v>
      </c>
      <c r="L1769" s="1">
        <v>833.56899999999996</v>
      </c>
      <c r="M1769" s="1">
        <v>872.173</v>
      </c>
      <c r="N1769" s="1">
        <v>909.23</v>
      </c>
      <c r="O1769" s="1">
        <v>944.36599999999999</v>
      </c>
      <c r="P1769" s="1">
        <v>978.90800000000002</v>
      </c>
      <c r="Q1769" s="1">
        <v>0</v>
      </c>
      <c r="R1769">
        <v>0</v>
      </c>
      <c r="S1769">
        <v>0</v>
      </c>
      <c r="T1769" t="s">
        <v>44</v>
      </c>
    </row>
    <row r="1770" spans="1:20" x14ac:dyDescent="0.35">
      <c r="A1770" t="s">
        <v>120</v>
      </c>
      <c r="B1770" t="s">
        <v>104</v>
      </c>
      <c r="C1770" t="s">
        <v>54</v>
      </c>
      <c r="D1770" t="s">
        <v>6</v>
      </c>
      <c r="E1770" t="s">
        <v>6</v>
      </c>
      <c r="F1770">
        <v>1826.99</v>
      </c>
      <c r="G1770">
        <v>1888.99</v>
      </c>
      <c r="H1770">
        <v>1929.99</v>
      </c>
      <c r="I1770">
        <v>1943.99</v>
      </c>
      <c r="J1770">
        <v>1609.26</v>
      </c>
      <c r="K1770">
        <v>1793.71</v>
      </c>
      <c r="L1770">
        <v>1788.81</v>
      </c>
      <c r="M1770">
        <v>1767.03</v>
      </c>
      <c r="N1770" s="1">
        <v>1738.6</v>
      </c>
      <c r="O1770" s="1">
        <v>1704.06</v>
      </c>
      <c r="P1770" s="1">
        <v>1668.51</v>
      </c>
      <c r="Q1770" s="1">
        <v>0</v>
      </c>
      <c r="R1770">
        <v>0</v>
      </c>
      <c r="S1770">
        <v>0</v>
      </c>
      <c r="T1770" t="s">
        <v>44</v>
      </c>
    </row>
    <row r="1771" spans="1:20" x14ac:dyDescent="0.35">
      <c r="A1771" t="s">
        <v>120</v>
      </c>
      <c r="B1771" t="s">
        <v>104</v>
      </c>
      <c r="C1771" t="s">
        <v>54</v>
      </c>
      <c r="D1771" t="s">
        <v>4</v>
      </c>
      <c r="E1771" t="s">
        <v>4</v>
      </c>
      <c r="F1771">
        <v>266554</v>
      </c>
      <c r="G1771">
        <v>327646</v>
      </c>
      <c r="H1771">
        <v>322737</v>
      </c>
      <c r="I1771">
        <v>307957</v>
      </c>
      <c r="J1771">
        <v>275977</v>
      </c>
      <c r="K1771" s="1">
        <v>314684</v>
      </c>
      <c r="L1771" s="1">
        <v>328706</v>
      </c>
      <c r="M1771" s="1">
        <v>343645</v>
      </c>
      <c r="N1771" s="1">
        <v>357611</v>
      </c>
      <c r="O1771" s="1">
        <v>371024</v>
      </c>
      <c r="P1771" s="1">
        <v>383968</v>
      </c>
      <c r="Q1771" s="1">
        <v>0</v>
      </c>
      <c r="R1771">
        <v>0</v>
      </c>
      <c r="S1771">
        <v>0</v>
      </c>
      <c r="T1771" t="s">
        <v>44</v>
      </c>
    </row>
    <row r="1772" spans="1:20" x14ac:dyDescent="0.35">
      <c r="A1772" t="s">
        <v>120</v>
      </c>
      <c r="B1772" t="s">
        <v>104</v>
      </c>
      <c r="C1772" t="s">
        <v>58</v>
      </c>
      <c r="D1772" t="s">
        <v>59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 s="1">
        <v>0</v>
      </c>
      <c r="L1772" s="1">
        <v>0</v>
      </c>
      <c r="M1772" s="1">
        <v>1316.26</v>
      </c>
      <c r="N1772" s="1">
        <v>2369.79</v>
      </c>
      <c r="O1772" s="1">
        <v>3229.75</v>
      </c>
      <c r="P1772" s="1">
        <v>3937.28</v>
      </c>
      <c r="Q1772" s="1">
        <v>0</v>
      </c>
      <c r="R1772">
        <v>0</v>
      </c>
      <c r="S1772">
        <v>0</v>
      </c>
      <c r="T1772" t="s">
        <v>44</v>
      </c>
    </row>
    <row r="1773" spans="1:20" x14ac:dyDescent="0.35">
      <c r="A1773" t="s">
        <v>120</v>
      </c>
      <c r="B1773" t="s">
        <v>104</v>
      </c>
      <c r="C1773" t="s">
        <v>58</v>
      </c>
      <c r="D1773" t="s">
        <v>59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s="1">
        <v>1410.13</v>
      </c>
      <c r="N1773" s="1">
        <v>2318.48</v>
      </c>
      <c r="O1773" s="1">
        <v>2883.11</v>
      </c>
      <c r="P1773" s="1">
        <v>3206.43</v>
      </c>
      <c r="Q1773" s="1">
        <v>0</v>
      </c>
      <c r="R1773">
        <v>0</v>
      </c>
      <c r="S1773">
        <v>0</v>
      </c>
      <c r="T1773" t="s">
        <v>44</v>
      </c>
    </row>
    <row r="1774" spans="1:20" x14ac:dyDescent="0.35">
      <c r="A1774" t="s">
        <v>120</v>
      </c>
      <c r="B1774" t="s">
        <v>104</v>
      </c>
      <c r="C1774" t="s">
        <v>58</v>
      </c>
      <c r="D1774" t="s">
        <v>59</v>
      </c>
      <c r="E1774" t="s">
        <v>49</v>
      </c>
      <c r="F1774">
        <v>0</v>
      </c>
      <c r="G1774">
        <v>0</v>
      </c>
      <c r="H1774">
        <v>0</v>
      </c>
      <c r="I1774">
        <v>0</v>
      </c>
      <c r="J1774">
        <v>0</v>
      </c>
      <c r="K1774" s="1">
        <v>0</v>
      </c>
      <c r="L1774" s="1">
        <v>7251.44</v>
      </c>
      <c r="M1774" s="1">
        <v>5757.63</v>
      </c>
      <c r="N1774" s="1">
        <v>4605.1499999999996</v>
      </c>
      <c r="O1774" s="1">
        <v>3713.84</v>
      </c>
      <c r="P1774" s="1">
        <v>3022.55</v>
      </c>
      <c r="Q1774" s="1">
        <v>0</v>
      </c>
      <c r="R1774">
        <v>0</v>
      </c>
      <c r="S1774">
        <v>0</v>
      </c>
      <c r="T1774" t="s">
        <v>44</v>
      </c>
    </row>
    <row r="1775" spans="1:20" x14ac:dyDescent="0.35">
      <c r="A1775" t="s">
        <v>120</v>
      </c>
      <c r="B1775" t="s">
        <v>104</v>
      </c>
      <c r="C1775" t="s">
        <v>58</v>
      </c>
      <c r="D1775" t="s">
        <v>59</v>
      </c>
      <c r="E1775" t="s">
        <v>0</v>
      </c>
      <c r="F1775">
        <v>9965.69</v>
      </c>
      <c r="G1775">
        <v>13485.8</v>
      </c>
      <c r="H1775">
        <v>12599.3</v>
      </c>
      <c r="I1775">
        <v>12320</v>
      </c>
      <c r="J1775">
        <v>13255.3</v>
      </c>
      <c r="K1775">
        <v>14614.1</v>
      </c>
      <c r="L1775">
        <v>7199.7</v>
      </c>
      <c r="M1775">
        <v>5637.54</v>
      </c>
      <c r="N1775">
        <v>4534.55</v>
      </c>
      <c r="O1775">
        <v>3677.04</v>
      </c>
      <c r="P1775">
        <v>3009.78</v>
      </c>
      <c r="Q1775">
        <v>0</v>
      </c>
      <c r="R1775">
        <v>0</v>
      </c>
      <c r="S1775">
        <v>0</v>
      </c>
      <c r="T1775" t="s">
        <v>44</v>
      </c>
    </row>
    <row r="1776" spans="1:20" x14ac:dyDescent="0.35">
      <c r="A1776" t="s">
        <v>120</v>
      </c>
      <c r="B1776" t="s">
        <v>104</v>
      </c>
      <c r="C1776" t="s">
        <v>58</v>
      </c>
      <c r="D1776" t="s">
        <v>59</v>
      </c>
      <c r="E1776" t="s">
        <v>7</v>
      </c>
      <c r="F1776">
        <v>0</v>
      </c>
      <c r="G1776">
        <v>1887.53</v>
      </c>
      <c r="H1776">
        <v>3124.31</v>
      </c>
      <c r="I1776" s="1">
        <v>3874.84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>
        <v>0</v>
      </c>
      <c r="S1776">
        <v>0</v>
      </c>
      <c r="T1776" t="s">
        <v>44</v>
      </c>
    </row>
    <row r="1777" spans="1:20" x14ac:dyDescent="0.35">
      <c r="A1777" t="s">
        <v>120</v>
      </c>
      <c r="B1777" t="s">
        <v>104</v>
      </c>
      <c r="C1777" t="s">
        <v>58</v>
      </c>
      <c r="D1777" t="s">
        <v>8</v>
      </c>
      <c r="E1777" t="s">
        <v>8</v>
      </c>
      <c r="F1777">
        <v>256588</v>
      </c>
      <c r="G1777">
        <v>312272</v>
      </c>
      <c r="H1777">
        <v>307013</v>
      </c>
      <c r="I1777" s="1">
        <v>291762</v>
      </c>
      <c r="J1777" s="1">
        <v>262721</v>
      </c>
      <c r="K1777" s="1">
        <v>300070</v>
      </c>
      <c r="L1777" s="1">
        <v>314255</v>
      </c>
      <c r="M1777" s="1">
        <v>329523</v>
      </c>
      <c r="N1777" s="1">
        <v>343783</v>
      </c>
      <c r="O1777" s="1">
        <v>357520</v>
      </c>
      <c r="P1777" s="1">
        <v>370792</v>
      </c>
      <c r="Q1777" s="1">
        <v>0</v>
      </c>
      <c r="R1777">
        <v>0</v>
      </c>
      <c r="S1777">
        <v>0</v>
      </c>
      <c r="T1777" t="s">
        <v>44</v>
      </c>
    </row>
    <row r="1778" spans="1:20" x14ac:dyDescent="0.35">
      <c r="A1778" t="s">
        <v>120</v>
      </c>
      <c r="B1778" t="s">
        <v>104</v>
      </c>
      <c r="C1778" t="s">
        <v>60</v>
      </c>
      <c r="D1778" t="s">
        <v>61</v>
      </c>
      <c r="E1778" t="s">
        <v>1</v>
      </c>
      <c r="F1778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1340.17</v>
      </c>
      <c r="M1778" s="1">
        <v>1523.77</v>
      </c>
      <c r="N1778" s="1">
        <v>1725.88</v>
      </c>
      <c r="O1778" s="1">
        <v>1951.57</v>
      </c>
      <c r="P1778" s="1">
        <v>2193.85</v>
      </c>
      <c r="Q1778" s="1">
        <v>0</v>
      </c>
      <c r="R1778">
        <v>0</v>
      </c>
      <c r="S1778">
        <v>0</v>
      </c>
      <c r="T1778" t="s">
        <v>44</v>
      </c>
    </row>
    <row r="1779" spans="1:20" x14ac:dyDescent="0.35">
      <c r="A1779" t="s">
        <v>120</v>
      </c>
      <c r="B1779" t="s">
        <v>104</v>
      </c>
      <c r="C1779" t="s">
        <v>60</v>
      </c>
      <c r="D1779" t="s">
        <v>61</v>
      </c>
      <c r="E1779" t="s">
        <v>0</v>
      </c>
      <c r="F1779">
        <v>1186.79</v>
      </c>
      <c r="G1779">
        <v>1444.37</v>
      </c>
      <c r="H1779">
        <v>1474.31</v>
      </c>
      <c r="I1779">
        <v>1456.86</v>
      </c>
      <c r="J1779">
        <v>1369.71</v>
      </c>
      <c r="K1779">
        <v>1637.43</v>
      </c>
      <c r="L1779">
        <v>738.52800000000002</v>
      </c>
      <c r="M1779">
        <v>832.22400000000005</v>
      </c>
      <c r="N1779" s="1">
        <v>932.69500000000005</v>
      </c>
      <c r="O1779" s="1">
        <v>1043.27</v>
      </c>
      <c r="P1779" s="1">
        <v>1163.6600000000001</v>
      </c>
      <c r="Q1779" s="1">
        <v>0</v>
      </c>
      <c r="R1779">
        <v>0</v>
      </c>
      <c r="S1779">
        <v>0</v>
      </c>
      <c r="T1779" t="s">
        <v>44</v>
      </c>
    </row>
    <row r="1780" spans="1:20" x14ac:dyDescent="0.35">
      <c r="A1780" t="s">
        <v>120</v>
      </c>
      <c r="B1780" t="s">
        <v>104</v>
      </c>
      <c r="C1780" t="s">
        <v>60</v>
      </c>
      <c r="D1780" t="s">
        <v>9</v>
      </c>
      <c r="E1780" t="s">
        <v>9</v>
      </c>
      <c r="F1780">
        <v>255401</v>
      </c>
      <c r="G1780">
        <v>310828</v>
      </c>
      <c r="H1780" s="1">
        <v>305539</v>
      </c>
      <c r="I1780" s="1">
        <v>290306</v>
      </c>
      <c r="J1780" s="1">
        <v>261351</v>
      </c>
      <c r="K1780" s="1">
        <v>298433</v>
      </c>
      <c r="L1780" s="1">
        <v>312176</v>
      </c>
      <c r="M1780" s="1">
        <v>327167</v>
      </c>
      <c r="N1780" s="1">
        <v>341124</v>
      </c>
      <c r="O1780" s="1">
        <v>354525</v>
      </c>
      <c r="P1780" s="1">
        <v>367435</v>
      </c>
      <c r="Q1780" s="1">
        <v>0</v>
      </c>
      <c r="R1780">
        <v>0</v>
      </c>
      <c r="S1780">
        <v>0</v>
      </c>
      <c r="T1780" t="s">
        <v>44</v>
      </c>
    </row>
    <row r="1781" spans="1:20" x14ac:dyDescent="0.35">
      <c r="A1781" t="s">
        <v>120</v>
      </c>
      <c r="B1781" t="s">
        <v>104</v>
      </c>
      <c r="C1781" t="s">
        <v>62</v>
      </c>
      <c r="D1781" t="s">
        <v>63</v>
      </c>
      <c r="E1781" t="s">
        <v>1</v>
      </c>
      <c r="F1781">
        <v>0</v>
      </c>
      <c r="G1781">
        <v>0</v>
      </c>
      <c r="H1781">
        <v>0</v>
      </c>
      <c r="I1781">
        <v>0</v>
      </c>
      <c r="J1781">
        <v>84.128699999999995</v>
      </c>
      <c r="K1781">
        <v>2761.0927999999999</v>
      </c>
      <c r="L1781">
        <v>11387.393400000001</v>
      </c>
      <c r="M1781">
        <v>20825.5959</v>
      </c>
      <c r="N1781" s="1">
        <v>30913.4038</v>
      </c>
      <c r="O1781" s="1">
        <v>37735.788999999997</v>
      </c>
      <c r="P1781" s="1">
        <v>42901.1</v>
      </c>
      <c r="Q1781" s="1">
        <v>0</v>
      </c>
      <c r="R1781">
        <v>0</v>
      </c>
      <c r="S1781">
        <v>0</v>
      </c>
      <c r="T1781" t="s">
        <v>44</v>
      </c>
    </row>
    <row r="1782" spans="1:20" x14ac:dyDescent="0.35">
      <c r="A1782" t="s">
        <v>120</v>
      </c>
      <c r="B1782" t="s">
        <v>104</v>
      </c>
      <c r="C1782" t="s">
        <v>62</v>
      </c>
      <c r="D1782" t="s">
        <v>63</v>
      </c>
      <c r="E1782" t="s">
        <v>3</v>
      </c>
      <c r="F1782">
        <v>0</v>
      </c>
      <c r="G1782">
        <v>0</v>
      </c>
      <c r="H1782">
        <v>0</v>
      </c>
      <c r="I1782">
        <v>0</v>
      </c>
      <c r="J1782">
        <v>2.7326299999999999</v>
      </c>
      <c r="K1782">
        <v>181.22650999999999</v>
      </c>
      <c r="L1782">
        <v>1633.2497900000001</v>
      </c>
      <c r="M1782" s="1">
        <v>3277.397461</v>
      </c>
      <c r="N1782" s="1">
        <v>5730.1991199999902</v>
      </c>
      <c r="O1782" s="1">
        <v>8356.8317999999999</v>
      </c>
      <c r="P1782" s="1">
        <v>11704.101999999901</v>
      </c>
      <c r="Q1782" s="1">
        <v>0</v>
      </c>
      <c r="R1782">
        <v>0</v>
      </c>
      <c r="S1782">
        <v>0</v>
      </c>
      <c r="T1782" t="s">
        <v>44</v>
      </c>
    </row>
    <row r="1783" spans="1:20" x14ac:dyDescent="0.35">
      <c r="A1783" t="s">
        <v>120</v>
      </c>
      <c r="B1783" t="s">
        <v>104</v>
      </c>
      <c r="C1783" t="s">
        <v>62</v>
      </c>
      <c r="D1783" t="s">
        <v>63</v>
      </c>
      <c r="E1783" t="s">
        <v>49</v>
      </c>
      <c r="F1783">
        <v>168.03800000000001</v>
      </c>
      <c r="G1783" s="1">
        <v>204.499</v>
      </c>
      <c r="H1783" s="1">
        <v>200.988</v>
      </c>
      <c r="I1783" s="1">
        <v>190.976</v>
      </c>
      <c r="J1783" s="1">
        <v>5148.0720000000001</v>
      </c>
      <c r="K1783" s="1">
        <v>22348.125</v>
      </c>
      <c r="L1783" s="1">
        <v>34936.757100000003</v>
      </c>
      <c r="M1783" s="1">
        <v>42376.137999999999</v>
      </c>
      <c r="N1783" s="1">
        <v>46201.205000000002</v>
      </c>
      <c r="O1783" s="1">
        <v>45134.83</v>
      </c>
      <c r="P1783" s="1">
        <v>44441.86</v>
      </c>
      <c r="Q1783" s="1">
        <v>0</v>
      </c>
      <c r="R1783">
        <v>0</v>
      </c>
      <c r="S1783">
        <v>0</v>
      </c>
      <c r="T1783" t="s">
        <v>44</v>
      </c>
    </row>
    <row r="1784" spans="1:20" x14ac:dyDescent="0.35">
      <c r="A1784" t="s">
        <v>120</v>
      </c>
      <c r="B1784" t="s">
        <v>104</v>
      </c>
      <c r="C1784" t="s">
        <v>62</v>
      </c>
      <c r="D1784" t="s">
        <v>63</v>
      </c>
      <c r="E1784" t="s">
        <v>0</v>
      </c>
      <c r="F1784">
        <v>99600.8</v>
      </c>
      <c r="G1784">
        <v>121216</v>
      </c>
      <c r="H1784">
        <v>119153</v>
      </c>
      <c r="I1784">
        <v>113213</v>
      </c>
      <c r="J1784">
        <v>96110.35</v>
      </c>
      <c r="K1784">
        <v>91426.68</v>
      </c>
      <c r="L1784">
        <v>75634.78</v>
      </c>
      <c r="M1784" s="1">
        <v>63514.61</v>
      </c>
      <c r="N1784" s="1">
        <v>52172.160000000003</v>
      </c>
      <c r="O1784" s="1">
        <v>49158.64</v>
      </c>
      <c r="P1784" s="1">
        <v>46381.52</v>
      </c>
      <c r="Q1784" s="1">
        <v>0</v>
      </c>
      <c r="R1784">
        <v>0</v>
      </c>
      <c r="S1784">
        <v>0</v>
      </c>
      <c r="T1784" t="s">
        <v>44</v>
      </c>
    </row>
    <row r="1785" spans="1:20" x14ac:dyDescent="0.35">
      <c r="A1785" t="s">
        <v>120</v>
      </c>
      <c r="B1785" t="s">
        <v>104</v>
      </c>
      <c r="C1785" t="s">
        <v>62</v>
      </c>
      <c r="D1785" t="s">
        <v>64</v>
      </c>
      <c r="E1785" t="s">
        <v>1</v>
      </c>
      <c r="F1785">
        <v>0</v>
      </c>
      <c r="G1785" s="1">
        <v>0</v>
      </c>
      <c r="H1785" s="1">
        <v>0</v>
      </c>
      <c r="I1785" s="1">
        <v>0</v>
      </c>
      <c r="J1785" s="1">
        <v>132.82</v>
      </c>
      <c r="K1785" s="1">
        <v>2752.8780000000002</v>
      </c>
      <c r="L1785" s="1">
        <v>12489.3704</v>
      </c>
      <c r="M1785" s="1">
        <v>23815.524000000001</v>
      </c>
      <c r="N1785" s="1">
        <v>37491.461299999901</v>
      </c>
      <c r="O1785" s="1">
        <v>48409.989000000001</v>
      </c>
      <c r="P1785" s="1">
        <v>57786.57</v>
      </c>
      <c r="Q1785" s="1">
        <v>0</v>
      </c>
      <c r="R1785">
        <v>0</v>
      </c>
      <c r="S1785">
        <v>0</v>
      </c>
      <c r="T1785" t="s">
        <v>44</v>
      </c>
    </row>
    <row r="1786" spans="1:20" x14ac:dyDescent="0.35">
      <c r="A1786" t="s">
        <v>120</v>
      </c>
      <c r="B1786" t="s">
        <v>104</v>
      </c>
      <c r="C1786" t="s">
        <v>62</v>
      </c>
      <c r="D1786" t="s">
        <v>64</v>
      </c>
      <c r="E1786" t="s">
        <v>3</v>
      </c>
      <c r="F1786">
        <v>0</v>
      </c>
      <c r="G1786">
        <v>0</v>
      </c>
      <c r="H1786">
        <v>0</v>
      </c>
      <c r="I1786">
        <v>0</v>
      </c>
      <c r="J1786">
        <v>4.73752</v>
      </c>
      <c r="K1786">
        <v>205.44898000000001</v>
      </c>
      <c r="L1786">
        <v>2106.5183400000001</v>
      </c>
      <c r="M1786" s="1">
        <v>4378.09854</v>
      </c>
      <c r="N1786" s="1">
        <v>8130.6715880000002</v>
      </c>
      <c r="O1786" s="1">
        <v>12574.6595</v>
      </c>
      <c r="P1786" s="1">
        <v>18453.788</v>
      </c>
      <c r="Q1786" s="1">
        <v>0</v>
      </c>
      <c r="R1786">
        <v>0</v>
      </c>
      <c r="S1786">
        <v>0</v>
      </c>
      <c r="T1786" t="s">
        <v>44</v>
      </c>
    </row>
    <row r="1787" spans="1:20" x14ac:dyDescent="0.35">
      <c r="A1787" t="s">
        <v>120</v>
      </c>
      <c r="B1787" t="s">
        <v>104</v>
      </c>
      <c r="C1787" t="s">
        <v>62</v>
      </c>
      <c r="D1787" t="s">
        <v>64</v>
      </c>
      <c r="E1787" t="s">
        <v>49</v>
      </c>
      <c r="F1787">
        <v>0</v>
      </c>
      <c r="G1787">
        <v>0</v>
      </c>
      <c r="H1787">
        <v>0</v>
      </c>
      <c r="I1787">
        <v>0</v>
      </c>
      <c r="J1787">
        <v>7484.2</v>
      </c>
      <c r="K1787" s="1">
        <v>33750.25</v>
      </c>
      <c r="L1787">
        <v>53586.59</v>
      </c>
      <c r="M1787">
        <v>65631.05</v>
      </c>
      <c r="N1787">
        <v>71612.33</v>
      </c>
      <c r="O1787">
        <v>69266.100000000006</v>
      </c>
      <c r="P1787">
        <v>66937.850000000006</v>
      </c>
      <c r="Q1787">
        <v>0</v>
      </c>
      <c r="R1787">
        <v>0</v>
      </c>
      <c r="S1787">
        <v>0</v>
      </c>
      <c r="T1787" t="s">
        <v>44</v>
      </c>
    </row>
    <row r="1788" spans="1:20" x14ac:dyDescent="0.35">
      <c r="A1788" t="s">
        <v>120</v>
      </c>
      <c r="B1788" t="s">
        <v>104</v>
      </c>
      <c r="C1788" t="s">
        <v>62</v>
      </c>
      <c r="D1788" t="s">
        <v>64</v>
      </c>
      <c r="E1788" t="s">
        <v>0</v>
      </c>
      <c r="F1788">
        <v>155633</v>
      </c>
      <c r="G1788">
        <v>189408</v>
      </c>
      <c r="H1788">
        <v>186185</v>
      </c>
      <c r="I1788">
        <v>176902</v>
      </c>
      <c r="J1788" s="1">
        <v>152384.4</v>
      </c>
      <c r="K1788">
        <v>145006.9</v>
      </c>
      <c r="L1788">
        <v>120401.75</v>
      </c>
      <c r="M1788" s="1">
        <v>103348.76</v>
      </c>
      <c r="N1788" s="1">
        <v>88872.98</v>
      </c>
      <c r="O1788" s="1">
        <v>83888.3</v>
      </c>
      <c r="P1788" s="1">
        <v>78827.509999999995</v>
      </c>
      <c r="Q1788" s="1">
        <v>0</v>
      </c>
      <c r="R1788">
        <v>0</v>
      </c>
      <c r="S1788">
        <v>0</v>
      </c>
      <c r="T1788" t="s">
        <v>44</v>
      </c>
    </row>
    <row r="1789" spans="1:20" x14ac:dyDescent="0.35">
      <c r="A1789" t="s">
        <v>120</v>
      </c>
      <c r="B1789" t="s">
        <v>104</v>
      </c>
      <c r="C1789" t="s">
        <v>65</v>
      </c>
      <c r="D1789" t="s">
        <v>66</v>
      </c>
      <c r="E1789" t="s">
        <v>49</v>
      </c>
      <c r="F1789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>
        <v>0</v>
      </c>
      <c r="M1789" s="1">
        <v>22000.5</v>
      </c>
      <c r="N1789" s="1">
        <v>34777.699999999997</v>
      </c>
      <c r="O1789" s="1">
        <v>43911.199999999997</v>
      </c>
      <c r="P1789" s="1">
        <v>51320.1</v>
      </c>
      <c r="Q1789" s="1">
        <v>0</v>
      </c>
      <c r="R1789">
        <v>0</v>
      </c>
      <c r="S1789">
        <v>0</v>
      </c>
      <c r="T1789" t="s">
        <v>47</v>
      </c>
    </row>
    <row r="1790" spans="1:20" x14ac:dyDescent="0.35">
      <c r="A1790" t="s">
        <v>120</v>
      </c>
      <c r="B1790" t="s">
        <v>104</v>
      </c>
      <c r="C1790" t="s">
        <v>65</v>
      </c>
      <c r="D1790" t="s">
        <v>66</v>
      </c>
      <c r="E1790" t="s">
        <v>0</v>
      </c>
      <c r="F1790">
        <v>454944</v>
      </c>
      <c r="G1790">
        <v>503144</v>
      </c>
      <c r="H1790">
        <v>84874.8</v>
      </c>
      <c r="I1790">
        <v>60693.8</v>
      </c>
      <c r="J1790">
        <v>62647.3</v>
      </c>
      <c r="K1790" s="1">
        <v>57503.9</v>
      </c>
      <c r="L1790">
        <v>56205.3</v>
      </c>
      <c r="M1790">
        <v>38267.699999999997</v>
      </c>
      <c r="N1790">
        <v>29212</v>
      </c>
      <c r="O1790">
        <v>23794.799999999999</v>
      </c>
      <c r="P1790">
        <v>20274.599999999999</v>
      </c>
      <c r="Q1790">
        <v>0</v>
      </c>
      <c r="R1790">
        <v>0</v>
      </c>
      <c r="S1790">
        <v>0</v>
      </c>
      <c r="T1790" t="s">
        <v>47</v>
      </c>
    </row>
    <row r="1791" spans="1:20" x14ac:dyDescent="0.35">
      <c r="A1791" t="s">
        <v>120</v>
      </c>
      <c r="B1791" t="s">
        <v>105</v>
      </c>
      <c r="C1791" t="s">
        <v>42</v>
      </c>
      <c r="D1791" t="s">
        <v>43</v>
      </c>
      <c r="E1791" t="s">
        <v>0</v>
      </c>
      <c r="F1791">
        <v>506.1</v>
      </c>
      <c r="G1791">
        <v>537.29999999999995</v>
      </c>
      <c r="H1791">
        <v>419.3</v>
      </c>
      <c r="I1791">
        <v>450.8</v>
      </c>
      <c r="J1791">
        <v>414.63400000000001</v>
      </c>
      <c r="K1791">
        <v>478.94600000000003</v>
      </c>
      <c r="L1791">
        <v>521.71199999999999</v>
      </c>
      <c r="M1791" s="1">
        <v>567.85799999999995</v>
      </c>
      <c r="N1791" s="1">
        <v>616.51</v>
      </c>
      <c r="O1791" s="1">
        <v>666.31700000000001</v>
      </c>
      <c r="P1791" s="1">
        <v>716.95299999999997</v>
      </c>
      <c r="Q1791" s="1">
        <v>0</v>
      </c>
      <c r="R1791">
        <v>0</v>
      </c>
      <c r="S1791">
        <v>0</v>
      </c>
      <c r="T1791" t="s">
        <v>44</v>
      </c>
    </row>
    <row r="1792" spans="1:20" x14ac:dyDescent="0.35">
      <c r="A1792" t="s">
        <v>120</v>
      </c>
      <c r="B1792" t="s">
        <v>105</v>
      </c>
      <c r="C1792" t="s">
        <v>45</v>
      </c>
      <c r="D1792" t="s">
        <v>46</v>
      </c>
      <c r="E1792" t="s">
        <v>49</v>
      </c>
      <c r="F1792">
        <v>0</v>
      </c>
      <c r="G1792">
        <v>0</v>
      </c>
      <c r="H1792">
        <v>0</v>
      </c>
      <c r="I1792">
        <v>0</v>
      </c>
      <c r="J1792">
        <v>0</v>
      </c>
      <c r="K1792" s="1">
        <v>0</v>
      </c>
      <c r="L1792">
        <v>0</v>
      </c>
      <c r="M1792">
        <v>0.59439500000000001</v>
      </c>
      <c r="N1792">
        <v>1.0376399999999999</v>
      </c>
      <c r="O1792">
        <v>1.41798</v>
      </c>
      <c r="P1792">
        <v>1.7853399999999999</v>
      </c>
      <c r="Q1792">
        <v>0</v>
      </c>
      <c r="R1792">
        <v>0</v>
      </c>
      <c r="S1792">
        <v>0</v>
      </c>
      <c r="T1792" t="s">
        <v>47</v>
      </c>
    </row>
    <row r="1793" spans="1:20" x14ac:dyDescent="0.35">
      <c r="A1793" t="s">
        <v>120</v>
      </c>
      <c r="B1793" t="s">
        <v>105</v>
      </c>
      <c r="C1793" t="s">
        <v>45</v>
      </c>
      <c r="D1793" t="s">
        <v>46</v>
      </c>
      <c r="E1793" t="s">
        <v>0</v>
      </c>
      <c r="F1793">
        <v>99.816400000000002</v>
      </c>
      <c r="G1793">
        <v>0</v>
      </c>
      <c r="H1793">
        <v>253.59100000000001</v>
      </c>
      <c r="I1793">
        <v>2.13347</v>
      </c>
      <c r="J1793">
        <v>2.2301299999999999</v>
      </c>
      <c r="K1793">
        <v>1.6073500000000001</v>
      </c>
      <c r="L1793" s="1">
        <v>1.48231</v>
      </c>
      <c r="M1793" s="1">
        <v>1.2211099999999999</v>
      </c>
      <c r="N1793" s="1">
        <v>1.0609900000000001</v>
      </c>
      <c r="O1793">
        <v>0.96357300000000001</v>
      </c>
      <c r="P1793" s="1">
        <v>0.91010400000000002</v>
      </c>
      <c r="Q1793">
        <v>0</v>
      </c>
      <c r="R1793">
        <v>0</v>
      </c>
      <c r="S1793">
        <v>0</v>
      </c>
      <c r="T1793" t="s">
        <v>47</v>
      </c>
    </row>
    <row r="1794" spans="1:20" x14ac:dyDescent="0.35">
      <c r="A1794" t="s">
        <v>120</v>
      </c>
      <c r="B1794" t="s">
        <v>105</v>
      </c>
      <c r="C1794" t="s">
        <v>45</v>
      </c>
      <c r="D1794" t="s">
        <v>48</v>
      </c>
      <c r="E1794" t="s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 s="1">
        <v>0</v>
      </c>
      <c r="L1794">
        <v>0</v>
      </c>
      <c r="M1794">
        <v>341.49900000000002</v>
      </c>
      <c r="N1794">
        <v>559.45500000000004</v>
      </c>
      <c r="O1794">
        <v>731.90099999999995</v>
      </c>
      <c r="P1794">
        <v>884.19600000000003</v>
      </c>
      <c r="Q1794">
        <v>0</v>
      </c>
      <c r="R1794">
        <v>0</v>
      </c>
      <c r="S1794">
        <v>0</v>
      </c>
      <c r="T1794" t="s">
        <v>47</v>
      </c>
    </row>
    <row r="1795" spans="1:20" x14ac:dyDescent="0.35">
      <c r="A1795" t="s">
        <v>120</v>
      </c>
      <c r="B1795" t="s">
        <v>105</v>
      </c>
      <c r="C1795" t="s">
        <v>45</v>
      </c>
      <c r="D1795" t="s">
        <v>48</v>
      </c>
      <c r="E1795" t="s">
        <v>2</v>
      </c>
      <c r="F1795">
        <v>0</v>
      </c>
      <c r="G1795">
        <v>0</v>
      </c>
      <c r="H1795">
        <v>0</v>
      </c>
      <c r="I1795">
        <v>0</v>
      </c>
      <c r="J1795">
        <v>2776.05</v>
      </c>
      <c r="K1795" s="1">
        <v>2840.68</v>
      </c>
      <c r="L1795">
        <v>3157.15</v>
      </c>
      <c r="M1795">
        <v>2317.33</v>
      </c>
      <c r="N1795">
        <v>1892.64</v>
      </c>
      <c r="O1795">
        <v>1644.52</v>
      </c>
      <c r="P1795">
        <v>1484.9</v>
      </c>
      <c r="Q1795">
        <v>0</v>
      </c>
      <c r="R1795">
        <v>0</v>
      </c>
      <c r="S1795">
        <v>0</v>
      </c>
      <c r="T1795" t="s">
        <v>47</v>
      </c>
    </row>
    <row r="1796" spans="1:20" x14ac:dyDescent="0.35">
      <c r="A1796" t="s">
        <v>120</v>
      </c>
      <c r="B1796" t="s">
        <v>105</v>
      </c>
      <c r="C1796" t="s">
        <v>45</v>
      </c>
      <c r="D1796" t="s">
        <v>48</v>
      </c>
      <c r="E1796" t="s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318.95699999999999</v>
      </c>
      <c r="N1796" s="1">
        <v>528.91</v>
      </c>
      <c r="O1796" s="1">
        <v>699.87400000000002</v>
      </c>
      <c r="P1796" s="1">
        <v>853.024</v>
      </c>
      <c r="Q1796" s="1">
        <v>0</v>
      </c>
      <c r="R1796">
        <v>0</v>
      </c>
      <c r="S1796">
        <v>0</v>
      </c>
      <c r="T1796" t="s">
        <v>47</v>
      </c>
    </row>
    <row r="1797" spans="1:20" x14ac:dyDescent="0.35">
      <c r="A1797" t="s">
        <v>120</v>
      </c>
      <c r="B1797" t="s">
        <v>105</v>
      </c>
      <c r="C1797" t="s">
        <v>45</v>
      </c>
      <c r="D1797" t="s">
        <v>48</v>
      </c>
      <c r="E1797" t="s">
        <v>49</v>
      </c>
      <c r="F1797">
        <v>0</v>
      </c>
      <c r="G1797" s="1">
        <v>0</v>
      </c>
      <c r="H1797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382.45</v>
      </c>
      <c r="N1797" s="1">
        <v>626.33100000000002</v>
      </c>
      <c r="O1797" s="1">
        <v>817.55</v>
      </c>
      <c r="P1797" s="1">
        <v>987.68</v>
      </c>
      <c r="Q1797" s="1">
        <v>0</v>
      </c>
      <c r="R1797">
        <v>0</v>
      </c>
      <c r="S1797">
        <v>0</v>
      </c>
      <c r="T1797" t="s">
        <v>47</v>
      </c>
    </row>
    <row r="1798" spans="1:20" x14ac:dyDescent="0.35">
      <c r="A1798" t="s">
        <v>120</v>
      </c>
      <c r="B1798" t="s">
        <v>105</v>
      </c>
      <c r="C1798" t="s">
        <v>45</v>
      </c>
      <c r="D1798" t="s">
        <v>48</v>
      </c>
      <c r="E1798" t="s">
        <v>0</v>
      </c>
      <c r="F1798">
        <v>2992.09</v>
      </c>
      <c r="G1798">
        <v>3201.01</v>
      </c>
      <c r="H1798">
        <v>3429.81</v>
      </c>
      <c r="I1798">
        <v>3281.61</v>
      </c>
      <c r="J1798">
        <v>1882.17</v>
      </c>
      <c r="K1798">
        <v>1830.43</v>
      </c>
      <c r="L1798">
        <v>1940.95</v>
      </c>
      <c r="M1798">
        <v>1425.66</v>
      </c>
      <c r="N1798">
        <v>1166.3800000000001</v>
      </c>
      <c r="O1798">
        <v>1014.26</v>
      </c>
      <c r="P1798">
        <v>918.65599999999995</v>
      </c>
      <c r="Q1798">
        <v>0</v>
      </c>
      <c r="R1798">
        <v>0</v>
      </c>
      <c r="S1798">
        <v>0</v>
      </c>
      <c r="T1798" t="s">
        <v>47</v>
      </c>
    </row>
    <row r="1799" spans="1:20" x14ac:dyDescent="0.35">
      <c r="A1799" t="s">
        <v>120</v>
      </c>
      <c r="B1799" t="s">
        <v>105</v>
      </c>
      <c r="C1799" t="s">
        <v>45</v>
      </c>
      <c r="D1799" t="s">
        <v>4</v>
      </c>
      <c r="E1799" t="s">
        <v>4</v>
      </c>
      <c r="F1799">
        <v>1844.09</v>
      </c>
      <c r="G1799">
        <v>1972.99</v>
      </c>
      <c r="H1799">
        <v>2132.6</v>
      </c>
      <c r="I1799">
        <v>2049.75</v>
      </c>
      <c r="J1799" s="1">
        <v>1814.73</v>
      </c>
      <c r="K1799">
        <v>1785.27</v>
      </c>
      <c r="L1799">
        <v>1823.35</v>
      </c>
      <c r="M1799">
        <v>2159.46</v>
      </c>
      <c r="N1799">
        <v>2503.4</v>
      </c>
      <c r="O1799">
        <v>2847.77</v>
      </c>
      <c r="P1799">
        <v>3194.48</v>
      </c>
      <c r="Q1799">
        <v>0</v>
      </c>
      <c r="R1799">
        <v>0</v>
      </c>
      <c r="S1799">
        <v>0</v>
      </c>
      <c r="T1799" t="s">
        <v>47</v>
      </c>
    </row>
    <row r="1800" spans="1:20" x14ac:dyDescent="0.35">
      <c r="A1800" t="s">
        <v>120</v>
      </c>
      <c r="B1800" t="s">
        <v>105</v>
      </c>
      <c r="C1800" t="s">
        <v>50</v>
      </c>
      <c r="D1800" t="s">
        <v>51</v>
      </c>
      <c r="E1800" t="s">
        <v>1</v>
      </c>
      <c r="F1800">
        <v>0</v>
      </c>
      <c r="G1800" s="1">
        <v>0</v>
      </c>
      <c r="H1800">
        <v>0</v>
      </c>
      <c r="I1800">
        <v>0</v>
      </c>
      <c r="J1800" s="1">
        <v>1.5837800000000001E-6</v>
      </c>
      <c r="K1800">
        <v>6.3913068499999899E-3</v>
      </c>
      <c r="L1800">
        <v>6.1372941888E-2</v>
      </c>
      <c r="M1800">
        <v>0.52256471692999995</v>
      </c>
      <c r="N1800">
        <v>2.1197472999999998</v>
      </c>
      <c r="O1800">
        <v>10.107344699999899</v>
      </c>
      <c r="P1800">
        <v>46.138539000000002</v>
      </c>
      <c r="Q1800">
        <v>0</v>
      </c>
      <c r="R1800">
        <v>0</v>
      </c>
      <c r="S1800">
        <v>0</v>
      </c>
      <c r="T1800" t="s">
        <v>47</v>
      </c>
    </row>
    <row r="1801" spans="1:20" x14ac:dyDescent="0.35">
      <c r="A1801" t="s">
        <v>120</v>
      </c>
      <c r="B1801" t="s">
        <v>105</v>
      </c>
      <c r="C1801" t="s">
        <v>50</v>
      </c>
      <c r="D1801" t="s">
        <v>51</v>
      </c>
      <c r="E1801" t="s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1.25343</v>
      </c>
      <c r="N1801" s="1">
        <v>4.1355189999999897</v>
      </c>
      <c r="O1801" s="1">
        <v>11.417707</v>
      </c>
      <c r="P1801">
        <v>25.924875</v>
      </c>
      <c r="Q1801">
        <v>0</v>
      </c>
      <c r="R1801">
        <v>0</v>
      </c>
      <c r="S1801">
        <v>0</v>
      </c>
      <c r="T1801" t="s">
        <v>47</v>
      </c>
    </row>
    <row r="1802" spans="1:20" x14ac:dyDescent="0.35">
      <c r="A1802" t="s">
        <v>120</v>
      </c>
      <c r="B1802" t="s">
        <v>105</v>
      </c>
      <c r="C1802" t="s">
        <v>50</v>
      </c>
      <c r="D1802" t="s">
        <v>51</v>
      </c>
      <c r="E1802" t="s">
        <v>49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102.05800000000001</v>
      </c>
      <c r="M1802">
        <v>265.60129999999998</v>
      </c>
      <c r="N1802" s="1">
        <v>354.30689999999998</v>
      </c>
      <c r="O1802" s="1">
        <v>437.55110000000002</v>
      </c>
      <c r="P1802" s="1">
        <v>497.77789999999902</v>
      </c>
      <c r="Q1802">
        <v>0</v>
      </c>
      <c r="R1802">
        <v>0</v>
      </c>
      <c r="S1802">
        <v>0</v>
      </c>
      <c r="T1802" t="s">
        <v>47</v>
      </c>
    </row>
    <row r="1803" spans="1:20" x14ac:dyDescent="0.35">
      <c r="A1803" t="s">
        <v>120</v>
      </c>
      <c r="B1803" t="s">
        <v>105</v>
      </c>
      <c r="C1803" t="s">
        <v>50</v>
      </c>
      <c r="D1803" t="s">
        <v>51</v>
      </c>
      <c r="E1803" t="s">
        <v>0</v>
      </c>
      <c r="F1803">
        <v>1149.49</v>
      </c>
      <c r="G1803">
        <v>1229.8399999999999</v>
      </c>
      <c r="H1803">
        <v>1316</v>
      </c>
      <c r="I1803">
        <v>1257.6600000000001</v>
      </c>
      <c r="J1803">
        <v>1116.7850000000001</v>
      </c>
      <c r="K1803">
        <v>1100.396</v>
      </c>
      <c r="L1803">
        <v>1025.0439999999901</v>
      </c>
      <c r="M1803">
        <v>1080.8965000000001</v>
      </c>
      <c r="N1803">
        <v>1211.6428000000001</v>
      </c>
      <c r="O1803">
        <v>1340.7995000000001</v>
      </c>
      <c r="P1803">
        <v>1458.42099999999</v>
      </c>
      <c r="Q1803">
        <v>0</v>
      </c>
      <c r="R1803">
        <v>0</v>
      </c>
      <c r="S1803">
        <v>0</v>
      </c>
      <c r="T1803" t="s">
        <v>47</v>
      </c>
    </row>
    <row r="1804" spans="1:20" x14ac:dyDescent="0.35">
      <c r="A1804" t="s">
        <v>120</v>
      </c>
      <c r="B1804" t="s">
        <v>105</v>
      </c>
      <c r="C1804" t="s">
        <v>50</v>
      </c>
      <c r="D1804" t="s">
        <v>52</v>
      </c>
      <c r="E1804" t="s">
        <v>1</v>
      </c>
      <c r="F1804">
        <v>0</v>
      </c>
      <c r="G1804">
        <v>0</v>
      </c>
      <c r="H1804">
        <v>0</v>
      </c>
      <c r="I1804">
        <v>0</v>
      </c>
      <c r="J1804">
        <v>0.95670999999999995</v>
      </c>
      <c r="K1804">
        <v>4.8100250000000004</v>
      </c>
      <c r="L1804">
        <v>10.503724999999999</v>
      </c>
      <c r="M1804">
        <v>22.225065000000001</v>
      </c>
      <c r="N1804" s="1">
        <v>28.827950000000001</v>
      </c>
      <c r="O1804">
        <v>35.580959999999997</v>
      </c>
      <c r="P1804">
        <v>42.308920000000001</v>
      </c>
      <c r="Q1804">
        <v>0</v>
      </c>
      <c r="R1804">
        <v>0</v>
      </c>
      <c r="S1804">
        <v>0</v>
      </c>
      <c r="T1804" t="s">
        <v>47</v>
      </c>
    </row>
    <row r="1805" spans="1:20" x14ac:dyDescent="0.35">
      <c r="A1805" t="s">
        <v>120</v>
      </c>
      <c r="B1805" t="s">
        <v>105</v>
      </c>
      <c r="C1805" t="s">
        <v>50</v>
      </c>
      <c r="D1805" t="s">
        <v>52</v>
      </c>
      <c r="E1805" t="s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1.2447900000000001</v>
      </c>
      <c r="N1805">
        <v>3.068368</v>
      </c>
      <c r="O1805">
        <v>6.1557240000000002</v>
      </c>
      <c r="P1805">
        <v>10.63753</v>
      </c>
      <c r="Q1805">
        <v>0</v>
      </c>
      <c r="R1805">
        <v>0</v>
      </c>
      <c r="S1805">
        <v>0</v>
      </c>
      <c r="T1805" t="s">
        <v>47</v>
      </c>
    </row>
    <row r="1806" spans="1:20" x14ac:dyDescent="0.35">
      <c r="A1806" t="s">
        <v>120</v>
      </c>
      <c r="B1806" t="s">
        <v>105</v>
      </c>
      <c r="C1806" t="s">
        <v>50</v>
      </c>
      <c r="D1806" t="s">
        <v>52</v>
      </c>
      <c r="E1806" t="s">
        <v>49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12.2761</v>
      </c>
      <c r="M1806">
        <v>28.598199999999999</v>
      </c>
      <c r="N1806" s="1">
        <v>35.02955</v>
      </c>
      <c r="O1806" s="1">
        <v>39.01529</v>
      </c>
      <c r="P1806" s="1">
        <v>39.519210000000001</v>
      </c>
      <c r="Q1806" s="1">
        <v>0</v>
      </c>
      <c r="R1806">
        <v>0</v>
      </c>
      <c r="S1806">
        <v>0</v>
      </c>
      <c r="T1806" t="s">
        <v>47</v>
      </c>
    </row>
    <row r="1807" spans="1:20" x14ac:dyDescent="0.35">
      <c r="A1807" t="s">
        <v>120</v>
      </c>
      <c r="B1807" t="s">
        <v>105</v>
      </c>
      <c r="C1807" t="s">
        <v>50</v>
      </c>
      <c r="D1807" t="s">
        <v>52</v>
      </c>
      <c r="E1807" t="s">
        <v>0</v>
      </c>
      <c r="F1807">
        <v>56.834099999999999</v>
      </c>
      <c r="G1807">
        <v>60.808700000000002</v>
      </c>
      <c r="H1807">
        <v>76.925299999999993</v>
      </c>
      <c r="I1807">
        <v>79.811099999999996</v>
      </c>
      <c r="J1807">
        <v>69.639899999999997</v>
      </c>
      <c r="K1807">
        <v>65.451179999999994</v>
      </c>
      <c r="L1807">
        <v>51.379009999999901</v>
      </c>
      <c r="M1807">
        <v>37.423029999999997</v>
      </c>
      <c r="N1807">
        <v>35.807110000000002</v>
      </c>
      <c r="O1807">
        <v>34.17201</v>
      </c>
      <c r="P1807">
        <v>33.997480000000003</v>
      </c>
      <c r="Q1807">
        <v>0</v>
      </c>
      <c r="R1807">
        <v>0</v>
      </c>
      <c r="S1807">
        <v>0</v>
      </c>
      <c r="T1807" t="s">
        <v>47</v>
      </c>
    </row>
    <row r="1808" spans="1:20" x14ac:dyDescent="0.35">
      <c r="A1808" t="s">
        <v>120</v>
      </c>
      <c r="B1808" t="s">
        <v>105</v>
      </c>
      <c r="C1808" t="s">
        <v>50</v>
      </c>
      <c r="D1808" t="s">
        <v>53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0.53705400000000003</v>
      </c>
      <c r="K1808">
        <v>8.2040319999999998</v>
      </c>
      <c r="L1808" s="1">
        <v>24.933547000000001</v>
      </c>
      <c r="M1808" s="1">
        <v>66.056730999999999</v>
      </c>
      <c r="N1808" s="1">
        <v>99.359459999999999</v>
      </c>
      <c r="O1808" s="1">
        <v>145.70769999999999</v>
      </c>
      <c r="P1808" s="1">
        <v>207.0949</v>
      </c>
      <c r="Q1808" s="1">
        <v>0</v>
      </c>
      <c r="R1808">
        <v>0</v>
      </c>
      <c r="S1808">
        <v>0</v>
      </c>
      <c r="T1808" t="s">
        <v>47</v>
      </c>
    </row>
    <row r="1809" spans="1:20" x14ac:dyDescent="0.35">
      <c r="A1809" t="s">
        <v>120</v>
      </c>
      <c r="B1809" t="s">
        <v>105</v>
      </c>
      <c r="C1809" t="s">
        <v>50</v>
      </c>
      <c r="D1809" t="s">
        <v>53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10.2583</v>
      </c>
      <c r="N1809">
        <v>24.43337</v>
      </c>
      <c r="O1809">
        <v>46.897559999999999</v>
      </c>
      <c r="P1809">
        <v>76.675709999999995</v>
      </c>
      <c r="Q1809">
        <v>0</v>
      </c>
      <c r="R1809">
        <v>0</v>
      </c>
      <c r="S1809">
        <v>0</v>
      </c>
      <c r="T1809" t="s">
        <v>47</v>
      </c>
    </row>
    <row r="1810" spans="1:20" x14ac:dyDescent="0.35">
      <c r="A1810" t="s">
        <v>120</v>
      </c>
      <c r="B1810" t="s">
        <v>105</v>
      </c>
      <c r="C1810" t="s">
        <v>50</v>
      </c>
      <c r="D1810" t="s">
        <v>53</v>
      </c>
      <c r="E1810" t="s">
        <v>49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65.5428</v>
      </c>
      <c r="M1810">
        <v>155.66399999999999</v>
      </c>
      <c r="N1810">
        <v>192.8081</v>
      </c>
      <c r="O1810">
        <v>216.82769999999999</v>
      </c>
      <c r="P1810">
        <v>221.32749999999999</v>
      </c>
      <c r="Q1810">
        <v>0</v>
      </c>
      <c r="R1810">
        <v>0</v>
      </c>
      <c r="S1810">
        <v>0</v>
      </c>
      <c r="T1810" t="s">
        <v>47</v>
      </c>
    </row>
    <row r="1811" spans="1:20" x14ac:dyDescent="0.35">
      <c r="A1811" t="s">
        <v>120</v>
      </c>
      <c r="B1811" t="s">
        <v>105</v>
      </c>
      <c r="C1811" t="s">
        <v>50</v>
      </c>
      <c r="D1811" t="s">
        <v>53</v>
      </c>
      <c r="E1811" t="s">
        <v>0</v>
      </c>
      <c r="F1811">
        <v>637.76900000000001</v>
      </c>
      <c r="G1811">
        <v>682.33699999999999</v>
      </c>
      <c r="H1811">
        <v>739.67499999999995</v>
      </c>
      <c r="I1811">
        <v>712.279</v>
      </c>
      <c r="J1811">
        <v>626.80899999999997</v>
      </c>
      <c r="K1811">
        <v>606.41390000000001</v>
      </c>
      <c r="L1811">
        <v>531.61619999999903</v>
      </c>
      <c r="M1811">
        <v>489.87689999999998</v>
      </c>
      <c r="N1811" s="1">
        <v>512.132599999999</v>
      </c>
      <c r="O1811" s="1">
        <v>523.91239999999902</v>
      </c>
      <c r="P1811" s="1">
        <v>535.18520000000001</v>
      </c>
      <c r="Q1811" s="1">
        <v>0</v>
      </c>
      <c r="R1811">
        <v>0</v>
      </c>
      <c r="S1811">
        <v>0</v>
      </c>
      <c r="T1811" t="s">
        <v>47</v>
      </c>
    </row>
    <row r="1812" spans="1:20" x14ac:dyDescent="0.35">
      <c r="A1812" t="s">
        <v>120</v>
      </c>
      <c r="B1812" t="s">
        <v>105</v>
      </c>
      <c r="C1812" t="s">
        <v>54</v>
      </c>
      <c r="D1812" t="s">
        <v>5</v>
      </c>
      <c r="E1812" t="s">
        <v>5</v>
      </c>
      <c r="F1812">
        <v>38.9998</v>
      </c>
      <c r="G1812">
        <v>40.9998</v>
      </c>
      <c r="H1812">
        <v>40</v>
      </c>
      <c r="I1812">
        <v>39.9998</v>
      </c>
      <c r="J1812">
        <v>34.161900000000003</v>
      </c>
      <c r="K1812" s="1">
        <v>38.785899999999998</v>
      </c>
      <c r="L1812">
        <v>38.524799999999999</v>
      </c>
      <c r="M1812">
        <v>37.8322</v>
      </c>
      <c r="N1812">
        <v>36.798499999999997</v>
      </c>
      <c r="O1812">
        <v>35.750700000000002</v>
      </c>
      <c r="P1812">
        <v>34.7592</v>
      </c>
      <c r="Q1812">
        <v>0</v>
      </c>
      <c r="R1812">
        <v>0</v>
      </c>
      <c r="S1812">
        <v>0</v>
      </c>
      <c r="T1812" t="s">
        <v>44</v>
      </c>
    </row>
    <row r="1813" spans="1:20" x14ac:dyDescent="0.35">
      <c r="A1813" t="s">
        <v>120</v>
      </c>
      <c r="B1813" t="s">
        <v>105</v>
      </c>
      <c r="C1813" t="s">
        <v>54</v>
      </c>
      <c r="D1813" t="s">
        <v>55</v>
      </c>
      <c r="E1813" t="s">
        <v>0</v>
      </c>
      <c r="F1813">
        <v>1166.29</v>
      </c>
      <c r="G1813">
        <v>1238.22</v>
      </c>
      <c r="H1813">
        <v>966.24800000000005</v>
      </c>
      <c r="I1813">
        <v>1038.9100000000001</v>
      </c>
      <c r="J1813">
        <v>1012.23</v>
      </c>
      <c r="K1813" s="1">
        <v>1177.44</v>
      </c>
      <c r="L1813" s="1">
        <v>1303.94</v>
      </c>
      <c r="M1813" s="1">
        <v>1445.34</v>
      </c>
      <c r="N1813" s="1">
        <v>1585.52</v>
      </c>
      <c r="O1813" s="1">
        <v>1728.91</v>
      </c>
      <c r="P1813" s="1">
        <v>1874.97</v>
      </c>
      <c r="Q1813" s="1">
        <v>0</v>
      </c>
      <c r="R1813">
        <v>0</v>
      </c>
      <c r="S1813">
        <v>0</v>
      </c>
      <c r="T1813" t="s">
        <v>44</v>
      </c>
    </row>
    <row r="1814" spans="1:20" x14ac:dyDescent="0.35">
      <c r="A1814" t="s">
        <v>120</v>
      </c>
      <c r="B1814" t="s">
        <v>105</v>
      </c>
      <c r="C1814" t="s">
        <v>54</v>
      </c>
      <c r="D1814" t="s">
        <v>56</v>
      </c>
      <c r="E1814" t="s">
        <v>2</v>
      </c>
      <c r="F1814">
        <v>0</v>
      </c>
      <c r="G1814">
        <v>0</v>
      </c>
      <c r="H1814">
        <v>0.28326800000000002</v>
      </c>
      <c r="I1814">
        <v>0.34034500000000001</v>
      </c>
      <c r="J1814">
        <v>2.0375700000000001</v>
      </c>
      <c r="K1814">
        <v>4.1678600000000001</v>
      </c>
      <c r="L1814">
        <v>6.7293399999999997</v>
      </c>
      <c r="M1814" s="1">
        <v>9.8820200000000007</v>
      </c>
      <c r="N1814">
        <v>14.8217</v>
      </c>
      <c r="O1814" s="1">
        <v>21.338000000000001</v>
      </c>
      <c r="P1814" s="1">
        <v>29.666699999999999</v>
      </c>
      <c r="Q1814" s="1">
        <v>0</v>
      </c>
      <c r="R1814">
        <v>0</v>
      </c>
      <c r="S1814">
        <v>0</v>
      </c>
      <c r="T1814" t="s">
        <v>44</v>
      </c>
    </row>
    <row r="1815" spans="1:20" x14ac:dyDescent="0.35">
      <c r="A1815" t="s">
        <v>120</v>
      </c>
      <c r="B1815" t="s">
        <v>105</v>
      </c>
      <c r="C1815" t="s">
        <v>54</v>
      </c>
      <c r="D1815" t="s">
        <v>57</v>
      </c>
      <c r="E1815" t="s">
        <v>2</v>
      </c>
      <c r="F1815">
        <v>0</v>
      </c>
      <c r="G1815">
        <v>0</v>
      </c>
      <c r="H1815">
        <v>45.496699999999997</v>
      </c>
      <c r="I1815">
        <v>59.565399999999997</v>
      </c>
      <c r="J1815">
        <v>31.500900000000001</v>
      </c>
      <c r="K1815" s="1">
        <v>35.1372</v>
      </c>
      <c r="L1815">
        <v>37.064999999999998</v>
      </c>
      <c r="M1815" s="1">
        <v>38.954900000000002</v>
      </c>
      <c r="N1815">
        <v>40.855400000000003</v>
      </c>
      <c r="O1815" s="1">
        <v>42.684699999999999</v>
      </c>
      <c r="P1815" s="1">
        <v>44.3367</v>
      </c>
      <c r="Q1815" s="1">
        <v>0</v>
      </c>
      <c r="R1815">
        <v>0</v>
      </c>
      <c r="S1815">
        <v>0</v>
      </c>
      <c r="T1815" t="s">
        <v>44</v>
      </c>
    </row>
    <row r="1816" spans="1:20" x14ac:dyDescent="0.35">
      <c r="A1816" t="s">
        <v>120</v>
      </c>
      <c r="B1816" t="s">
        <v>105</v>
      </c>
      <c r="C1816" t="s">
        <v>54</v>
      </c>
      <c r="D1816" t="s">
        <v>57</v>
      </c>
      <c r="E1816" t="s">
        <v>0</v>
      </c>
      <c r="F1816">
        <v>7.3042899999999999</v>
      </c>
      <c r="G1816">
        <v>7.8132900000000003</v>
      </c>
      <c r="H1816">
        <v>8.3836999999999993</v>
      </c>
      <c r="I1816">
        <v>8.0114300000000007</v>
      </c>
      <c r="J1816">
        <v>25.6892</v>
      </c>
      <c r="K1816">
        <v>27.7654</v>
      </c>
      <c r="L1816">
        <v>28.380800000000001</v>
      </c>
      <c r="M1816">
        <v>29.867100000000001</v>
      </c>
      <c r="N1816" s="1">
        <v>31.3779</v>
      </c>
      <c r="O1816" s="1">
        <v>32.801000000000002</v>
      </c>
      <c r="P1816" s="1">
        <v>34.154899999999998</v>
      </c>
      <c r="Q1816" s="1">
        <v>0</v>
      </c>
      <c r="R1816">
        <v>0</v>
      </c>
      <c r="S1816">
        <v>0</v>
      </c>
      <c r="T1816" t="s">
        <v>44</v>
      </c>
    </row>
    <row r="1817" spans="1:20" x14ac:dyDescent="0.35">
      <c r="A1817" t="s">
        <v>120</v>
      </c>
      <c r="B1817" t="s">
        <v>105</v>
      </c>
      <c r="C1817" t="s">
        <v>54</v>
      </c>
      <c r="D1817" t="s">
        <v>6</v>
      </c>
      <c r="E1817" t="s">
        <v>6</v>
      </c>
      <c r="F1817">
        <v>153.999</v>
      </c>
      <c r="G1817">
        <v>161.999</v>
      </c>
      <c r="H1817">
        <v>160</v>
      </c>
      <c r="I1817">
        <v>160.999</v>
      </c>
      <c r="J1817">
        <v>137.501</v>
      </c>
      <c r="K1817">
        <v>156.113</v>
      </c>
      <c r="L1817">
        <v>155.06200000000001</v>
      </c>
      <c r="M1817">
        <v>152.27500000000001</v>
      </c>
      <c r="N1817">
        <v>148.114</v>
      </c>
      <c r="O1817">
        <v>143.89699999999999</v>
      </c>
      <c r="P1817">
        <v>139.90600000000001</v>
      </c>
      <c r="Q1817">
        <v>0</v>
      </c>
      <c r="R1817">
        <v>0</v>
      </c>
      <c r="S1817">
        <v>0</v>
      </c>
      <c r="T1817" t="s">
        <v>44</v>
      </c>
    </row>
    <row r="1818" spans="1:20" x14ac:dyDescent="0.35">
      <c r="A1818" t="s">
        <v>120</v>
      </c>
      <c r="B1818" t="s">
        <v>105</v>
      </c>
      <c r="C1818" t="s">
        <v>54</v>
      </c>
      <c r="D1818" t="s">
        <v>4</v>
      </c>
      <c r="E1818" t="s">
        <v>4</v>
      </c>
      <c r="F1818">
        <v>21618.400000000001</v>
      </c>
      <c r="G1818">
        <v>24225.599999999999</v>
      </c>
      <c r="H1818">
        <v>24439.200000000001</v>
      </c>
      <c r="I1818">
        <v>23483.7</v>
      </c>
      <c r="J1818">
        <v>20703.5</v>
      </c>
      <c r="K1818" s="1">
        <v>23381.1</v>
      </c>
      <c r="L1818" s="1">
        <v>24510.400000000001</v>
      </c>
      <c r="M1818" s="1">
        <v>25780.1</v>
      </c>
      <c r="N1818" s="1">
        <v>27044.400000000001</v>
      </c>
      <c r="O1818" s="1">
        <v>28246.6</v>
      </c>
      <c r="P1818" s="1">
        <v>29393.8</v>
      </c>
      <c r="Q1818">
        <v>0</v>
      </c>
      <c r="R1818">
        <v>0</v>
      </c>
      <c r="S1818">
        <v>0</v>
      </c>
      <c r="T1818" t="s">
        <v>44</v>
      </c>
    </row>
    <row r="1819" spans="1:20" x14ac:dyDescent="0.35">
      <c r="A1819" t="s">
        <v>120</v>
      </c>
      <c r="B1819" t="s">
        <v>105</v>
      </c>
      <c r="C1819" t="s">
        <v>58</v>
      </c>
      <c r="D1819" t="s">
        <v>59</v>
      </c>
      <c r="E1819" t="s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70.312700000000007</v>
      </c>
      <c r="N1819">
        <v>125.039</v>
      </c>
      <c r="O1819">
        <v>168.721</v>
      </c>
      <c r="P1819">
        <v>204.14400000000001</v>
      </c>
      <c r="Q1819">
        <v>0</v>
      </c>
      <c r="R1819">
        <v>0</v>
      </c>
      <c r="S1819">
        <v>0</v>
      </c>
      <c r="T1819" t="s">
        <v>44</v>
      </c>
    </row>
    <row r="1820" spans="1:20" x14ac:dyDescent="0.35">
      <c r="A1820" t="s">
        <v>120</v>
      </c>
      <c r="B1820" t="s">
        <v>105</v>
      </c>
      <c r="C1820" t="s">
        <v>58</v>
      </c>
      <c r="D1820" t="s">
        <v>59</v>
      </c>
      <c r="E1820" t="s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75.037000000000006</v>
      </c>
      <c r="N1820">
        <v>121.88500000000001</v>
      </c>
      <c r="O1820">
        <v>150.13300000000001</v>
      </c>
      <c r="P1820">
        <v>165.64599999999999</v>
      </c>
      <c r="Q1820">
        <v>0</v>
      </c>
      <c r="R1820">
        <v>0</v>
      </c>
      <c r="S1820">
        <v>0</v>
      </c>
      <c r="T1820" t="s">
        <v>44</v>
      </c>
    </row>
    <row r="1821" spans="1:20" x14ac:dyDescent="0.35">
      <c r="A1821" t="s">
        <v>120</v>
      </c>
      <c r="B1821" t="s">
        <v>105</v>
      </c>
      <c r="C1821" t="s">
        <v>58</v>
      </c>
      <c r="D1821" t="s">
        <v>59</v>
      </c>
      <c r="E1821" t="s">
        <v>49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391.529</v>
      </c>
      <c r="M1821">
        <v>309.16199999999998</v>
      </c>
      <c r="N1821">
        <v>244.26499999999999</v>
      </c>
      <c r="O1821">
        <v>195.16</v>
      </c>
      <c r="P1821">
        <v>157.52600000000001</v>
      </c>
      <c r="Q1821">
        <v>0</v>
      </c>
      <c r="R1821">
        <v>0</v>
      </c>
      <c r="S1821">
        <v>0</v>
      </c>
      <c r="T1821" t="s">
        <v>44</v>
      </c>
    </row>
    <row r="1822" spans="1:20" x14ac:dyDescent="0.35">
      <c r="A1822" t="s">
        <v>120</v>
      </c>
      <c r="B1822" t="s">
        <v>105</v>
      </c>
      <c r="C1822" t="s">
        <v>58</v>
      </c>
      <c r="D1822" t="s">
        <v>59</v>
      </c>
      <c r="E1822" t="s">
        <v>0</v>
      </c>
      <c r="F1822">
        <v>496.03199999999998</v>
      </c>
      <c r="G1822">
        <v>530.70600000000002</v>
      </c>
      <c r="H1822">
        <v>570.05200000000002</v>
      </c>
      <c r="I1822">
        <v>545.07100000000003</v>
      </c>
      <c r="J1822">
        <v>703.06899999999996</v>
      </c>
      <c r="K1822" s="1">
        <v>792.44399999999996</v>
      </c>
      <c r="L1822" s="1">
        <v>389.1</v>
      </c>
      <c r="M1822" s="1">
        <v>303.029</v>
      </c>
      <c r="N1822" s="1">
        <v>240.70400000000001</v>
      </c>
      <c r="O1822" s="1">
        <v>193.321</v>
      </c>
      <c r="P1822" s="1">
        <v>156.89400000000001</v>
      </c>
      <c r="Q1822" s="1">
        <v>0</v>
      </c>
      <c r="R1822">
        <v>0</v>
      </c>
      <c r="S1822">
        <v>0</v>
      </c>
      <c r="T1822" t="s">
        <v>44</v>
      </c>
    </row>
    <row r="1823" spans="1:20" x14ac:dyDescent="0.35">
      <c r="A1823" t="s">
        <v>120</v>
      </c>
      <c r="B1823" t="s">
        <v>105</v>
      </c>
      <c r="C1823" t="s">
        <v>58</v>
      </c>
      <c r="D1823" t="s">
        <v>59</v>
      </c>
      <c r="E1823" t="s">
        <v>7</v>
      </c>
      <c r="F1823">
        <v>0</v>
      </c>
      <c r="G1823">
        <v>49.487499999999997</v>
      </c>
      <c r="H1823">
        <v>100.33199999999999</v>
      </c>
      <c r="I1823">
        <v>278.74700000000001</v>
      </c>
      <c r="J1823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>
        <v>0</v>
      </c>
      <c r="S1823">
        <v>0</v>
      </c>
      <c r="T1823" t="s">
        <v>44</v>
      </c>
    </row>
    <row r="1824" spans="1:20" x14ac:dyDescent="0.35">
      <c r="A1824" t="s">
        <v>120</v>
      </c>
      <c r="B1824" t="s">
        <v>105</v>
      </c>
      <c r="C1824" t="s">
        <v>58</v>
      </c>
      <c r="D1824" t="s">
        <v>8</v>
      </c>
      <c r="E1824" t="s">
        <v>8</v>
      </c>
      <c r="F1824">
        <v>21122.400000000001</v>
      </c>
      <c r="G1824" s="1">
        <v>23645.4</v>
      </c>
      <c r="H1824" s="1">
        <v>23768.799999999999</v>
      </c>
      <c r="I1824" s="1">
        <v>22659.9</v>
      </c>
      <c r="J1824" s="1">
        <v>20000.5</v>
      </c>
      <c r="K1824" s="1">
        <v>22588.7</v>
      </c>
      <c r="L1824" s="1">
        <v>23729.8</v>
      </c>
      <c r="M1824" s="1">
        <v>25022.6</v>
      </c>
      <c r="N1824" s="1">
        <v>26312.5</v>
      </c>
      <c r="O1824" s="1">
        <v>27539.200000000001</v>
      </c>
      <c r="P1824" s="1">
        <v>28709.599999999999</v>
      </c>
      <c r="Q1824" s="1">
        <v>0</v>
      </c>
      <c r="R1824">
        <v>0</v>
      </c>
      <c r="S1824">
        <v>0</v>
      </c>
      <c r="T1824" t="s">
        <v>44</v>
      </c>
    </row>
    <row r="1825" spans="1:20" x14ac:dyDescent="0.35">
      <c r="A1825" t="s">
        <v>120</v>
      </c>
      <c r="B1825" t="s">
        <v>105</v>
      </c>
      <c r="C1825" t="s">
        <v>60</v>
      </c>
      <c r="D1825" t="s">
        <v>61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93.406199999999998</v>
      </c>
      <c r="M1825">
        <v>107.70699999999999</v>
      </c>
      <c r="N1825" s="1">
        <v>125.176</v>
      </c>
      <c r="O1825" s="1">
        <v>144.52199999999999</v>
      </c>
      <c r="P1825" s="1">
        <v>165.38200000000001</v>
      </c>
      <c r="Q1825" s="1">
        <v>0</v>
      </c>
      <c r="R1825">
        <v>0</v>
      </c>
      <c r="S1825">
        <v>0</v>
      </c>
      <c r="T1825" t="s">
        <v>44</v>
      </c>
    </row>
    <row r="1826" spans="1:20" x14ac:dyDescent="0.35">
      <c r="A1826" t="s">
        <v>120</v>
      </c>
      <c r="B1826" t="s">
        <v>105</v>
      </c>
      <c r="C1826" t="s">
        <v>60</v>
      </c>
      <c r="D1826" t="s">
        <v>61</v>
      </c>
      <c r="E1826" t="s">
        <v>0</v>
      </c>
      <c r="F1826">
        <v>97.723100000000002</v>
      </c>
      <c r="G1826">
        <v>109.366</v>
      </c>
      <c r="H1826" s="1">
        <v>114.17100000000001</v>
      </c>
      <c r="I1826" s="1">
        <v>113.16</v>
      </c>
      <c r="J1826" s="1">
        <v>98.633099999999999</v>
      </c>
      <c r="K1826">
        <v>113.05200000000001</v>
      </c>
      <c r="L1826">
        <v>51.912799999999997</v>
      </c>
      <c r="M1826">
        <v>59.238599999999998</v>
      </c>
      <c r="N1826" s="1">
        <v>68.039299999999997</v>
      </c>
      <c r="O1826" s="1">
        <v>77.673900000000003</v>
      </c>
      <c r="P1826" s="1">
        <v>87.930300000000003</v>
      </c>
      <c r="Q1826" s="1">
        <v>0</v>
      </c>
      <c r="R1826">
        <v>0</v>
      </c>
      <c r="S1826">
        <v>0</v>
      </c>
      <c r="T1826" t="s">
        <v>44</v>
      </c>
    </row>
    <row r="1827" spans="1:20" x14ac:dyDescent="0.35">
      <c r="A1827" t="s">
        <v>120</v>
      </c>
      <c r="B1827" t="s">
        <v>105</v>
      </c>
      <c r="C1827" t="s">
        <v>60</v>
      </c>
      <c r="D1827" t="s">
        <v>9</v>
      </c>
      <c r="E1827" t="s">
        <v>9</v>
      </c>
      <c r="F1827">
        <v>21024.6</v>
      </c>
      <c r="G1827">
        <v>23536</v>
      </c>
      <c r="H1827">
        <v>23654.6</v>
      </c>
      <c r="I1827">
        <v>22546.7</v>
      </c>
      <c r="J1827">
        <v>19901.8</v>
      </c>
      <c r="K1827">
        <v>22475.7</v>
      </c>
      <c r="L1827">
        <v>23584.5</v>
      </c>
      <c r="M1827">
        <v>24855.599999999999</v>
      </c>
      <c r="N1827" s="1">
        <v>26119.3</v>
      </c>
      <c r="O1827" s="1">
        <v>27317</v>
      </c>
      <c r="P1827" s="1">
        <v>28456.3</v>
      </c>
      <c r="Q1827" s="1">
        <v>0</v>
      </c>
      <c r="R1827">
        <v>0</v>
      </c>
      <c r="S1827">
        <v>0</v>
      </c>
      <c r="T1827" t="s">
        <v>44</v>
      </c>
    </row>
    <row r="1828" spans="1:20" x14ac:dyDescent="0.35">
      <c r="A1828" t="s">
        <v>120</v>
      </c>
      <c r="B1828" t="s">
        <v>105</v>
      </c>
      <c r="C1828" t="s">
        <v>62</v>
      </c>
      <c r="D1828" t="s">
        <v>63</v>
      </c>
      <c r="E1828" t="s">
        <v>1</v>
      </c>
      <c r="F1828">
        <v>0</v>
      </c>
      <c r="G1828">
        <v>0</v>
      </c>
      <c r="H1828">
        <v>0</v>
      </c>
      <c r="I1828">
        <v>0</v>
      </c>
      <c r="J1828">
        <v>5.1222500000000002</v>
      </c>
      <c r="K1828">
        <v>197.97656999999899</v>
      </c>
      <c r="L1828">
        <v>845.15538000000004</v>
      </c>
      <c r="M1828" s="1">
        <v>1562.08572</v>
      </c>
      <c r="N1828" s="1">
        <v>2343.1246839999999</v>
      </c>
      <c r="O1828" s="1">
        <v>2876.2669000000001</v>
      </c>
      <c r="P1828" s="1">
        <v>3299.8559999999902</v>
      </c>
      <c r="Q1828" s="1">
        <v>0</v>
      </c>
      <c r="R1828">
        <v>0</v>
      </c>
      <c r="S1828">
        <v>0</v>
      </c>
      <c r="T1828" t="s">
        <v>44</v>
      </c>
    </row>
    <row r="1829" spans="1:20" x14ac:dyDescent="0.35">
      <c r="A1829" t="s">
        <v>120</v>
      </c>
      <c r="B1829" t="s">
        <v>105</v>
      </c>
      <c r="C1829" t="s">
        <v>62</v>
      </c>
      <c r="D1829" t="s">
        <v>63</v>
      </c>
      <c r="E1829" t="s">
        <v>3</v>
      </c>
      <c r="F1829">
        <v>0</v>
      </c>
      <c r="G1829">
        <v>0</v>
      </c>
      <c r="H1829">
        <v>0</v>
      </c>
      <c r="I1829">
        <v>0</v>
      </c>
      <c r="J1829">
        <v>0.16550400000000001</v>
      </c>
      <c r="K1829">
        <v>12.588459</v>
      </c>
      <c r="L1829">
        <v>118.0230378</v>
      </c>
      <c r="M1829">
        <v>238.73323289999999</v>
      </c>
      <c r="N1829" s="1">
        <v>420.92281120000001</v>
      </c>
      <c r="O1829" s="1">
        <v>615.90456999999901</v>
      </c>
      <c r="P1829" s="1">
        <v>866.01070000000004</v>
      </c>
      <c r="Q1829" s="1">
        <v>0</v>
      </c>
      <c r="R1829">
        <v>0</v>
      </c>
      <c r="S1829">
        <v>0</v>
      </c>
      <c r="T1829" t="s">
        <v>44</v>
      </c>
    </row>
    <row r="1830" spans="1:20" x14ac:dyDescent="0.35">
      <c r="A1830" t="s">
        <v>120</v>
      </c>
      <c r="B1830" t="s">
        <v>105</v>
      </c>
      <c r="C1830" t="s">
        <v>62</v>
      </c>
      <c r="D1830" t="s">
        <v>63</v>
      </c>
      <c r="E1830" t="s">
        <v>49</v>
      </c>
      <c r="F1830">
        <v>13.8226</v>
      </c>
      <c r="G1830">
        <v>15.4665</v>
      </c>
      <c r="H1830">
        <v>15.5412</v>
      </c>
      <c r="I1830">
        <v>14.794</v>
      </c>
      <c r="J1830">
        <v>335.11849999999998</v>
      </c>
      <c r="K1830">
        <v>1622.6120800000001</v>
      </c>
      <c r="L1830">
        <v>2617.8618299999998</v>
      </c>
      <c r="M1830" s="1">
        <v>3222.4173700000001</v>
      </c>
      <c r="N1830" s="1">
        <v>3555.41749999999</v>
      </c>
      <c r="O1830" s="1">
        <v>3503.299</v>
      </c>
      <c r="P1830" s="1">
        <v>3469.6579999999999</v>
      </c>
      <c r="Q1830" s="1">
        <v>0</v>
      </c>
      <c r="R1830">
        <v>0</v>
      </c>
      <c r="S1830">
        <v>0</v>
      </c>
      <c r="T1830" t="s">
        <v>44</v>
      </c>
    </row>
    <row r="1831" spans="1:20" x14ac:dyDescent="0.35">
      <c r="A1831" t="s">
        <v>120</v>
      </c>
      <c r="B1831" t="s">
        <v>105</v>
      </c>
      <c r="C1831" t="s">
        <v>62</v>
      </c>
      <c r="D1831" t="s">
        <v>63</v>
      </c>
      <c r="E1831" t="s">
        <v>0</v>
      </c>
      <c r="F1831">
        <v>8199.15</v>
      </c>
      <c r="G1831" s="1">
        <v>9178.51</v>
      </c>
      <c r="H1831" s="1">
        <v>9224.7999999999993</v>
      </c>
      <c r="I1831">
        <v>8792.7199999999993</v>
      </c>
      <c r="J1831">
        <v>7374.7549999999901</v>
      </c>
      <c r="K1831" s="1">
        <v>6955.4749999999904</v>
      </c>
      <c r="L1831" s="1">
        <v>5757.348</v>
      </c>
      <c r="M1831" s="1">
        <v>4854.424</v>
      </c>
      <c r="N1831" s="1">
        <v>4020.1858999999999</v>
      </c>
      <c r="O1831" s="1">
        <v>3824.86</v>
      </c>
      <c r="P1831" s="1">
        <v>3632.3149999999901</v>
      </c>
      <c r="Q1831" s="1">
        <v>0</v>
      </c>
      <c r="R1831">
        <v>0</v>
      </c>
      <c r="S1831">
        <v>0</v>
      </c>
      <c r="T1831" t="s">
        <v>44</v>
      </c>
    </row>
    <row r="1832" spans="1:20" x14ac:dyDescent="0.35">
      <c r="A1832" t="s">
        <v>120</v>
      </c>
      <c r="B1832" t="s">
        <v>105</v>
      </c>
      <c r="C1832" t="s">
        <v>62</v>
      </c>
      <c r="D1832" t="s">
        <v>64</v>
      </c>
      <c r="E1832" t="s">
        <v>1</v>
      </c>
      <c r="F1832">
        <v>0</v>
      </c>
      <c r="G1832">
        <v>0</v>
      </c>
      <c r="H1832">
        <v>0</v>
      </c>
      <c r="I1832">
        <v>0</v>
      </c>
      <c r="J1832">
        <v>8.1513899999999992</v>
      </c>
      <c r="K1832">
        <v>197.58958999999999</v>
      </c>
      <c r="L1832">
        <v>929.12567999999999</v>
      </c>
      <c r="M1832" s="1">
        <v>1789.4416699999999</v>
      </c>
      <c r="N1832" s="1">
        <v>2845.70757</v>
      </c>
      <c r="O1832">
        <v>3693.4065000000001</v>
      </c>
      <c r="P1832">
        <v>4446.607</v>
      </c>
      <c r="Q1832">
        <v>0</v>
      </c>
      <c r="R1832">
        <v>0</v>
      </c>
      <c r="S1832">
        <v>0</v>
      </c>
      <c r="T1832" t="s">
        <v>44</v>
      </c>
    </row>
    <row r="1833" spans="1:20" x14ac:dyDescent="0.35">
      <c r="A1833" t="s">
        <v>120</v>
      </c>
      <c r="B1833" t="s">
        <v>105</v>
      </c>
      <c r="C1833" t="s">
        <v>62</v>
      </c>
      <c r="D1833" t="s">
        <v>64</v>
      </c>
      <c r="E1833" t="s">
        <v>3</v>
      </c>
      <c r="F1833">
        <v>0</v>
      </c>
      <c r="G1833">
        <v>0</v>
      </c>
      <c r="H1833">
        <v>0</v>
      </c>
      <c r="I1833">
        <v>0</v>
      </c>
      <c r="J1833">
        <v>0.289267</v>
      </c>
      <c r="K1833">
        <v>14.370063</v>
      </c>
      <c r="L1833">
        <v>153.28180699999999</v>
      </c>
      <c r="M1833">
        <v>320.89691399999998</v>
      </c>
      <c r="N1833">
        <v>600.89837790000001</v>
      </c>
      <c r="O1833">
        <v>932.27235999999903</v>
      </c>
      <c r="P1833">
        <v>1373.8434</v>
      </c>
      <c r="Q1833">
        <v>0</v>
      </c>
      <c r="R1833">
        <v>0</v>
      </c>
      <c r="S1833">
        <v>0</v>
      </c>
      <c r="T1833" t="s">
        <v>44</v>
      </c>
    </row>
    <row r="1834" spans="1:20" x14ac:dyDescent="0.35">
      <c r="A1834" t="s">
        <v>120</v>
      </c>
      <c r="B1834" t="s">
        <v>105</v>
      </c>
      <c r="C1834" t="s">
        <v>62</v>
      </c>
      <c r="D1834" t="s">
        <v>64</v>
      </c>
      <c r="E1834" t="s">
        <v>49</v>
      </c>
      <c r="F1834">
        <v>0</v>
      </c>
      <c r="G1834">
        <v>0</v>
      </c>
      <c r="H1834">
        <v>0</v>
      </c>
      <c r="I1834">
        <v>0</v>
      </c>
      <c r="J1834">
        <v>484.21600000000001</v>
      </c>
      <c r="K1834">
        <v>2447.3389999999999</v>
      </c>
      <c r="L1834">
        <v>4008.3329999999901</v>
      </c>
      <c r="M1834">
        <v>4979.9719999999998</v>
      </c>
      <c r="N1834">
        <v>5496.5370000000003</v>
      </c>
      <c r="O1834">
        <v>5360.0829999999996</v>
      </c>
      <c r="P1834">
        <v>5210.8999999999996</v>
      </c>
      <c r="Q1834">
        <v>0</v>
      </c>
      <c r="R1834">
        <v>0</v>
      </c>
      <c r="S1834">
        <v>0</v>
      </c>
      <c r="T1834" t="s">
        <v>44</v>
      </c>
    </row>
    <row r="1835" spans="1:20" x14ac:dyDescent="0.35">
      <c r="A1835" t="s">
        <v>120</v>
      </c>
      <c r="B1835" t="s">
        <v>105</v>
      </c>
      <c r="C1835" t="s">
        <v>62</v>
      </c>
      <c r="D1835" t="s">
        <v>64</v>
      </c>
      <c r="E1835" t="s">
        <v>0</v>
      </c>
      <c r="F1835">
        <v>12811.7</v>
      </c>
      <c r="G1835" s="1">
        <v>14342</v>
      </c>
      <c r="H1835" s="1">
        <v>14414.3</v>
      </c>
      <c r="I1835" s="1">
        <v>13739.2</v>
      </c>
      <c r="J1835" s="1">
        <v>11694.038</v>
      </c>
      <c r="K1835">
        <v>11027.691000000001</v>
      </c>
      <c r="L1835">
        <v>9155.3389999999999</v>
      </c>
      <c r="M1835">
        <v>7887.6639999999998</v>
      </c>
      <c r="N1835">
        <v>6836.4579999999996</v>
      </c>
      <c r="O1835">
        <v>6510.9290000000001</v>
      </c>
      <c r="P1835">
        <v>6157.1139999999996</v>
      </c>
      <c r="Q1835">
        <v>0</v>
      </c>
      <c r="R1835">
        <v>0</v>
      </c>
      <c r="S1835">
        <v>0</v>
      </c>
      <c r="T1835" t="s">
        <v>44</v>
      </c>
    </row>
    <row r="1836" spans="1:20" x14ac:dyDescent="0.35">
      <c r="A1836" t="s">
        <v>120</v>
      </c>
      <c r="B1836" t="s">
        <v>105</v>
      </c>
      <c r="C1836" t="s">
        <v>65</v>
      </c>
      <c r="D1836" t="s">
        <v>66</v>
      </c>
      <c r="E1836" t="s">
        <v>49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10.3127</v>
      </c>
      <c r="N1836">
        <v>16.4358</v>
      </c>
      <c r="O1836">
        <v>20.8889</v>
      </c>
      <c r="P1836">
        <v>24.541599999999999</v>
      </c>
      <c r="Q1836">
        <v>0</v>
      </c>
      <c r="R1836">
        <v>0</v>
      </c>
      <c r="S1836">
        <v>0</v>
      </c>
      <c r="T1836" t="s">
        <v>47</v>
      </c>
    </row>
    <row r="1837" spans="1:20" x14ac:dyDescent="0.35">
      <c r="A1837" t="s">
        <v>120</v>
      </c>
      <c r="B1837" t="s">
        <v>105</v>
      </c>
      <c r="C1837" t="s">
        <v>65</v>
      </c>
      <c r="D1837" t="s">
        <v>66</v>
      </c>
      <c r="E1837" t="s">
        <v>0</v>
      </c>
      <c r="F1837">
        <v>2786.7</v>
      </c>
      <c r="G1837">
        <v>0</v>
      </c>
      <c r="H1837">
        <v>8665</v>
      </c>
      <c r="I1837">
        <v>29.5</v>
      </c>
      <c r="J1837">
        <v>29.762699999999999</v>
      </c>
      <c r="K1837">
        <v>26.913</v>
      </c>
      <c r="L1837">
        <v>26.329000000000001</v>
      </c>
      <c r="M1837">
        <v>18.003799999999998</v>
      </c>
      <c r="N1837">
        <v>13.850199999999999</v>
      </c>
      <c r="O1837">
        <v>11.3513</v>
      </c>
      <c r="P1837">
        <v>9.7193000000000005</v>
      </c>
      <c r="Q1837">
        <v>0</v>
      </c>
      <c r="R1837">
        <v>0</v>
      </c>
      <c r="S1837">
        <v>0</v>
      </c>
      <c r="T1837" t="s">
        <v>47</v>
      </c>
    </row>
    <row r="1838" spans="1:20" x14ac:dyDescent="0.35">
      <c r="A1838" t="s">
        <v>120</v>
      </c>
      <c r="B1838" t="s">
        <v>106</v>
      </c>
      <c r="C1838" t="s">
        <v>42</v>
      </c>
      <c r="D1838" t="s">
        <v>43</v>
      </c>
      <c r="E1838" t="s">
        <v>0</v>
      </c>
      <c r="F1838">
        <v>1852.1</v>
      </c>
      <c r="G1838">
        <v>1048.5</v>
      </c>
      <c r="H1838">
        <v>635</v>
      </c>
      <c r="I1838">
        <v>1441.9</v>
      </c>
      <c r="J1838">
        <v>1346.29</v>
      </c>
      <c r="K1838">
        <v>1534.23</v>
      </c>
      <c r="L1838">
        <v>1644.18</v>
      </c>
      <c r="M1838">
        <v>1771.93</v>
      </c>
      <c r="N1838">
        <v>1896.95</v>
      </c>
      <c r="O1838">
        <v>2024.3</v>
      </c>
      <c r="P1838">
        <v>2157.39</v>
      </c>
      <c r="Q1838">
        <v>0</v>
      </c>
      <c r="R1838">
        <v>0</v>
      </c>
      <c r="S1838">
        <v>0</v>
      </c>
      <c r="T1838" t="s">
        <v>44</v>
      </c>
    </row>
    <row r="1839" spans="1:20" x14ac:dyDescent="0.35">
      <c r="A1839" t="s">
        <v>120</v>
      </c>
      <c r="B1839" t="s">
        <v>106</v>
      </c>
      <c r="C1839" t="s">
        <v>45</v>
      </c>
      <c r="D1839" t="s">
        <v>46</v>
      </c>
      <c r="E1839" t="s">
        <v>49</v>
      </c>
      <c r="F1839">
        <v>0</v>
      </c>
      <c r="G1839">
        <v>0</v>
      </c>
      <c r="H1839">
        <v>0</v>
      </c>
      <c r="I1839">
        <v>0</v>
      </c>
      <c r="J1839" s="1">
        <v>0</v>
      </c>
      <c r="K1839">
        <v>0</v>
      </c>
      <c r="L1839">
        <v>0</v>
      </c>
      <c r="M1839">
        <v>6368.17</v>
      </c>
      <c r="N1839">
        <v>10752.7</v>
      </c>
      <c r="O1839">
        <v>14238.9</v>
      </c>
      <c r="P1839">
        <v>17407.900000000001</v>
      </c>
      <c r="Q1839">
        <v>0</v>
      </c>
      <c r="R1839">
        <v>0</v>
      </c>
      <c r="S1839">
        <v>0</v>
      </c>
      <c r="T1839" t="s">
        <v>47</v>
      </c>
    </row>
    <row r="1840" spans="1:20" x14ac:dyDescent="0.35">
      <c r="A1840" t="s">
        <v>120</v>
      </c>
      <c r="B1840" t="s">
        <v>106</v>
      </c>
      <c r="C1840" t="s">
        <v>45</v>
      </c>
      <c r="D1840" t="s">
        <v>46</v>
      </c>
      <c r="E1840" t="s">
        <v>0</v>
      </c>
      <c r="F1840">
        <v>1466.8</v>
      </c>
      <c r="G1840">
        <v>5704.14</v>
      </c>
      <c r="H1840">
        <v>6805.93</v>
      </c>
      <c r="I1840">
        <v>23415.200000000001</v>
      </c>
      <c r="J1840" s="1">
        <v>25095.3</v>
      </c>
      <c r="K1840">
        <v>18165.099999999999</v>
      </c>
      <c r="L1840">
        <v>16413.5</v>
      </c>
      <c r="M1840">
        <v>13089.4</v>
      </c>
      <c r="N1840">
        <v>10994.8</v>
      </c>
      <c r="O1840">
        <v>9671.48</v>
      </c>
      <c r="P1840">
        <v>8866.6</v>
      </c>
      <c r="Q1840">
        <v>0</v>
      </c>
      <c r="R1840">
        <v>0</v>
      </c>
      <c r="S1840">
        <v>0</v>
      </c>
      <c r="T1840" t="s">
        <v>47</v>
      </c>
    </row>
    <row r="1841" spans="1:20" x14ac:dyDescent="0.35">
      <c r="A1841" t="s">
        <v>120</v>
      </c>
      <c r="B1841" t="s">
        <v>106</v>
      </c>
      <c r="C1841" t="s">
        <v>45</v>
      </c>
      <c r="D1841" t="s">
        <v>48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3904.89</v>
      </c>
      <c r="N1841">
        <v>6166.54</v>
      </c>
      <c r="O1841">
        <v>7785.25</v>
      </c>
      <c r="P1841">
        <v>9112.08</v>
      </c>
      <c r="Q1841">
        <v>0</v>
      </c>
      <c r="R1841">
        <v>0</v>
      </c>
      <c r="S1841">
        <v>0</v>
      </c>
      <c r="T1841" t="s">
        <v>47</v>
      </c>
    </row>
    <row r="1842" spans="1:20" x14ac:dyDescent="0.35">
      <c r="A1842" t="s">
        <v>120</v>
      </c>
      <c r="B1842" t="s">
        <v>106</v>
      </c>
      <c r="C1842" t="s">
        <v>45</v>
      </c>
      <c r="D1842" t="s">
        <v>48</v>
      </c>
      <c r="E1842" t="s">
        <v>2</v>
      </c>
      <c r="F1842">
        <v>0</v>
      </c>
      <c r="G1842">
        <v>0</v>
      </c>
      <c r="H1842">
        <v>0</v>
      </c>
      <c r="I1842">
        <v>0</v>
      </c>
      <c r="J1842">
        <v>32937.1</v>
      </c>
      <c r="K1842">
        <v>33775</v>
      </c>
      <c r="L1842">
        <v>37206.5</v>
      </c>
      <c r="M1842">
        <v>26421.5</v>
      </c>
      <c r="N1842">
        <v>20809.7</v>
      </c>
      <c r="O1842">
        <v>17461.599999999999</v>
      </c>
      <c r="P1842">
        <v>15280.5</v>
      </c>
      <c r="Q1842">
        <v>0</v>
      </c>
      <c r="R1842">
        <v>0</v>
      </c>
      <c r="S1842">
        <v>0</v>
      </c>
      <c r="T1842" t="s">
        <v>47</v>
      </c>
    </row>
    <row r="1843" spans="1:20" x14ac:dyDescent="0.35">
      <c r="A1843" t="s">
        <v>120</v>
      </c>
      <c r="B1843" t="s">
        <v>106</v>
      </c>
      <c r="C1843" t="s">
        <v>45</v>
      </c>
      <c r="D1843" t="s">
        <v>48</v>
      </c>
      <c r="E1843" t="s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3642.93</v>
      </c>
      <c r="N1843">
        <v>5830.35</v>
      </c>
      <c r="O1843">
        <v>7463.34</v>
      </c>
      <c r="P1843">
        <v>8823.7900000000009</v>
      </c>
      <c r="Q1843">
        <v>0</v>
      </c>
      <c r="R1843">
        <v>0</v>
      </c>
      <c r="S1843">
        <v>0</v>
      </c>
      <c r="T1843" t="s">
        <v>47</v>
      </c>
    </row>
    <row r="1844" spans="1:20" x14ac:dyDescent="0.35">
      <c r="A1844" t="s">
        <v>120</v>
      </c>
      <c r="B1844" t="s">
        <v>106</v>
      </c>
      <c r="C1844" t="s">
        <v>45</v>
      </c>
      <c r="D1844" t="s">
        <v>48</v>
      </c>
      <c r="E1844" t="s">
        <v>49</v>
      </c>
      <c r="F1844">
        <v>0</v>
      </c>
      <c r="G1844">
        <v>0</v>
      </c>
      <c r="H1844">
        <v>0</v>
      </c>
      <c r="I1844" s="1">
        <v>0</v>
      </c>
      <c r="J1844">
        <v>0</v>
      </c>
      <c r="K1844" s="1">
        <v>0</v>
      </c>
      <c r="L1844" s="1">
        <v>0</v>
      </c>
      <c r="M1844" s="1">
        <v>4306.8999999999996</v>
      </c>
      <c r="N1844" s="1">
        <v>6807.65</v>
      </c>
      <c r="O1844" s="1">
        <v>8593.99</v>
      </c>
      <c r="P1844" s="1">
        <v>10069.799999999999</v>
      </c>
      <c r="Q1844" s="1">
        <v>0</v>
      </c>
      <c r="R1844">
        <v>0</v>
      </c>
      <c r="S1844">
        <v>0</v>
      </c>
      <c r="T1844" t="s">
        <v>47</v>
      </c>
    </row>
    <row r="1845" spans="1:20" x14ac:dyDescent="0.35">
      <c r="A1845" t="s">
        <v>120</v>
      </c>
      <c r="B1845" t="s">
        <v>106</v>
      </c>
      <c r="C1845" t="s">
        <v>45</v>
      </c>
      <c r="D1845" t="s">
        <v>48</v>
      </c>
      <c r="E1845" t="s">
        <v>0</v>
      </c>
      <c r="F1845">
        <v>27250.5</v>
      </c>
      <c r="G1845" s="1">
        <v>36240.5</v>
      </c>
      <c r="H1845">
        <v>37889.800000000003</v>
      </c>
      <c r="I1845">
        <v>37075.599999999999</v>
      </c>
      <c r="J1845">
        <v>22022.2</v>
      </c>
      <c r="K1845">
        <v>21593.599999999999</v>
      </c>
      <c r="L1845">
        <v>22631.9</v>
      </c>
      <c r="M1845">
        <v>16075.1</v>
      </c>
      <c r="N1845">
        <v>12693.4</v>
      </c>
      <c r="O1845">
        <v>10675</v>
      </c>
      <c r="P1845">
        <v>9377.61</v>
      </c>
      <c r="Q1845">
        <v>0</v>
      </c>
      <c r="R1845">
        <v>0</v>
      </c>
      <c r="S1845">
        <v>0</v>
      </c>
      <c r="T1845" t="s">
        <v>47</v>
      </c>
    </row>
    <row r="1846" spans="1:20" x14ac:dyDescent="0.35">
      <c r="A1846" t="s">
        <v>120</v>
      </c>
      <c r="B1846" t="s">
        <v>106</v>
      </c>
      <c r="C1846" t="s">
        <v>45</v>
      </c>
      <c r="D1846" t="s">
        <v>4</v>
      </c>
      <c r="E1846" t="s">
        <v>4</v>
      </c>
      <c r="F1846">
        <v>16796.5</v>
      </c>
      <c r="G1846">
        <v>22337.9</v>
      </c>
      <c r="H1846">
        <v>23561.4</v>
      </c>
      <c r="I1846">
        <v>23158.2</v>
      </c>
      <c r="J1846" s="1">
        <v>20839.099999999999</v>
      </c>
      <c r="K1846">
        <v>20775.599999999999</v>
      </c>
      <c r="L1846">
        <v>20866.8</v>
      </c>
      <c r="M1846">
        <v>23913.599999999999</v>
      </c>
      <c r="N1846" s="1">
        <v>26782.1</v>
      </c>
      <c r="O1846" s="1">
        <v>29485.4</v>
      </c>
      <c r="P1846" s="1">
        <v>32073.1</v>
      </c>
      <c r="Q1846" s="1">
        <v>0</v>
      </c>
      <c r="R1846">
        <v>0</v>
      </c>
      <c r="S1846">
        <v>0</v>
      </c>
      <c r="T1846" t="s">
        <v>47</v>
      </c>
    </row>
    <row r="1847" spans="1:20" x14ac:dyDescent="0.35">
      <c r="A1847" t="s">
        <v>120</v>
      </c>
      <c r="B1847" t="s">
        <v>106</v>
      </c>
      <c r="C1847" t="s">
        <v>50</v>
      </c>
      <c r="D1847" t="s">
        <v>51</v>
      </c>
      <c r="E1847" t="s">
        <v>1</v>
      </c>
      <c r="F1847">
        <v>0</v>
      </c>
      <c r="G1847">
        <v>0</v>
      </c>
      <c r="H1847">
        <v>0</v>
      </c>
      <c r="I1847">
        <v>0</v>
      </c>
      <c r="J1847" s="1">
        <v>2.0030900000000002E-5</v>
      </c>
      <c r="K1847">
        <v>7.5872604799999993E-2</v>
      </c>
      <c r="L1847">
        <v>0.71375751549999999</v>
      </c>
      <c r="M1847">
        <v>5.99037862609</v>
      </c>
      <c r="N1847" s="1">
        <v>23.2301766</v>
      </c>
      <c r="O1847" s="1">
        <v>106.389043</v>
      </c>
      <c r="P1847" s="1">
        <v>471.90652</v>
      </c>
      <c r="Q1847" s="1">
        <v>0</v>
      </c>
      <c r="R1847">
        <v>0</v>
      </c>
      <c r="S1847">
        <v>0</v>
      </c>
      <c r="T1847" t="s">
        <v>47</v>
      </c>
    </row>
    <row r="1848" spans="1:20" x14ac:dyDescent="0.35">
      <c r="A1848" t="s">
        <v>120</v>
      </c>
      <c r="B1848" t="s">
        <v>106</v>
      </c>
      <c r="C1848" t="s">
        <v>50</v>
      </c>
      <c r="D1848" t="s">
        <v>51</v>
      </c>
      <c r="E1848" t="s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 s="1">
        <v>0</v>
      </c>
      <c r="L1848" s="1">
        <v>0</v>
      </c>
      <c r="M1848" s="1">
        <v>14.593500000000001</v>
      </c>
      <c r="N1848" s="1">
        <v>46.1813</v>
      </c>
      <c r="O1848" s="1">
        <v>123.57315</v>
      </c>
      <c r="P1848" s="1">
        <v>272.10203000000001</v>
      </c>
      <c r="Q1848" s="1">
        <v>0</v>
      </c>
      <c r="R1848">
        <v>0</v>
      </c>
      <c r="S1848">
        <v>0</v>
      </c>
      <c r="T1848" t="s">
        <v>47</v>
      </c>
    </row>
    <row r="1849" spans="1:20" x14ac:dyDescent="0.35">
      <c r="A1849" t="s">
        <v>120</v>
      </c>
      <c r="B1849" t="s">
        <v>106</v>
      </c>
      <c r="C1849" t="s">
        <v>50</v>
      </c>
      <c r="D1849" t="s">
        <v>51</v>
      </c>
      <c r="E1849" t="s">
        <v>49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1106.1300000000001</v>
      </c>
      <c r="M1849">
        <v>2830.2919999999999</v>
      </c>
      <c r="N1849" s="1">
        <v>3684.9839999999999</v>
      </c>
      <c r="O1849" s="1">
        <v>4436.8770000000004</v>
      </c>
      <c r="P1849" s="1">
        <v>4895.3289999999997</v>
      </c>
      <c r="Q1849" s="1">
        <v>0</v>
      </c>
      <c r="R1849">
        <v>0</v>
      </c>
      <c r="S1849">
        <v>0</v>
      </c>
      <c r="T1849" t="s">
        <v>47</v>
      </c>
    </row>
    <row r="1850" spans="1:20" x14ac:dyDescent="0.35">
      <c r="A1850" t="s">
        <v>120</v>
      </c>
      <c r="B1850" t="s">
        <v>106</v>
      </c>
      <c r="C1850" t="s">
        <v>50</v>
      </c>
      <c r="D1850" t="s">
        <v>51</v>
      </c>
      <c r="E1850" t="s">
        <v>0</v>
      </c>
      <c r="F1850">
        <v>10469.9</v>
      </c>
      <c r="G1850">
        <v>13924.1</v>
      </c>
      <c r="H1850">
        <v>14539.5</v>
      </c>
      <c r="I1850">
        <v>14209.2</v>
      </c>
      <c r="J1850">
        <v>12828.2</v>
      </c>
      <c r="K1850">
        <v>12808.77</v>
      </c>
      <c r="L1850">
        <v>11792.39</v>
      </c>
      <c r="M1850">
        <v>12072.1359999999</v>
      </c>
      <c r="N1850">
        <v>13051.869999999901</v>
      </c>
      <c r="O1850" s="1">
        <v>13950.789999999901</v>
      </c>
      <c r="P1850" s="1">
        <v>14702.57</v>
      </c>
      <c r="Q1850" s="1">
        <v>0</v>
      </c>
      <c r="R1850">
        <v>0</v>
      </c>
      <c r="S1850">
        <v>0</v>
      </c>
      <c r="T1850" t="s">
        <v>47</v>
      </c>
    </row>
    <row r="1851" spans="1:20" x14ac:dyDescent="0.35">
      <c r="A1851" t="s">
        <v>120</v>
      </c>
      <c r="B1851" t="s">
        <v>106</v>
      </c>
      <c r="C1851" t="s">
        <v>50</v>
      </c>
      <c r="D1851" t="s">
        <v>52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12.4754</v>
      </c>
      <c r="K1851">
        <v>59.81568</v>
      </c>
      <c r="L1851">
        <v>124.67697999999901</v>
      </c>
      <c r="M1851">
        <v>255.31247999999999</v>
      </c>
      <c r="N1851" s="1">
        <v>320.2312</v>
      </c>
      <c r="O1851" s="1">
        <v>381.30439999999999</v>
      </c>
      <c r="P1851" s="1">
        <v>437.5573</v>
      </c>
      <c r="Q1851" s="1">
        <v>0</v>
      </c>
      <c r="R1851">
        <v>0</v>
      </c>
      <c r="S1851">
        <v>0</v>
      </c>
      <c r="T1851" t="s">
        <v>47</v>
      </c>
    </row>
    <row r="1852" spans="1:20" x14ac:dyDescent="0.35">
      <c r="A1852" t="s">
        <v>120</v>
      </c>
      <c r="B1852" t="s">
        <v>106</v>
      </c>
      <c r="C1852" t="s">
        <v>50</v>
      </c>
      <c r="D1852" t="s">
        <v>52</v>
      </c>
      <c r="E1852" t="s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 s="1">
        <v>0</v>
      </c>
      <c r="L1852">
        <v>0</v>
      </c>
      <c r="M1852">
        <v>13.9261</v>
      </c>
      <c r="N1852">
        <v>33.177899999999902</v>
      </c>
      <c r="O1852" s="1">
        <v>64.835049999999995</v>
      </c>
      <c r="P1852" s="1">
        <v>109.12940999999999</v>
      </c>
      <c r="Q1852" s="1">
        <v>0</v>
      </c>
      <c r="R1852">
        <v>0</v>
      </c>
      <c r="S1852">
        <v>0</v>
      </c>
      <c r="T1852" t="s">
        <v>47</v>
      </c>
    </row>
    <row r="1853" spans="1:20" x14ac:dyDescent="0.35">
      <c r="A1853" t="s">
        <v>120</v>
      </c>
      <c r="B1853" t="s">
        <v>106</v>
      </c>
      <c r="C1853" t="s">
        <v>50</v>
      </c>
      <c r="D1853" t="s">
        <v>52</v>
      </c>
      <c r="E1853" t="s">
        <v>49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 s="1">
        <v>133.816</v>
      </c>
      <c r="M1853" s="1">
        <v>305.7962</v>
      </c>
      <c r="N1853" s="1">
        <v>365.88810000000001</v>
      </c>
      <c r="O1853" s="1">
        <v>397.72800000000001</v>
      </c>
      <c r="P1853" s="1">
        <v>390.44549999999998</v>
      </c>
      <c r="Q1853" s="1">
        <v>0</v>
      </c>
      <c r="R1853">
        <v>0</v>
      </c>
      <c r="S1853">
        <v>0</v>
      </c>
      <c r="T1853" t="s">
        <v>47</v>
      </c>
    </row>
    <row r="1854" spans="1:20" x14ac:dyDescent="0.35">
      <c r="A1854" t="s">
        <v>120</v>
      </c>
      <c r="B1854" t="s">
        <v>106</v>
      </c>
      <c r="C1854" t="s">
        <v>50</v>
      </c>
      <c r="D1854" t="s">
        <v>52</v>
      </c>
      <c r="E1854" t="s">
        <v>0</v>
      </c>
      <c r="F1854">
        <v>517.65899999999999</v>
      </c>
      <c r="G1854">
        <v>688.447</v>
      </c>
      <c r="H1854">
        <v>849.88900000000001</v>
      </c>
      <c r="I1854">
        <v>901.68399999999997</v>
      </c>
      <c r="J1854">
        <v>797.84500000000003</v>
      </c>
      <c r="K1854">
        <v>757.98299999999995</v>
      </c>
      <c r="L1854">
        <v>590.29199999999901</v>
      </c>
      <c r="M1854" s="1">
        <v>418.15</v>
      </c>
      <c r="N1854">
        <v>384.05889999999999</v>
      </c>
      <c r="O1854" s="1">
        <v>351.86660000000001</v>
      </c>
      <c r="P1854">
        <v>339.30869999999999</v>
      </c>
      <c r="Q1854">
        <v>0</v>
      </c>
      <c r="R1854">
        <v>0</v>
      </c>
      <c r="S1854">
        <v>0</v>
      </c>
      <c r="T1854" t="s">
        <v>47</v>
      </c>
    </row>
    <row r="1855" spans="1:20" x14ac:dyDescent="0.35">
      <c r="A1855" t="s">
        <v>120</v>
      </c>
      <c r="B1855" t="s">
        <v>106</v>
      </c>
      <c r="C1855" t="s">
        <v>50</v>
      </c>
      <c r="D1855" t="s">
        <v>53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7.0024699999999998</v>
      </c>
      <c r="K1855">
        <v>100.02943999999999</v>
      </c>
      <c r="L1855">
        <v>292.01092999999997</v>
      </c>
      <c r="M1855">
        <v>753.45922999999902</v>
      </c>
      <c r="N1855">
        <v>1095.0011</v>
      </c>
      <c r="O1855">
        <v>1546.2947999999999</v>
      </c>
      <c r="P1855">
        <v>2118.5500000000002</v>
      </c>
      <c r="Q1855">
        <v>0</v>
      </c>
      <c r="R1855">
        <v>0</v>
      </c>
      <c r="S1855">
        <v>0</v>
      </c>
      <c r="T1855" t="s">
        <v>47</v>
      </c>
    </row>
    <row r="1856" spans="1:20" x14ac:dyDescent="0.35">
      <c r="A1856" t="s">
        <v>120</v>
      </c>
      <c r="B1856" t="s">
        <v>106</v>
      </c>
      <c r="C1856" t="s">
        <v>50</v>
      </c>
      <c r="D1856" t="s">
        <v>53</v>
      </c>
      <c r="E1856" t="s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114.752</v>
      </c>
      <c r="N1856" s="1">
        <v>264.1191</v>
      </c>
      <c r="O1856" s="1">
        <v>493.536799999999</v>
      </c>
      <c r="P1856" s="1">
        <v>785.58079999999995</v>
      </c>
      <c r="Q1856" s="1">
        <v>0</v>
      </c>
      <c r="R1856">
        <v>0</v>
      </c>
      <c r="S1856">
        <v>0</v>
      </c>
      <c r="T1856" t="s">
        <v>47</v>
      </c>
    </row>
    <row r="1857" spans="1:20" x14ac:dyDescent="0.35">
      <c r="A1857" t="s">
        <v>120</v>
      </c>
      <c r="B1857" t="s">
        <v>106</v>
      </c>
      <c r="C1857" t="s">
        <v>50</v>
      </c>
      <c r="D1857" t="s">
        <v>53</v>
      </c>
      <c r="E1857" t="s">
        <v>49</v>
      </c>
      <c r="F1857">
        <v>0</v>
      </c>
      <c r="G1857">
        <v>0</v>
      </c>
      <c r="H1857">
        <v>0</v>
      </c>
      <c r="I1857">
        <v>0</v>
      </c>
      <c r="J1857">
        <v>0</v>
      </c>
      <c r="K1857" s="1">
        <v>0</v>
      </c>
      <c r="L1857" s="1">
        <v>710.04899999999998</v>
      </c>
      <c r="M1857" s="1">
        <v>1655.5419999999999</v>
      </c>
      <c r="N1857" s="1">
        <v>2002.9259999999999</v>
      </c>
      <c r="O1857" s="1">
        <v>2197.9940000000001</v>
      </c>
      <c r="P1857" s="1">
        <v>2174.7930000000001</v>
      </c>
      <c r="Q1857" s="1">
        <v>0</v>
      </c>
      <c r="R1857">
        <v>0</v>
      </c>
      <c r="S1857">
        <v>0</v>
      </c>
      <c r="T1857" t="s">
        <v>47</v>
      </c>
    </row>
    <row r="1858" spans="1:20" x14ac:dyDescent="0.35">
      <c r="A1858" t="s">
        <v>120</v>
      </c>
      <c r="B1858" t="s">
        <v>106</v>
      </c>
      <c r="C1858" t="s">
        <v>50</v>
      </c>
      <c r="D1858" t="s">
        <v>53</v>
      </c>
      <c r="E1858" t="s">
        <v>0</v>
      </c>
      <c r="F1858">
        <v>5808.9</v>
      </c>
      <c r="G1858">
        <v>7725.35</v>
      </c>
      <c r="H1858">
        <v>8172.06</v>
      </c>
      <c r="I1858">
        <v>8047.32</v>
      </c>
      <c r="J1858">
        <v>7193.6399999999903</v>
      </c>
      <c r="K1858" s="1">
        <v>7049.0569999999998</v>
      </c>
      <c r="L1858" s="1">
        <v>6117.4380000000001</v>
      </c>
      <c r="M1858" s="1">
        <v>5475.3490000000002</v>
      </c>
      <c r="N1858" s="1">
        <v>5513.2740000000003</v>
      </c>
      <c r="O1858" s="1">
        <v>5438.2439999999997</v>
      </c>
      <c r="P1858" s="1">
        <v>5381.8239999999996</v>
      </c>
      <c r="Q1858" s="1">
        <v>0</v>
      </c>
      <c r="R1858">
        <v>0</v>
      </c>
      <c r="S1858">
        <v>0</v>
      </c>
      <c r="T1858" t="s">
        <v>47</v>
      </c>
    </row>
    <row r="1859" spans="1:20" x14ac:dyDescent="0.35">
      <c r="A1859" t="s">
        <v>120</v>
      </c>
      <c r="B1859" t="s">
        <v>106</v>
      </c>
      <c r="C1859" t="s">
        <v>54</v>
      </c>
      <c r="D1859" t="s">
        <v>5</v>
      </c>
      <c r="E1859" t="s">
        <v>5</v>
      </c>
      <c r="F1859">
        <v>133.999</v>
      </c>
      <c r="G1859">
        <v>162</v>
      </c>
      <c r="H1859">
        <v>176</v>
      </c>
      <c r="I1859">
        <v>186</v>
      </c>
      <c r="J1859">
        <v>157.29400000000001</v>
      </c>
      <c r="K1859">
        <v>180.87</v>
      </c>
      <c r="L1859">
        <v>182.636</v>
      </c>
      <c r="M1859" s="1">
        <v>181.185</v>
      </c>
      <c r="N1859" s="1">
        <v>178.94399999999999</v>
      </c>
      <c r="O1859" s="1">
        <v>176.29</v>
      </c>
      <c r="P1859" s="1">
        <v>173.46600000000001</v>
      </c>
      <c r="Q1859" s="1">
        <v>0</v>
      </c>
      <c r="R1859">
        <v>0</v>
      </c>
      <c r="S1859">
        <v>0</v>
      </c>
      <c r="T1859" t="s">
        <v>44</v>
      </c>
    </row>
    <row r="1860" spans="1:20" x14ac:dyDescent="0.35">
      <c r="A1860" t="s">
        <v>120</v>
      </c>
      <c r="B1860" t="s">
        <v>106</v>
      </c>
      <c r="C1860" t="s">
        <v>54</v>
      </c>
      <c r="D1860" t="s">
        <v>55</v>
      </c>
      <c r="E1860" t="s">
        <v>0</v>
      </c>
      <c r="F1860">
        <v>4268.38</v>
      </c>
      <c r="G1860">
        <v>2416.36</v>
      </c>
      <c r="H1860">
        <v>1463.36</v>
      </c>
      <c r="I1860">
        <v>3322.87</v>
      </c>
      <c r="J1860">
        <v>3307.05</v>
      </c>
      <c r="K1860" s="1">
        <v>3787.59</v>
      </c>
      <c r="L1860" s="1">
        <v>4119.33</v>
      </c>
      <c r="M1860" s="1">
        <v>4521.59</v>
      </c>
      <c r="N1860" s="1">
        <v>4891.24</v>
      </c>
      <c r="O1860" s="1">
        <v>5271.48</v>
      </c>
      <c r="P1860" s="1">
        <v>5674.07</v>
      </c>
      <c r="Q1860" s="1">
        <v>0</v>
      </c>
      <c r="R1860">
        <v>0</v>
      </c>
      <c r="S1860">
        <v>0</v>
      </c>
      <c r="T1860" t="s">
        <v>44</v>
      </c>
    </row>
    <row r="1861" spans="1:20" x14ac:dyDescent="0.35">
      <c r="A1861" t="s">
        <v>120</v>
      </c>
      <c r="B1861" t="s">
        <v>106</v>
      </c>
      <c r="C1861" t="s">
        <v>54</v>
      </c>
      <c r="D1861" t="s">
        <v>56</v>
      </c>
      <c r="E1861" t="s">
        <v>2</v>
      </c>
      <c r="F1861">
        <v>0</v>
      </c>
      <c r="G1861">
        <v>0</v>
      </c>
      <c r="H1861">
        <v>0</v>
      </c>
      <c r="I1861">
        <v>0</v>
      </c>
      <c r="J1861">
        <v>11.3484</v>
      </c>
      <c r="K1861">
        <v>24.277100000000001</v>
      </c>
      <c r="L1861">
        <v>39.127600000000001</v>
      </c>
      <c r="M1861">
        <v>56.8825</v>
      </c>
      <c r="N1861" s="1">
        <v>83.650300000000001</v>
      </c>
      <c r="O1861" s="1">
        <v>118.053</v>
      </c>
      <c r="P1861" s="1">
        <v>161.858</v>
      </c>
      <c r="Q1861" s="1">
        <v>0</v>
      </c>
      <c r="R1861">
        <v>0</v>
      </c>
      <c r="S1861">
        <v>0</v>
      </c>
      <c r="T1861" t="s">
        <v>44</v>
      </c>
    </row>
    <row r="1862" spans="1:20" x14ac:dyDescent="0.35">
      <c r="A1862" t="s">
        <v>120</v>
      </c>
      <c r="B1862" t="s">
        <v>106</v>
      </c>
      <c r="C1862" t="s">
        <v>54</v>
      </c>
      <c r="D1862" t="s">
        <v>57</v>
      </c>
      <c r="E1862" t="s">
        <v>2</v>
      </c>
      <c r="F1862">
        <v>0</v>
      </c>
      <c r="G1862">
        <v>0</v>
      </c>
      <c r="H1862">
        <v>0</v>
      </c>
      <c r="I1862">
        <v>0</v>
      </c>
      <c r="J1862">
        <v>52.035299999999999</v>
      </c>
      <c r="K1862" s="1">
        <v>56.88</v>
      </c>
      <c r="L1862" s="1">
        <v>59.606099999999998</v>
      </c>
      <c r="M1862" s="1">
        <v>62.492699999999999</v>
      </c>
      <c r="N1862" s="1">
        <v>65.241500000000002</v>
      </c>
      <c r="O1862" s="1">
        <v>67.919600000000003</v>
      </c>
      <c r="P1862" s="1">
        <v>70.514499999999998</v>
      </c>
      <c r="Q1862" s="1">
        <v>0</v>
      </c>
      <c r="R1862">
        <v>0</v>
      </c>
      <c r="S1862">
        <v>0</v>
      </c>
      <c r="T1862" t="s">
        <v>44</v>
      </c>
    </row>
    <row r="1863" spans="1:20" x14ac:dyDescent="0.35">
      <c r="A1863" t="s">
        <v>120</v>
      </c>
      <c r="B1863" t="s">
        <v>106</v>
      </c>
      <c r="C1863" t="s">
        <v>54</v>
      </c>
      <c r="D1863" t="s">
        <v>57</v>
      </c>
      <c r="E1863" t="s">
        <v>0</v>
      </c>
      <c r="F1863">
        <v>66.552999999999997</v>
      </c>
      <c r="G1863">
        <v>88.516999999999996</v>
      </c>
      <c r="H1863">
        <v>92.551900000000003</v>
      </c>
      <c r="I1863">
        <v>90.549899999999994</v>
      </c>
      <c r="J1863">
        <v>41.821399999999997</v>
      </c>
      <c r="K1863" s="1">
        <v>44.588700000000003</v>
      </c>
      <c r="L1863" s="1">
        <v>45.157899999999998</v>
      </c>
      <c r="M1863" s="1">
        <v>47.383299999999998</v>
      </c>
      <c r="N1863" s="1">
        <v>49.595599999999997</v>
      </c>
      <c r="O1863" s="1">
        <v>51.7378</v>
      </c>
      <c r="P1863" s="1">
        <v>53.888800000000003</v>
      </c>
      <c r="Q1863" s="1">
        <v>0</v>
      </c>
      <c r="R1863">
        <v>0</v>
      </c>
      <c r="S1863">
        <v>0</v>
      </c>
      <c r="T1863" t="s">
        <v>44</v>
      </c>
    </row>
    <row r="1864" spans="1:20" x14ac:dyDescent="0.35">
      <c r="A1864" t="s">
        <v>120</v>
      </c>
      <c r="B1864" t="s">
        <v>106</v>
      </c>
      <c r="C1864" t="s">
        <v>54</v>
      </c>
      <c r="D1864" t="s">
        <v>6</v>
      </c>
      <c r="E1864" t="s">
        <v>6</v>
      </c>
      <c r="F1864">
        <v>537.99800000000005</v>
      </c>
      <c r="G1864">
        <v>647.99900000000002</v>
      </c>
      <c r="H1864">
        <v>703.99900000000002</v>
      </c>
      <c r="I1864">
        <v>743.99900000000002</v>
      </c>
      <c r="J1864">
        <v>629.178</v>
      </c>
      <c r="K1864">
        <v>723.48099999999999</v>
      </c>
      <c r="L1864">
        <v>730.54399999999998</v>
      </c>
      <c r="M1864" s="1">
        <v>724.74</v>
      </c>
      <c r="N1864" s="1">
        <v>715.77599999999995</v>
      </c>
      <c r="O1864" s="1">
        <v>705.15899999999999</v>
      </c>
      <c r="P1864" s="1">
        <v>693.86500000000001</v>
      </c>
      <c r="Q1864" s="1">
        <v>0</v>
      </c>
      <c r="R1864">
        <v>0</v>
      </c>
      <c r="S1864">
        <v>0</v>
      </c>
      <c r="T1864" t="s">
        <v>44</v>
      </c>
    </row>
    <row r="1865" spans="1:20" x14ac:dyDescent="0.35">
      <c r="A1865" t="s">
        <v>120</v>
      </c>
      <c r="B1865" t="s">
        <v>106</v>
      </c>
      <c r="C1865" t="s">
        <v>54</v>
      </c>
      <c r="D1865" t="s">
        <v>4</v>
      </c>
      <c r="E1865" t="s">
        <v>4</v>
      </c>
      <c r="F1865">
        <v>107557</v>
      </c>
      <c r="G1865">
        <v>154862</v>
      </c>
      <c r="H1865">
        <v>165028</v>
      </c>
      <c r="I1865">
        <v>174200</v>
      </c>
      <c r="J1865">
        <v>154613</v>
      </c>
      <c r="K1865" s="1">
        <v>173057</v>
      </c>
      <c r="L1865">
        <v>180047</v>
      </c>
      <c r="M1865">
        <v>188856</v>
      </c>
      <c r="N1865">
        <v>197361</v>
      </c>
      <c r="O1865">
        <v>205610</v>
      </c>
      <c r="P1865">
        <v>213946</v>
      </c>
      <c r="Q1865">
        <v>0</v>
      </c>
      <c r="R1865">
        <v>0</v>
      </c>
      <c r="S1865">
        <v>0</v>
      </c>
      <c r="T1865" t="s">
        <v>44</v>
      </c>
    </row>
    <row r="1866" spans="1:20" x14ac:dyDescent="0.35">
      <c r="A1866" t="s">
        <v>120</v>
      </c>
      <c r="B1866" t="s">
        <v>106</v>
      </c>
      <c r="C1866" t="s">
        <v>58</v>
      </c>
      <c r="D1866" t="s">
        <v>59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565.55799999999999</v>
      </c>
      <c r="N1866">
        <v>1031.5</v>
      </c>
      <c r="O1866">
        <v>1427.51</v>
      </c>
      <c r="P1866">
        <v>1769.52</v>
      </c>
      <c r="Q1866">
        <v>0</v>
      </c>
      <c r="R1866">
        <v>0</v>
      </c>
      <c r="S1866">
        <v>0</v>
      </c>
      <c r="T1866" t="s">
        <v>44</v>
      </c>
    </row>
    <row r="1867" spans="1:20" x14ac:dyDescent="0.35">
      <c r="A1867" t="s">
        <v>120</v>
      </c>
      <c r="B1867" t="s">
        <v>106</v>
      </c>
      <c r="C1867" t="s">
        <v>58</v>
      </c>
      <c r="D1867" t="s">
        <v>59</v>
      </c>
      <c r="E1867" t="s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 s="1">
        <v>0</v>
      </c>
      <c r="L1867" s="1">
        <v>0</v>
      </c>
      <c r="M1867" s="1">
        <v>603.61500000000001</v>
      </c>
      <c r="N1867" s="1">
        <v>1004.88</v>
      </c>
      <c r="O1867" s="1">
        <v>1269.05</v>
      </c>
      <c r="P1867" s="1">
        <v>1433.23</v>
      </c>
      <c r="Q1867" s="1">
        <v>0</v>
      </c>
      <c r="R1867">
        <v>0</v>
      </c>
      <c r="S1867">
        <v>0</v>
      </c>
      <c r="T1867" t="s">
        <v>44</v>
      </c>
    </row>
    <row r="1868" spans="1:20" x14ac:dyDescent="0.35">
      <c r="A1868" t="s">
        <v>120</v>
      </c>
      <c r="B1868" t="s">
        <v>106</v>
      </c>
      <c r="C1868" t="s">
        <v>58</v>
      </c>
      <c r="D1868" t="s">
        <v>59</v>
      </c>
      <c r="E1868" t="s">
        <v>49</v>
      </c>
      <c r="F1868">
        <v>0</v>
      </c>
      <c r="G1868">
        <v>0</v>
      </c>
      <c r="H1868">
        <v>0</v>
      </c>
      <c r="I1868">
        <v>0</v>
      </c>
      <c r="J1868">
        <v>0</v>
      </c>
      <c r="K1868" s="1">
        <v>0</v>
      </c>
      <c r="L1868" s="1">
        <v>3098.02</v>
      </c>
      <c r="M1868" s="1">
        <v>2484.4899999999998</v>
      </c>
      <c r="N1868" s="1">
        <v>2012.09</v>
      </c>
      <c r="O1868" s="1">
        <v>1648.28</v>
      </c>
      <c r="P1868" s="1">
        <v>1361.97</v>
      </c>
      <c r="Q1868" s="1">
        <v>0</v>
      </c>
      <c r="R1868">
        <v>0</v>
      </c>
      <c r="S1868">
        <v>0</v>
      </c>
      <c r="T1868" t="s">
        <v>44</v>
      </c>
    </row>
    <row r="1869" spans="1:20" x14ac:dyDescent="0.35">
      <c r="A1869" t="s">
        <v>120</v>
      </c>
      <c r="B1869" t="s">
        <v>106</v>
      </c>
      <c r="C1869" t="s">
        <v>58</v>
      </c>
      <c r="D1869" t="s">
        <v>59</v>
      </c>
      <c r="E1869" t="s">
        <v>0</v>
      </c>
      <c r="F1869">
        <v>4517.99</v>
      </c>
      <c r="G1869" s="1">
        <v>6008.62</v>
      </c>
      <c r="H1869" s="1">
        <v>6297.97</v>
      </c>
      <c r="I1869" s="1">
        <v>6158.02</v>
      </c>
      <c r="J1869" s="1">
        <v>5386.18</v>
      </c>
      <c r="K1869" s="1">
        <v>6147.62</v>
      </c>
      <c r="L1869" s="1">
        <v>3084.26</v>
      </c>
      <c r="M1869" s="1">
        <v>2439.0500000000002</v>
      </c>
      <c r="N1869" s="1">
        <v>1985.06</v>
      </c>
      <c r="O1869" s="1">
        <v>1633.95</v>
      </c>
      <c r="P1869" s="1">
        <v>1356.94</v>
      </c>
      <c r="Q1869" s="1">
        <v>0</v>
      </c>
      <c r="R1869">
        <v>0</v>
      </c>
      <c r="S1869">
        <v>0</v>
      </c>
      <c r="T1869" t="s">
        <v>44</v>
      </c>
    </row>
    <row r="1870" spans="1:20" x14ac:dyDescent="0.35">
      <c r="A1870" t="s">
        <v>120</v>
      </c>
      <c r="B1870" t="s">
        <v>106</v>
      </c>
      <c r="C1870" t="s">
        <v>58</v>
      </c>
      <c r="D1870" t="s">
        <v>59</v>
      </c>
      <c r="E1870" t="s">
        <v>7</v>
      </c>
      <c r="F1870">
        <v>0</v>
      </c>
      <c r="G1870">
        <v>147.482</v>
      </c>
      <c r="H1870">
        <v>223.21299999999999</v>
      </c>
      <c r="I1870">
        <v>224.96100000000001</v>
      </c>
      <c r="J1870">
        <v>0</v>
      </c>
      <c r="K1870">
        <v>0</v>
      </c>
      <c r="L1870">
        <v>0</v>
      </c>
      <c r="M1870">
        <v>0</v>
      </c>
      <c r="N1870" s="1">
        <v>0</v>
      </c>
      <c r="O1870" s="1">
        <v>0</v>
      </c>
      <c r="P1870" s="1">
        <v>0</v>
      </c>
      <c r="Q1870" s="1">
        <v>0</v>
      </c>
      <c r="R1870">
        <v>0</v>
      </c>
      <c r="S1870">
        <v>0</v>
      </c>
      <c r="T1870" t="s">
        <v>44</v>
      </c>
    </row>
    <row r="1871" spans="1:20" x14ac:dyDescent="0.35">
      <c r="A1871" t="s">
        <v>120</v>
      </c>
      <c r="B1871" t="s">
        <v>106</v>
      </c>
      <c r="C1871" t="s">
        <v>58</v>
      </c>
      <c r="D1871" t="s">
        <v>8</v>
      </c>
      <c r="E1871" t="s">
        <v>8</v>
      </c>
      <c r="F1871">
        <v>103039</v>
      </c>
      <c r="G1871">
        <v>148706</v>
      </c>
      <c r="H1871" s="1">
        <v>158507</v>
      </c>
      <c r="I1871" s="1">
        <v>167817</v>
      </c>
      <c r="J1871" s="1">
        <v>149227</v>
      </c>
      <c r="K1871" s="1">
        <v>166909</v>
      </c>
      <c r="L1871" s="1">
        <v>173865</v>
      </c>
      <c r="M1871" s="1">
        <v>182763</v>
      </c>
      <c r="N1871" s="1">
        <v>191327</v>
      </c>
      <c r="O1871" s="1">
        <v>199631</v>
      </c>
      <c r="P1871" s="1">
        <v>208024</v>
      </c>
      <c r="Q1871" s="1">
        <v>0</v>
      </c>
      <c r="R1871">
        <v>0</v>
      </c>
      <c r="S1871">
        <v>0</v>
      </c>
      <c r="T1871" t="s">
        <v>44</v>
      </c>
    </row>
    <row r="1872" spans="1:20" x14ac:dyDescent="0.35">
      <c r="A1872" t="s">
        <v>120</v>
      </c>
      <c r="B1872" t="s">
        <v>106</v>
      </c>
      <c r="C1872" t="s">
        <v>60</v>
      </c>
      <c r="D1872" t="s">
        <v>61</v>
      </c>
      <c r="E1872" t="s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669.34</v>
      </c>
      <c r="M1872">
        <v>751.15300000000002</v>
      </c>
      <c r="N1872" s="1">
        <v>840.61800000000005</v>
      </c>
      <c r="O1872" s="1">
        <v>936.37199999999996</v>
      </c>
      <c r="P1872" s="1">
        <v>1039.7</v>
      </c>
      <c r="Q1872" s="1">
        <v>0</v>
      </c>
      <c r="R1872">
        <v>0</v>
      </c>
      <c r="S1872">
        <v>0</v>
      </c>
      <c r="T1872" t="s">
        <v>44</v>
      </c>
    </row>
    <row r="1873" spans="1:20" x14ac:dyDescent="0.35">
      <c r="A1873" t="s">
        <v>120</v>
      </c>
      <c r="B1873" t="s">
        <v>106</v>
      </c>
      <c r="C1873" t="s">
        <v>60</v>
      </c>
      <c r="D1873" t="s">
        <v>61</v>
      </c>
      <c r="E1873" t="s">
        <v>0</v>
      </c>
      <c r="F1873">
        <v>476.60899999999998</v>
      </c>
      <c r="G1873">
        <v>687.774</v>
      </c>
      <c r="H1873">
        <v>761.18799999999999</v>
      </c>
      <c r="I1873">
        <v>837.93799999999999</v>
      </c>
      <c r="J1873">
        <v>742.577</v>
      </c>
      <c r="K1873">
        <v>829.87599999999998</v>
      </c>
      <c r="L1873">
        <v>369.68400000000003</v>
      </c>
      <c r="M1873" s="1">
        <v>410.245</v>
      </c>
      <c r="N1873" s="1">
        <v>453.96600000000001</v>
      </c>
      <c r="O1873" s="1">
        <v>500.56200000000001</v>
      </c>
      <c r="P1873" s="1">
        <v>550.06399999999996</v>
      </c>
      <c r="Q1873" s="1">
        <v>0</v>
      </c>
      <c r="R1873">
        <v>0</v>
      </c>
      <c r="S1873">
        <v>0</v>
      </c>
      <c r="T1873" t="s">
        <v>44</v>
      </c>
    </row>
    <row r="1874" spans="1:20" x14ac:dyDescent="0.35">
      <c r="A1874" t="s">
        <v>120</v>
      </c>
      <c r="B1874" t="s">
        <v>106</v>
      </c>
      <c r="C1874" t="s">
        <v>60</v>
      </c>
      <c r="D1874" t="s">
        <v>9</v>
      </c>
      <c r="E1874" t="s">
        <v>9</v>
      </c>
      <c r="F1874">
        <v>102562</v>
      </c>
      <c r="G1874" s="1">
        <v>148018</v>
      </c>
      <c r="H1874" s="1">
        <v>157746</v>
      </c>
      <c r="I1874">
        <v>166979</v>
      </c>
      <c r="J1874">
        <v>148484</v>
      </c>
      <c r="K1874" s="1">
        <v>166079</v>
      </c>
      <c r="L1874" s="1">
        <v>172826</v>
      </c>
      <c r="M1874" s="1">
        <v>181602</v>
      </c>
      <c r="N1874" s="1">
        <v>190033</v>
      </c>
      <c r="O1874" s="1">
        <v>198194</v>
      </c>
      <c r="P1874" s="1">
        <v>206434</v>
      </c>
      <c r="Q1874" s="1">
        <v>0</v>
      </c>
      <c r="R1874">
        <v>0</v>
      </c>
      <c r="S1874">
        <v>0</v>
      </c>
      <c r="T1874" t="s">
        <v>44</v>
      </c>
    </row>
    <row r="1875" spans="1:20" x14ac:dyDescent="0.35">
      <c r="A1875" t="s">
        <v>120</v>
      </c>
      <c r="B1875" t="s">
        <v>106</v>
      </c>
      <c r="C1875" t="s">
        <v>62</v>
      </c>
      <c r="D1875" t="s">
        <v>63</v>
      </c>
      <c r="E1875" t="s">
        <v>1</v>
      </c>
      <c r="F1875">
        <v>0</v>
      </c>
      <c r="G1875">
        <v>0</v>
      </c>
      <c r="H1875">
        <v>0</v>
      </c>
      <c r="I1875">
        <v>0</v>
      </c>
      <c r="J1875">
        <v>42.679699999999997</v>
      </c>
      <c r="K1875">
        <v>1476.0201999999999</v>
      </c>
      <c r="L1875">
        <v>6313.1580999999996</v>
      </c>
      <c r="M1875" s="1">
        <v>11719.51</v>
      </c>
      <c r="N1875" s="1">
        <v>17502.484690000001</v>
      </c>
      <c r="O1875" s="1">
        <v>21360.866999999998</v>
      </c>
      <c r="P1875" s="1">
        <v>24419.138999999999</v>
      </c>
      <c r="Q1875" s="1">
        <v>0</v>
      </c>
      <c r="R1875">
        <v>0</v>
      </c>
      <c r="S1875">
        <v>0</v>
      </c>
      <c r="T1875" t="s">
        <v>44</v>
      </c>
    </row>
    <row r="1876" spans="1:20" x14ac:dyDescent="0.35">
      <c r="A1876" t="s">
        <v>120</v>
      </c>
      <c r="B1876" t="s">
        <v>106</v>
      </c>
      <c r="C1876" t="s">
        <v>62</v>
      </c>
      <c r="D1876" t="s">
        <v>63</v>
      </c>
      <c r="E1876" t="s">
        <v>3</v>
      </c>
      <c r="F1876">
        <v>0</v>
      </c>
      <c r="G1876" s="1">
        <v>0</v>
      </c>
      <c r="H1876" s="1">
        <v>0</v>
      </c>
      <c r="I1876" s="1">
        <v>0</v>
      </c>
      <c r="J1876" s="1">
        <v>1.35727</v>
      </c>
      <c r="K1876" s="1">
        <v>95.565669999999997</v>
      </c>
      <c r="L1876" s="1">
        <v>884.88780899999995</v>
      </c>
      <c r="M1876" s="1">
        <v>1789.8037810000001</v>
      </c>
      <c r="N1876" s="1">
        <v>3139.3442180000002</v>
      </c>
      <c r="O1876" s="1">
        <v>4577.1125000000002</v>
      </c>
      <c r="P1876" s="1">
        <v>6435.1559999999999</v>
      </c>
      <c r="Q1876" s="1">
        <v>0</v>
      </c>
      <c r="R1876">
        <v>0</v>
      </c>
      <c r="S1876">
        <v>0</v>
      </c>
      <c r="T1876" t="s">
        <v>44</v>
      </c>
    </row>
    <row r="1877" spans="1:20" x14ac:dyDescent="0.35">
      <c r="A1877" t="s">
        <v>120</v>
      </c>
      <c r="B1877" t="s">
        <v>106</v>
      </c>
      <c r="C1877" t="s">
        <v>62</v>
      </c>
      <c r="D1877" t="s">
        <v>63</v>
      </c>
      <c r="E1877" t="s">
        <v>49</v>
      </c>
      <c r="F1877">
        <v>67.469300000000004</v>
      </c>
      <c r="G1877">
        <v>97.356399999999994</v>
      </c>
      <c r="H1877">
        <v>103.782</v>
      </c>
      <c r="I1877">
        <v>109.834</v>
      </c>
      <c r="J1877">
        <v>2651.9489999999901</v>
      </c>
      <c r="K1877">
        <v>11906.419400000001</v>
      </c>
      <c r="L1877">
        <v>18964.193299999999</v>
      </c>
      <c r="M1877" s="1">
        <v>23260.6361</v>
      </c>
      <c r="N1877" s="1">
        <v>25537.15</v>
      </c>
      <c r="O1877" s="1">
        <v>25049.159999999902</v>
      </c>
      <c r="P1877" s="1">
        <v>24773.949999999899</v>
      </c>
      <c r="Q1877" s="1">
        <v>0</v>
      </c>
      <c r="R1877">
        <v>0</v>
      </c>
      <c r="S1877">
        <v>0</v>
      </c>
      <c r="T1877" t="s">
        <v>44</v>
      </c>
    </row>
    <row r="1878" spans="1:20" x14ac:dyDescent="0.35">
      <c r="A1878" t="s">
        <v>120</v>
      </c>
      <c r="B1878" t="s">
        <v>106</v>
      </c>
      <c r="C1878" t="s">
        <v>62</v>
      </c>
      <c r="D1878" t="s">
        <v>63</v>
      </c>
      <c r="E1878" t="s">
        <v>0</v>
      </c>
      <c r="F1878">
        <v>39996.9</v>
      </c>
      <c r="G1878">
        <v>57723.8</v>
      </c>
      <c r="H1878">
        <v>61517.3</v>
      </c>
      <c r="I1878">
        <v>65118.1</v>
      </c>
      <c r="J1878">
        <v>54867.77</v>
      </c>
      <c r="K1878" s="1">
        <v>51461.049999999901</v>
      </c>
      <c r="L1878">
        <v>42280.13</v>
      </c>
      <c r="M1878">
        <v>35424.36</v>
      </c>
      <c r="N1878">
        <v>29070.525000000001</v>
      </c>
      <c r="O1878">
        <v>27532.8299999999</v>
      </c>
      <c r="P1878">
        <v>26115.78</v>
      </c>
      <c r="Q1878">
        <v>0</v>
      </c>
      <c r="R1878">
        <v>0</v>
      </c>
      <c r="S1878">
        <v>0</v>
      </c>
      <c r="T1878" t="s">
        <v>44</v>
      </c>
    </row>
    <row r="1879" spans="1:20" x14ac:dyDescent="0.35">
      <c r="A1879" t="s">
        <v>120</v>
      </c>
      <c r="B1879" t="s">
        <v>106</v>
      </c>
      <c r="C1879" t="s">
        <v>62</v>
      </c>
      <c r="D1879" t="s">
        <v>64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67.364599999999996</v>
      </c>
      <c r="K1879">
        <v>1468.8472999999999</v>
      </c>
      <c r="L1879">
        <v>6916.8334999999997</v>
      </c>
      <c r="M1879" s="1">
        <v>13384.5039</v>
      </c>
      <c r="N1879" s="1">
        <v>21194.8600999999</v>
      </c>
      <c r="O1879" s="1">
        <v>27353.055</v>
      </c>
      <c r="P1879" s="1">
        <v>32828.36</v>
      </c>
      <c r="Q1879" s="1">
        <v>0</v>
      </c>
      <c r="R1879">
        <v>0</v>
      </c>
      <c r="S1879">
        <v>0</v>
      </c>
      <c r="T1879" t="s">
        <v>44</v>
      </c>
    </row>
    <row r="1880" spans="1:20" x14ac:dyDescent="0.35">
      <c r="A1880" t="s">
        <v>120</v>
      </c>
      <c r="B1880" t="s">
        <v>106</v>
      </c>
      <c r="C1880" t="s">
        <v>62</v>
      </c>
      <c r="D1880" t="s">
        <v>64</v>
      </c>
      <c r="E1880" t="s">
        <v>3</v>
      </c>
      <c r="F1880">
        <v>0</v>
      </c>
      <c r="G1880" s="1">
        <v>0</v>
      </c>
      <c r="H1880" s="1">
        <v>0</v>
      </c>
      <c r="I1880" s="1">
        <v>0</v>
      </c>
      <c r="J1880" s="1">
        <v>2.3479299999999999</v>
      </c>
      <c r="K1880" s="1">
        <v>107.99594</v>
      </c>
      <c r="L1880">
        <v>1141.5866699999999</v>
      </c>
      <c r="M1880" s="1">
        <v>2392.653988</v>
      </c>
      <c r="N1880" s="1">
        <v>4459.4653280000002</v>
      </c>
      <c r="O1880">
        <v>6895.1332000000002</v>
      </c>
      <c r="P1880" s="1">
        <v>10162.971</v>
      </c>
      <c r="Q1880">
        <v>0</v>
      </c>
      <c r="R1880">
        <v>0</v>
      </c>
      <c r="S1880">
        <v>0</v>
      </c>
      <c r="T1880" t="s">
        <v>44</v>
      </c>
    </row>
    <row r="1881" spans="1:20" x14ac:dyDescent="0.35">
      <c r="A1881" t="s">
        <v>120</v>
      </c>
      <c r="B1881" t="s">
        <v>106</v>
      </c>
      <c r="C1881" t="s">
        <v>62</v>
      </c>
      <c r="D1881" t="s">
        <v>64</v>
      </c>
      <c r="E1881" t="s">
        <v>49</v>
      </c>
      <c r="F1881">
        <v>0</v>
      </c>
      <c r="G1881">
        <v>0</v>
      </c>
      <c r="H1881">
        <v>0</v>
      </c>
      <c r="I1881">
        <v>0</v>
      </c>
      <c r="J1881">
        <v>3837.51</v>
      </c>
      <c r="K1881" s="1">
        <v>17947.91</v>
      </c>
      <c r="L1881">
        <v>29050.949999999899</v>
      </c>
      <c r="M1881">
        <v>35995.25</v>
      </c>
      <c r="N1881">
        <v>39557.847999999998</v>
      </c>
      <c r="O1881">
        <v>38417.24</v>
      </c>
      <c r="P1881">
        <v>37300.659999999902</v>
      </c>
      <c r="Q1881">
        <v>0</v>
      </c>
      <c r="R1881">
        <v>0</v>
      </c>
      <c r="S1881">
        <v>0</v>
      </c>
      <c r="T1881" t="s">
        <v>44</v>
      </c>
    </row>
    <row r="1882" spans="1:20" x14ac:dyDescent="0.35">
      <c r="A1882" t="s">
        <v>120</v>
      </c>
      <c r="B1882" t="s">
        <v>106</v>
      </c>
      <c r="C1882" t="s">
        <v>62</v>
      </c>
      <c r="D1882" t="s">
        <v>64</v>
      </c>
      <c r="E1882" t="s">
        <v>0</v>
      </c>
      <c r="F1882">
        <v>62497.7</v>
      </c>
      <c r="G1882">
        <v>90197.1</v>
      </c>
      <c r="H1882">
        <v>96124.6</v>
      </c>
      <c r="I1882">
        <v>101751</v>
      </c>
      <c r="J1882">
        <v>87013.24</v>
      </c>
      <c r="K1882">
        <v>81615.539999999994</v>
      </c>
      <c r="L1882">
        <v>67274.320000000007</v>
      </c>
      <c r="M1882" s="1">
        <v>57635.09</v>
      </c>
      <c r="N1882" s="1">
        <v>49571.14</v>
      </c>
      <c r="O1882" s="1">
        <v>47009.04</v>
      </c>
      <c r="P1882" s="1">
        <v>44398.26</v>
      </c>
      <c r="Q1882" s="1">
        <v>0</v>
      </c>
      <c r="R1882">
        <v>0</v>
      </c>
      <c r="S1882">
        <v>0</v>
      </c>
      <c r="T1882" t="s">
        <v>44</v>
      </c>
    </row>
    <row r="1883" spans="1:20" x14ac:dyDescent="0.35">
      <c r="A1883" t="s">
        <v>120</v>
      </c>
      <c r="B1883" t="s">
        <v>106</v>
      </c>
      <c r="C1883" t="s">
        <v>65</v>
      </c>
      <c r="D1883" t="s">
        <v>66</v>
      </c>
      <c r="E1883" t="s">
        <v>49</v>
      </c>
      <c r="F1883">
        <v>0</v>
      </c>
      <c r="G1883">
        <v>0</v>
      </c>
      <c r="H1883">
        <v>0</v>
      </c>
      <c r="I1883">
        <v>0</v>
      </c>
      <c r="J1883">
        <v>0</v>
      </c>
      <c r="K1883" s="1">
        <v>0</v>
      </c>
      <c r="L1883">
        <v>0</v>
      </c>
      <c r="M1883">
        <v>102537</v>
      </c>
      <c r="N1883">
        <v>161308</v>
      </c>
      <c r="O1883">
        <v>202193</v>
      </c>
      <c r="P1883">
        <v>234433</v>
      </c>
      <c r="Q1883">
        <v>0</v>
      </c>
      <c r="R1883">
        <v>0</v>
      </c>
      <c r="S1883">
        <v>0</v>
      </c>
      <c r="T1883" t="s">
        <v>47</v>
      </c>
    </row>
    <row r="1884" spans="1:20" x14ac:dyDescent="0.35">
      <c r="A1884" t="s">
        <v>120</v>
      </c>
      <c r="B1884" t="s">
        <v>106</v>
      </c>
      <c r="C1884" t="s">
        <v>65</v>
      </c>
      <c r="D1884" t="s">
        <v>66</v>
      </c>
      <c r="E1884" t="s">
        <v>0</v>
      </c>
      <c r="F1884">
        <v>40938.800000000003</v>
      </c>
      <c r="G1884">
        <v>170845</v>
      </c>
      <c r="H1884">
        <v>232521</v>
      </c>
      <c r="I1884">
        <v>303586</v>
      </c>
      <c r="J1884">
        <v>308551</v>
      </c>
      <c r="K1884">
        <v>275910</v>
      </c>
      <c r="L1884" s="1">
        <v>266033</v>
      </c>
      <c r="M1884">
        <v>180422</v>
      </c>
      <c r="N1884">
        <v>136878</v>
      </c>
      <c r="O1884">
        <v>110541</v>
      </c>
      <c r="P1884">
        <v>93333.6</v>
      </c>
      <c r="Q1884">
        <v>0</v>
      </c>
      <c r="R1884">
        <v>0</v>
      </c>
      <c r="S1884">
        <v>0</v>
      </c>
      <c r="T1884" t="s">
        <v>47</v>
      </c>
    </row>
    <row r="1885" spans="1:20" x14ac:dyDescent="0.35">
      <c r="A1885" t="s">
        <v>120</v>
      </c>
      <c r="B1885" t="s">
        <v>107</v>
      </c>
      <c r="C1885" t="s">
        <v>42</v>
      </c>
      <c r="D1885" t="s">
        <v>43</v>
      </c>
      <c r="E1885" t="s">
        <v>0</v>
      </c>
      <c r="F1885">
        <v>684.5</v>
      </c>
      <c r="G1885">
        <v>649</v>
      </c>
      <c r="H1885">
        <v>471.2</v>
      </c>
      <c r="I1885">
        <v>576.4</v>
      </c>
      <c r="J1885">
        <v>517.72799999999995</v>
      </c>
      <c r="K1885" s="1">
        <v>591.91200000000003</v>
      </c>
      <c r="L1885">
        <v>636.08699999999999</v>
      </c>
      <c r="M1885">
        <v>687.65800000000002</v>
      </c>
      <c r="N1885">
        <v>738.91499999999996</v>
      </c>
      <c r="O1885">
        <v>792.31299999999999</v>
      </c>
      <c r="P1885">
        <v>847.08600000000001</v>
      </c>
      <c r="Q1885">
        <v>0</v>
      </c>
      <c r="R1885">
        <v>0</v>
      </c>
      <c r="S1885">
        <v>0</v>
      </c>
      <c r="T1885" t="s">
        <v>44</v>
      </c>
    </row>
    <row r="1886" spans="1:20" x14ac:dyDescent="0.35">
      <c r="A1886" t="s">
        <v>120</v>
      </c>
      <c r="B1886" t="s">
        <v>107</v>
      </c>
      <c r="C1886" t="s">
        <v>45</v>
      </c>
      <c r="D1886" t="s">
        <v>46</v>
      </c>
      <c r="E1886" t="s">
        <v>0</v>
      </c>
      <c r="F1886">
        <v>0.58543400000000001</v>
      </c>
      <c r="G1886">
        <v>0</v>
      </c>
      <c r="H1886">
        <v>0</v>
      </c>
      <c r="I1886">
        <v>0</v>
      </c>
      <c r="J1886">
        <v>0</v>
      </c>
      <c r="K1886" s="1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47</v>
      </c>
    </row>
    <row r="1887" spans="1:20" x14ac:dyDescent="0.35">
      <c r="A1887" t="s">
        <v>120</v>
      </c>
      <c r="B1887" t="s">
        <v>107</v>
      </c>
      <c r="C1887" t="s">
        <v>45</v>
      </c>
      <c r="D1887" t="s">
        <v>48</v>
      </c>
      <c r="E1887" t="s">
        <v>1</v>
      </c>
      <c r="F1887">
        <v>0</v>
      </c>
      <c r="G1887" s="1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1165.55</v>
      </c>
      <c r="N1887">
        <v>1885.36</v>
      </c>
      <c r="O1887">
        <v>2432.64</v>
      </c>
      <c r="P1887">
        <v>2905.74</v>
      </c>
      <c r="Q1887">
        <v>0</v>
      </c>
      <c r="R1887">
        <v>0</v>
      </c>
      <c r="S1887">
        <v>0</v>
      </c>
      <c r="T1887" t="s">
        <v>47</v>
      </c>
    </row>
    <row r="1888" spans="1:20" x14ac:dyDescent="0.35">
      <c r="A1888" t="s">
        <v>120</v>
      </c>
      <c r="B1888" t="s">
        <v>107</v>
      </c>
      <c r="C1888" t="s">
        <v>45</v>
      </c>
      <c r="D1888" t="s">
        <v>48</v>
      </c>
      <c r="E1888" t="s">
        <v>2</v>
      </c>
      <c r="F1888">
        <v>0</v>
      </c>
      <c r="G1888">
        <v>0</v>
      </c>
      <c r="H1888">
        <v>0</v>
      </c>
      <c r="I1888">
        <v>0</v>
      </c>
      <c r="J1888">
        <v>9833.93</v>
      </c>
      <c r="K1888">
        <v>9903.24</v>
      </c>
      <c r="L1888">
        <v>10778.6</v>
      </c>
      <c r="M1888">
        <v>7852.64</v>
      </c>
      <c r="N1888">
        <v>6326.73</v>
      </c>
      <c r="O1888">
        <v>5421.92</v>
      </c>
      <c r="P1888">
        <v>4839.13</v>
      </c>
      <c r="Q1888">
        <v>0</v>
      </c>
      <c r="R1888">
        <v>0</v>
      </c>
      <c r="S1888">
        <v>0</v>
      </c>
      <c r="T1888" t="s">
        <v>47</v>
      </c>
    </row>
    <row r="1889" spans="1:20" x14ac:dyDescent="0.35">
      <c r="A1889" t="s">
        <v>120</v>
      </c>
      <c r="B1889" t="s">
        <v>107</v>
      </c>
      <c r="C1889" t="s">
        <v>45</v>
      </c>
      <c r="D1889" t="s">
        <v>48</v>
      </c>
      <c r="E1889" t="s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1084.1300000000001</v>
      </c>
      <c r="N1889" s="1">
        <v>1771.69</v>
      </c>
      <c r="O1889" s="1">
        <v>2313.5700000000002</v>
      </c>
      <c r="P1889" s="1">
        <v>2786.73</v>
      </c>
      <c r="Q1889" s="1">
        <v>0</v>
      </c>
      <c r="R1889">
        <v>0</v>
      </c>
      <c r="S1889">
        <v>0</v>
      </c>
      <c r="T1889" t="s">
        <v>47</v>
      </c>
    </row>
    <row r="1890" spans="1:20" x14ac:dyDescent="0.35">
      <c r="A1890" t="s">
        <v>120</v>
      </c>
      <c r="B1890" t="s">
        <v>107</v>
      </c>
      <c r="C1890" t="s">
        <v>45</v>
      </c>
      <c r="D1890" t="s">
        <v>48</v>
      </c>
      <c r="E1890" t="s">
        <v>49</v>
      </c>
      <c r="F1890">
        <v>0</v>
      </c>
      <c r="G1890" s="1">
        <v>0</v>
      </c>
      <c r="H1890" s="1">
        <v>0</v>
      </c>
      <c r="I1890">
        <v>0</v>
      </c>
      <c r="J1890" s="1">
        <v>0</v>
      </c>
      <c r="K1890" s="1">
        <v>0</v>
      </c>
      <c r="L1890" s="1">
        <v>0</v>
      </c>
      <c r="M1890" s="1">
        <v>1274.94</v>
      </c>
      <c r="N1890" s="1">
        <v>2055.9</v>
      </c>
      <c r="O1890" s="1">
        <v>2646.94</v>
      </c>
      <c r="P1890" s="1">
        <v>3159.03</v>
      </c>
      <c r="Q1890" s="1">
        <v>0</v>
      </c>
      <c r="R1890">
        <v>0</v>
      </c>
      <c r="S1890">
        <v>0</v>
      </c>
      <c r="T1890" t="s">
        <v>47</v>
      </c>
    </row>
    <row r="1891" spans="1:20" x14ac:dyDescent="0.35">
      <c r="A1891" t="s">
        <v>120</v>
      </c>
      <c r="B1891" t="s">
        <v>107</v>
      </c>
      <c r="C1891" t="s">
        <v>45</v>
      </c>
      <c r="D1891" t="s">
        <v>48</v>
      </c>
      <c r="E1891" t="s">
        <v>0</v>
      </c>
      <c r="F1891">
        <v>6098.43</v>
      </c>
      <c r="G1891">
        <v>9565.73</v>
      </c>
      <c r="H1891">
        <v>11394.9</v>
      </c>
      <c r="I1891">
        <v>11584.7</v>
      </c>
      <c r="J1891" s="1">
        <v>6551.43</v>
      </c>
      <c r="K1891">
        <v>6280.87</v>
      </c>
      <c r="L1891">
        <v>6536.13</v>
      </c>
      <c r="M1891">
        <v>4754.42</v>
      </c>
      <c r="N1891" s="1">
        <v>3830.05</v>
      </c>
      <c r="O1891">
        <v>3285.08</v>
      </c>
      <c r="P1891">
        <v>2939.38</v>
      </c>
      <c r="Q1891">
        <v>0</v>
      </c>
      <c r="R1891">
        <v>0</v>
      </c>
      <c r="S1891">
        <v>0</v>
      </c>
      <c r="T1891" t="s">
        <v>47</v>
      </c>
    </row>
    <row r="1892" spans="1:20" x14ac:dyDescent="0.35">
      <c r="A1892" t="s">
        <v>120</v>
      </c>
      <c r="B1892" t="s">
        <v>107</v>
      </c>
      <c r="C1892" t="s">
        <v>45</v>
      </c>
      <c r="D1892" t="s">
        <v>4</v>
      </c>
      <c r="E1892" t="s">
        <v>4</v>
      </c>
      <c r="F1892">
        <v>3758.99</v>
      </c>
      <c r="G1892">
        <v>5896.07</v>
      </c>
      <c r="H1892">
        <v>7085.89</v>
      </c>
      <c r="I1892">
        <v>7236.07</v>
      </c>
      <c r="J1892" s="1">
        <v>6167.84</v>
      </c>
      <c r="K1892">
        <v>5994.12</v>
      </c>
      <c r="L1892">
        <v>6024.97</v>
      </c>
      <c r="M1892">
        <v>7066.89</v>
      </c>
      <c r="N1892" s="1">
        <v>8063.26</v>
      </c>
      <c r="O1892">
        <v>9050.31</v>
      </c>
      <c r="P1892">
        <v>10024.299999999999</v>
      </c>
      <c r="Q1892">
        <v>0</v>
      </c>
      <c r="R1892">
        <v>0</v>
      </c>
      <c r="S1892">
        <v>0</v>
      </c>
      <c r="T1892" t="s">
        <v>47</v>
      </c>
    </row>
    <row r="1893" spans="1:20" x14ac:dyDescent="0.35">
      <c r="A1893" t="s">
        <v>120</v>
      </c>
      <c r="B1893" t="s">
        <v>107</v>
      </c>
      <c r="C1893" t="s">
        <v>50</v>
      </c>
      <c r="D1893" t="s">
        <v>51</v>
      </c>
      <c r="E1893" t="s">
        <v>1</v>
      </c>
      <c r="F1893">
        <v>0</v>
      </c>
      <c r="G1893">
        <v>0</v>
      </c>
      <c r="H1893">
        <v>0</v>
      </c>
      <c r="I1893">
        <v>0</v>
      </c>
      <c r="J1893" s="1">
        <v>5.98496E-6</v>
      </c>
      <c r="K1893">
        <v>2.7160933839999998E-2</v>
      </c>
      <c r="L1893">
        <v>0.24494269248</v>
      </c>
      <c r="M1893">
        <v>2.1405669511199998</v>
      </c>
      <c r="N1893">
        <v>8.3502799200000002</v>
      </c>
      <c r="O1893">
        <v>38.976059499999998</v>
      </c>
      <c r="P1893">
        <v>174.12932699999999</v>
      </c>
      <c r="Q1893">
        <v>0</v>
      </c>
      <c r="R1893">
        <v>0</v>
      </c>
      <c r="S1893">
        <v>0</v>
      </c>
      <c r="T1893" t="s">
        <v>47</v>
      </c>
    </row>
    <row r="1894" spans="1:20" x14ac:dyDescent="0.35">
      <c r="A1894" t="s">
        <v>120</v>
      </c>
      <c r="B1894" t="s">
        <v>107</v>
      </c>
      <c r="C1894" t="s">
        <v>50</v>
      </c>
      <c r="D1894" t="s">
        <v>51</v>
      </c>
      <c r="E1894" t="s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4.9466099999999997</v>
      </c>
      <c r="N1894">
        <v>15.493449999999999</v>
      </c>
      <c r="O1894">
        <v>41.997889999999998</v>
      </c>
      <c r="P1894">
        <v>93.262910000000005</v>
      </c>
      <c r="Q1894">
        <v>0</v>
      </c>
      <c r="R1894">
        <v>0</v>
      </c>
      <c r="S1894">
        <v>0</v>
      </c>
      <c r="T1894" t="s">
        <v>47</v>
      </c>
    </row>
    <row r="1895" spans="1:20" x14ac:dyDescent="0.35">
      <c r="A1895" t="s">
        <v>120</v>
      </c>
      <c r="B1895" t="s">
        <v>107</v>
      </c>
      <c r="C1895" t="s">
        <v>50</v>
      </c>
      <c r="D1895" t="s">
        <v>51</v>
      </c>
      <c r="E1895" t="s">
        <v>49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330.34100000000001</v>
      </c>
      <c r="M1895">
        <v>869.62199999999996</v>
      </c>
      <c r="N1895">
        <v>1131.0260000000001</v>
      </c>
      <c r="O1895">
        <v>1376.9369999999999</v>
      </c>
      <c r="P1895">
        <v>1539.181</v>
      </c>
      <c r="Q1895">
        <v>0</v>
      </c>
      <c r="R1895">
        <v>0</v>
      </c>
      <c r="S1895">
        <v>0</v>
      </c>
      <c r="T1895" t="s">
        <v>47</v>
      </c>
    </row>
    <row r="1896" spans="1:20" x14ac:dyDescent="0.35">
      <c r="A1896" t="s">
        <v>120</v>
      </c>
      <c r="B1896" t="s">
        <v>107</v>
      </c>
      <c r="C1896" t="s">
        <v>50</v>
      </c>
      <c r="D1896" t="s">
        <v>51</v>
      </c>
      <c r="E1896" t="s">
        <v>0</v>
      </c>
      <c r="F1896">
        <v>2343.14</v>
      </c>
      <c r="G1896">
        <v>3675.26</v>
      </c>
      <c r="H1896">
        <v>4372.62</v>
      </c>
      <c r="I1896">
        <v>4439.84</v>
      </c>
      <c r="J1896">
        <v>3793.8509999999901</v>
      </c>
      <c r="K1896">
        <v>3693.2159999999999</v>
      </c>
      <c r="L1896">
        <v>3392.5309999999999</v>
      </c>
      <c r="M1896">
        <v>3534.0830000000001</v>
      </c>
      <c r="N1896" s="1">
        <v>3904.9639999999999</v>
      </c>
      <c r="O1896" s="1">
        <v>4254.7929999999997</v>
      </c>
      <c r="P1896" s="1">
        <v>4546.1239999999998</v>
      </c>
      <c r="Q1896" s="1">
        <v>0</v>
      </c>
      <c r="R1896">
        <v>0</v>
      </c>
      <c r="S1896">
        <v>0</v>
      </c>
      <c r="T1896" t="s">
        <v>47</v>
      </c>
    </row>
    <row r="1897" spans="1:20" x14ac:dyDescent="0.35">
      <c r="A1897" t="s">
        <v>120</v>
      </c>
      <c r="B1897" t="s">
        <v>107</v>
      </c>
      <c r="C1897" t="s">
        <v>50</v>
      </c>
      <c r="D1897" t="s">
        <v>52</v>
      </c>
      <c r="E1897" t="s">
        <v>1</v>
      </c>
      <c r="F1897">
        <v>0</v>
      </c>
      <c r="G1897">
        <v>0</v>
      </c>
      <c r="H1897">
        <v>0</v>
      </c>
      <c r="I1897">
        <v>0</v>
      </c>
      <c r="J1897">
        <v>2.94082</v>
      </c>
      <c r="K1897">
        <v>16.62632</v>
      </c>
      <c r="L1897">
        <v>36.42351</v>
      </c>
      <c r="M1897">
        <v>78.262110000000007</v>
      </c>
      <c r="N1897">
        <v>99.352249999999998</v>
      </c>
      <c r="O1897">
        <v>120.85357999999999</v>
      </c>
      <c r="P1897">
        <v>141.8066</v>
      </c>
      <c r="Q1897">
        <v>0</v>
      </c>
      <c r="R1897">
        <v>0</v>
      </c>
      <c r="S1897">
        <v>0</v>
      </c>
      <c r="T1897" t="s">
        <v>47</v>
      </c>
    </row>
    <row r="1898" spans="1:20" x14ac:dyDescent="0.35">
      <c r="A1898" t="s">
        <v>120</v>
      </c>
      <c r="B1898" t="s">
        <v>107</v>
      </c>
      <c r="C1898" t="s">
        <v>50</v>
      </c>
      <c r="D1898" t="s">
        <v>52</v>
      </c>
      <c r="E1898" t="s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 s="1">
        <v>0</v>
      </c>
      <c r="M1898" s="1">
        <v>4.3494299999999999</v>
      </c>
      <c r="N1898" s="1">
        <v>10.25127</v>
      </c>
      <c r="O1898" s="1">
        <v>20.297539999999898</v>
      </c>
      <c r="P1898" s="1">
        <v>34.654769999999999</v>
      </c>
      <c r="Q1898" s="1">
        <v>0</v>
      </c>
      <c r="R1898">
        <v>0</v>
      </c>
      <c r="S1898">
        <v>0</v>
      </c>
      <c r="T1898" t="s">
        <v>47</v>
      </c>
    </row>
    <row r="1899" spans="1:20" x14ac:dyDescent="0.35">
      <c r="A1899" t="s">
        <v>120</v>
      </c>
      <c r="B1899" t="s">
        <v>107</v>
      </c>
      <c r="C1899" t="s">
        <v>50</v>
      </c>
      <c r="D1899" t="s">
        <v>52</v>
      </c>
      <c r="E1899" t="s">
        <v>49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39.321100000000001</v>
      </c>
      <c r="M1899">
        <v>92.114699999999999</v>
      </c>
      <c r="N1899">
        <v>109.91909999999901</v>
      </c>
      <c r="O1899">
        <v>120.4661</v>
      </c>
      <c r="P1899">
        <v>119.7989</v>
      </c>
      <c r="Q1899">
        <v>0</v>
      </c>
      <c r="R1899">
        <v>0</v>
      </c>
      <c r="S1899">
        <v>0</v>
      </c>
      <c r="T1899" t="s">
        <v>47</v>
      </c>
    </row>
    <row r="1900" spans="1:20" x14ac:dyDescent="0.35">
      <c r="A1900" t="s">
        <v>120</v>
      </c>
      <c r="B1900" t="s">
        <v>107</v>
      </c>
      <c r="C1900" t="s">
        <v>50</v>
      </c>
      <c r="D1900" t="s">
        <v>52</v>
      </c>
      <c r="E1900" t="s">
        <v>0</v>
      </c>
      <c r="F1900">
        <v>115.849</v>
      </c>
      <c r="G1900">
        <v>181.714</v>
      </c>
      <c r="H1900">
        <v>255.596</v>
      </c>
      <c r="I1900">
        <v>281.738</v>
      </c>
      <c r="J1900">
        <v>237.0256</v>
      </c>
      <c r="K1900">
        <v>219.374</v>
      </c>
      <c r="L1900">
        <v>169.58589999999899</v>
      </c>
      <c r="M1900">
        <v>119.32637</v>
      </c>
      <c r="N1900">
        <v>113.04770000000001</v>
      </c>
      <c r="O1900">
        <v>105.87092</v>
      </c>
      <c r="P1900">
        <v>103.4071</v>
      </c>
      <c r="Q1900">
        <v>0</v>
      </c>
      <c r="R1900">
        <v>0</v>
      </c>
      <c r="S1900">
        <v>0</v>
      </c>
      <c r="T1900" t="s">
        <v>47</v>
      </c>
    </row>
    <row r="1901" spans="1:20" x14ac:dyDescent="0.35">
      <c r="A1901" t="s">
        <v>120</v>
      </c>
      <c r="B1901" t="s">
        <v>107</v>
      </c>
      <c r="C1901" t="s">
        <v>50</v>
      </c>
      <c r="D1901" t="s">
        <v>53</v>
      </c>
      <c r="E1901" t="s">
        <v>1</v>
      </c>
      <c r="F1901">
        <v>0</v>
      </c>
      <c r="G1901">
        <v>0</v>
      </c>
      <c r="H1901">
        <v>0</v>
      </c>
      <c r="I1901">
        <v>0</v>
      </c>
      <c r="J1901">
        <v>1.7452799999999999</v>
      </c>
      <c r="K1901">
        <v>29.94379</v>
      </c>
      <c r="L1901">
        <v>89.599537999999995</v>
      </c>
      <c r="M1901">
        <v>240.51718399999999</v>
      </c>
      <c r="N1901" s="1">
        <v>352.070799999999</v>
      </c>
      <c r="O1901" s="1">
        <v>506.87509999999997</v>
      </c>
      <c r="P1901" s="1">
        <v>708.28970000000004</v>
      </c>
      <c r="Q1901" s="1">
        <v>0</v>
      </c>
      <c r="R1901">
        <v>0</v>
      </c>
      <c r="S1901">
        <v>0</v>
      </c>
      <c r="T1901" t="s">
        <v>47</v>
      </c>
    </row>
    <row r="1902" spans="1:20" x14ac:dyDescent="0.35">
      <c r="A1902" t="s">
        <v>120</v>
      </c>
      <c r="B1902" t="s">
        <v>107</v>
      </c>
      <c r="C1902" t="s">
        <v>50</v>
      </c>
      <c r="D1902" t="s">
        <v>53</v>
      </c>
      <c r="E1902" t="s">
        <v>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36.718200000000003</v>
      </c>
      <c r="N1902">
        <v>83.573599999999999</v>
      </c>
      <c r="O1902">
        <v>157.892</v>
      </c>
      <c r="P1902">
        <v>254.31180000000001</v>
      </c>
      <c r="Q1902">
        <v>0</v>
      </c>
      <c r="R1902">
        <v>0</v>
      </c>
      <c r="S1902">
        <v>0</v>
      </c>
      <c r="T1902" t="s">
        <v>47</v>
      </c>
    </row>
    <row r="1903" spans="1:20" x14ac:dyDescent="0.35">
      <c r="A1903" t="s">
        <v>120</v>
      </c>
      <c r="B1903" t="s">
        <v>107</v>
      </c>
      <c r="C1903" t="s">
        <v>50</v>
      </c>
      <c r="D1903" t="s">
        <v>53</v>
      </c>
      <c r="E1903" t="s">
        <v>49</v>
      </c>
      <c r="F1903">
        <v>0</v>
      </c>
      <c r="G1903">
        <v>0</v>
      </c>
      <c r="H1903">
        <v>0</v>
      </c>
      <c r="I1903">
        <v>0</v>
      </c>
      <c r="J1903">
        <v>0</v>
      </c>
      <c r="K1903" s="1">
        <v>0</v>
      </c>
      <c r="L1903" s="1">
        <v>210.624</v>
      </c>
      <c r="M1903" s="1">
        <v>503.38200000000001</v>
      </c>
      <c r="N1903" s="1">
        <v>607.21799999999996</v>
      </c>
      <c r="O1903" s="1">
        <v>671.55160000000001</v>
      </c>
      <c r="P1903" s="1">
        <v>672.47699999999998</v>
      </c>
      <c r="Q1903">
        <v>0</v>
      </c>
      <c r="R1903">
        <v>0</v>
      </c>
      <c r="S1903">
        <v>0</v>
      </c>
      <c r="T1903" t="s">
        <v>47</v>
      </c>
    </row>
    <row r="1904" spans="1:20" x14ac:dyDescent="0.35">
      <c r="A1904" t="s">
        <v>120</v>
      </c>
      <c r="B1904" t="s">
        <v>107</v>
      </c>
      <c r="C1904" t="s">
        <v>50</v>
      </c>
      <c r="D1904" t="s">
        <v>53</v>
      </c>
      <c r="E1904" t="s">
        <v>0</v>
      </c>
      <c r="F1904">
        <v>1300</v>
      </c>
      <c r="G1904">
        <v>2039.1</v>
      </c>
      <c r="H1904">
        <v>2457.6799999999998</v>
      </c>
      <c r="I1904">
        <v>2514.4899999999998</v>
      </c>
      <c r="J1904">
        <v>2132.288</v>
      </c>
      <c r="K1904">
        <v>2034.9380000000001</v>
      </c>
      <c r="L1904">
        <v>1756.3789999999999</v>
      </c>
      <c r="M1904">
        <v>1581.6707999999901</v>
      </c>
      <c r="N1904">
        <v>1628.404</v>
      </c>
      <c r="O1904">
        <v>1634.373</v>
      </c>
      <c r="P1904">
        <v>1637.63</v>
      </c>
      <c r="Q1904">
        <v>0</v>
      </c>
      <c r="R1904">
        <v>0</v>
      </c>
      <c r="S1904">
        <v>0</v>
      </c>
      <c r="T1904" t="s">
        <v>47</v>
      </c>
    </row>
    <row r="1905" spans="1:20" x14ac:dyDescent="0.35">
      <c r="A1905" t="s">
        <v>120</v>
      </c>
      <c r="B1905" t="s">
        <v>107</v>
      </c>
      <c r="C1905" t="s">
        <v>54</v>
      </c>
      <c r="D1905" t="s">
        <v>5</v>
      </c>
      <c r="E1905" t="s">
        <v>5</v>
      </c>
      <c r="F1905">
        <v>26.9999</v>
      </c>
      <c r="G1905">
        <v>28.9998</v>
      </c>
      <c r="H1905">
        <v>30.9998</v>
      </c>
      <c r="I1905">
        <v>31.9999</v>
      </c>
      <c r="J1905">
        <v>27.886399999999998</v>
      </c>
      <c r="K1905" s="1">
        <v>31.963200000000001</v>
      </c>
      <c r="L1905">
        <v>32.112299999999998</v>
      </c>
      <c r="M1905">
        <v>31.7439</v>
      </c>
      <c r="N1905">
        <v>31.207899999999999</v>
      </c>
      <c r="O1905">
        <v>30.566099999999999</v>
      </c>
      <c r="P1905">
        <v>29.917999999999999</v>
      </c>
      <c r="Q1905">
        <v>0</v>
      </c>
      <c r="R1905">
        <v>0</v>
      </c>
      <c r="S1905">
        <v>0</v>
      </c>
      <c r="T1905" t="s">
        <v>44</v>
      </c>
    </row>
    <row r="1906" spans="1:20" x14ac:dyDescent="0.35">
      <c r="A1906" t="s">
        <v>120</v>
      </c>
      <c r="B1906" t="s">
        <v>107</v>
      </c>
      <c r="C1906" t="s">
        <v>54</v>
      </c>
      <c r="D1906" t="s">
        <v>55</v>
      </c>
      <c r="E1906" t="s">
        <v>0</v>
      </c>
      <c r="F1906">
        <v>1577.52</v>
      </c>
      <c r="G1906">
        <v>1495.68</v>
      </c>
      <c r="H1906">
        <v>1086.04</v>
      </c>
      <c r="I1906">
        <v>1328.44</v>
      </c>
      <c r="J1906">
        <v>1259.1600000000001</v>
      </c>
      <c r="K1906">
        <v>1447.2</v>
      </c>
      <c r="L1906">
        <v>1578.01</v>
      </c>
      <c r="M1906">
        <v>1736.1</v>
      </c>
      <c r="N1906" s="1">
        <v>1883.54</v>
      </c>
      <c r="O1906" s="1">
        <v>2037.53</v>
      </c>
      <c r="P1906" s="1">
        <v>2196.5300000000002</v>
      </c>
      <c r="Q1906" s="1">
        <v>0</v>
      </c>
      <c r="R1906">
        <v>0</v>
      </c>
      <c r="S1906">
        <v>0</v>
      </c>
      <c r="T1906" t="s">
        <v>44</v>
      </c>
    </row>
    <row r="1907" spans="1:20" x14ac:dyDescent="0.35">
      <c r="A1907" t="s">
        <v>120</v>
      </c>
      <c r="B1907" t="s">
        <v>107</v>
      </c>
      <c r="C1907" t="s">
        <v>54</v>
      </c>
      <c r="D1907" t="s">
        <v>56</v>
      </c>
      <c r="E1907" t="s">
        <v>2</v>
      </c>
      <c r="F1907">
        <v>0</v>
      </c>
      <c r="G1907">
        <v>0</v>
      </c>
      <c r="H1907">
        <v>0</v>
      </c>
      <c r="I1907">
        <v>0</v>
      </c>
      <c r="J1907">
        <v>2.3471199999999999</v>
      </c>
      <c r="K1907">
        <v>5.0895099999999998</v>
      </c>
      <c r="L1907">
        <v>8.2224599999999999</v>
      </c>
      <c r="M1907">
        <v>12.1271</v>
      </c>
      <c r="N1907">
        <v>18.052499999999998</v>
      </c>
      <c r="O1907">
        <v>25.770499999999998</v>
      </c>
      <c r="P1907">
        <v>35.614199999999997</v>
      </c>
      <c r="Q1907">
        <v>0</v>
      </c>
      <c r="R1907">
        <v>0</v>
      </c>
      <c r="S1907">
        <v>0</v>
      </c>
      <c r="T1907" t="s">
        <v>44</v>
      </c>
    </row>
    <row r="1908" spans="1:20" x14ac:dyDescent="0.35">
      <c r="A1908" t="s">
        <v>120</v>
      </c>
      <c r="B1908" t="s">
        <v>107</v>
      </c>
      <c r="C1908" t="s">
        <v>54</v>
      </c>
      <c r="D1908" t="s">
        <v>57</v>
      </c>
      <c r="E1908" t="s">
        <v>2</v>
      </c>
      <c r="F1908">
        <v>0</v>
      </c>
      <c r="G1908">
        <v>0</v>
      </c>
      <c r="H1908">
        <v>0</v>
      </c>
      <c r="I1908">
        <v>0</v>
      </c>
      <c r="J1908">
        <v>15.638199999999999</v>
      </c>
      <c r="K1908" s="1">
        <v>17.325800000000001</v>
      </c>
      <c r="L1908" s="1">
        <v>18.092400000000001</v>
      </c>
      <c r="M1908" s="1">
        <v>18.992899999999999</v>
      </c>
      <c r="N1908" s="1">
        <v>19.861999999999998</v>
      </c>
      <c r="O1908" s="1">
        <v>20.684699999999999</v>
      </c>
      <c r="P1908">
        <v>21.452500000000001</v>
      </c>
      <c r="Q1908">
        <v>0</v>
      </c>
      <c r="R1908">
        <v>0</v>
      </c>
      <c r="S1908">
        <v>0</v>
      </c>
      <c r="T1908" t="s">
        <v>44</v>
      </c>
    </row>
    <row r="1909" spans="1:20" x14ac:dyDescent="0.35">
      <c r="A1909" t="s">
        <v>120</v>
      </c>
      <c r="B1909" t="s">
        <v>107</v>
      </c>
      <c r="C1909" t="s">
        <v>54</v>
      </c>
      <c r="D1909" t="s">
        <v>57</v>
      </c>
      <c r="E1909" t="s">
        <v>0</v>
      </c>
      <c r="F1909">
        <v>14.888500000000001</v>
      </c>
      <c r="G1909">
        <v>23.363499999999998</v>
      </c>
      <c r="H1909">
        <v>27.826599999999999</v>
      </c>
      <c r="I1909">
        <v>28.295200000000001</v>
      </c>
      <c r="J1909">
        <v>12.5236</v>
      </c>
      <c r="K1909">
        <v>13.468999999999999</v>
      </c>
      <c r="L1909">
        <v>13.66</v>
      </c>
      <c r="M1909">
        <v>14.3253</v>
      </c>
      <c r="N1909">
        <v>14.978</v>
      </c>
      <c r="O1909">
        <v>15.608000000000001</v>
      </c>
      <c r="P1909">
        <v>16.218</v>
      </c>
      <c r="Q1909">
        <v>0</v>
      </c>
      <c r="R1909">
        <v>0</v>
      </c>
      <c r="S1909">
        <v>0</v>
      </c>
      <c r="T1909" t="s">
        <v>44</v>
      </c>
    </row>
    <row r="1910" spans="1:20" x14ac:dyDescent="0.35">
      <c r="A1910" t="s">
        <v>120</v>
      </c>
      <c r="B1910" t="s">
        <v>107</v>
      </c>
      <c r="C1910" t="s">
        <v>54</v>
      </c>
      <c r="D1910" t="s">
        <v>6</v>
      </c>
      <c r="E1910" t="s">
        <v>6</v>
      </c>
      <c r="F1910">
        <v>106.999</v>
      </c>
      <c r="G1910">
        <v>117.999</v>
      </c>
      <c r="H1910">
        <v>123.999</v>
      </c>
      <c r="I1910">
        <v>129.999</v>
      </c>
      <c r="J1910">
        <v>113.288</v>
      </c>
      <c r="K1910">
        <v>129.85</v>
      </c>
      <c r="L1910">
        <v>130.45599999999999</v>
      </c>
      <c r="M1910">
        <v>128.959</v>
      </c>
      <c r="N1910">
        <v>126.782</v>
      </c>
      <c r="O1910">
        <v>124.175</v>
      </c>
      <c r="P1910">
        <v>121.542</v>
      </c>
      <c r="Q1910">
        <v>0</v>
      </c>
      <c r="R1910">
        <v>0</v>
      </c>
      <c r="S1910">
        <v>0</v>
      </c>
      <c r="T1910" t="s">
        <v>44</v>
      </c>
    </row>
    <row r="1911" spans="1:20" x14ac:dyDescent="0.35">
      <c r="A1911" t="s">
        <v>120</v>
      </c>
      <c r="B1911" t="s">
        <v>107</v>
      </c>
      <c r="C1911" t="s">
        <v>54</v>
      </c>
      <c r="D1911" t="s">
        <v>4</v>
      </c>
      <c r="E1911" t="s">
        <v>4</v>
      </c>
      <c r="F1911">
        <v>21684.1</v>
      </c>
      <c r="G1911">
        <v>27065</v>
      </c>
      <c r="H1911">
        <v>28564.9</v>
      </c>
      <c r="I1911">
        <v>31002</v>
      </c>
      <c r="J1911">
        <v>26990.799999999999</v>
      </c>
      <c r="K1911">
        <v>30343</v>
      </c>
      <c r="L1911">
        <v>31560.5</v>
      </c>
      <c r="M1911">
        <v>33042.199999999997</v>
      </c>
      <c r="N1911">
        <v>34468.699999999997</v>
      </c>
      <c r="O1911">
        <v>35851</v>
      </c>
      <c r="P1911">
        <v>37193.300000000003</v>
      </c>
      <c r="Q1911">
        <v>0</v>
      </c>
      <c r="R1911">
        <v>0</v>
      </c>
      <c r="S1911">
        <v>0</v>
      </c>
      <c r="T1911" t="s">
        <v>44</v>
      </c>
    </row>
    <row r="1912" spans="1:20" x14ac:dyDescent="0.35">
      <c r="A1912" t="s">
        <v>120</v>
      </c>
      <c r="B1912" t="s">
        <v>107</v>
      </c>
      <c r="C1912" t="s">
        <v>58</v>
      </c>
      <c r="D1912" t="s">
        <v>59</v>
      </c>
      <c r="E1912" t="s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 s="1">
        <v>0</v>
      </c>
      <c r="L1912" s="1">
        <v>0</v>
      </c>
      <c r="M1912" s="1">
        <v>222.44200000000001</v>
      </c>
      <c r="N1912" s="1">
        <v>401.75</v>
      </c>
      <c r="O1912" s="1">
        <v>548.74800000000005</v>
      </c>
      <c r="P1912" s="1">
        <v>671.46400000000006</v>
      </c>
      <c r="Q1912" s="1">
        <v>0</v>
      </c>
      <c r="R1912">
        <v>0</v>
      </c>
      <c r="S1912">
        <v>0</v>
      </c>
      <c r="T1912" t="s">
        <v>44</v>
      </c>
    </row>
    <row r="1913" spans="1:20" x14ac:dyDescent="0.35">
      <c r="A1913" t="s">
        <v>120</v>
      </c>
      <c r="B1913" t="s">
        <v>107</v>
      </c>
      <c r="C1913" t="s">
        <v>58</v>
      </c>
      <c r="D1913" t="s">
        <v>59</v>
      </c>
      <c r="E1913" t="s">
        <v>3</v>
      </c>
      <c r="F1913">
        <v>0</v>
      </c>
      <c r="G1913" s="1">
        <v>0</v>
      </c>
      <c r="H1913" s="1">
        <v>0</v>
      </c>
      <c r="I1913" s="1">
        <v>0</v>
      </c>
      <c r="J1913">
        <v>0</v>
      </c>
      <c r="K1913" s="1">
        <v>0</v>
      </c>
      <c r="L1913" s="1">
        <v>0</v>
      </c>
      <c r="M1913" s="1">
        <v>237.05</v>
      </c>
      <c r="N1913" s="1">
        <v>390.39400000000001</v>
      </c>
      <c r="O1913" s="1">
        <v>486.44200000000001</v>
      </c>
      <c r="P1913" s="1">
        <v>542.18899999999996</v>
      </c>
      <c r="Q1913" s="1">
        <v>0</v>
      </c>
      <c r="R1913">
        <v>0</v>
      </c>
      <c r="S1913">
        <v>0</v>
      </c>
      <c r="T1913" t="s">
        <v>44</v>
      </c>
    </row>
    <row r="1914" spans="1:20" x14ac:dyDescent="0.35">
      <c r="A1914" t="s">
        <v>120</v>
      </c>
      <c r="B1914" t="s">
        <v>107</v>
      </c>
      <c r="C1914" t="s">
        <v>58</v>
      </c>
      <c r="D1914" t="s">
        <v>59</v>
      </c>
      <c r="E1914" t="s">
        <v>49</v>
      </c>
      <c r="F1914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1219.51</v>
      </c>
      <c r="M1914" s="1">
        <v>970.83699999999999</v>
      </c>
      <c r="N1914" s="1">
        <v>777.52800000000002</v>
      </c>
      <c r="O1914" s="1">
        <v>628.37900000000002</v>
      </c>
      <c r="P1914" s="1">
        <v>512.40700000000004</v>
      </c>
      <c r="Q1914" s="1">
        <v>0</v>
      </c>
      <c r="R1914">
        <v>0</v>
      </c>
      <c r="S1914">
        <v>0</v>
      </c>
      <c r="T1914" t="s">
        <v>44</v>
      </c>
    </row>
    <row r="1915" spans="1:20" x14ac:dyDescent="0.35">
      <c r="A1915" t="s">
        <v>120</v>
      </c>
      <c r="B1915" t="s">
        <v>107</v>
      </c>
      <c r="C1915" t="s">
        <v>58</v>
      </c>
      <c r="D1915" t="s">
        <v>59</v>
      </c>
      <c r="E1915" t="s">
        <v>0</v>
      </c>
      <c r="F1915">
        <v>1011.1</v>
      </c>
      <c r="G1915">
        <v>1586</v>
      </c>
      <c r="H1915">
        <v>1894.08</v>
      </c>
      <c r="I1915">
        <v>1924.08</v>
      </c>
      <c r="J1915">
        <v>2135.92</v>
      </c>
      <c r="K1915">
        <v>2434.9499999999998</v>
      </c>
      <c r="L1915">
        <v>1212.54</v>
      </c>
      <c r="M1915">
        <v>951.88300000000004</v>
      </c>
      <c r="N1915" s="1">
        <v>766.37300000000005</v>
      </c>
      <c r="O1915" s="1">
        <v>622.54999999999995</v>
      </c>
      <c r="P1915" s="1">
        <v>510.38400000000001</v>
      </c>
      <c r="Q1915" s="1">
        <v>0</v>
      </c>
      <c r="R1915">
        <v>0</v>
      </c>
      <c r="S1915">
        <v>0</v>
      </c>
      <c r="T1915" t="s">
        <v>44</v>
      </c>
    </row>
    <row r="1916" spans="1:20" x14ac:dyDescent="0.35">
      <c r="A1916" t="s">
        <v>120</v>
      </c>
      <c r="B1916" t="s">
        <v>107</v>
      </c>
      <c r="C1916" t="s">
        <v>58</v>
      </c>
      <c r="D1916" t="s">
        <v>59</v>
      </c>
      <c r="E1916" t="s">
        <v>7</v>
      </c>
      <c r="F1916">
        <v>0</v>
      </c>
      <c r="G1916">
        <v>338.24400000000003</v>
      </c>
      <c r="H1916" s="1">
        <v>368.15</v>
      </c>
      <c r="I1916" s="1">
        <v>524.63199999999995</v>
      </c>
      <c r="J1916" s="1">
        <v>0</v>
      </c>
      <c r="K1916">
        <v>0</v>
      </c>
      <c r="L1916">
        <v>0</v>
      </c>
      <c r="M1916">
        <v>0</v>
      </c>
      <c r="N1916">
        <v>0</v>
      </c>
      <c r="O1916" s="1">
        <v>0</v>
      </c>
      <c r="P1916" s="1">
        <v>0</v>
      </c>
      <c r="Q1916" s="1">
        <v>0</v>
      </c>
      <c r="R1916">
        <v>0</v>
      </c>
      <c r="S1916">
        <v>0</v>
      </c>
      <c r="T1916" t="s">
        <v>44</v>
      </c>
    </row>
    <row r="1917" spans="1:20" x14ac:dyDescent="0.35">
      <c r="A1917" t="s">
        <v>120</v>
      </c>
      <c r="B1917" t="s">
        <v>107</v>
      </c>
      <c r="C1917" t="s">
        <v>58</v>
      </c>
      <c r="D1917" t="s">
        <v>8</v>
      </c>
      <c r="E1917" t="s">
        <v>8</v>
      </c>
      <c r="F1917">
        <v>20673</v>
      </c>
      <c r="G1917">
        <v>25140.7</v>
      </c>
      <c r="H1917">
        <v>26302.7</v>
      </c>
      <c r="I1917">
        <v>28553.3</v>
      </c>
      <c r="J1917">
        <v>24854.9</v>
      </c>
      <c r="K1917">
        <v>27908</v>
      </c>
      <c r="L1917">
        <v>29128.5</v>
      </c>
      <c r="M1917">
        <v>30660</v>
      </c>
      <c r="N1917" s="1">
        <v>32132.6</v>
      </c>
      <c r="O1917" s="1">
        <v>33564.9</v>
      </c>
      <c r="P1917" s="1">
        <v>34956.9</v>
      </c>
      <c r="Q1917" s="1">
        <v>0</v>
      </c>
      <c r="R1917">
        <v>0</v>
      </c>
      <c r="S1917">
        <v>0</v>
      </c>
      <c r="T1917" t="s">
        <v>44</v>
      </c>
    </row>
    <row r="1918" spans="1:20" x14ac:dyDescent="0.35">
      <c r="A1918" t="s">
        <v>120</v>
      </c>
      <c r="B1918" t="s">
        <v>107</v>
      </c>
      <c r="C1918" t="s">
        <v>60</v>
      </c>
      <c r="D1918" t="s">
        <v>61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107.68300000000001</v>
      </c>
      <c r="M1918">
        <v>122.58199999999999</v>
      </c>
      <c r="N1918" s="1">
        <v>139.386</v>
      </c>
      <c r="O1918" s="1">
        <v>158.09800000000001</v>
      </c>
      <c r="P1918" s="1">
        <v>178.339</v>
      </c>
      <c r="Q1918" s="1">
        <v>0</v>
      </c>
      <c r="R1918">
        <v>0</v>
      </c>
      <c r="S1918">
        <v>0</v>
      </c>
      <c r="T1918" t="s">
        <v>44</v>
      </c>
    </row>
    <row r="1919" spans="1:20" x14ac:dyDescent="0.35">
      <c r="A1919" t="s">
        <v>120</v>
      </c>
      <c r="B1919" t="s">
        <v>107</v>
      </c>
      <c r="C1919" t="s">
        <v>60</v>
      </c>
      <c r="D1919" t="s">
        <v>61</v>
      </c>
      <c r="E1919" t="s">
        <v>0</v>
      </c>
      <c r="F1919">
        <v>95.6126</v>
      </c>
      <c r="G1919">
        <v>116.27800000000001</v>
      </c>
      <c r="H1919">
        <v>126.334</v>
      </c>
      <c r="I1919">
        <v>142.55000000000001</v>
      </c>
      <c r="J1919">
        <v>118.56</v>
      </c>
      <c r="K1919">
        <v>133.00899999999999</v>
      </c>
      <c r="L1919">
        <v>59.149900000000002</v>
      </c>
      <c r="M1919">
        <v>66.488200000000006</v>
      </c>
      <c r="N1919">
        <v>74.584199999999996</v>
      </c>
      <c r="O1919" s="1">
        <v>83.649199999999993</v>
      </c>
      <c r="P1919" s="1">
        <v>93.291700000000006</v>
      </c>
      <c r="Q1919" s="1">
        <v>0</v>
      </c>
      <c r="R1919">
        <v>0</v>
      </c>
      <c r="S1919">
        <v>0</v>
      </c>
      <c r="T1919" t="s">
        <v>44</v>
      </c>
    </row>
    <row r="1920" spans="1:20" x14ac:dyDescent="0.35">
      <c r="A1920" t="s">
        <v>120</v>
      </c>
      <c r="B1920" t="s">
        <v>107</v>
      </c>
      <c r="C1920" t="s">
        <v>60</v>
      </c>
      <c r="D1920" t="s">
        <v>9</v>
      </c>
      <c r="E1920" t="s">
        <v>9</v>
      </c>
      <c r="F1920">
        <v>20577.400000000001</v>
      </c>
      <c r="G1920">
        <v>25024.400000000001</v>
      </c>
      <c r="H1920">
        <v>26176.400000000001</v>
      </c>
      <c r="I1920">
        <v>28410.7</v>
      </c>
      <c r="J1920">
        <v>24736.3</v>
      </c>
      <c r="K1920">
        <v>27775</v>
      </c>
      <c r="L1920">
        <v>28961.599999999999</v>
      </c>
      <c r="M1920" s="1">
        <v>30470.9</v>
      </c>
      <c r="N1920" s="1">
        <v>31918.6</v>
      </c>
      <c r="O1920" s="1">
        <v>33323.1</v>
      </c>
      <c r="P1920" s="1">
        <v>34685.300000000003</v>
      </c>
      <c r="Q1920" s="1">
        <v>0</v>
      </c>
      <c r="R1920">
        <v>0</v>
      </c>
      <c r="S1920">
        <v>0</v>
      </c>
      <c r="T1920" t="s">
        <v>44</v>
      </c>
    </row>
    <row r="1921" spans="1:20" x14ac:dyDescent="0.35">
      <c r="A1921" t="s">
        <v>120</v>
      </c>
      <c r="B1921" t="s">
        <v>107</v>
      </c>
      <c r="C1921" t="s">
        <v>62</v>
      </c>
      <c r="D1921" t="s">
        <v>63</v>
      </c>
      <c r="E1921" t="s">
        <v>1</v>
      </c>
      <c r="F1921">
        <v>0</v>
      </c>
      <c r="G1921" s="1">
        <v>0</v>
      </c>
      <c r="H1921">
        <v>0</v>
      </c>
      <c r="I1921">
        <v>0</v>
      </c>
      <c r="J1921">
        <v>5.9817799999999997</v>
      </c>
      <c r="K1921">
        <v>257.67329000000001</v>
      </c>
      <c r="L1921">
        <v>1084.7170699999999</v>
      </c>
      <c r="M1921" s="1">
        <v>2008.2934299999999</v>
      </c>
      <c r="N1921" s="1">
        <v>3005.5058199999999</v>
      </c>
      <c r="O1921" s="1">
        <v>3670.4137999999998</v>
      </c>
      <c r="P1921" s="1">
        <v>4206.2529999999997</v>
      </c>
      <c r="Q1921" s="1">
        <v>0</v>
      </c>
      <c r="R1921">
        <v>0</v>
      </c>
      <c r="S1921">
        <v>0</v>
      </c>
      <c r="T1921" t="s">
        <v>44</v>
      </c>
    </row>
    <row r="1922" spans="1:20" x14ac:dyDescent="0.35">
      <c r="A1922" t="s">
        <v>120</v>
      </c>
      <c r="B1922" t="s">
        <v>107</v>
      </c>
      <c r="C1922" t="s">
        <v>62</v>
      </c>
      <c r="D1922" t="s">
        <v>63</v>
      </c>
      <c r="E1922" t="s">
        <v>3</v>
      </c>
      <c r="F1922">
        <v>0</v>
      </c>
      <c r="G1922">
        <v>0</v>
      </c>
      <c r="H1922">
        <v>0</v>
      </c>
      <c r="I1922">
        <v>0</v>
      </c>
      <c r="J1922">
        <v>0.19142600000000001</v>
      </c>
      <c r="K1922">
        <v>16.553048</v>
      </c>
      <c r="L1922">
        <v>151.66615999999999</v>
      </c>
      <c r="M1922">
        <v>305.50256309999997</v>
      </c>
      <c r="N1922">
        <v>534.2541023</v>
      </c>
      <c r="O1922">
        <v>775.54692</v>
      </c>
      <c r="P1922">
        <v>1087.9253000000001</v>
      </c>
      <c r="Q1922">
        <v>0</v>
      </c>
      <c r="R1922">
        <v>0</v>
      </c>
      <c r="S1922">
        <v>0</v>
      </c>
      <c r="T1922" t="s">
        <v>44</v>
      </c>
    </row>
    <row r="1923" spans="1:20" x14ac:dyDescent="0.35">
      <c r="A1923" t="s">
        <v>120</v>
      </c>
      <c r="B1923" t="s">
        <v>107</v>
      </c>
      <c r="C1923" t="s">
        <v>62</v>
      </c>
      <c r="D1923" t="s">
        <v>63</v>
      </c>
      <c r="E1923" t="s">
        <v>49</v>
      </c>
      <c r="F1923">
        <v>13.5237</v>
      </c>
      <c r="G1923">
        <v>16.4377</v>
      </c>
      <c r="H1923">
        <v>17.184699999999999</v>
      </c>
      <c r="I1923">
        <v>18.679099999999998</v>
      </c>
      <c r="J1923">
        <v>366.3528</v>
      </c>
      <c r="K1923">
        <v>1947.2055</v>
      </c>
      <c r="L1923">
        <v>3153.1803099999902</v>
      </c>
      <c r="M1923">
        <v>3884.1862099999998</v>
      </c>
      <c r="N1923">
        <v>4265.5262000000002</v>
      </c>
      <c r="O1923">
        <v>4178.0810000000001</v>
      </c>
      <c r="P1923">
        <v>4114.43</v>
      </c>
      <c r="Q1923">
        <v>0</v>
      </c>
      <c r="R1923">
        <v>0</v>
      </c>
      <c r="S1923">
        <v>0</v>
      </c>
      <c r="T1923" t="s">
        <v>44</v>
      </c>
    </row>
    <row r="1924" spans="1:20" x14ac:dyDescent="0.35">
      <c r="A1924" t="s">
        <v>120</v>
      </c>
      <c r="B1924" t="s">
        <v>107</v>
      </c>
      <c r="C1924" t="s">
        <v>62</v>
      </c>
      <c r="D1924" t="s">
        <v>63</v>
      </c>
      <c r="E1924" t="s">
        <v>0</v>
      </c>
      <c r="F1924">
        <v>8024.71</v>
      </c>
      <c r="G1924">
        <v>9758.9599999999991</v>
      </c>
      <c r="H1924">
        <v>10208.200000000001</v>
      </c>
      <c r="I1924">
        <v>11079.5</v>
      </c>
      <c r="J1924">
        <v>9214.91499999999</v>
      </c>
      <c r="K1924">
        <v>8638.5999999999894</v>
      </c>
      <c r="L1924">
        <v>7081.1379999999999</v>
      </c>
      <c r="M1924">
        <v>5916.6909999999998</v>
      </c>
      <c r="N1924">
        <v>4832.7573000000002</v>
      </c>
      <c r="O1924">
        <v>4573.5320000000002</v>
      </c>
      <c r="P1924">
        <v>4317.8819999999996</v>
      </c>
      <c r="Q1924">
        <v>0</v>
      </c>
      <c r="R1924">
        <v>0</v>
      </c>
      <c r="S1924">
        <v>0</v>
      </c>
      <c r="T1924" t="s">
        <v>44</v>
      </c>
    </row>
    <row r="1925" spans="1:20" x14ac:dyDescent="0.35">
      <c r="A1925" t="s">
        <v>120</v>
      </c>
      <c r="B1925" t="s">
        <v>107</v>
      </c>
      <c r="C1925" t="s">
        <v>62</v>
      </c>
      <c r="D1925" t="s">
        <v>64</v>
      </c>
      <c r="E1925" t="s">
        <v>1</v>
      </c>
      <c r="F1925">
        <v>0</v>
      </c>
      <c r="G1925" s="1">
        <v>0</v>
      </c>
      <c r="H1925" s="1">
        <v>0</v>
      </c>
      <c r="I1925" s="1">
        <v>0</v>
      </c>
      <c r="J1925" s="1">
        <v>9.4205500000000004</v>
      </c>
      <c r="K1925">
        <v>254.83466999999999</v>
      </c>
      <c r="L1925">
        <v>1186.0882300000001</v>
      </c>
      <c r="M1925">
        <v>2290.4685099999901</v>
      </c>
      <c r="N1925">
        <v>3635.5071899999998</v>
      </c>
      <c r="O1925">
        <v>4694.6877000000004</v>
      </c>
      <c r="P1925">
        <v>5647.8090000000002</v>
      </c>
      <c r="Q1925">
        <v>0</v>
      </c>
      <c r="R1925">
        <v>0</v>
      </c>
      <c r="S1925">
        <v>0</v>
      </c>
      <c r="T1925" t="s">
        <v>44</v>
      </c>
    </row>
    <row r="1926" spans="1:20" x14ac:dyDescent="0.35">
      <c r="A1926" t="s">
        <v>120</v>
      </c>
      <c r="B1926" t="s">
        <v>107</v>
      </c>
      <c r="C1926" t="s">
        <v>62</v>
      </c>
      <c r="D1926" t="s">
        <v>64</v>
      </c>
      <c r="E1926" t="s">
        <v>3</v>
      </c>
      <c r="F1926">
        <v>0</v>
      </c>
      <c r="G1926">
        <v>0</v>
      </c>
      <c r="H1926">
        <v>0</v>
      </c>
      <c r="I1926">
        <v>0</v>
      </c>
      <c r="J1926">
        <v>0.33080100000000001</v>
      </c>
      <c r="K1926">
        <v>18.671453</v>
      </c>
      <c r="L1926">
        <v>195.62683199999901</v>
      </c>
      <c r="M1926">
        <v>408.47281099999998</v>
      </c>
      <c r="N1926">
        <v>759.436916</v>
      </c>
      <c r="O1926">
        <v>1169.52549</v>
      </c>
      <c r="P1926">
        <v>1720.6767</v>
      </c>
      <c r="Q1926">
        <v>0</v>
      </c>
      <c r="R1926">
        <v>0</v>
      </c>
      <c r="S1926">
        <v>0</v>
      </c>
      <c r="T1926" t="s">
        <v>44</v>
      </c>
    </row>
    <row r="1927" spans="1:20" x14ac:dyDescent="0.35">
      <c r="A1927" t="s">
        <v>120</v>
      </c>
      <c r="B1927" t="s">
        <v>107</v>
      </c>
      <c r="C1927" t="s">
        <v>62</v>
      </c>
      <c r="D1927" t="s">
        <v>64</v>
      </c>
      <c r="E1927" t="s">
        <v>49</v>
      </c>
      <c r="F1927">
        <v>0</v>
      </c>
      <c r="G1927">
        <v>0</v>
      </c>
      <c r="H1927">
        <v>0</v>
      </c>
      <c r="I1927">
        <v>0</v>
      </c>
      <c r="J1927">
        <v>526.28800000000001</v>
      </c>
      <c r="K1927">
        <v>2940.4569999999999</v>
      </c>
      <c r="L1927">
        <v>4840.2</v>
      </c>
      <c r="M1927">
        <v>6024.4629999999997</v>
      </c>
      <c r="N1927">
        <v>6626.2557999999899</v>
      </c>
      <c r="O1927">
        <v>6430.3130000000001</v>
      </c>
      <c r="P1927">
        <v>6221.3509999999997</v>
      </c>
      <c r="Q1927">
        <v>0</v>
      </c>
      <c r="R1927">
        <v>0</v>
      </c>
      <c r="S1927">
        <v>0</v>
      </c>
      <c r="T1927" t="s">
        <v>44</v>
      </c>
    </row>
    <row r="1928" spans="1:20" x14ac:dyDescent="0.35">
      <c r="A1928" t="s">
        <v>120</v>
      </c>
      <c r="B1928" t="s">
        <v>107</v>
      </c>
      <c r="C1928" t="s">
        <v>62</v>
      </c>
      <c r="D1928" t="s">
        <v>64</v>
      </c>
      <c r="E1928" t="s">
        <v>0</v>
      </c>
      <c r="F1928">
        <v>12539.1</v>
      </c>
      <c r="G1928">
        <v>15249</v>
      </c>
      <c r="H1928">
        <v>15951</v>
      </c>
      <c r="I1928">
        <v>17312.5</v>
      </c>
      <c r="J1928">
        <v>14612.824000000001</v>
      </c>
      <c r="K1928">
        <v>13701.036</v>
      </c>
      <c r="L1928">
        <v>11268.992</v>
      </c>
      <c r="M1928">
        <v>9632.8029999999999</v>
      </c>
      <c r="N1928">
        <v>8259.4009999999998</v>
      </c>
      <c r="O1928">
        <v>7831.0360000000001</v>
      </c>
      <c r="P1928">
        <v>7368.9549999999999</v>
      </c>
      <c r="Q1928">
        <v>0</v>
      </c>
      <c r="R1928">
        <v>0</v>
      </c>
      <c r="S1928">
        <v>0</v>
      </c>
      <c r="T1928" t="s">
        <v>44</v>
      </c>
    </row>
    <row r="1929" spans="1:20" x14ac:dyDescent="0.35">
      <c r="A1929" t="s">
        <v>120</v>
      </c>
      <c r="B1929" t="s">
        <v>107</v>
      </c>
      <c r="C1929" t="s">
        <v>65</v>
      </c>
      <c r="D1929" t="s">
        <v>66</v>
      </c>
      <c r="E1929" t="s">
        <v>0</v>
      </c>
      <c r="F1929">
        <v>13.2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47</v>
      </c>
    </row>
    <row r="1930" spans="1:20" x14ac:dyDescent="0.35">
      <c r="A1930" t="s">
        <v>120</v>
      </c>
      <c r="B1930" t="s">
        <v>108</v>
      </c>
      <c r="C1930" t="s">
        <v>42</v>
      </c>
      <c r="D1930" t="s">
        <v>43</v>
      </c>
      <c r="E1930" t="s">
        <v>0</v>
      </c>
      <c r="F1930">
        <v>2725.2</v>
      </c>
      <c r="G1930">
        <v>9068</v>
      </c>
      <c r="H1930">
        <v>8099.8</v>
      </c>
      <c r="I1930">
        <v>8054.9</v>
      </c>
      <c r="J1930">
        <v>7700.37</v>
      </c>
      <c r="K1930">
        <v>9125.2800000000007</v>
      </c>
      <c r="L1930">
        <v>10007.5</v>
      </c>
      <c r="M1930">
        <v>10803.5</v>
      </c>
      <c r="N1930">
        <v>11631.4</v>
      </c>
      <c r="O1930">
        <v>12470.5</v>
      </c>
      <c r="P1930">
        <v>13353.8</v>
      </c>
      <c r="Q1930">
        <v>0</v>
      </c>
      <c r="R1930">
        <v>0</v>
      </c>
      <c r="S1930">
        <v>0</v>
      </c>
      <c r="T1930" t="s">
        <v>44</v>
      </c>
    </row>
    <row r="1931" spans="1:20" x14ac:dyDescent="0.35">
      <c r="A1931" t="s">
        <v>120</v>
      </c>
      <c r="B1931" t="s">
        <v>108</v>
      </c>
      <c r="C1931" t="s">
        <v>45</v>
      </c>
      <c r="D1931" t="s">
        <v>46</v>
      </c>
      <c r="E1931" t="s">
        <v>49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49.540100000000002</v>
      </c>
      <c r="N1931">
        <v>85.635499999999993</v>
      </c>
      <c r="O1931">
        <v>115.822</v>
      </c>
      <c r="P1931">
        <v>144.84</v>
      </c>
      <c r="Q1931">
        <v>0</v>
      </c>
      <c r="R1931">
        <v>0</v>
      </c>
      <c r="S1931">
        <v>0</v>
      </c>
      <c r="T1931" t="s">
        <v>47</v>
      </c>
    </row>
    <row r="1932" spans="1:20" x14ac:dyDescent="0.35">
      <c r="A1932" t="s">
        <v>120</v>
      </c>
      <c r="B1932" t="s">
        <v>108</v>
      </c>
      <c r="C1932" t="s">
        <v>45</v>
      </c>
      <c r="D1932" t="s">
        <v>46</v>
      </c>
      <c r="E1932" t="s">
        <v>0</v>
      </c>
      <c r="F1932">
        <v>14.3431</v>
      </c>
      <c r="G1932">
        <v>213.68299999999999</v>
      </c>
      <c r="H1932">
        <v>0</v>
      </c>
      <c r="I1932">
        <v>167.023</v>
      </c>
      <c r="J1932">
        <v>182.589</v>
      </c>
      <c r="K1932">
        <v>134.86099999999999</v>
      </c>
      <c r="L1932">
        <v>124.742</v>
      </c>
      <c r="M1932">
        <v>101.827</v>
      </c>
      <c r="N1932" s="1">
        <v>87.563500000000005</v>
      </c>
      <c r="O1932" s="1">
        <v>78.669499999999999</v>
      </c>
      <c r="P1932" s="1">
        <v>73.773300000000006</v>
      </c>
      <c r="Q1932" s="1">
        <v>0</v>
      </c>
      <c r="R1932">
        <v>0</v>
      </c>
      <c r="S1932">
        <v>0</v>
      </c>
      <c r="T1932" t="s">
        <v>47</v>
      </c>
    </row>
    <row r="1933" spans="1:20" x14ac:dyDescent="0.35">
      <c r="A1933" t="s">
        <v>120</v>
      </c>
      <c r="B1933" t="s">
        <v>108</v>
      </c>
      <c r="C1933" t="s">
        <v>45</v>
      </c>
      <c r="D1933" t="s">
        <v>48</v>
      </c>
      <c r="E1933" t="s">
        <v>1</v>
      </c>
      <c r="F1933">
        <v>0</v>
      </c>
      <c r="G1933" s="1">
        <v>0</v>
      </c>
      <c r="H1933" s="1">
        <v>0</v>
      </c>
      <c r="I1933">
        <v>0</v>
      </c>
      <c r="J1933" s="1">
        <v>0</v>
      </c>
      <c r="K1933" s="1">
        <v>0</v>
      </c>
      <c r="L1933" s="1">
        <v>0</v>
      </c>
      <c r="M1933" s="1">
        <v>6105.41</v>
      </c>
      <c r="N1933" s="1">
        <v>9870.52</v>
      </c>
      <c r="O1933" s="1">
        <v>12727.7</v>
      </c>
      <c r="P1933" s="1">
        <v>15237.9</v>
      </c>
      <c r="Q1933" s="1">
        <v>0</v>
      </c>
      <c r="R1933">
        <v>0</v>
      </c>
      <c r="S1933">
        <v>0</v>
      </c>
      <c r="T1933" t="s">
        <v>47</v>
      </c>
    </row>
    <row r="1934" spans="1:20" x14ac:dyDescent="0.35">
      <c r="A1934" t="s">
        <v>120</v>
      </c>
      <c r="B1934" t="s">
        <v>108</v>
      </c>
      <c r="C1934" t="s">
        <v>45</v>
      </c>
      <c r="D1934" t="s">
        <v>48</v>
      </c>
      <c r="E1934" t="s">
        <v>2</v>
      </c>
      <c r="F1934">
        <v>0</v>
      </c>
      <c r="G1934">
        <v>0</v>
      </c>
      <c r="H1934">
        <v>0</v>
      </c>
      <c r="I1934">
        <v>0</v>
      </c>
      <c r="J1934">
        <v>48165.2</v>
      </c>
      <c r="K1934">
        <v>50397.4</v>
      </c>
      <c r="L1934">
        <v>56832.2</v>
      </c>
      <c r="M1934">
        <v>41310.800000000003</v>
      </c>
      <c r="N1934">
        <v>33309.300000000003</v>
      </c>
      <c r="O1934">
        <v>28547.1</v>
      </c>
      <c r="P1934">
        <v>25553.200000000001</v>
      </c>
      <c r="Q1934">
        <v>0</v>
      </c>
      <c r="R1934">
        <v>0</v>
      </c>
      <c r="S1934">
        <v>0</v>
      </c>
      <c r="T1934" t="s">
        <v>47</v>
      </c>
    </row>
    <row r="1935" spans="1:20" x14ac:dyDescent="0.35">
      <c r="A1935" t="s">
        <v>120</v>
      </c>
      <c r="B1935" t="s">
        <v>108</v>
      </c>
      <c r="C1935" t="s">
        <v>45</v>
      </c>
      <c r="D1935" t="s">
        <v>48</v>
      </c>
      <c r="E1935" t="s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5695.78</v>
      </c>
      <c r="N1935">
        <v>9332.39</v>
      </c>
      <c r="O1935">
        <v>12201.6</v>
      </c>
      <c r="P1935">
        <v>14756.3</v>
      </c>
      <c r="Q1935">
        <v>0</v>
      </c>
      <c r="R1935">
        <v>0</v>
      </c>
      <c r="S1935">
        <v>0</v>
      </c>
      <c r="T1935" t="s">
        <v>47</v>
      </c>
    </row>
    <row r="1936" spans="1:20" x14ac:dyDescent="0.35">
      <c r="A1936" t="s">
        <v>120</v>
      </c>
      <c r="B1936" t="s">
        <v>108</v>
      </c>
      <c r="C1936" t="s">
        <v>45</v>
      </c>
      <c r="D1936" t="s">
        <v>48</v>
      </c>
      <c r="E1936" t="s">
        <v>49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6733.97</v>
      </c>
      <c r="N1936">
        <v>10896.7</v>
      </c>
      <c r="O1936">
        <v>14049.9</v>
      </c>
      <c r="P1936">
        <v>16839.400000000001</v>
      </c>
      <c r="Q1936">
        <v>0</v>
      </c>
      <c r="R1936">
        <v>0</v>
      </c>
      <c r="S1936">
        <v>0</v>
      </c>
      <c r="T1936" t="s">
        <v>47</v>
      </c>
    </row>
    <row r="1937" spans="1:20" x14ac:dyDescent="0.35">
      <c r="A1937" t="s">
        <v>120</v>
      </c>
      <c r="B1937" t="s">
        <v>108</v>
      </c>
      <c r="C1937" t="s">
        <v>45</v>
      </c>
      <c r="D1937" t="s">
        <v>48</v>
      </c>
      <c r="E1937" t="s">
        <v>0</v>
      </c>
      <c r="F1937">
        <v>51477.1</v>
      </c>
      <c r="G1937">
        <v>61825.599999999999</v>
      </c>
      <c r="H1937">
        <v>53654.7</v>
      </c>
      <c r="I1937">
        <v>53153.1</v>
      </c>
      <c r="J1937">
        <v>32203.8</v>
      </c>
      <c r="K1937">
        <v>32220.9</v>
      </c>
      <c r="L1937">
        <v>34569.9</v>
      </c>
      <c r="M1937">
        <v>25133.9</v>
      </c>
      <c r="N1937">
        <v>20317.7</v>
      </c>
      <c r="O1937">
        <v>17452.099999999999</v>
      </c>
      <c r="P1937">
        <v>15682</v>
      </c>
      <c r="Q1937">
        <v>0</v>
      </c>
      <c r="R1937">
        <v>0</v>
      </c>
      <c r="S1937">
        <v>0</v>
      </c>
      <c r="T1937" t="s">
        <v>47</v>
      </c>
    </row>
    <row r="1938" spans="1:20" x14ac:dyDescent="0.35">
      <c r="A1938" t="s">
        <v>120</v>
      </c>
      <c r="B1938" t="s">
        <v>108</v>
      </c>
      <c r="C1938" t="s">
        <v>45</v>
      </c>
      <c r="D1938" t="s">
        <v>4</v>
      </c>
      <c r="E1938" t="s">
        <v>4</v>
      </c>
      <c r="F1938">
        <v>31729.200000000001</v>
      </c>
      <c r="G1938">
        <v>38107.800000000003</v>
      </c>
      <c r="H1938">
        <v>33364.6</v>
      </c>
      <c r="I1938">
        <v>33200.6</v>
      </c>
      <c r="J1938" s="1">
        <v>30473.9</v>
      </c>
      <c r="K1938">
        <v>31000.3</v>
      </c>
      <c r="L1938">
        <v>31873.7</v>
      </c>
      <c r="M1938">
        <v>37389.800000000003</v>
      </c>
      <c r="N1938">
        <v>42869.1</v>
      </c>
      <c r="O1938">
        <v>48204.2</v>
      </c>
      <c r="P1938">
        <v>53635</v>
      </c>
      <c r="Q1938">
        <v>0</v>
      </c>
      <c r="R1938">
        <v>0</v>
      </c>
      <c r="S1938">
        <v>0</v>
      </c>
      <c r="T1938" t="s">
        <v>47</v>
      </c>
    </row>
    <row r="1939" spans="1:20" x14ac:dyDescent="0.35">
      <c r="A1939" t="s">
        <v>120</v>
      </c>
      <c r="B1939" t="s">
        <v>108</v>
      </c>
      <c r="C1939" t="s">
        <v>50</v>
      </c>
      <c r="D1939" t="s">
        <v>51</v>
      </c>
      <c r="E1939" t="s">
        <v>1</v>
      </c>
      <c r="F1939">
        <v>0</v>
      </c>
      <c r="G1939">
        <v>0</v>
      </c>
      <c r="H1939">
        <v>0</v>
      </c>
      <c r="I1939">
        <v>0</v>
      </c>
      <c r="J1939" s="1">
        <v>3.1660199999999999E-5</v>
      </c>
      <c r="K1939">
        <v>0.1182739258</v>
      </c>
      <c r="L1939">
        <v>1.1210441301</v>
      </c>
      <c r="M1939">
        <v>9.3497003343500005</v>
      </c>
      <c r="N1939">
        <v>38.038412999999998</v>
      </c>
      <c r="O1939">
        <v>177.61055400000001</v>
      </c>
      <c r="P1939">
        <v>803.34492</v>
      </c>
      <c r="Q1939">
        <v>0</v>
      </c>
      <c r="R1939">
        <v>0</v>
      </c>
      <c r="S1939">
        <v>0</v>
      </c>
      <c r="T1939" t="s">
        <v>47</v>
      </c>
    </row>
    <row r="1940" spans="1:20" x14ac:dyDescent="0.35">
      <c r="A1940" t="s">
        <v>120</v>
      </c>
      <c r="B1940" t="s">
        <v>108</v>
      </c>
      <c r="C1940" t="s">
        <v>50</v>
      </c>
      <c r="D1940" t="s">
        <v>51</v>
      </c>
      <c r="E1940" t="s">
        <v>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22.761500000000002</v>
      </c>
      <c r="N1940">
        <v>75.420500000000004</v>
      </c>
      <c r="O1940">
        <v>205.6574</v>
      </c>
      <c r="P1940">
        <v>461.23361</v>
      </c>
      <c r="Q1940">
        <v>0</v>
      </c>
      <c r="R1940">
        <v>0</v>
      </c>
      <c r="S1940">
        <v>0</v>
      </c>
      <c r="T1940" t="s">
        <v>47</v>
      </c>
    </row>
    <row r="1941" spans="1:20" x14ac:dyDescent="0.35">
      <c r="A1941" t="s">
        <v>120</v>
      </c>
      <c r="B1941" t="s">
        <v>108</v>
      </c>
      <c r="C1941" t="s">
        <v>50</v>
      </c>
      <c r="D1941" t="s">
        <v>51</v>
      </c>
      <c r="E1941" t="s">
        <v>49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1738.4</v>
      </c>
      <c r="M1941">
        <v>4424.26</v>
      </c>
      <c r="N1941">
        <v>5912.6480000000001</v>
      </c>
      <c r="O1941">
        <v>7259.6360000000004</v>
      </c>
      <c r="P1941">
        <v>8189.7280000000001</v>
      </c>
      <c r="Q1941">
        <v>0</v>
      </c>
      <c r="R1941">
        <v>0</v>
      </c>
      <c r="S1941">
        <v>0</v>
      </c>
      <c r="T1941" t="s">
        <v>47</v>
      </c>
    </row>
    <row r="1942" spans="1:20" x14ac:dyDescent="0.35">
      <c r="A1942" t="s">
        <v>120</v>
      </c>
      <c r="B1942" t="s">
        <v>108</v>
      </c>
      <c r="C1942" t="s">
        <v>50</v>
      </c>
      <c r="D1942" t="s">
        <v>51</v>
      </c>
      <c r="E1942" t="s">
        <v>0</v>
      </c>
      <c r="F1942">
        <v>19778.099999999999</v>
      </c>
      <c r="G1942">
        <v>23754.1</v>
      </c>
      <c r="H1942">
        <v>20588.900000000001</v>
      </c>
      <c r="I1942">
        <v>20370.900000000001</v>
      </c>
      <c r="J1942" s="1">
        <v>18764.060000000001</v>
      </c>
      <c r="K1942">
        <v>19117.36</v>
      </c>
      <c r="L1942">
        <v>17967.84</v>
      </c>
      <c r="M1942">
        <v>18875.72</v>
      </c>
      <c r="N1942" s="1">
        <v>20878.96</v>
      </c>
      <c r="O1942" s="1">
        <v>22799.29</v>
      </c>
      <c r="P1942" s="1">
        <v>24565.73</v>
      </c>
      <c r="Q1942">
        <v>0</v>
      </c>
      <c r="R1942">
        <v>0</v>
      </c>
      <c r="S1942">
        <v>0</v>
      </c>
      <c r="T1942" t="s">
        <v>47</v>
      </c>
    </row>
    <row r="1943" spans="1:20" x14ac:dyDescent="0.35">
      <c r="A1943" t="s">
        <v>120</v>
      </c>
      <c r="B1943" t="s">
        <v>108</v>
      </c>
      <c r="C1943" t="s">
        <v>50</v>
      </c>
      <c r="D1943" t="s">
        <v>52</v>
      </c>
      <c r="E1943" t="s">
        <v>1</v>
      </c>
      <c r="F1943">
        <v>0</v>
      </c>
      <c r="G1943">
        <v>0</v>
      </c>
      <c r="H1943">
        <v>0</v>
      </c>
      <c r="I1943">
        <v>0</v>
      </c>
      <c r="J1943" s="1">
        <v>19.7181</v>
      </c>
      <c r="K1943">
        <v>93.439700000000002</v>
      </c>
      <c r="L1943">
        <v>195.52955</v>
      </c>
      <c r="M1943">
        <v>398.98999999999899</v>
      </c>
      <c r="N1943">
        <v>513.69589999999903</v>
      </c>
      <c r="O1943">
        <v>624.66139999999996</v>
      </c>
      <c r="P1943">
        <v>732.71860000000004</v>
      </c>
      <c r="Q1943">
        <v>0</v>
      </c>
      <c r="R1943">
        <v>0</v>
      </c>
      <c r="S1943">
        <v>0</v>
      </c>
      <c r="T1943" t="s">
        <v>47</v>
      </c>
    </row>
    <row r="1944" spans="1:20" x14ac:dyDescent="0.35">
      <c r="A1944" t="s">
        <v>120</v>
      </c>
      <c r="B1944" t="s">
        <v>108</v>
      </c>
      <c r="C1944" t="s">
        <v>50</v>
      </c>
      <c r="D1944" t="s">
        <v>52</v>
      </c>
      <c r="E1944" t="s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 s="1">
        <v>0</v>
      </c>
      <c r="L1944" s="1">
        <v>0</v>
      </c>
      <c r="M1944" s="1">
        <v>21.721900000000002</v>
      </c>
      <c r="N1944" s="1">
        <v>53.9482</v>
      </c>
      <c r="O1944" s="1">
        <v>107.4718</v>
      </c>
      <c r="P1944" s="1">
        <v>184.27789000000001</v>
      </c>
      <c r="Q1944">
        <v>0</v>
      </c>
      <c r="R1944">
        <v>0</v>
      </c>
      <c r="S1944">
        <v>0</v>
      </c>
      <c r="T1944" t="s">
        <v>47</v>
      </c>
    </row>
    <row r="1945" spans="1:20" x14ac:dyDescent="0.35">
      <c r="A1945" t="s">
        <v>120</v>
      </c>
      <c r="B1945" t="s">
        <v>108</v>
      </c>
      <c r="C1945" t="s">
        <v>50</v>
      </c>
      <c r="D1945" t="s">
        <v>52</v>
      </c>
      <c r="E1945" t="s">
        <v>49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210.30600000000001</v>
      </c>
      <c r="M1945">
        <v>478.135999999999</v>
      </c>
      <c r="N1945">
        <v>585.56500000000005</v>
      </c>
      <c r="O1945">
        <v>648.23680000000002</v>
      </c>
      <c r="P1945">
        <v>650.94569999999999</v>
      </c>
      <c r="Q1945">
        <v>0</v>
      </c>
      <c r="R1945">
        <v>0</v>
      </c>
      <c r="S1945">
        <v>0</v>
      </c>
      <c r="T1945" t="s">
        <v>47</v>
      </c>
    </row>
    <row r="1946" spans="1:20" x14ac:dyDescent="0.35">
      <c r="A1946" t="s">
        <v>120</v>
      </c>
      <c r="B1946" t="s">
        <v>108</v>
      </c>
      <c r="C1946" t="s">
        <v>50</v>
      </c>
      <c r="D1946" t="s">
        <v>52</v>
      </c>
      <c r="E1946" t="s">
        <v>0</v>
      </c>
      <c r="F1946">
        <v>977.88199999999995</v>
      </c>
      <c r="G1946">
        <v>1174.46</v>
      </c>
      <c r="H1946">
        <v>1203.5</v>
      </c>
      <c r="I1946">
        <v>1292.69</v>
      </c>
      <c r="J1946">
        <v>1165.116</v>
      </c>
      <c r="K1946">
        <v>1127.4100000000001</v>
      </c>
      <c r="L1946">
        <v>892.16899999999896</v>
      </c>
      <c r="M1946">
        <v>654.02160000000003</v>
      </c>
      <c r="N1946">
        <v>612.16340000000002</v>
      </c>
      <c r="O1946">
        <v>573.16719999999998</v>
      </c>
      <c r="P1946">
        <v>565.36609999999996</v>
      </c>
      <c r="Q1946">
        <v>0</v>
      </c>
      <c r="R1946">
        <v>0</v>
      </c>
      <c r="S1946">
        <v>0</v>
      </c>
      <c r="T1946" t="s">
        <v>47</v>
      </c>
    </row>
    <row r="1947" spans="1:20" x14ac:dyDescent="0.35">
      <c r="A1947" t="s">
        <v>120</v>
      </c>
      <c r="B1947" t="s">
        <v>108</v>
      </c>
      <c r="C1947" t="s">
        <v>50</v>
      </c>
      <c r="D1947" t="s">
        <v>53</v>
      </c>
      <c r="E1947" t="s">
        <v>1</v>
      </c>
      <c r="F1947">
        <v>0</v>
      </c>
      <c r="G1947">
        <v>0</v>
      </c>
      <c r="H1947">
        <v>0</v>
      </c>
      <c r="I1947">
        <v>0</v>
      </c>
      <c r="J1947">
        <v>11.0679</v>
      </c>
      <c r="K1947">
        <v>156.04147999999901</v>
      </c>
      <c r="L1947">
        <v>458.080929999999</v>
      </c>
      <c r="M1947">
        <v>1177.1516799999999</v>
      </c>
      <c r="N1947" s="1">
        <v>1762.9812999999999</v>
      </c>
      <c r="O1947" s="1">
        <v>2544.3687</v>
      </c>
      <c r="P1947">
        <v>3562.634</v>
      </c>
      <c r="Q1947">
        <v>0</v>
      </c>
      <c r="R1947">
        <v>0</v>
      </c>
      <c r="S1947">
        <v>0</v>
      </c>
      <c r="T1947" t="s">
        <v>47</v>
      </c>
    </row>
    <row r="1948" spans="1:20" x14ac:dyDescent="0.35">
      <c r="A1948" t="s">
        <v>120</v>
      </c>
      <c r="B1948" t="s">
        <v>108</v>
      </c>
      <c r="C1948" t="s">
        <v>50</v>
      </c>
      <c r="D1948" t="s">
        <v>53</v>
      </c>
      <c r="E1948" t="s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178.98699999999999</v>
      </c>
      <c r="N1948">
        <v>429.19499999999999</v>
      </c>
      <c r="O1948">
        <v>817.52059999999994</v>
      </c>
      <c r="P1948">
        <v>1325.3647000000001</v>
      </c>
      <c r="Q1948">
        <v>0</v>
      </c>
      <c r="R1948">
        <v>0</v>
      </c>
      <c r="S1948">
        <v>0</v>
      </c>
      <c r="T1948" t="s">
        <v>47</v>
      </c>
    </row>
    <row r="1949" spans="1:20" x14ac:dyDescent="0.35">
      <c r="A1949" t="s">
        <v>120</v>
      </c>
      <c r="B1949" t="s">
        <v>108</v>
      </c>
      <c r="C1949" t="s">
        <v>50</v>
      </c>
      <c r="D1949" t="s">
        <v>53</v>
      </c>
      <c r="E1949" t="s">
        <v>49</v>
      </c>
      <c r="F1949">
        <v>0</v>
      </c>
      <c r="G1949">
        <v>0</v>
      </c>
      <c r="H1949">
        <v>0</v>
      </c>
      <c r="I1949">
        <v>0</v>
      </c>
      <c r="J1949">
        <v>0</v>
      </c>
      <c r="K1949" s="1">
        <v>0</v>
      </c>
      <c r="L1949">
        <v>1115.92</v>
      </c>
      <c r="M1949">
        <v>2588.46</v>
      </c>
      <c r="N1949">
        <v>3206.569</v>
      </c>
      <c r="O1949">
        <v>3583.9169999999999</v>
      </c>
      <c r="P1949">
        <v>3626.6260000000002</v>
      </c>
      <c r="Q1949">
        <v>0</v>
      </c>
      <c r="R1949">
        <v>0</v>
      </c>
      <c r="S1949">
        <v>0</v>
      </c>
      <c r="T1949" t="s">
        <v>47</v>
      </c>
    </row>
    <row r="1950" spans="1:20" x14ac:dyDescent="0.35">
      <c r="A1950" t="s">
        <v>120</v>
      </c>
      <c r="B1950" t="s">
        <v>108</v>
      </c>
      <c r="C1950" t="s">
        <v>50</v>
      </c>
      <c r="D1950" t="s">
        <v>53</v>
      </c>
      <c r="E1950" t="s">
        <v>0</v>
      </c>
      <c r="F1950">
        <v>10973.2</v>
      </c>
      <c r="G1950">
        <v>13179.2</v>
      </c>
      <c r="H1950">
        <v>11572.2</v>
      </c>
      <c r="I1950">
        <v>11537</v>
      </c>
      <c r="J1950">
        <v>10513.88</v>
      </c>
      <c r="K1950">
        <v>10506.13</v>
      </c>
      <c r="L1950">
        <v>9295.23</v>
      </c>
      <c r="M1950">
        <v>8562.3590000000004</v>
      </c>
      <c r="N1950">
        <v>8803.5079999999998</v>
      </c>
      <c r="O1950">
        <v>8867.8610000000008</v>
      </c>
      <c r="P1950">
        <v>8974.5499999999993</v>
      </c>
      <c r="Q1950">
        <v>0</v>
      </c>
      <c r="R1950">
        <v>0</v>
      </c>
      <c r="S1950">
        <v>0</v>
      </c>
      <c r="T1950" t="s">
        <v>47</v>
      </c>
    </row>
    <row r="1951" spans="1:20" x14ac:dyDescent="0.35">
      <c r="A1951" t="s">
        <v>120</v>
      </c>
      <c r="B1951" t="s">
        <v>108</v>
      </c>
      <c r="C1951" t="s">
        <v>54</v>
      </c>
      <c r="D1951" t="s">
        <v>5</v>
      </c>
      <c r="E1951" t="s">
        <v>5</v>
      </c>
      <c r="F1951">
        <v>187.999</v>
      </c>
      <c r="G1951">
        <v>226.99799999999999</v>
      </c>
      <c r="H1951">
        <v>240.99799999999999</v>
      </c>
      <c r="I1951">
        <v>250.99799999999999</v>
      </c>
      <c r="J1951">
        <v>207.28100000000001</v>
      </c>
      <c r="K1951">
        <v>229.66399999999999</v>
      </c>
      <c r="L1951">
        <v>226.55099999999999</v>
      </c>
      <c r="M1951">
        <v>223.88300000000001</v>
      </c>
      <c r="N1951">
        <v>219.41499999999999</v>
      </c>
      <c r="O1951">
        <v>214.66900000000001</v>
      </c>
      <c r="P1951">
        <v>209.55</v>
      </c>
      <c r="Q1951">
        <v>0</v>
      </c>
      <c r="R1951">
        <v>0</v>
      </c>
      <c r="S1951">
        <v>0</v>
      </c>
      <c r="T1951" t="s">
        <v>44</v>
      </c>
    </row>
    <row r="1952" spans="1:20" x14ac:dyDescent="0.35">
      <c r="A1952" t="s">
        <v>120</v>
      </c>
      <c r="B1952" t="s">
        <v>108</v>
      </c>
      <c r="C1952" t="s">
        <v>54</v>
      </c>
      <c r="D1952" t="s">
        <v>55</v>
      </c>
      <c r="E1952" t="s">
        <v>0</v>
      </c>
      <c r="F1952">
        <v>6280.51</v>
      </c>
      <c r="G1952">
        <v>20897.900000000001</v>
      </c>
      <c r="H1952">
        <v>18666.8</v>
      </c>
      <c r="I1952">
        <v>18562.099999999999</v>
      </c>
      <c r="J1952">
        <v>18918.900000000001</v>
      </c>
      <c r="K1952">
        <v>22615.7</v>
      </c>
      <c r="L1952">
        <v>25187.4</v>
      </c>
      <c r="M1952">
        <v>27632.7</v>
      </c>
      <c r="N1952">
        <v>30016.799999999999</v>
      </c>
      <c r="O1952">
        <v>32436.7</v>
      </c>
      <c r="P1952">
        <v>34989.9</v>
      </c>
      <c r="Q1952">
        <v>0</v>
      </c>
      <c r="R1952">
        <v>0</v>
      </c>
      <c r="S1952">
        <v>0</v>
      </c>
      <c r="T1952" t="s">
        <v>44</v>
      </c>
    </row>
    <row r="1953" spans="1:20" x14ac:dyDescent="0.35">
      <c r="A1953" t="s">
        <v>120</v>
      </c>
      <c r="B1953" t="s">
        <v>108</v>
      </c>
      <c r="C1953" t="s">
        <v>54</v>
      </c>
      <c r="D1953" t="s">
        <v>56</v>
      </c>
      <c r="E1953" t="s">
        <v>2</v>
      </c>
      <c r="F1953">
        <v>0</v>
      </c>
      <c r="G1953">
        <v>0</v>
      </c>
      <c r="H1953">
        <v>0</v>
      </c>
      <c r="I1953">
        <v>0</v>
      </c>
      <c r="J1953">
        <v>15.59</v>
      </c>
      <c r="K1953">
        <v>35.7027</v>
      </c>
      <c r="L1953">
        <v>60.181800000000003</v>
      </c>
      <c r="M1953">
        <v>88.421800000000005</v>
      </c>
      <c r="N1953">
        <v>131.59299999999999</v>
      </c>
      <c r="O1953">
        <v>187.42099999999999</v>
      </c>
      <c r="P1953">
        <v>259.17899999999997</v>
      </c>
      <c r="Q1953">
        <v>0</v>
      </c>
      <c r="R1953">
        <v>0</v>
      </c>
      <c r="S1953">
        <v>0</v>
      </c>
      <c r="T1953" t="s">
        <v>44</v>
      </c>
    </row>
    <row r="1954" spans="1:20" x14ac:dyDescent="0.35">
      <c r="A1954" t="s">
        <v>120</v>
      </c>
      <c r="B1954" t="s">
        <v>108</v>
      </c>
      <c r="C1954" t="s">
        <v>54</v>
      </c>
      <c r="D1954" t="s">
        <v>57</v>
      </c>
      <c r="E1954" t="s">
        <v>2</v>
      </c>
      <c r="F1954">
        <v>0.50928600000000002</v>
      </c>
      <c r="G1954">
        <v>1.9239599999999999</v>
      </c>
      <c r="H1954">
        <v>2.9462100000000002</v>
      </c>
      <c r="I1954">
        <v>0</v>
      </c>
      <c r="J1954">
        <v>74.501900000000006</v>
      </c>
      <c r="K1954" s="1">
        <v>83.575400000000002</v>
      </c>
      <c r="L1954" s="1">
        <v>88.634500000000003</v>
      </c>
      <c r="M1954">
        <v>92.714699999999993</v>
      </c>
      <c r="N1954">
        <v>96.679000000000002</v>
      </c>
      <c r="O1954">
        <v>100.435</v>
      </c>
      <c r="P1954">
        <v>103.99299999999999</v>
      </c>
      <c r="Q1954">
        <v>0</v>
      </c>
      <c r="R1954">
        <v>0</v>
      </c>
      <c r="S1954">
        <v>0</v>
      </c>
      <c r="T1954" t="s">
        <v>44</v>
      </c>
    </row>
    <row r="1955" spans="1:20" x14ac:dyDescent="0.35">
      <c r="A1955" t="s">
        <v>120</v>
      </c>
      <c r="B1955" t="s">
        <v>108</v>
      </c>
      <c r="C1955" t="s">
        <v>54</v>
      </c>
      <c r="D1955" t="s">
        <v>57</v>
      </c>
      <c r="E1955" t="s">
        <v>0</v>
      </c>
      <c r="F1955">
        <v>125.72499999999999</v>
      </c>
      <c r="G1955">
        <v>150.99700000000001</v>
      </c>
      <c r="H1955">
        <v>131.05500000000001</v>
      </c>
      <c r="I1955">
        <v>129.816</v>
      </c>
      <c r="J1955">
        <v>59.878100000000003</v>
      </c>
      <c r="K1955">
        <v>65.515500000000003</v>
      </c>
      <c r="L1955">
        <v>67.150000000000006</v>
      </c>
      <c r="M1955">
        <v>70.298299999999998</v>
      </c>
      <c r="N1955">
        <v>73.493799999999993</v>
      </c>
      <c r="O1955">
        <v>76.506200000000007</v>
      </c>
      <c r="P1955">
        <v>79.474000000000004</v>
      </c>
      <c r="Q1955">
        <v>0</v>
      </c>
      <c r="R1955">
        <v>0</v>
      </c>
      <c r="S1955">
        <v>0</v>
      </c>
      <c r="T1955" t="s">
        <v>44</v>
      </c>
    </row>
    <row r="1956" spans="1:20" x14ac:dyDescent="0.35">
      <c r="A1956" t="s">
        <v>120</v>
      </c>
      <c r="B1956" t="s">
        <v>108</v>
      </c>
      <c r="C1956" t="s">
        <v>54</v>
      </c>
      <c r="D1956" t="s">
        <v>6</v>
      </c>
      <c r="E1956" t="s">
        <v>6</v>
      </c>
      <c r="F1956">
        <v>750.99699999999996</v>
      </c>
      <c r="G1956">
        <v>908.99199999999996</v>
      </c>
      <c r="H1956">
        <v>964.99199999999996</v>
      </c>
      <c r="I1956">
        <v>1001.99</v>
      </c>
      <c r="J1956">
        <v>827.471</v>
      </c>
      <c r="K1956">
        <v>916.82799999999997</v>
      </c>
      <c r="L1956">
        <v>904.399</v>
      </c>
      <c r="M1956">
        <v>893.74900000000002</v>
      </c>
      <c r="N1956">
        <v>875.91300000000001</v>
      </c>
      <c r="O1956">
        <v>856.96400000000006</v>
      </c>
      <c r="P1956">
        <v>836.529</v>
      </c>
      <c r="Q1956">
        <v>0</v>
      </c>
      <c r="R1956">
        <v>0</v>
      </c>
      <c r="S1956">
        <v>0</v>
      </c>
      <c r="T1956" t="s">
        <v>44</v>
      </c>
    </row>
    <row r="1957" spans="1:20" x14ac:dyDescent="0.35">
      <c r="A1957" t="s">
        <v>120</v>
      </c>
      <c r="B1957" t="s">
        <v>108</v>
      </c>
      <c r="C1957" t="s">
        <v>54</v>
      </c>
      <c r="D1957" t="s">
        <v>4</v>
      </c>
      <c r="E1957" t="s">
        <v>4</v>
      </c>
      <c r="F1957">
        <v>147859</v>
      </c>
      <c r="G1957">
        <v>202462</v>
      </c>
      <c r="H1957">
        <v>201970</v>
      </c>
      <c r="I1957">
        <v>205864</v>
      </c>
      <c r="J1957">
        <v>184853</v>
      </c>
      <c r="K1957">
        <v>211528</v>
      </c>
      <c r="L1957">
        <v>222491</v>
      </c>
      <c r="M1957">
        <v>232890</v>
      </c>
      <c r="N1957">
        <v>243167</v>
      </c>
      <c r="O1957">
        <v>252894</v>
      </c>
      <c r="P1957">
        <v>262514</v>
      </c>
      <c r="Q1957">
        <v>0</v>
      </c>
      <c r="R1957">
        <v>0</v>
      </c>
      <c r="S1957">
        <v>0</v>
      </c>
      <c r="T1957" t="s">
        <v>44</v>
      </c>
    </row>
    <row r="1958" spans="1:20" x14ac:dyDescent="0.35">
      <c r="A1958" t="s">
        <v>120</v>
      </c>
      <c r="B1958" t="s">
        <v>108</v>
      </c>
      <c r="C1958" t="s">
        <v>58</v>
      </c>
      <c r="D1958" t="s">
        <v>59</v>
      </c>
      <c r="E1958" t="s">
        <v>1</v>
      </c>
      <c r="F1958">
        <v>0</v>
      </c>
      <c r="G1958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758.12800000000004</v>
      </c>
      <c r="N1958" s="1">
        <v>1362.2</v>
      </c>
      <c r="O1958">
        <v>1856.51</v>
      </c>
      <c r="P1958">
        <v>2261.46</v>
      </c>
      <c r="Q1958">
        <v>0</v>
      </c>
      <c r="R1958">
        <v>0</v>
      </c>
      <c r="S1958">
        <v>0</v>
      </c>
      <c r="T1958" t="s">
        <v>44</v>
      </c>
    </row>
    <row r="1959" spans="1:20" x14ac:dyDescent="0.35">
      <c r="A1959" t="s">
        <v>120</v>
      </c>
      <c r="B1959" t="s">
        <v>108</v>
      </c>
      <c r="C1959" t="s">
        <v>58</v>
      </c>
      <c r="D1959" t="s">
        <v>59</v>
      </c>
      <c r="E1959" t="s">
        <v>3</v>
      </c>
      <c r="F1959">
        <v>0</v>
      </c>
      <c r="G1959">
        <v>0</v>
      </c>
      <c r="H1959" s="1">
        <v>0</v>
      </c>
      <c r="I1959" s="1">
        <v>0</v>
      </c>
      <c r="J1959" s="1">
        <v>0</v>
      </c>
      <c r="K1959">
        <v>0</v>
      </c>
      <c r="L1959">
        <v>0</v>
      </c>
      <c r="M1959">
        <v>809.14</v>
      </c>
      <c r="N1959">
        <v>1327.03</v>
      </c>
      <c r="O1959">
        <v>1650.44</v>
      </c>
      <c r="P1959">
        <v>1831.71</v>
      </c>
      <c r="Q1959">
        <v>0</v>
      </c>
      <c r="R1959">
        <v>0</v>
      </c>
      <c r="S1959">
        <v>0</v>
      </c>
      <c r="T1959" t="s">
        <v>44</v>
      </c>
    </row>
    <row r="1960" spans="1:20" x14ac:dyDescent="0.35">
      <c r="A1960" t="s">
        <v>120</v>
      </c>
      <c r="B1960" t="s">
        <v>108</v>
      </c>
      <c r="C1960" t="s">
        <v>58</v>
      </c>
      <c r="D1960" t="s">
        <v>59</v>
      </c>
      <c r="E1960" t="s">
        <v>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4184.5600000000004</v>
      </c>
      <c r="M1960">
        <v>3330.46</v>
      </c>
      <c r="N1960">
        <v>2657.16</v>
      </c>
      <c r="O1960">
        <v>2143.63</v>
      </c>
      <c r="P1960">
        <v>1740.62</v>
      </c>
      <c r="Q1960">
        <v>0</v>
      </c>
      <c r="R1960">
        <v>0</v>
      </c>
      <c r="S1960">
        <v>0</v>
      </c>
      <c r="T1960" t="s">
        <v>44</v>
      </c>
    </row>
    <row r="1961" spans="1:20" x14ac:dyDescent="0.35">
      <c r="A1961" t="s">
        <v>120</v>
      </c>
      <c r="B1961" t="s">
        <v>108</v>
      </c>
      <c r="C1961" t="s">
        <v>58</v>
      </c>
      <c r="D1961" t="s">
        <v>59</v>
      </c>
      <c r="E1961" t="s">
        <v>0</v>
      </c>
      <c r="F1961">
        <v>8534.73</v>
      </c>
      <c r="G1961">
        <v>10250.4</v>
      </c>
      <c r="H1961">
        <v>8918.23</v>
      </c>
      <c r="I1961">
        <v>8828.2999999999993</v>
      </c>
      <c r="J1961">
        <v>7816.52</v>
      </c>
      <c r="K1961">
        <v>8555.18</v>
      </c>
      <c r="L1961">
        <v>4165.97</v>
      </c>
      <c r="M1961">
        <v>3269.54</v>
      </c>
      <c r="N1961" s="1">
        <v>2621.45</v>
      </c>
      <c r="O1961" s="1">
        <v>2125</v>
      </c>
      <c r="P1961" s="1">
        <v>1734.19</v>
      </c>
      <c r="Q1961" s="1">
        <v>0</v>
      </c>
      <c r="R1961">
        <v>0</v>
      </c>
      <c r="S1961">
        <v>0</v>
      </c>
      <c r="T1961" t="s">
        <v>44</v>
      </c>
    </row>
    <row r="1962" spans="1:20" x14ac:dyDescent="0.35">
      <c r="A1962" t="s">
        <v>120</v>
      </c>
      <c r="B1962" t="s">
        <v>108</v>
      </c>
      <c r="C1962" t="s">
        <v>58</v>
      </c>
      <c r="D1962" t="s">
        <v>59</v>
      </c>
      <c r="E1962" t="s">
        <v>7</v>
      </c>
      <c r="F1962">
        <v>0</v>
      </c>
      <c r="G1962">
        <v>556.60699999999997</v>
      </c>
      <c r="H1962">
        <v>651.822</v>
      </c>
      <c r="I1962">
        <v>719.51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44</v>
      </c>
    </row>
    <row r="1963" spans="1:20" x14ac:dyDescent="0.35">
      <c r="A1963" t="s">
        <v>120</v>
      </c>
      <c r="B1963" t="s">
        <v>108</v>
      </c>
      <c r="C1963" t="s">
        <v>58</v>
      </c>
      <c r="D1963" t="s">
        <v>8</v>
      </c>
      <c r="E1963" t="s">
        <v>8</v>
      </c>
      <c r="F1963">
        <v>139324</v>
      </c>
      <c r="G1963">
        <v>191655</v>
      </c>
      <c r="H1963">
        <v>192400</v>
      </c>
      <c r="I1963">
        <v>196317</v>
      </c>
      <c r="J1963">
        <v>177036</v>
      </c>
      <c r="K1963">
        <v>202972</v>
      </c>
      <c r="L1963">
        <v>214140</v>
      </c>
      <c r="M1963">
        <v>224723</v>
      </c>
      <c r="N1963" s="1">
        <v>235199</v>
      </c>
      <c r="O1963" s="1">
        <v>245119</v>
      </c>
      <c r="P1963" s="1">
        <v>254946</v>
      </c>
      <c r="Q1963" s="1">
        <v>0</v>
      </c>
      <c r="R1963">
        <v>0</v>
      </c>
      <c r="S1963">
        <v>0</v>
      </c>
      <c r="T1963" t="s">
        <v>44</v>
      </c>
    </row>
    <row r="1964" spans="1:20" x14ac:dyDescent="0.35">
      <c r="A1964" t="s">
        <v>120</v>
      </c>
      <c r="B1964" t="s">
        <v>108</v>
      </c>
      <c r="C1964" t="s">
        <v>60</v>
      </c>
      <c r="D1964" t="s">
        <v>61</v>
      </c>
      <c r="E1964" t="s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939.76199999999994</v>
      </c>
      <c r="M1964">
        <v>1066.25</v>
      </c>
      <c r="N1964">
        <v>1216.32</v>
      </c>
      <c r="O1964">
        <v>1378.85</v>
      </c>
      <c r="P1964">
        <v>1560.37</v>
      </c>
      <c r="Q1964">
        <v>0</v>
      </c>
      <c r="R1964">
        <v>0</v>
      </c>
      <c r="S1964">
        <v>0</v>
      </c>
      <c r="T1964" t="s">
        <v>44</v>
      </c>
    </row>
    <row r="1965" spans="1:20" x14ac:dyDescent="0.35">
      <c r="A1965" t="s">
        <v>120</v>
      </c>
      <c r="B1965" t="s">
        <v>108</v>
      </c>
      <c r="C1965" t="s">
        <v>60</v>
      </c>
      <c r="D1965" t="s">
        <v>61</v>
      </c>
      <c r="E1965" t="s">
        <v>0</v>
      </c>
      <c r="F1965">
        <v>644.40300000000002</v>
      </c>
      <c r="G1965">
        <v>886.48699999999997</v>
      </c>
      <c r="H1965">
        <v>923.93700000000001</v>
      </c>
      <c r="I1965">
        <v>980.24599999999998</v>
      </c>
      <c r="J1965">
        <v>921.41499999999996</v>
      </c>
      <c r="K1965">
        <v>1117.47</v>
      </c>
      <c r="L1965">
        <v>519.04100000000005</v>
      </c>
      <c r="M1965">
        <v>582.33500000000004</v>
      </c>
      <c r="N1965">
        <v>656.85900000000004</v>
      </c>
      <c r="O1965">
        <v>737.1</v>
      </c>
      <c r="P1965">
        <v>825.53499999999997</v>
      </c>
      <c r="Q1965">
        <v>0</v>
      </c>
      <c r="R1965">
        <v>0</v>
      </c>
      <c r="S1965">
        <v>0</v>
      </c>
      <c r="T1965" t="s">
        <v>44</v>
      </c>
    </row>
    <row r="1966" spans="1:20" x14ac:dyDescent="0.35">
      <c r="A1966" t="s">
        <v>120</v>
      </c>
      <c r="B1966" t="s">
        <v>108</v>
      </c>
      <c r="C1966" t="s">
        <v>60</v>
      </c>
      <c r="D1966" t="s">
        <v>9</v>
      </c>
      <c r="E1966" t="s">
        <v>9</v>
      </c>
      <c r="F1966">
        <v>138680</v>
      </c>
      <c r="G1966">
        <v>190768</v>
      </c>
      <c r="H1966">
        <v>191476</v>
      </c>
      <c r="I1966">
        <v>195336</v>
      </c>
      <c r="J1966">
        <v>176115</v>
      </c>
      <c r="K1966">
        <v>201855</v>
      </c>
      <c r="L1966">
        <v>212682</v>
      </c>
      <c r="M1966">
        <v>223074</v>
      </c>
      <c r="N1966">
        <v>233326</v>
      </c>
      <c r="O1966">
        <v>243003</v>
      </c>
      <c r="P1966">
        <v>252560</v>
      </c>
      <c r="Q1966">
        <v>0</v>
      </c>
      <c r="R1966">
        <v>0</v>
      </c>
      <c r="S1966">
        <v>0</v>
      </c>
      <c r="T1966" t="s">
        <v>44</v>
      </c>
    </row>
    <row r="1967" spans="1:20" x14ac:dyDescent="0.35">
      <c r="A1967" t="s">
        <v>120</v>
      </c>
      <c r="B1967" t="s">
        <v>108</v>
      </c>
      <c r="C1967" t="s">
        <v>62</v>
      </c>
      <c r="D1967" t="s">
        <v>63</v>
      </c>
      <c r="E1967" t="s">
        <v>1</v>
      </c>
      <c r="F1967">
        <v>0</v>
      </c>
      <c r="G1967">
        <v>0</v>
      </c>
      <c r="H1967">
        <v>0</v>
      </c>
      <c r="I1967">
        <v>0</v>
      </c>
      <c r="J1967">
        <v>56.433</v>
      </c>
      <c r="K1967">
        <v>1866.2944</v>
      </c>
      <c r="L1967">
        <v>7847.2857000000004</v>
      </c>
      <c r="M1967">
        <v>14349.4486</v>
      </c>
      <c r="N1967">
        <v>21385.65465</v>
      </c>
      <c r="O1967">
        <v>26153.835999999999</v>
      </c>
      <c r="P1967">
        <v>29876.15</v>
      </c>
      <c r="Q1967">
        <v>0</v>
      </c>
      <c r="R1967">
        <v>0</v>
      </c>
      <c r="S1967">
        <v>0</v>
      </c>
      <c r="T1967" t="s">
        <v>44</v>
      </c>
    </row>
    <row r="1968" spans="1:20" x14ac:dyDescent="0.35">
      <c r="A1968" t="s">
        <v>120</v>
      </c>
      <c r="B1968" t="s">
        <v>108</v>
      </c>
      <c r="C1968" t="s">
        <v>62</v>
      </c>
      <c r="D1968" t="s">
        <v>63</v>
      </c>
      <c r="E1968" t="s">
        <v>3</v>
      </c>
      <c r="F1968">
        <v>0</v>
      </c>
      <c r="G1968">
        <v>0</v>
      </c>
      <c r="H1968">
        <v>0</v>
      </c>
      <c r="I1968">
        <v>0</v>
      </c>
      <c r="J1968">
        <v>1.7942800000000001</v>
      </c>
      <c r="K1968">
        <v>120.739179999999</v>
      </c>
      <c r="L1968">
        <v>1097.4980699999901</v>
      </c>
      <c r="M1968">
        <v>2187.7741379999902</v>
      </c>
      <c r="N1968">
        <v>3832.8347119999999</v>
      </c>
      <c r="O1968">
        <v>5606.6337999999996</v>
      </c>
      <c r="P1968">
        <v>7875.576</v>
      </c>
      <c r="Q1968">
        <v>0</v>
      </c>
      <c r="R1968">
        <v>0</v>
      </c>
      <c r="S1968">
        <v>0</v>
      </c>
      <c r="T1968" t="s">
        <v>44</v>
      </c>
    </row>
    <row r="1969" spans="1:20" x14ac:dyDescent="0.35">
      <c r="A1969" t="s">
        <v>120</v>
      </c>
      <c r="B1969" t="s">
        <v>108</v>
      </c>
      <c r="C1969" t="s">
        <v>62</v>
      </c>
      <c r="D1969" t="s">
        <v>63</v>
      </c>
      <c r="E1969" t="s">
        <v>49</v>
      </c>
      <c r="F1969">
        <v>91.229100000000003</v>
      </c>
      <c r="G1969">
        <v>125.524</v>
      </c>
      <c r="H1969">
        <v>125.97199999999999</v>
      </c>
      <c r="I1969">
        <v>128.51300000000001</v>
      </c>
      <c r="J1969">
        <v>3493.3719999999998</v>
      </c>
      <c r="K1969">
        <v>15153.3426</v>
      </c>
      <c r="L1969">
        <v>23800.740399999999</v>
      </c>
      <c r="M1969">
        <v>28781.629300000001</v>
      </c>
      <c r="N1969">
        <v>31396.095000000001</v>
      </c>
      <c r="O1969">
        <v>30726.58</v>
      </c>
      <c r="P1969">
        <v>30308.3299999999</v>
      </c>
      <c r="Q1969">
        <v>0</v>
      </c>
      <c r="R1969">
        <v>0</v>
      </c>
      <c r="S1969">
        <v>0</v>
      </c>
      <c r="T1969" t="s">
        <v>44</v>
      </c>
    </row>
    <row r="1970" spans="1:20" x14ac:dyDescent="0.35">
      <c r="A1970" t="s">
        <v>120</v>
      </c>
      <c r="B1970" t="s">
        <v>108</v>
      </c>
      <c r="C1970" t="s">
        <v>62</v>
      </c>
      <c r="D1970" t="s">
        <v>63</v>
      </c>
      <c r="E1970" t="s">
        <v>0</v>
      </c>
      <c r="F1970">
        <v>54082.1</v>
      </c>
      <c r="G1970">
        <v>74395.3</v>
      </c>
      <c r="H1970">
        <v>74671.3</v>
      </c>
      <c r="I1970">
        <v>76176.800000000003</v>
      </c>
      <c r="J1970">
        <v>64735.59</v>
      </c>
      <c r="K1970">
        <v>61802.59</v>
      </c>
      <c r="L1970">
        <v>51465.2</v>
      </c>
      <c r="M1970">
        <v>43336.959999999999</v>
      </c>
      <c r="N1970">
        <v>35774.74</v>
      </c>
      <c r="O1970">
        <v>33783.61</v>
      </c>
      <c r="P1970">
        <v>31948.9899999999</v>
      </c>
      <c r="Q1970">
        <v>0</v>
      </c>
      <c r="R1970">
        <v>0</v>
      </c>
      <c r="S1970">
        <v>0</v>
      </c>
      <c r="T1970" t="s">
        <v>44</v>
      </c>
    </row>
    <row r="1971" spans="1:20" x14ac:dyDescent="0.35">
      <c r="A1971" t="s">
        <v>120</v>
      </c>
      <c r="B1971" t="s">
        <v>108</v>
      </c>
      <c r="C1971" t="s">
        <v>62</v>
      </c>
      <c r="D1971" t="s">
        <v>64</v>
      </c>
      <c r="E1971" t="s">
        <v>1</v>
      </c>
      <c r="F1971">
        <v>0</v>
      </c>
      <c r="G1971" s="1">
        <v>0</v>
      </c>
      <c r="H1971" s="1">
        <v>0</v>
      </c>
      <c r="I1971" s="1">
        <v>0</v>
      </c>
      <c r="J1971" s="1">
        <v>89.072599999999994</v>
      </c>
      <c r="K1971">
        <v>1858.3996999999999</v>
      </c>
      <c r="L1971">
        <v>8595.43659999999</v>
      </c>
      <c r="M1971">
        <v>16379.0316</v>
      </c>
      <c r="N1971">
        <v>25889.128699999899</v>
      </c>
      <c r="O1971">
        <v>33493.614999999998</v>
      </c>
      <c r="P1971">
        <v>40168.379999999997</v>
      </c>
      <c r="Q1971">
        <v>0</v>
      </c>
      <c r="R1971">
        <v>0</v>
      </c>
      <c r="S1971">
        <v>0</v>
      </c>
      <c r="T1971" t="s">
        <v>44</v>
      </c>
    </row>
    <row r="1972" spans="1:20" x14ac:dyDescent="0.35">
      <c r="A1972" t="s">
        <v>120</v>
      </c>
      <c r="B1972" t="s">
        <v>108</v>
      </c>
      <c r="C1972" t="s">
        <v>62</v>
      </c>
      <c r="D1972" t="s">
        <v>64</v>
      </c>
      <c r="E1972" t="s">
        <v>3</v>
      </c>
      <c r="F1972">
        <v>0</v>
      </c>
      <c r="G1972">
        <v>0</v>
      </c>
      <c r="H1972">
        <v>0</v>
      </c>
      <c r="I1972">
        <v>0</v>
      </c>
      <c r="J1972">
        <v>3.1040100000000002</v>
      </c>
      <c r="K1972">
        <v>136.48648999999901</v>
      </c>
      <c r="L1972">
        <v>1415.60987</v>
      </c>
      <c r="M1972">
        <v>2923.5301399999998</v>
      </c>
      <c r="N1972">
        <v>5443.6275640000003</v>
      </c>
      <c r="O1972">
        <v>8447.3775999999998</v>
      </c>
      <c r="P1972">
        <v>12438.453</v>
      </c>
      <c r="Q1972">
        <v>0</v>
      </c>
      <c r="R1972">
        <v>0</v>
      </c>
      <c r="S1972">
        <v>0</v>
      </c>
      <c r="T1972" t="s">
        <v>44</v>
      </c>
    </row>
    <row r="1973" spans="1:20" x14ac:dyDescent="0.35">
      <c r="A1973" t="s">
        <v>120</v>
      </c>
      <c r="B1973" t="s">
        <v>108</v>
      </c>
      <c r="C1973" t="s">
        <v>62</v>
      </c>
      <c r="D1973" t="s">
        <v>64</v>
      </c>
      <c r="E1973" t="s">
        <v>49</v>
      </c>
      <c r="F1973">
        <v>0</v>
      </c>
      <c r="G1973">
        <v>0</v>
      </c>
      <c r="H1973">
        <v>0</v>
      </c>
      <c r="I1973">
        <v>0</v>
      </c>
      <c r="J1973">
        <v>5074.1400000000003</v>
      </c>
      <c r="K1973">
        <v>22849.6499999999</v>
      </c>
      <c r="L1973">
        <v>36456.229999999901</v>
      </c>
      <c r="M1973">
        <v>44527.040000000001</v>
      </c>
      <c r="N1973">
        <v>48625.686999999998</v>
      </c>
      <c r="O1973">
        <v>47119.94</v>
      </c>
      <c r="P1973">
        <v>45631.31</v>
      </c>
      <c r="Q1973">
        <v>0</v>
      </c>
      <c r="R1973">
        <v>0</v>
      </c>
      <c r="S1973">
        <v>0</v>
      </c>
      <c r="T1973" t="s">
        <v>44</v>
      </c>
    </row>
    <row r="1974" spans="1:20" x14ac:dyDescent="0.35">
      <c r="A1974" t="s">
        <v>120</v>
      </c>
      <c r="B1974" t="s">
        <v>108</v>
      </c>
      <c r="C1974" t="s">
        <v>62</v>
      </c>
      <c r="D1974" t="s">
        <v>64</v>
      </c>
      <c r="E1974" t="s">
        <v>0</v>
      </c>
      <c r="F1974">
        <v>84506.7</v>
      </c>
      <c r="G1974">
        <v>116247</v>
      </c>
      <c r="H1974">
        <v>116679</v>
      </c>
      <c r="I1974">
        <v>119031</v>
      </c>
      <c r="J1974">
        <v>102661.36</v>
      </c>
      <c r="K1974">
        <v>98067.42</v>
      </c>
      <c r="L1974">
        <v>82003.570000000007</v>
      </c>
      <c r="M1974">
        <v>70588.929999999993</v>
      </c>
      <c r="N1974">
        <v>60978.14</v>
      </c>
      <c r="O1974">
        <v>57671.01</v>
      </c>
      <c r="P1974">
        <v>54312.88</v>
      </c>
      <c r="Q1974">
        <v>0</v>
      </c>
      <c r="R1974">
        <v>0</v>
      </c>
      <c r="S1974">
        <v>0</v>
      </c>
      <c r="T1974" t="s">
        <v>44</v>
      </c>
    </row>
    <row r="1975" spans="1:20" x14ac:dyDescent="0.35">
      <c r="A1975" t="s">
        <v>120</v>
      </c>
      <c r="B1975" t="s">
        <v>108</v>
      </c>
      <c r="C1975" t="s">
        <v>65</v>
      </c>
      <c r="D1975" t="s">
        <v>66</v>
      </c>
      <c r="E1975" t="s">
        <v>49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782.16800000000001</v>
      </c>
      <c r="N1975">
        <v>1241.08</v>
      </c>
      <c r="O1975">
        <v>1568.99</v>
      </c>
      <c r="P1975">
        <v>1836.77</v>
      </c>
      <c r="Q1975">
        <v>0</v>
      </c>
      <c r="R1975">
        <v>0</v>
      </c>
      <c r="S1975">
        <v>0</v>
      </c>
      <c r="T1975" t="s">
        <v>47</v>
      </c>
    </row>
    <row r="1976" spans="1:20" x14ac:dyDescent="0.35">
      <c r="A1976" t="s">
        <v>120</v>
      </c>
      <c r="B1976" t="s">
        <v>108</v>
      </c>
      <c r="C1976" t="s">
        <v>65</v>
      </c>
      <c r="D1976" t="s">
        <v>66</v>
      </c>
      <c r="E1976" t="s">
        <v>0</v>
      </c>
      <c r="F1976">
        <v>402</v>
      </c>
      <c r="G1976">
        <v>6402</v>
      </c>
      <c r="H1976">
        <v>0</v>
      </c>
      <c r="I1976">
        <v>2165.1999999999998</v>
      </c>
      <c r="J1976">
        <v>2240.12</v>
      </c>
      <c r="K1976">
        <v>2055.46</v>
      </c>
      <c r="L1976">
        <v>2018.6</v>
      </c>
      <c r="M1976">
        <v>1376.29</v>
      </c>
      <c r="N1976">
        <v>1053.1099999999999</v>
      </c>
      <c r="O1976">
        <v>857.78800000000001</v>
      </c>
      <c r="P1976">
        <v>731.26400000000001</v>
      </c>
      <c r="Q1976">
        <v>0</v>
      </c>
      <c r="R1976">
        <v>0</v>
      </c>
      <c r="S1976">
        <v>0</v>
      </c>
      <c r="T1976" t="s">
        <v>47</v>
      </c>
    </row>
    <row r="1977" spans="1:20" x14ac:dyDescent="0.35">
      <c r="A1977" t="s">
        <v>120</v>
      </c>
      <c r="B1977" t="s">
        <v>109</v>
      </c>
      <c r="C1977" t="s">
        <v>42</v>
      </c>
      <c r="D1977" t="s">
        <v>43</v>
      </c>
      <c r="E1977" t="s">
        <v>0</v>
      </c>
      <c r="F1977">
        <v>62568.9</v>
      </c>
      <c r="G1977">
        <v>52380.3</v>
      </c>
      <c r="H1977">
        <v>40627.1</v>
      </c>
      <c r="I1977">
        <v>53356.7</v>
      </c>
      <c r="J1977">
        <v>49450.1</v>
      </c>
      <c r="K1977">
        <v>58032.7</v>
      </c>
      <c r="L1977">
        <v>62959.1</v>
      </c>
      <c r="M1977">
        <v>67793.399999999994</v>
      </c>
      <c r="N1977">
        <v>72528.899999999994</v>
      </c>
      <c r="O1977">
        <v>77368.899999999994</v>
      </c>
      <c r="P1977">
        <v>82414.5</v>
      </c>
      <c r="Q1977">
        <v>0</v>
      </c>
      <c r="R1977">
        <v>0</v>
      </c>
      <c r="S1977">
        <v>0</v>
      </c>
      <c r="T1977" t="s">
        <v>44</v>
      </c>
    </row>
    <row r="1978" spans="1:20" x14ac:dyDescent="0.35">
      <c r="A1978" t="s">
        <v>120</v>
      </c>
      <c r="B1978" t="s">
        <v>109</v>
      </c>
      <c r="C1978" t="s">
        <v>45</v>
      </c>
      <c r="D1978" t="s">
        <v>46</v>
      </c>
      <c r="E1978" t="s">
        <v>49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81127.399999999994</v>
      </c>
      <c r="N1978">
        <v>138475</v>
      </c>
      <c r="O1978">
        <v>185884</v>
      </c>
      <c r="P1978">
        <v>230779</v>
      </c>
      <c r="Q1978">
        <v>0</v>
      </c>
      <c r="R1978">
        <v>0</v>
      </c>
      <c r="S1978">
        <v>0</v>
      </c>
      <c r="T1978" t="s">
        <v>47</v>
      </c>
    </row>
    <row r="1979" spans="1:20" x14ac:dyDescent="0.35">
      <c r="A1979" t="s">
        <v>120</v>
      </c>
      <c r="B1979" t="s">
        <v>109</v>
      </c>
      <c r="C1979" t="s">
        <v>45</v>
      </c>
      <c r="D1979" t="s">
        <v>46</v>
      </c>
      <c r="E1979" t="s">
        <v>0</v>
      </c>
      <c r="F1979">
        <v>75511.600000000006</v>
      </c>
      <c r="G1979">
        <v>82015</v>
      </c>
      <c r="H1979">
        <v>86667.7</v>
      </c>
      <c r="I1979">
        <v>272651</v>
      </c>
      <c r="J1979">
        <v>294062</v>
      </c>
      <c r="K1979">
        <v>222615</v>
      </c>
      <c r="L1979">
        <v>207414</v>
      </c>
      <c r="M1979">
        <v>166778</v>
      </c>
      <c r="N1979">
        <v>141593</v>
      </c>
      <c r="O1979">
        <v>126241</v>
      </c>
      <c r="P1979">
        <v>117517</v>
      </c>
      <c r="Q1979">
        <v>0</v>
      </c>
      <c r="R1979">
        <v>0</v>
      </c>
      <c r="S1979">
        <v>0</v>
      </c>
      <c r="T1979" t="s">
        <v>47</v>
      </c>
    </row>
    <row r="1980" spans="1:20" x14ac:dyDescent="0.35">
      <c r="A1980" t="s">
        <v>120</v>
      </c>
      <c r="B1980" t="s">
        <v>109</v>
      </c>
      <c r="C1980" t="s">
        <v>45</v>
      </c>
      <c r="D1980" t="s">
        <v>48</v>
      </c>
      <c r="E1980" t="s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34374.5</v>
      </c>
      <c r="N1980">
        <v>54807.4</v>
      </c>
      <c r="O1980">
        <v>69950.7</v>
      </c>
      <c r="P1980">
        <v>83001.8</v>
      </c>
      <c r="Q1980">
        <v>0</v>
      </c>
      <c r="R1980">
        <v>0</v>
      </c>
      <c r="S1980">
        <v>0</v>
      </c>
      <c r="T1980" t="s">
        <v>47</v>
      </c>
    </row>
    <row r="1981" spans="1:20" x14ac:dyDescent="0.35">
      <c r="A1981" t="s">
        <v>120</v>
      </c>
      <c r="B1981" t="s">
        <v>109</v>
      </c>
      <c r="C1981" t="s">
        <v>45</v>
      </c>
      <c r="D1981" t="s">
        <v>48</v>
      </c>
      <c r="E1981" t="s">
        <v>2</v>
      </c>
      <c r="F1981">
        <v>0</v>
      </c>
      <c r="G1981" s="1">
        <v>0</v>
      </c>
      <c r="H1981">
        <v>0</v>
      </c>
      <c r="I1981">
        <v>0</v>
      </c>
      <c r="J1981">
        <v>265326</v>
      </c>
      <c r="K1981">
        <v>288364</v>
      </c>
      <c r="L1981">
        <v>324659</v>
      </c>
      <c r="M1981">
        <v>231710</v>
      </c>
      <c r="N1981">
        <v>184262</v>
      </c>
      <c r="O1981">
        <v>156375</v>
      </c>
      <c r="P1981">
        <v>138768</v>
      </c>
      <c r="Q1981">
        <v>0</v>
      </c>
      <c r="R1981">
        <v>0</v>
      </c>
      <c r="S1981">
        <v>0</v>
      </c>
      <c r="T1981" t="s">
        <v>47</v>
      </c>
    </row>
    <row r="1982" spans="1:20" x14ac:dyDescent="0.35">
      <c r="A1982" t="s">
        <v>120</v>
      </c>
      <c r="B1982" t="s">
        <v>109</v>
      </c>
      <c r="C1982" t="s">
        <v>45</v>
      </c>
      <c r="D1982" t="s">
        <v>48</v>
      </c>
      <c r="E1982" t="s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31978.6</v>
      </c>
      <c r="N1982" s="1">
        <v>51684.1</v>
      </c>
      <c r="O1982" s="1">
        <v>66960.600000000006</v>
      </c>
      <c r="P1982" s="1">
        <v>80307.399999999994</v>
      </c>
      <c r="Q1982">
        <v>0</v>
      </c>
      <c r="R1982">
        <v>0</v>
      </c>
      <c r="S1982">
        <v>0</v>
      </c>
      <c r="T1982" t="s">
        <v>47</v>
      </c>
    </row>
    <row r="1983" spans="1:20" x14ac:dyDescent="0.35">
      <c r="A1983" t="s">
        <v>120</v>
      </c>
      <c r="B1983" t="s">
        <v>109</v>
      </c>
      <c r="C1983" t="s">
        <v>45</v>
      </c>
      <c r="D1983" t="s">
        <v>48</v>
      </c>
      <c r="E1983" t="s">
        <v>49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37413.800000000003</v>
      </c>
      <c r="N1983" s="1">
        <v>59714.3</v>
      </c>
      <c r="O1983" s="1">
        <v>76310.8</v>
      </c>
      <c r="P1983" s="1">
        <v>90724.2</v>
      </c>
      <c r="Q1983" s="1">
        <v>0</v>
      </c>
      <c r="R1983">
        <v>0</v>
      </c>
      <c r="S1983">
        <v>0</v>
      </c>
      <c r="T1983" t="s">
        <v>47</v>
      </c>
    </row>
    <row r="1984" spans="1:20" x14ac:dyDescent="0.35">
      <c r="A1984" t="s">
        <v>120</v>
      </c>
      <c r="B1984" t="s">
        <v>109</v>
      </c>
      <c r="C1984" t="s">
        <v>45</v>
      </c>
      <c r="D1984" t="s">
        <v>48</v>
      </c>
      <c r="E1984" t="s">
        <v>0</v>
      </c>
      <c r="F1984">
        <v>122797</v>
      </c>
      <c r="G1984">
        <v>219768</v>
      </c>
      <c r="H1984">
        <v>242960</v>
      </c>
      <c r="I1984">
        <v>290678</v>
      </c>
      <c r="J1984">
        <v>175666</v>
      </c>
      <c r="K1984">
        <v>181752</v>
      </c>
      <c r="L1984">
        <v>195564</v>
      </c>
      <c r="M1984">
        <v>139695</v>
      </c>
      <c r="N1984">
        <v>111382</v>
      </c>
      <c r="O1984">
        <v>94823.8</v>
      </c>
      <c r="P1984" s="1">
        <v>84518.6</v>
      </c>
      <c r="Q1984" s="1">
        <v>0</v>
      </c>
      <c r="R1984">
        <v>0</v>
      </c>
      <c r="S1984">
        <v>0</v>
      </c>
      <c r="T1984" t="s">
        <v>47</v>
      </c>
    </row>
    <row r="1985" spans="1:20" x14ac:dyDescent="0.35">
      <c r="A1985" t="s">
        <v>120</v>
      </c>
      <c r="B1985" t="s">
        <v>109</v>
      </c>
      <c r="C1985" t="s">
        <v>45</v>
      </c>
      <c r="D1985" t="s">
        <v>4</v>
      </c>
      <c r="E1985" t="s">
        <v>4</v>
      </c>
      <c r="F1985">
        <v>75689</v>
      </c>
      <c r="G1985">
        <v>135460</v>
      </c>
      <c r="H1985">
        <v>151083</v>
      </c>
      <c r="I1985">
        <v>181565</v>
      </c>
      <c r="J1985" s="1">
        <v>163979</v>
      </c>
      <c r="K1985">
        <v>171426</v>
      </c>
      <c r="L1985">
        <v>177799</v>
      </c>
      <c r="M1985">
        <v>205418</v>
      </c>
      <c r="N1985" s="1">
        <v>232469</v>
      </c>
      <c r="O1985" s="1">
        <v>259300</v>
      </c>
      <c r="P1985">
        <v>286276</v>
      </c>
      <c r="Q1985">
        <v>0</v>
      </c>
      <c r="R1985">
        <v>0</v>
      </c>
      <c r="S1985">
        <v>0</v>
      </c>
      <c r="T1985" t="s">
        <v>47</v>
      </c>
    </row>
    <row r="1986" spans="1:20" x14ac:dyDescent="0.35">
      <c r="A1986" t="s">
        <v>120</v>
      </c>
      <c r="B1986" t="s">
        <v>109</v>
      </c>
      <c r="C1986" t="s">
        <v>50</v>
      </c>
      <c r="D1986" t="s">
        <v>51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 s="1">
        <v>1.8291600000000001E-4</v>
      </c>
      <c r="K1986">
        <v>0.87655245299999995</v>
      </c>
      <c r="L1986">
        <v>7.2863564578000002</v>
      </c>
      <c r="M1986">
        <v>56.631050462499999</v>
      </c>
      <c r="N1986">
        <v>224.883205</v>
      </c>
      <c r="O1986">
        <v>1039.23614</v>
      </c>
      <c r="P1986">
        <v>4600.7232999999997</v>
      </c>
      <c r="Q1986">
        <v>0</v>
      </c>
      <c r="R1986">
        <v>0</v>
      </c>
      <c r="S1986">
        <v>0</v>
      </c>
      <c r="T1986" t="s">
        <v>47</v>
      </c>
    </row>
    <row r="1987" spans="1:20" x14ac:dyDescent="0.35">
      <c r="A1987" t="s">
        <v>120</v>
      </c>
      <c r="B1987" t="s">
        <v>109</v>
      </c>
      <c r="C1987" t="s">
        <v>50</v>
      </c>
      <c r="D1987" t="s">
        <v>51</v>
      </c>
      <c r="E1987" t="s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133.77000000000001</v>
      </c>
      <c r="N1987" s="1">
        <v>435.97070000000002</v>
      </c>
      <c r="O1987" s="1">
        <v>1186.1169</v>
      </c>
      <c r="P1987" s="1">
        <v>2619.1761999999999</v>
      </c>
      <c r="Q1987" s="1">
        <v>0</v>
      </c>
      <c r="R1987">
        <v>0</v>
      </c>
      <c r="S1987">
        <v>0</v>
      </c>
      <c r="T1987" t="s">
        <v>47</v>
      </c>
    </row>
    <row r="1988" spans="1:20" x14ac:dyDescent="0.35">
      <c r="A1988" t="s">
        <v>120</v>
      </c>
      <c r="B1988" t="s">
        <v>109</v>
      </c>
      <c r="C1988" t="s">
        <v>50</v>
      </c>
      <c r="D1988" t="s">
        <v>51</v>
      </c>
      <c r="E1988" t="s">
        <v>49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9731.4699999999993</v>
      </c>
      <c r="M1988">
        <v>23999.07</v>
      </c>
      <c r="N1988">
        <v>31665.039999999899</v>
      </c>
      <c r="O1988">
        <v>38763.129999999997</v>
      </c>
      <c r="P1988">
        <v>43324.74</v>
      </c>
      <c r="Q1988">
        <v>0</v>
      </c>
      <c r="R1988">
        <v>0</v>
      </c>
      <c r="S1988">
        <v>0</v>
      </c>
      <c r="T1988" t="s">
        <v>47</v>
      </c>
    </row>
    <row r="1989" spans="1:20" x14ac:dyDescent="0.35">
      <c r="A1989" t="s">
        <v>120</v>
      </c>
      <c r="B1989" t="s">
        <v>109</v>
      </c>
      <c r="C1989" t="s">
        <v>50</v>
      </c>
      <c r="D1989" t="s">
        <v>51</v>
      </c>
      <c r="E1989" t="s">
        <v>0</v>
      </c>
      <c r="F1989">
        <v>47180</v>
      </c>
      <c r="G1989">
        <v>84437.4</v>
      </c>
      <c r="H1989">
        <v>93231.3</v>
      </c>
      <c r="I1989">
        <v>111403</v>
      </c>
      <c r="J1989">
        <v>100949.7</v>
      </c>
      <c r="K1989">
        <v>105711.9</v>
      </c>
      <c r="L1989" s="1">
        <v>100183.5</v>
      </c>
      <c r="M1989" s="1">
        <v>103944.31</v>
      </c>
      <c r="N1989" s="1">
        <v>113487.06</v>
      </c>
      <c r="O1989" s="1">
        <v>122655.489999999</v>
      </c>
      <c r="P1989" s="1">
        <v>130879.1</v>
      </c>
      <c r="Q1989" s="1">
        <v>0</v>
      </c>
      <c r="R1989">
        <v>0</v>
      </c>
      <c r="S1989">
        <v>0</v>
      </c>
      <c r="T1989" t="s">
        <v>47</v>
      </c>
    </row>
    <row r="1990" spans="1:20" x14ac:dyDescent="0.35">
      <c r="A1990" t="s">
        <v>120</v>
      </c>
      <c r="B1990" t="s">
        <v>109</v>
      </c>
      <c r="C1990" t="s">
        <v>50</v>
      </c>
      <c r="D1990" t="s">
        <v>52</v>
      </c>
      <c r="E1990" t="s">
        <v>1</v>
      </c>
      <c r="F1990">
        <v>0</v>
      </c>
      <c r="G1990">
        <v>0</v>
      </c>
      <c r="H1990">
        <v>0</v>
      </c>
      <c r="I1990">
        <v>0</v>
      </c>
      <c r="J1990">
        <v>104.538</v>
      </c>
      <c r="K1990">
        <v>571.35450000000003</v>
      </c>
      <c r="L1990">
        <v>1167.1342</v>
      </c>
      <c r="M1990">
        <v>2286.0169000000001</v>
      </c>
      <c r="N1990">
        <v>2887.7060000000001</v>
      </c>
      <c r="O1990">
        <v>3473.922</v>
      </c>
      <c r="P1990">
        <v>4028.8509999999901</v>
      </c>
      <c r="Q1990">
        <v>0</v>
      </c>
      <c r="R1990">
        <v>0</v>
      </c>
      <c r="S1990">
        <v>0</v>
      </c>
      <c r="T1990" t="s">
        <v>47</v>
      </c>
    </row>
    <row r="1991" spans="1:20" x14ac:dyDescent="0.35">
      <c r="A1991" t="s">
        <v>120</v>
      </c>
      <c r="B1991" t="s">
        <v>109</v>
      </c>
      <c r="C1991" t="s">
        <v>50</v>
      </c>
      <c r="D1991" t="s">
        <v>52</v>
      </c>
      <c r="E1991" t="s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120.283</v>
      </c>
      <c r="N1991">
        <v>295.26780000000002</v>
      </c>
      <c r="O1991">
        <v>589.80060000000003</v>
      </c>
      <c r="P1991">
        <v>1004.1205</v>
      </c>
      <c r="Q1991">
        <v>0</v>
      </c>
      <c r="R1991">
        <v>0</v>
      </c>
      <c r="S1991">
        <v>0</v>
      </c>
      <c r="T1991" t="s">
        <v>47</v>
      </c>
    </row>
    <row r="1992" spans="1:20" x14ac:dyDescent="0.35">
      <c r="A1992" t="s">
        <v>120</v>
      </c>
      <c r="B1992" t="s">
        <v>109</v>
      </c>
      <c r="C1992" t="s">
        <v>50</v>
      </c>
      <c r="D1992" t="s">
        <v>52</v>
      </c>
      <c r="E1992" t="s">
        <v>49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1169.8900000000001</v>
      </c>
      <c r="M1992">
        <v>2577.5050000000001</v>
      </c>
      <c r="N1992" s="1">
        <v>3115.1170000000002</v>
      </c>
      <c r="O1992" s="1">
        <v>3434.1979999999999</v>
      </c>
      <c r="P1992" s="1">
        <v>3416.6489999999999</v>
      </c>
      <c r="Q1992" s="1">
        <v>0</v>
      </c>
      <c r="R1992">
        <v>0</v>
      </c>
      <c r="S1992">
        <v>0</v>
      </c>
      <c r="T1992" t="s">
        <v>47</v>
      </c>
    </row>
    <row r="1993" spans="1:20" x14ac:dyDescent="0.35">
      <c r="A1993" t="s">
        <v>120</v>
      </c>
      <c r="B1993" t="s">
        <v>109</v>
      </c>
      <c r="C1993" t="s">
        <v>50</v>
      </c>
      <c r="D1993" t="s">
        <v>52</v>
      </c>
      <c r="E1993" t="s">
        <v>0</v>
      </c>
      <c r="F1993">
        <v>2332.71</v>
      </c>
      <c r="G1993">
        <v>4174.8100000000004</v>
      </c>
      <c r="H1993">
        <v>5449.73</v>
      </c>
      <c r="I1993">
        <v>7069.36</v>
      </c>
      <c r="J1993">
        <v>6271.18</v>
      </c>
      <c r="K1993" s="1">
        <v>6189.7820000000002</v>
      </c>
      <c r="L1993">
        <v>4920.0110000000004</v>
      </c>
      <c r="M1993" s="1">
        <v>3570.3589999999999</v>
      </c>
      <c r="N1993">
        <v>3304.6680000000001</v>
      </c>
      <c r="O1993" s="1">
        <v>3045.377</v>
      </c>
      <c r="P1993" s="1">
        <v>2975.8530000000001</v>
      </c>
      <c r="Q1993" s="1">
        <v>0</v>
      </c>
      <c r="R1993">
        <v>0</v>
      </c>
      <c r="S1993">
        <v>0</v>
      </c>
      <c r="T1993" t="s">
        <v>47</v>
      </c>
    </row>
    <row r="1994" spans="1:20" x14ac:dyDescent="0.35">
      <c r="A1994" t="s">
        <v>120</v>
      </c>
      <c r="B1994" t="s">
        <v>109</v>
      </c>
      <c r="C1994" t="s">
        <v>50</v>
      </c>
      <c r="D1994" t="s">
        <v>53</v>
      </c>
      <c r="E1994" t="s">
        <v>1</v>
      </c>
      <c r="F1994">
        <v>0</v>
      </c>
      <c r="G1994">
        <v>0</v>
      </c>
      <c r="H1994">
        <v>0</v>
      </c>
      <c r="I1994">
        <v>0</v>
      </c>
      <c r="J1994" s="1">
        <v>60.135199999999998</v>
      </c>
      <c r="K1994" s="1">
        <v>1005.4862000000001</v>
      </c>
      <c r="L1994" s="1">
        <v>2799.5706</v>
      </c>
      <c r="M1994" s="1">
        <v>6830.2510000000002</v>
      </c>
      <c r="N1994" s="1">
        <v>10007.769</v>
      </c>
      <c r="O1994" s="1">
        <v>14281.329</v>
      </c>
      <c r="P1994" s="1">
        <v>19717.689999999999</v>
      </c>
      <c r="Q1994" s="1">
        <v>0</v>
      </c>
      <c r="R1994">
        <v>0</v>
      </c>
      <c r="S1994">
        <v>0</v>
      </c>
      <c r="T1994" t="s">
        <v>47</v>
      </c>
    </row>
    <row r="1995" spans="1:20" x14ac:dyDescent="0.35">
      <c r="A1995" t="s">
        <v>120</v>
      </c>
      <c r="B1995" t="s">
        <v>109</v>
      </c>
      <c r="C1995" t="s">
        <v>50</v>
      </c>
      <c r="D1995" t="s">
        <v>53</v>
      </c>
      <c r="E1995" t="s">
        <v>3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>
        <v>0</v>
      </c>
      <c r="L1995">
        <v>0</v>
      </c>
      <c r="M1995" s="1">
        <v>1001.79</v>
      </c>
      <c r="N1995" s="1">
        <v>2372.1370000000002</v>
      </c>
      <c r="O1995" s="1">
        <v>4521.9049999999997</v>
      </c>
      <c r="P1995" s="1">
        <v>7268.1299999999901</v>
      </c>
      <c r="Q1995" s="1">
        <v>0</v>
      </c>
      <c r="R1995">
        <v>0</v>
      </c>
      <c r="S1995">
        <v>0</v>
      </c>
      <c r="T1995" t="s">
        <v>47</v>
      </c>
    </row>
    <row r="1996" spans="1:20" x14ac:dyDescent="0.35">
      <c r="A1996" t="s">
        <v>120</v>
      </c>
      <c r="B1996" t="s">
        <v>109</v>
      </c>
      <c r="C1996" t="s">
        <v>50</v>
      </c>
      <c r="D1996" t="s">
        <v>53</v>
      </c>
      <c r="E1996" t="s">
        <v>49</v>
      </c>
      <c r="F1996">
        <v>0</v>
      </c>
      <c r="G1996">
        <v>0</v>
      </c>
      <c r="H1996">
        <v>0</v>
      </c>
      <c r="I1996">
        <v>0</v>
      </c>
      <c r="J1996">
        <v>0</v>
      </c>
      <c r="K1996" s="1">
        <v>0</v>
      </c>
      <c r="L1996" s="1">
        <v>6217.33</v>
      </c>
      <c r="M1996" s="1">
        <v>13969.11</v>
      </c>
      <c r="N1996" s="1">
        <v>17072.919999999998</v>
      </c>
      <c r="O1996" s="1">
        <v>18996.59</v>
      </c>
      <c r="P1996" s="1">
        <v>19036.3</v>
      </c>
      <c r="Q1996" s="1">
        <v>0</v>
      </c>
      <c r="R1996">
        <v>0</v>
      </c>
      <c r="S1996">
        <v>0</v>
      </c>
      <c r="T1996" t="s">
        <v>47</v>
      </c>
    </row>
    <row r="1997" spans="1:20" x14ac:dyDescent="0.35">
      <c r="A1997" t="s">
        <v>120</v>
      </c>
      <c r="B1997" t="s">
        <v>109</v>
      </c>
      <c r="C1997" t="s">
        <v>50</v>
      </c>
      <c r="D1997" t="s">
        <v>53</v>
      </c>
      <c r="E1997" t="s">
        <v>0</v>
      </c>
      <c r="F1997">
        <v>26176.3</v>
      </c>
      <c r="G1997">
        <v>46847.4</v>
      </c>
      <c r="H1997">
        <v>52401.599999999999</v>
      </c>
      <c r="I1997">
        <v>63092.7</v>
      </c>
      <c r="J1997">
        <v>56593</v>
      </c>
      <c r="K1997">
        <v>57946.75</v>
      </c>
      <c r="L1997">
        <v>51605.32</v>
      </c>
      <c r="M1997">
        <v>46936.57</v>
      </c>
      <c r="N1997" s="1">
        <v>47612.72</v>
      </c>
      <c r="O1997" s="1">
        <v>47329.45</v>
      </c>
      <c r="P1997" s="1">
        <v>47427.3</v>
      </c>
      <c r="Q1997" s="1">
        <v>0</v>
      </c>
      <c r="R1997">
        <v>0</v>
      </c>
      <c r="S1997">
        <v>0</v>
      </c>
      <c r="T1997" t="s">
        <v>47</v>
      </c>
    </row>
    <row r="1998" spans="1:20" x14ac:dyDescent="0.35">
      <c r="A1998" t="s">
        <v>120</v>
      </c>
      <c r="B1998" t="s">
        <v>109</v>
      </c>
      <c r="C1998" t="s">
        <v>54</v>
      </c>
      <c r="D1998" t="s">
        <v>5</v>
      </c>
      <c r="E1998" t="s">
        <v>5</v>
      </c>
      <c r="F1998">
        <v>654.98599999999999</v>
      </c>
      <c r="G1998">
        <v>863.98800000000006</v>
      </c>
      <c r="H1998">
        <v>957.99</v>
      </c>
      <c r="I1998">
        <v>1044.99</v>
      </c>
      <c r="J1998">
        <v>884.64400000000001</v>
      </c>
      <c r="K1998">
        <v>987.14700000000005</v>
      </c>
      <c r="L1998">
        <v>981.52300000000002</v>
      </c>
      <c r="M1998">
        <v>970.76099999999997</v>
      </c>
      <c r="N1998">
        <v>956.02499999999998</v>
      </c>
      <c r="O1998">
        <v>938.54499999999996</v>
      </c>
      <c r="P1998">
        <v>919.62199999999996</v>
      </c>
      <c r="Q1998" s="1">
        <v>0</v>
      </c>
      <c r="R1998">
        <v>0</v>
      </c>
      <c r="S1998">
        <v>0</v>
      </c>
      <c r="T1998" t="s">
        <v>44</v>
      </c>
    </row>
    <row r="1999" spans="1:20" x14ac:dyDescent="0.35">
      <c r="A1999" t="s">
        <v>120</v>
      </c>
      <c r="B1999" t="s">
        <v>109</v>
      </c>
      <c r="C1999" t="s">
        <v>54</v>
      </c>
      <c r="D1999" t="s">
        <v>55</v>
      </c>
      <c r="E1999" t="s">
        <v>0</v>
      </c>
      <c r="F1999">
        <v>144194</v>
      </c>
      <c r="G1999">
        <v>120714</v>
      </c>
      <c r="H1999">
        <v>93629.3</v>
      </c>
      <c r="I1999">
        <v>122958</v>
      </c>
      <c r="J1999">
        <v>120569</v>
      </c>
      <c r="K1999" s="1">
        <v>142426</v>
      </c>
      <c r="L1999" s="1">
        <v>156491</v>
      </c>
      <c r="M1999" s="1">
        <v>170931</v>
      </c>
      <c r="N1999" s="1">
        <v>184202</v>
      </c>
      <c r="O1999" s="1">
        <v>197734</v>
      </c>
      <c r="P1999" s="1">
        <v>211822</v>
      </c>
      <c r="Q1999" s="1">
        <v>0</v>
      </c>
      <c r="R1999">
        <v>0</v>
      </c>
      <c r="S1999">
        <v>0</v>
      </c>
      <c r="T1999" t="s">
        <v>44</v>
      </c>
    </row>
    <row r="2000" spans="1:20" x14ac:dyDescent="0.35">
      <c r="A2000" t="s">
        <v>120</v>
      </c>
      <c r="B2000" t="s">
        <v>109</v>
      </c>
      <c r="C2000" t="s">
        <v>54</v>
      </c>
      <c r="D2000" t="s">
        <v>56</v>
      </c>
      <c r="E2000" t="s">
        <v>2</v>
      </c>
      <c r="F2000">
        <v>0</v>
      </c>
      <c r="G2000">
        <v>0.67898599999999998</v>
      </c>
      <c r="H2000">
        <v>0.73648899999999995</v>
      </c>
      <c r="I2000">
        <v>2.43912</v>
      </c>
      <c r="J2000">
        <v>78.849599999999995</v>
      </c>
      <c r="K2000">
        <v>177.07900000000001</v>
      </c>
      <c r="L2000">
        <v>290.983</v>
      </c>
      <c r="M2000">
        <v>426.15699999999998</v>
      </c>
      <c r="N2000">
        <v>626.77599999999995</v>
      </c>
      <c r="O2000">
        <v>883.13699999999994</v>
      </c>
      <c r="P2000">
        <v>1207.8800000000001</v>
      </c>
      <c r="Q2000">
        <v>0</v>
      </c>
      <c r="R2000">
        <v>0</v>
      </c>
      <c r="S2000">
        <v>0</v>
      </c>
      <c r="T2000" t="s">
        <v>44</v>
      </c>
    </row>
    <row r="2001" spans="1:20" x14ac:dyDescent="0.35">
      <c r="A2001" t="s">
        <v>120</v>
      </c>
      <c r="B2001" t="s">
        <v>109</v>
      </c>
      <c r="C2001" t="s">
        <v>54</v>
      </c>
      <c r="D2001" t="s">
        <v>57</v>
      </c>
      <c r="E2001" t="s">
        <v>2</v>
      </c>
      <c r="F2001">
        <v>0</v>
      </c>
      <c r="G2001">
        <v>117.474</v>
      </c>
      <c r="H2001">
        <v>124.251</v>
      </c>
      <c r="I2001">
        <v>414.91300000000001</v>
      </c>
      <c r="J2001">
        <v>585.37199999999996</v>
      </c>
      <c r="K2001">
        <v>658.38800000000003</v>
      </c>
      <c r="L2001">
        <v>690.50199999999995</v>
      </c>
      <c r="M2001">
        <v>719.43799999999999</v>
      </c>
      <c r="N2001">
        <v>746.245</v>
      </c>
      <c r="O2001">
        <v>771.02700000000004</v>
      </c>
      <c r="P2001">
        <v>794.37099999999998</v>
      </c>
      <c r="Q2001">
        <v>0</v>
      </c>
      <c r="R2001">
        <v>0</v>
      </c>
      <c r="S2001">
        <v>0</v>
      </c>
      <c r="T2001" t="s">
        <v>44</v>
      </c>
    </row>
    <row r="2002" spans="1:20" x14ac:dyDescent="0.35">
      <c r="A2002" t="s">
        <v>120</v>
      </c>
      <c r="B2002" t="s">
        <v>109</v>
      </c>
      <c r="C2002" t="s">
        <v>54</v>
      </c>
      <c r="D2002" t="s">
        <v>57</v>
      </c>
      <c r="E2002" t="s">
        <v>0</v>
      </c>
      <c r="F2002">
        <v>299.92899999999997</v>
      </c>
      <c r="G2002">
        <v>536.77099999999996</v>
      </c>
      <c r="H2002">
        <v>593.428</v>
      </c>
      <c r="I2002">
        <v>709.97699999999998</v>
      </c>
      <c r="J2002">
        <v>465.71699999999998</v>
      </c>
      <c r="K2002">
        <v>508.61599999999999</v>
      </c>
      <c r="L2002">
        <v>517.95299999999997</v>
      </c>
      <c r="M2002">
        <v>540.45500000000004</v>
      </c>
      <c r="N2002">
        <v>562.08399999999995</v>
      </c>
      <c r="O2002">
        <v>582.49099999999999</v>
      </c>
      <c r="P2002">
        <v>602.41999999999996</v>
      </c>
      <c r="Q2002">
        <v>0</v>
      </c>
      <c r="R2002">
        <v>0</v>
      </c>
      <c r="S2002">
        <v>0</v>
      </c>
      <c r="T2002" t="s">
        <v>44</v>
      </c>
    </row>
    <row r="2003" spans="1:20" x14ac:dyDescent="0.35">
      <c r="A2003" t="s">
        <v>120</v>
      </c>
      <c r="B2003" t="s">
        <v>109</v>
      </c>
      <c r="C2003" t="s">
        <v>54</v>
      </c>
      <c r="D2003" t="s">
        <v>6</v>
      </c>
      <c r="E2003" t="s">
        <v>6</v>
      </c>
      <c r="F2003">
        <v>2617.94</v>
      </c>
      <c r="G2003">
        <v>3455.95</v>
      </c>
      <c r="H2003" s="1">
        <v>3832.96</v>
      </c>
      <c r="I2003" s="1">
        <v>4179.95</v>
      </c>
      <c r="J2003" s="1">
        <v>3538.57</v>
      </c>
      <c r="K2003" s="1">
        <v>3948.59</v>
      </c>
      <c r="L2003" s="1">
        <v>3926.09</v>
      </c>
      <c r="M2003" s="1">
        <v>3883.05</v>
      </c>
      <c r="N2003" s="1">
        <v>3824.1</v>
      </c>
      <c r="O2003" s="1">
        <v>3754.18</v>
      </c>
      <c r="P2003" s="1">
        <v>3678.49</v>
      </c>
      <c r="Q2003" s="1">
        <v>0</v>
      </c>
      <c r="R2003">
        <v>0</v>
      </c>
      <c r="S2003">
        <v>0</v>
      </c>
      <c r="T2003" t="s">
        <v>44</v>
      </c>
    </row>
    <row r="2004" spans="1:20" x14ac:dyDescent="0.35">
      <c r="A2004" t="s">
        <v>120</v>
      </c>
      <c r="B2004" t="s">
        <v>109</v>
      </c>
      <c r="C2004" t="s">
        <v>54</v>
      </c>
      <c r="D2004" t="s">
        <v>4</v>
      </c>
      <c r="E2004" t="s">
        <v>4</v>
      </c>
      <c r="F2004">
        <v>504304</v>
      </c>
      <c r="G2004">
        <v>734924</v>
      </c>
      <c r="H2004" s="1">
        <v>774480</v>
      </c>
      <c r="I2004" s="1">
        <v>884347</v>
      </c>
      <c r="J2004" s="1">
        <v>780748</v>
      </c>
      <c r="K2004" s="1">
        <v>888859</v>
      </c>
      <c r="L2004" s="1">
        <v>928653</v>
      </c>
      <c r="M2004" s="1">
        <v>968778</v>
      </c>
      <c r="N2004" s="1">
        <v>1006290</v>
      </c>
      <c r="O2004" s="1">
        <v>1041650</v>
      </c>
      <c r="P2004" s="1">
        <v>1076190</v>
      </c>
      <c r="Q2004" s="1">
        <v>0</v>
      </c>
      <c r="R2004">
        <v>0</v>
      </c>
      <c r="S2004">
        <v>0</v>
      </c>
      <c r="T2004" t="s">
        <v>44</v>
      </c>
    </row>
    <row r="2005" spans="1:20" x14ac:dyDescent="0.35">
      <c r="A2005" t="s">
        <v>120</v>
      </c>
      <c r="B2005" t="s">
        <v>109</v>
      </c>
      <c r="C2005" t="s">
        <v>58</v>
      </c>
      <c r="D2005" t="s">
        <v>59</v>
      </c>
      <c r="E2005" t="s">
        <v>1</v>
      </c>
      <c r="F2005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4678.29</v>
      </c>
      <c r="N2005" s="1">
        <v>8438.07</v>
      </c>
      <c r="O2005" s="1">
        <v>11520.6</v>
      </c>
      <c r="P2005" s="1">
        <v>14071.4</v>
      </c>
      <c r="Q2005" s="1">
        <v>0</v>
      </c>
      <c r="R2005">
        <v>0</v>
      </c>
      <c r="S2005">
        <v>0</v>
      </c>
      <c r="T2005" t="s">
        <v>44</v>
      </c>
    </row>
    <row r="2006" spans="1:20" x14ac:dyDescent="0.35">
      <c r="A2006" t="s">
        <v>120</v>
      </c>
      <c r="B2006" t="s">
        <v>109</v>
      </c>
      <c r="C2006" t="s">
        <v>58</v>
      </c>
      <c r="D2006" t="s">
        <v>59</v>
      </c>
      <c r="E2006" t="s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4986.6099999999997</v>
      </c>
      <c r="N2006" s="1">
        <v>8209.6</v>
      </c>
      <c r="O2006" s="1">
        <v>10232.1</v>
      </c>
      <c r="P2006" s="1">
        <v>11387.6</v>
      </c>
      <c r="Q2006" s="1">
        <v>0</v>
      </c>
      <c r="R2006">
        <v>0</v>
      </c>
      <c r="S2006">
        <v>0</v>
      </c>
      <c r="T2006" t="s">
        <v>44</v>
      </c>
    </row>
    <row r="2007" spans="1:20" x14ac:dyDescent="0.35">
      <c r="A2007" t="s">
        <v>120</v>
      </c>
      <c r="B2007" t="s">
        <v>109</v>
      </c>
      <c r="C2007" t="s">
        <v>58</v>
      </c>
      <c r="D2007" t="s">
        <v>59</v>
      </c>
      <c r="E2007" t="s">
        <v>49</v>
      </c>
      <c r="F2007">
        <v>0</v>
      </c>
      <c r="G2007">
        <v>0</v>
      </c>
      <c r="H2007" s="1">
        <v>0</v>
      </c>
      <c r="I2007" s="1">
        <v>0</v>
      </c>
      <c r="J2007" s="1">
        <v>0</v>
      </c>
      <c r="K2007">
        <v>0</v>
      </c>
      <c r="L2007">
        <v>25722.7</v>
      </c>
      <c r="M2007" s="1">
        <v>20467.099999999999</v>
      </c>
      <c r="N2007" s="1">
        <v>16394.8</v>
      </c>
      <c r="O2007" s="1">
        <v>13258.4</v>
      </c>
      <c r="P2007" s="1">
        <v>10799</v>
      </c>
      <c r="Q2007" s="1">
        <v>0</v>
      </c>
      <c r="R2007">
        <v>0</v>
      </c>
      <c r="S2007">
        <v>0</v>
      </c>
      <c r="T2007" t="s">
        <v>44</v>
      </c>
    </row>
    <row r="2008" spans="1:20" x14ac:dyDescent="0.35">
      <c r="A2008" t="s">
        <v>120</v>
      </c>
      <c r="B2008" t="s">
        <v>109</v>
      </c>
      <c r="C2008" t="s">
        <v>58</v>
      </c>
      <c r="D2008" t="s">
        <v>59</v>
      </c>
      <c r="E2008" t="s">
        <v>0</v>
      </c>
      <c r="F2008">
        <v>20359</v>
      </c>
      <c r="G2008">
        <v>36436.400000000001</v>
      </c>
      <c r="H2008">
        <v>40384.1</v>
      </c>
      <c r="I2008">
        <v>48279.5</v>
      </c>
      <c r="J2008">
        <v>47225.5</v>
      </c>
      <c r="K2008">
        <v>52170</v>
      </c>
      <c r="L2008">
        <v>25622</v>
      </c>
      <c r="M2008">
        <v>20102.7</v>
      </c>
      <c r="N2008" s="1">
        <v>16180.4</v>
      </c>
      <c r="O2008" s="1">
        <v>13146.2</v>
      </c>
      <c r="P2008" s="1">
        <v>10760.2</v>
      </c>
      <c r="Q2008" s="1">
        <v>0</v>
      </c>
      <c r="R2008">
        <v>0</v>
      </c>
      <c r="S2008">
        <v>0</v>
      </c>
      <c r="T2008" t="s">
        <v>44</v>
      </c>
    </row>
    <row r="2009" spans="1:20" x14ac:dyDescent="0.35">
      <c r="A2009" t="s">
        <v>120</v>
      </c>
      <c r="B2009" t="s">
        <v>109</v>
      </c>
      <c r="C2009" t="s">
        <v>58</v>
      </c>
      <c r="D2009" t="s">
        <v>59</v>
      </c>
      <c r="E2009" t="s">
        <v>7</v>
      </c>
      <c r="F2009">
        <v>0</v>
      </c>
      <c r="G2009">
        <v>4988.53</v>
      </c>
      <c r="H2009">
        <v>5354.27</v>
      </c>
      <c r="I2009">
        <v>7835.93</v>
      </c>
      <c r="J2009">
        <v>0</v>
      </c>
      <c r="K2009">
        <v>0</v>
      </c>
      <c r="L2009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>
        <v>0</v>
      </c>
      <c r="S2009">
        <v>0</v>
      </c>
      <c r="T2009" t="s">
        <v>44</v>
      </c>
    </row>
    <row r="2010" spans="1:20" x14ac:dyDescent="0.35">
      <c r="A2010" t="s">
        <v>120</v>
      </c>
      <c r="B2010" t="s">
        <v>109</v>
      </c>
      <c r="C2010" t="s">
        <v>58</v>
      </c>
      <c r="D2010" t="s">
        <v>8</v>
      </c>
      <c r="E2010" t="s">
        <v>8</v>
      </c>
      <c r="F2010">
        <v>483945</v>
      </c>
      <c r="G2010">
        <v>693499</v>
      </c>
      <c r="H2010">
        <v>728742</v>
      </c>
      <c r="I2010">
        <v>828232</v>
      </c>
      <c r="J2010">
        <v>733523</v>
      </c>
      <c r="K2010">
        <v>836689</v>
      </c>
      <c r="L2010">
        <v>877308</v>
      </c>
      <c r="M2010" s="1">
        <v>918544</v>
      </c>
      <c r="N2010" s="1">
        <v>957065</v>
      </c>
      <c r="O2010" s="1">
        <v>993491</v>
      </c>
      <c r="P2010" s="1">
        <v>1029170</v>
      </c>
      <c r="Q2010" s="1">
        <v>0</v>
      </c>
      <c r="R2010">
        <v>0</v>
      </c>
      <c r="S2010">
        <v>0</v>
      </c>
      <c r="T2010" t="s">
        <v>44</v>
      </c>
    </row>
    <row r="2011" spans="1:20" x14ac:dyDescent="0.35">
      <c r="A2011" t="s">
        <v>120</v>
      </c>
      <c r="B2011" t="s">
        <v>109</v>
      </c>
      <c r="C2011" t="s">
        <v>60</v>
      </c>
      <c r="D2011" t="s">
        <v>61</v>
      </c>
      <c r="E2011" t="s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3638</v>
      </c>
      <c r="M2011" s="1">
        <v>4124.1499999999996</v>
      </c>
      <c r="N2011" s="1">
        <v>4659.74</v>
      </c>
      <c r="O2011" s="1">
        <v>5244.19</v>
      </c>
      <c r="P2011" s="1">
        <v>5889.1</v>
      </c>
      <c r="Q2011" s="1">
        <v>0</v>
      </c>
      <c r="R2011">
        <v>0</v>
      </c>
      <c r="S2011">
        <v>0</v>
      </c>
      <c r="T2011" t="s">
        <v>44</v>
      </c>
    </row>
    <row r="2012" spans="1:20" x14ac:dyDescent="0.35">
      <c r="A2012" t="s">
        <v>120</v>
      </c>
      <c r="B2012" t="s">
        <v>109</v>
      </c>
      <c r="C2012" t="s">
        <v>60</v>
      </c>
      <c r="D2012" t="s">
        <v>61</v>
      </c>
      <c r="E2012" t="s">
        <v>0</v>
      </c>
      <c r="F2012">
        <v>2238.35</v>
      </c>
      <c r="G2012" s="1">
        <v>3207.65</v>
      </c>
      <c r="H2012" s="1">
        <v>3499.43</v>
      </c>
      <c r="I2012" s="1">
        <v>4135.57</v>
      </c>
      <c r="J2012" s="1">
        <v>3700.14</v>
      </c>
      <c r="K2012" s="1">
        <v>4415.57</v>
      </c>
      <c r="L2012" s="1">
        <v>1993.32</v>
      </c>
      <c r="M2012" s="1">
        <v>2235.67</v>
      </c>
      <c r="N2012" s="1">
        <v>2497.7399999999998</v>
      </c>
      <c r="O2012" s="1">
        <v>2784.75</v>
      </c>
      <c r="P2012" s="1">
        <v>3096.34</v>
      </c>
      <c r="Q2012" s="1">
        <v>0</v>
      </c>
      <c r="R2012">
        <v>0</v>
      </c>
      <c r="S2012">
        <v>0</v>
      </c>
      <c r="T2012" t="s">
        <v>44</v>
      </c>
    </row>
    <row r="2013" spans="1:20" x14ac:dyDescent="0.35">
      <c r="A2013" t="s">
        <v>120</v>
      </c>
      <c r="B2013" t="s">
        <v>109</v>
      </c>
      <c r="C2013" t="s">
        <v>60</v>
      </c>
      <c r="D2013" t="s">
        <v>9</v>
      </c>
      <c r="E2013" t="s">
        <v>9</v>
      </c>
      <c r="F2013">
        <v>481707</v>
      </c>
      <c r="G2013">
        <v>690292</v>
      </c>
      <c r="H2013">
        <v>725242</v>
      </c>
      <c r="I2013">
        <v>824096</v>
      </c>
      <c r="J2013">
        <v>729823</v>
      </c>
      <c r="K2013">
        <v>832273</v>
      </c>
      <c r="L2013">
        <v>871677</v>
      </c>
      <c r="M2013" s="1">
        <v>912184</v>
      </c>
      <c r="N2013" s="1">
        <v>949908</v>
      </c>
      <c r="O2013" s="1">
        <v>985462</v>
      </c>
      <c r="P2013" s="1">
        <v>1020180</v>
      </c>
      <c r="Q2013" s="1">
        <v>0</v>
      </c>
      <c r="R2013">
        <v>0</v>
      </c>
      <c r="S2013">
        <v>0</v>
      </c>
      <c r="T2013" t="s">
        <v>44</v>
      </c>
    </row>
    <row r="2014" spans="1:20" x14ac:dyDescent="0.35">
      <c r="A2014" t="s">
        <v>120</v>
      </c>
      <c r="B2014" t="s">
        <v>109</v>
      </c>
      <c r="C2014" t="s">
        <v>62</v>
      </c>
      <c r="D2014" t="s">
        <v>63</v>
      </c>
      <c r="E2014" t="s">
        <v>1</v>
      </c>
      <c r="F2014">
        <v>0</v>
      </c>
      <c r="G2014">
        <v>0</v>
      </c>
      <c r="H2014">
        <v>0</v>
      </c>
      <c r="I2014">
        <v>0</v>
      </c>
      <c r="J2014">
        <v>210.328</v>
      </c>
      <c r="K2014">
        <v>8058.5419999999904</v>
      </c>
      <c r="L2014">
        <v>33255.061999999998</v>
      </c>
      <c r="M2014">
        <v>60495.691899999998</v>
      </c>
      <c r="N2014">
        <v>89481.538100000005</v>
      </c>
      <c r="O2014">
        <v>108397.46</v>
      </c>
      <c r="P2014">
        <v>123089.939999999</v>
      </c>
      <c r="Q2014">
        <v>0</v>
      </c>
      <c r="R2014">
        <v>0</v>
      </c>
      <c r="S2014">
        <v>0</v>
      </c>
      <c r="T2014" t="s">
        <v>44</v>
      </c>
    </row>
    <row r="2015" spans="1:20" x14ac:dyDescent="0.35">
      <c r="A2015" t="s">
        <v>120</v>
      </c>
      <c r="B2015" t="s">
        <v>109</v>
      </c>
      <c r="C2015" t="s">
        <v>62</v>
      </c>
      <c r="D2015" t="s">
        <v>63</v>
      </c>
      <c r="E2015" t="s">
        <v>3</v>
      </c>
      <c r="F2015">
        <v>0</v>
      </c>
      <c r="G2015">
        <v>0</v>
      </c>
      <c r="H2015">
        <v>0</v>
      </c>
      <c r="I2015">
        <v>0</v>
      </c>
      <c r="J2015">
        <v>6.6902699999999999</v>
      </c>
      <c r="K2015">
        <v>518.83303000000001</v>
      </c>
      <c r="L2015">
        <v>4603.9668499999998</v>
      </c>
      <c r="M2015">
        <v>9146.6208999999999</v>
      </c>
      <c r="N2015">
        <v>15905.36418</v>
      </c>
      <c r="O2015">
        <v>23054.795900000001</v>
      </c>
      <c r="P2015">
        <v>32257.127999999899</v>
      </c>
      <c r="Q2015">
        <v>0</v>
      </c>
      <c r="R2015">
        <v>0</v>
      </c>
      <c r="S2015">
        <v>0</v>
      </c>
      <c r="T2015" t="s">
        <v>44</v>
      </c>
    </row>
    <row r="2016" spans="1:20" x14ac:dyDescent="0.35">
      <c r="A2016" t="s">
        <v>120</v>
      </c>
      <c r="B2016" t="s">
        <v>109</v>
      </c>
      <c r="C2016" t="s">
        <v>62</v>
      </c>
      <c r="D2016" t="s">
        <v>63</v>
      </c>
      <c r="E2016" t="s">
        <v>49</v>
      </c>
      <c r="F2016">
        <v>316.86900000000003</v>
      </c>
      <c r="G2016" s="1">
        <v>454.05</v>
      </c>
      <c r="H2016" s="1">
        <v>477.06400000000002</v>
      </c>
      <c r="I2016" s="1">
        <v>542.06600000000003</v>
      </c>
      <c r="J2016" s="1">
        <v>12590.5019999999</v>
      </c>
      <c r="K2016">
        <v>60562.308999999899</v>
      </c>
      <c r="L2016">
        <v>95824.792000000001</v>
      </c>
      <c r="M2016">
        <v>116216.91</v>
      </c>
      <c r="N2016">
        <v>126471.079999999</v>
      </c>
      <c r="O2016">
        <v>123190.54</v>
      </c>
      <c r="P2016">
        <v>120859.97</v>
      </c>
      <c r="Q2016">
        <v>0</v>
      </c>
      <c r="R2016">
        <v>0</v>
      </c>
      <c r="S2016">
        <v>0</v>
      </c>
      <c r="T2016" t="s">
        <v>44</v>
      </c>
    </row>
    <row r="2017" spans="1:20" x14ac:dyDescent="0.35">
      <c r="A2017" t="s">
        <v>120</v>
      </c>
      <c r="B2017" t="s">
        <v>109</v>
      </c>
      <c r="C2017" t="s">
        <v>62</v>
      </c>
      <c r="D2017" t="s">
        <v>63</v>
      </c>
      <c r="E2017" t="s">
        <v>0</v>
      </c>
      <c r="F2017">
        <v>187855</v>
      </c>
      <c r="G2017">
        <v>269198</v>
      </c>
      <c r="H2017">
        <v>282828</v>
      </c>
      <c r="I2017">
        <v>321379</v>
      </c>
      <c r="J2017">
        <v>270108.3</v>
      </c>
      <c r="K2017">
        <v>256326</v>
      </c>
      <c r="L2017">
        <v>211548.19999999899</v>
      </c>
      <c r="M2017">
        <v>176812.94999999899</v>
      </c>
      <c r="N2017">
        <v>144344.07</v>
      </c>
      <c r="O2017">
        <v>135773.20000000001</v>
      </c>
      <c r="P2017">
        <v>127696.73</v>
      </c>
      <c r="Q2017">
        <v>0</v>
      </c>
      <c r="R2017">
        <v>0</v>
      </c>
      <c r="S2017">
        <v>0</v>
      </c>
      <c r="T2017" t="s">
        <v>44</v>
      </c>
    </row>
    <row r="2018" spans="1:20" x14ac:dyDescent="0.35">
      <c r="A2018" t="s">
        <v>120</v>
      </c>
      <c r="B2018" t="s">
        <v>109</v>
      </c>
      <c r="C2018" t="s">
        <v>62</v>
      </c>
      <c r="D2018" t="s">
        <v>64</v>
      </c>
      <c r="E2018" t="s">
        <v>1</v>
      </c>
      <c r="F2018">
        <v>0</v>
      </c>
      <c r="G2018">
        <v>0</v>
      </c>
      <c r="H2018">
        <v>0</v>
      </c>
      <c r="I2018">
        <v>0</v>
      </c>
      <c r="J2018">
        <v>330.06900000000002</v>
      </c>
      <c r="K2018">
        <v>7953.6119999999901</v>
      </c>
      <c r="L2018">
        <v>36262.756999999998</v>
      </c>
      <c r="M2018" s="1">
        <v>68827.308999999994</v>
      </c>
      <c r="N2018" s="1">
        <v>108019.6572</v>
      </c>
      <c r="O2018">
        <v>138436.54</v>
      </c>
      <c r="P2018">
        <v>165129.26999999999</v>
      </c>
      <c r="Q2018">
        <v>0</v>
      </c>
      <c r="R2018">
        <v>0</v>
      </c>
      <c r="S2018">
        <v>0</v>
      </c>
      <c r="T2018" t="s">
        <v>44</v>
      </c>
    </row>
    <row r="2019" spans="1:20" x14ac:dyDescent="0.35">
      <c r="A2019" t="s">
        <v>120</v>
      </c>
      <c r="B2019" t="s">
        <v>109</v>
      </c>
      <c r="C2019" t="s">
        <v>62</v>
      </c>
      <c r="D2019" t="s">
        <v>64</v>
      </c>
      <c r="E2019" t="s">
        <v>3</v>
      </c>
      <c r="F2019">
        <v>0</v>
      </c>
      <c r="G2019">
        <v>0</v>
      </c>
      <c r="H2019">
        <v>0</v>
      </c>
      <c r="I2019">
        <v>0</v>
      </c>
      <c r="J2019">
        <v>11.4861</v>
      </c>
      <c r="K2019">
        <v>581.50229999999999</v>
      </c>
      <c r="L2019">
        <v>5916.3248800000001</v>
      </c>
      <c r="M2019">
        <v>12187.204369999999</v>
      </c>
      <c r="N2019">
        <v>22531.98803</v>
      </c>
      <c r="O2019">
        <v>34647.292999999998</v>
      </c>
      <c r="P2019">
        <v>50835.495999999999</v>
      </c>
      <c r="Q2019">
        <v>0</v>
      </c>
      <c r="R2019">
        <v>0</v>
      </c>
      <c r="S2019">
        <v>0</v>
      </c>
      <c r="T2019" t="s">
        <v>44</v>
      </c>
    </row>
    <row r="2020" spans="1:20" x14ac:dyDescent="0.35">
      <c r="A2020" t="s">
        <v>120</v>
      </c>
      <c r="B2020" t="s">
        <v>109</v>
      </c>
      <c r="C2020" t="s">
        <v>62</v>
      </c>
      <c r="D2020" t="s">
        <v>64</v>
      </c>
      <c r="E2020" t="s">
        <v>49</v>
      </c>
      <c r="F2020">
        <v>0</v>
      </c>
      <c r="G2020">
        <v>0</v>
      </c>
      <c r="H2020">
        <v>0</v>
      </c>
      <c r="I2020">
        <v>0</v>
      </c>
      <c r="J2020">
        <v>18191.3</v>
      </c>
      <c r="K2020">
        <v>91420.4</v>
      </c>
      <c r="L2020">
        <v>147052.59999999899</v>
      </c>
      <c r="M2020">
        <v>180205.05</v>
      </c>
      <c r="N2020">
        <v>196399.05</v>
      </c>
      <c r="O2020">
        <v>189485.4</v>
      </c>
      <c r="P2020">
        <v>182540.79999999999</v>
      </c>
      <c r="Q2020">
        <v>0</v>
      </c>
      <c r="R2020">
        <v>0</v>
      </c>
      <c r="S2020">
        <v>0</v>
      </c>
      <c r="T2020" t="s">
        <v>44</v>
      </c>
    </row>
    <row r="2021" spans="1:20" x14ac:dyDescent="0.35">
      <c r="A2021" t="s">
        <v>120</v>
      </c>
      <c r="B2021" t="s">
        <v>109</v>
      </c>
      <c r="C2021" t="s">
        <v>62</v>
      </c>
      <c r="D2021" t="s">
        <v>64</v>
      </c>
      <c r="E2021" t="s">
        <v>0</v>
      </c>
      <c r="F2021">
        <v>293535</v>
      </c>
      <c r="G2021">
        <v>420639</v>
      </c>
      <c r="H2021">
        <v>441937</v>
      </c>
      <c r="I2021">
        <v>502175</v>
      </c>
      <c r="J2021">
        <v>428374</v>
      </c>
      <c r="K2021">
        <v>406851.9</v>
      </c>
      <c r="L2021">
        <v>337213.8</v>
      </c>
      <c r="M2021">
        <v>288292.14</v>
      </c>
      <c r="N2021">
        <v>246755.08</v>
      </c>
      <c r="O2021">
        <v>232476.79999999999</v>
      </c>
      <c r="P2021">
        <v>217774.4</v>
      </c>
      <c r="Q2021">
        <v>0</v>
      </c>
      <c r="R2021">
        <v>0</v>
      </c>
      <c r="S2021">
        <v>0</v>
      </c>
      <c r="T2021" t="s">
        <v>44</v>
      </c>
    </row>
    <row r="2022" spans="1:20" x14ac:dyDescent="0.35">
      <c r="A2022" t="s">
        <v>120</v>
      </c>
      <c r="B2022" t="s">
        <v>109</v>
      </c>
      <c r="C2022" t="s">
        <v>65</v>
      </c>
      <c r="D2022" t="s">
        <v>66</v>
      </c>
      <c r="E2022" t="s">
        <v>49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1244660</v>
      </c>
      <c r="N2022">
        <v>1972430</v>
      </c>
      <c r="O2022">
        <v>2492450</v>
      </c>
      <c r="P2022">
        <v>2915840</v>
      </c>
      <c r="Q2022">
        <v>0</v>
      </c>
      <c r="R2022">
        <v>0</v>
      </c>
      <c r="S2022">
        <v>0</v>
      </c>
      <c r="T2022" t="s">
        <v>47</v>
      </c>
    </row>
    <row r="2023" spans="1:20" x14ac:dyDescent="0.35">
      <c r="A2023" t="s">
        <v>120</v>
      </c>
      <c r="B2023" t="s">
        <v>109</v>
      </c>
      <c r="C2023" t="s">
        <v>65</v>
      </c>
      <c r="D2023" t="s">
        <v>66</v>
      </c>
      <c r="E2023" t="s">
        <v>0</v>
      </c>
      <c r="F2023">
        <v>2107420</v>
      </c>
      <c r="G2023" s="1">
        <v>2456430</v>
      </c>
      <c r="H2023">
        <v>2960990</v>
      </c>
      <c r="I2023">
        <v>3535010</v>
      </c>
      <c r="J2023">
        <v>3602250</v>
      </c>
      <c r="K2023">
        <v>3288080</v>
      </c>
      <c r="L2023">
        <v>3213880</v>
      </c>
      <c r="M2023">
        <v>2195180</v>
      </c>
      <c r="N2023">
        <v>1677150</v>
      </c>
      <c r="O2023">
        <v>1365100</v>
      </c>
      <c r="P2023">
        <v>1162680</v>
      </c>
      <c r="Q2023">
        <v>0</v>
      </c>
      <c r="R2023">
        <v>0</v>
      </c>
      <c r="S2023">
        <v>0</v>
      </c>
      <c r="T2023" t="s">
        <v>47</v>
      </c>
    </row>
    <row r="2024" spans="1:20" x14ac:dyDescent="0.35">
      <c r="A2024" t="s">
        <v>120</v>
      </c>
      <c r="B2024" t="s">
        <v>110</v>
      </c>
      <c r="C2024" t="s">
        <v>42</v>
      </c>
      <c r="D2024" t="s">
        <v>43</v>
      </c>
      <c r="E2024" t="s">
        <v>0</v>
      </c>
      <c r="F2024">
        <v>3432.3</v>
      </c>
      <c r="G2024">
        <v>4818.1000000000004</v>
      </c>
      <c r="H2024">
        <v>3857.1</v>
      </c>
      <c r="I2024">
        <v>4185</v>
      </c>
      <c r="J2024">
        <v>4017.25</v>
      </c>
      <c r="K2024">
        <v>4794.72</v>
      </c>
      <c r="L2024">
        <v>5267.04</v>
      </c>
      <c r="M2024">
        <v>5720.41</v>
      </c>
      <c r="N2024">
        <v>6153.69</v>
      </c>
      <c r="O2024">
        <v>6595.04</v>
      </c>
      <c r="P2024">
        <v>7056.51</v>
      </c>
      <c r="Q2024">
        <v>0</v>
      </c>
      <c r="R2024">
        <v>0</v>
      </c>
      <c r="S2024">
        <v>0</v>
      </c>
      <c r="T2024" t="s">
        <v>44</v>
      </c>
    </row>
    <row r="2025" spans="1:20" x14ac:dyDescent="0.35">
      <c r="A2025" t="s">
        <v>120</v>
      </c>
      <c r="B2025" t="s">
        <v>110</v>
      </c>
      <c r="C2025" t="s">
        <v>45</v>
      </c>
      <c r="D2025" t="s">
        <v>46</v>
      </c>
      <c r="E2025" t="s">
        <v>0</v>
      </c>
      <c r="F2025">
        <v>139.333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1">
        <v>0</v>
      </c>
      <c r="O2025" s="1">
        <v>0</v>
      </c>
      <c r="P2025" s="1">
        <v>0</v>
      </c>
      <c r="Q2025" s="1">
        <v>0</v>
      </c>
      <c r="R2025">
        <v>0</v>
      </c>
      <c r="S2025">
        <v>0</v>
      </c>
      <c r="T2025" t="s">
        <v>47</v>
      </c>
    </row>
    <row r="2026" spans="1:20" x14ac:dyDescent="0.35">
      <c r="A2026" t="s">
        <v>120</v>
      </c>
      <c r="B2026" t="s">
        <v>110</v>
      </c>
      <c r="C2026" t="s">
        <v>45</v>
      </c>
      <c r="D2026" t="s">
        <v>48</v>
      </c>
      <c r="E2026" t="s">
        <v>1</v>
      </c>
      <c r="F2026">
        <v>0</v>
      </c>
      <c r="G2026">
        <v>0</v>
      </c>
      <c r="H2026">
        <v>0</v>
      </c>
      <c r="I2026" s="1">
        <v>0</v>
      </c>
      <c r="J2026">
        <v>0</v>
      </c>
      <c r="K2026">
        <v>0</v>
      </c>
      <c r="L2026">
        <v>0</v>
      </c>
      <c r="M2026" s="1">
        <v>2882.99</v>
      </c>
      <c r="N2026" s="1">
        <v>4663.49</v>
      </c>
      <c r="O2026" s="1">
        <v>6024.04</v>
      </c>
      <c r="P2026" s="1">
        <v>7207.34</v>
      </c>
      <c r="Q2026" s="1">
        <v>0</v>
      </c>
      <c r="R2026">
        <v>0</v>
      </c>
      <c r="S2026">
        <v>0</v>
      </c>
      <c r="T2026" t="s">
        <v>47</v>
      </c>
    </row>
    <row r="2027" spans="1:20" x14ac:dyDescent="0.35">
      <c r="A2027" t="s">
        <v>120</v>
      </c>
      <c r="B2027" t="s">
        <v>110</v>
      </c>
      <c r="C2027" t="s">
        <v>45</v>
      </c>
      <c r="D2027" t="s">
        <v>48</v>
      </c>
      <c r="E2027" t="s">
        <v>2</v>
      </c>
      <c r="F2027">
        <v>0</v>
      </c>
      <c r="G2027">
        <v>0</v>
      </c>
      <c r="H2027">
        <v>0</v>
      </c>
      <c r="I2027">
        <v>0</v>
      </c>
      <c r="J2027">
        <v>21455.8</v>
      </c>
      <c r="K2027">
        <v>23142.9</v>
      </c>
      <c r="L2027">
        <v>26074.1</v>
      </c>
      <c r="M2027">
        <v>19062.900000000001</v>
      </c>
      <c r="N2027" s="1">
        <v>15367.7</v>
      </c>
      <c r="O2027">
        <v>13186.2</v>
      </c>
      <c r="P2027">
        <v>11794.5</v>
      </c>
      <c r="Q2027">
        <v>0</v>
      </c>
      <c r="R2027">
        <v>0</v>
      </c>
      <c r="S2027">
        <v>0</v>
      </c>
      <c r="T2027" t="s">
        <v>47</v>
      </c>
    </row>
    <row r="2028" spans="1:20" x14ac:dyDescent="0.35">
      <c r="A2028" t="s">
        <v>120</v>
      </c>
      <c r="B2028" t="s">
        <v>110</v>
      </c>
      <c r="C2028" t="s">
        <v>45</v>
      </c>
      <c r="D2028" t="s">
        <v>48</v>
      </c>
      <c r="E2028" t="s">
        <v>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2630.22</v>
      </c>
      <c r="N2028" s="1">
        <v>4303.28</v>
      </c>
      <c r="O2028" s="1">
        <v>5625.71</v>
      </c>
      <c r="P2028">
        <v>6795.22</v>
      </c>
      <c r="Q2028">
        <v>0</v>
      </c>
      <c r="R2028">
        <v>0</v>
      </c>
      <c r="S2028">
        <v>0</v>
      </c>
      <c r="T2028" t="s">
        <v>47</v>
      </c>
    </row>
    <row r="2029" spans="1:20" x14ac:dyDescent="0.35">
      <c r="A2029" t="s">
        <v>120</v>
      </c>
      <c r="B2029" t="s">
        <v>110</v>
      </c>
      <c r="C2029" t="s">
        <v>45</v>
      </c>
      <c r="D2029" t="s">
        <v>48</v>
      </c>
      <c r="E2029" t="s">
        <v>49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3019.78</v>
      </c>
      <c r="N2029">
        <v>4877.43</v>
      </c>
      <c r="O2029">
        <v>6287.59</v>
      </c>
      <c r="P2029">
        <v>7527.39</v>
      </c>
      <c r="Q2029">
        <v>0</v>
      </c>
      <c r="R2029">
        <v>0</v>
      </c>
      <c r="S2029">
        <v>0</v>
      </c>
      <c r="T2029" t="s">
        <v>47</v>
      </c>
    </row>
    <row r="2030" spans="1:20" x14ac:dyDescent="0.35">
      <c r="A2030" t="s">
        <v>120</v>
      </c>
      <c r="B2030" t="s">
        <v>110</v>
      </c>
      <c r="C2030" t="s">
        <v>45</v>
      </c>
      <c r="D2030" t="s">
        <v>48</v>
      </c>
      <c r="E2030" t="s">
        <v>0</v>
      </c>
      <c r="F2030">
        <v>13105.9</v>
      </c>
      <c r="G2030">
        <v>21013.5</v>
      </c>
      <c r="H2030">
        <v>22225.4</v>
      </c>
      <c r="I2030">
        <v>22913.7</v>
      </c>
      <c r="J2030">
        <v>14131.9</v>
      </c>
      <c r="K2030">
        <v>14353.5</v>
      </c>
      <c r="L2030">
        <v>15389.3</v>
      </c>
      <c r="M2030">
        <v>11233.7</v>
      </c>
      <c r="N2030">
        <v>9064.4500000000007</v>
      </c>
      <c r="O2030">
        <v>7784.68</v>
      </c>
      <c r="P2030">
        <v>6987.25</v>
      </c>
      <c r="Q2030">
        <v>0</v>
      </c>
      <c r="R2030">
        <v>0</v>
      </c>
      <c r="S2030">
        <v>0</v>
      </c>
      <c r="T2030" t="s">
        <v>47</v>
      </c>
    </row>
    <row r="2031" spans="1:20" x14ac:dyDescent="0.35">
      <c r="A2031" t="s">
        <v>120</v>
      </c>
      <c r="B2031" t="s">
        <v>110</v>
      </c>
      <c r="C2031" t="s">
        <v>45</v>
      </c>
      <c r="D2031" t="s">
        <v>4</v>
      </c>
      <c r="E2031" t="s">
        <v>4</v>
      </c>
      <c r="F2031">
        <v>8078.31</v>
      </c>
      <c r="G2031">
        <v>12952.2</v>
      </c>
      <c r="H2031">
        <v>13820.8</v>
      </c>
      <c r="I2031">
        <v>14312.4</v>
      </c>
      <c r="J2031" s="1">
        <v>13088.9</v>
      </c>
      <c r="K2031">
        <v>13381.2</v>
      </c>
      <c r="L2031">
        <v>13838.9</v>
      </c>
      <c r="M2031">
        <v>16416.900000000001</v>
      </c>
      <c r="N2031">
        <v>18862.8</v>
      </c>
      <c r="O2031">
        <v>21248.1</v>
      </c>
      <c r="P2031">
        <v>23688.1</v>
      </c>
      <c r="Q2031">
        <v>0</v>
      </c>
      <c r="R2031">
        <v>0</v>
      </c>
      <c r="S2031">
        <v>0</v>
      </c>
      <c r="T2031" t="s">
        <v>47</v>
      </c>
    </row>
    <row r="2032" spans="1:20" x14ac:dyDescent="0.35">
      <c r="A2032" t="s">
        <v>120</v>
      </c>
      <c r="B2032" t="s">
        <v>110</v>
      </c>
      <c r="C2032" t="s">
        <v>50</v>
      </c>
      <c r="D2032" t="s">
        <v>51</v>
      </c>
      <c r="E2032" t="s">
        <v>1</v>
      </c>
      <c r="F2032">
        <v>0</v>
      </c>
      <c r="G2032">
        <v>0</v>
      </c>
      <c r="H2032">
        <v>0</v>
      </c>
      <c r="I2032">
        <v>0</v>
      </c>
      <c r="J2032" s="1">
        <v>3.8007699999999999E-5</v>
      </c>
      <c r="K2032">
        <v>0.14284152219999999</v>
      </c>
      <c r="L2032">
        <v>1.1944730038</v>
      </c>
      <c r="M2032">
        <v>9.2143132854999994</v>
      </c>
      <c r="N2032" s="1">
        <v>34.720199199999897</v>
      </c>
      <c r="O2032" s="1">
        <v>148.418724</v>
      </c>
      <c r="P2032" s="1">
        <v>602.66476999999998</v>
      </c>
      <c r="Q2032" s="1">
        <v>0</v>
      </c>
      <c r="R2032">
        <v>0</v>
      </c>
      <c r="S2032">
        <v>0</v>
      </c>
      <c r="T2032" t="s">
        <v>47</v>
      </c>
    </row>
    <row r="2033" spans="1:20" x14ac:dyDescent="0.35">
      <c r="A2033" t="s">
        <v>120</v>
      </c>
      <c r="B2033" t="s">
        <v>110</v>
      </c>
      <c r="C2033" t="s">
        <v>50</v>
      </c>
      <c r="D2033" t="s">
        <v>51</v>
      </c>
      <c r="E2033" t="s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16.020199999999999</v>
      </c>
      <c r="N2033">
        <v>51.307000000000002</v>
      </c>
      <c r="O2033">
        <v>134.51802000000001</v>
      </c>
      <c r="P2033">
        <v>287.21874000000003</v>
      </c>
      <c r="Q2033">
        <v>0</v>
      </c>
      <c r="R2033">
        <v>0</v>
      </c>
      <c r="S2033">
        <v>0</v>
      </c>
      <c r="T2033" t="s">
        <v>47</v>
      </c>
    </row>
    <row r="2034" spans="1:20" x14ac:dyDescent="0.35">
      <c r="A2034" t="s">
        <v>120</v>
      </c>
      <c r="B2034" t="s">
        <v>110</v>
      </c>
      <c r="C2034" t="s">
        <v>50</v>
      </c>
      <c r="D2034" t="s">
        <v>51</v>
      </c>
      <c r="E2034" t="s">
        <v>49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s="1">
        <v>802.83699999999999</v>
      </c>
      <c r="M2034" s="1">
        <v>2047.422</v>
      </c>
      <c r="N2034" s="1">
        <v>2723.509</v>
      </c>
      <c r="O2034" s="1">
        <v>3318.8599999999901</v>
      </c>
      <c r="P2034" s="1">
        <v>3680.047</v>
      </c>
      <c r="Q2034" s="1">
        <v>0</v>
      </c>
      <c r="R2034">
        <v>0</v>
      </c>
      <c r="S2034">
        <v>0</v>
      </c>
      <c r="T2034" t="s">
        <v>47</v>
      </c>
    </row>
    <row r="2035" spans="1:20" x14ac:dyDescent="0.35">
      <c r="A2035" t="s">
        <v>120</v>
      </c>
      <c r="B2035" t="s">
        <v>110</v>
      </c>
      <c r="C2035" t="s">
        <v>50</v>
      </c>
      <c r="D2035" t="s">
        <v>51</v>
      </c>
      <c r="E2035" t="s">
        <v>0</v>
      </c>
      <c r="F2035">
        <v>5035.53</v>
      </c>
      <c r="G2035">
        <v>8073.64</v>
      </c>
      <c r="H2035">
        <v>8528.6299999999992</v>
      </c>
      <c r="I2035">
        <v>8781.66</v>
      </c>
      <c r="J2035">
        <v>8057.76</v>
      </c>
      <c r="K2035">
        <v>8251.4</v>
      </c>
      <c r="L2035">
        <v>7750.6940000000004</v>
      </c>
      <c r="M2035">
        <v>8165.4629999999997</v>
      </c>
      <c r="N2035">
        <v>9014.9830000000002</v>
      </c>
      <c r="O2035">
        <v>9786.4459999999999</v>
      </c>
      <c r="P2035">
        <v>10401.02</v>
      </c>
      <c r="Q2035">
        <v>0</v>
      </c>
      <c r="R2035">
        <v>0</v>
      </c>
      <c r="S2035">
        <v>0</v>
      </c>
      <c r="T2035" t="s">
        <v>47</v>
      </c>
    </row>
    <row r="2036" spans="1:20" x14ac:dyDescent="0.35">
      <c r="A2036" t="s">
        <v>120</v>
      </c>
      <c r="B2036" t="s">
        <v>110</v>
      </c>
      <c r="C2036" t="s">
        <v>50</v>
      </c>
      <c r="D2036" t="s">
        <v>52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9.5449800000000007</v>
      </c>
      <c r="K2036">
        <v>47.952030000000001</v>
      </c>
      <c r="L2036">
        <v>99.767690000000002</v>
      </c>
      <c r="M2036">
        <v>203.48495</v>
      </c>
      <c r="N2036">
        <v>261.08069999999998</v>
      </c>
      <c r="O2036">
        <v>316.56830000000002</v>
      </c>
      <c r="P2036">
        <v>370.13919999999899</v>
      </c>
      <c r="Q2036">
        <v>0</v>
      </c>
      <c r="R2036">
        <v>0</v>
      </c>
      <c r="S2036">
        <v>0</v>
      </c>
      <c r="T2036" t="s">
        <v>47</v>
      </c>
    </row>
    <row r="2037" spans="1:20" x14ac:dyDescent="0.35">
      <c r="A2037" t="s">
        <v>120</v>
      </c>
      <c r="B2037" t="s">
        <v>110</v>
      </c>
      <c r="C2037" t="s">
        <v>50</v>
      </c>
      <c r="D2037" t="s">
        <v>52</v>
      </c>
      <c r="E2037" t="s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10.4497</v>
      </c>
      <c r="N2037" s="1">
        <v>25.62744</v>
      </c>
      <c r="O2037" s="1">
        <v>50.535240000000002</v>
      </c>
      <c r="P2037" s="1">
        <v>85.872159999999994</v>
      </c>
      <c r="Q2037" s="1">
        <v>0</v>
      </c>
      <c r="R2037">
        <v>0</v>
      </c>
      <c r="S2037">
        <v>0</v>
      </c>
      <c r="T2037" t="s">
        <v>47</v>
      </c>
    </row>
    <row r="2038" spans="1:20" x14ac:dyDescent="0.35">
      <c r="A2038" t="s">
        <v>120</v>
      </c>
      <c r="B2038" t="s">
        <v>110</v>
      </c>
      <c r="C2038" t="s">
        <v>50</v>
      </c>
      <c r="D2038" t="s">
        <v>52</v>
      </c>
      <c r="E2038" t="s">
        <v>49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89.283100000000005</v>
      </c>
      <c r="M2038">
        <v>201.95089999999999</v>
      </c>
      <c r="N2038">
        <v>245.3399</v>
      </c>
      <c r="O2038">
        <v>269.43439999999998</v>
      </c>
      <c r="P2038">
        <v>268.15249999999997</v>
      </c>
      <c r="Q2038">
        <v>0</v>
      </c>
      <c r="R2038">
        <v>0</v>
      </c>
      <c r="S2038">
        <v>0</v>
      </c>
      <c r="T2038" t="s">
        <v>47</v>
      </c>
    </row>
    <row r="2039" spans="1:20" x14ac:dyDescent="0.35">
      <c r="A2039" t="s">
        <v>120</v>
      </c>
      <c r="B2039" t="s">
        <v>110</v>
      </c>
      <c r="C2039" t="s">
        <v>50</v>
      </c>
      <c r="D2039" t="s">
        <v>52</v>
      </c>
      <c r="E2039" t="s">
        <v>0</v>
      </c>
      <c r="F2039">
        <v>248.971</v>
      </c>
      <c r="G2039">
        <v>399.18200000000002</v>
      </c>
      <c r="H2039">
        <v>498.529</v>
      </c>
      <c r="I2039">
        <v>557.26</v>
      </c>
      <c r="J2039">
        <v>500.09140000000002</v>
      </c>
      <c r="K2039" s="1">
        <v>480.86349999999999</v>
      </c>
      <c r="L2039" s="1">
        <v>377.7328</v>
      </c>
      <c r="M2039" s="1">
        <v>271.38549999999998</v>
      </c>
      <c r="N2039" s="1">
        <v>251.25569999999999</v>
      </c>
      <c r="O2039" s="1">
        <v>232.49239999999901</v>
      </c>
      <c r="P2039" s="1">
        <v>227.2311</v>
      </c>
      <c r="Q2039" s="1">
        <v>0</v>
      </c>
      <c r="R2039">
        <v>0</v>
      </c>
      <c r="S2039">
        <v>0</v>
      </c>
      <c r="T2039" t="s">
        <v>47</v>
      </c>
    </row>
    <row r="2040" spans="1:20" x14ac:dyDescent="0.35">
      <c r="A2040" t="s">
        <v>120</v>
      </c>
      <c r="B2040" t="s">
        <v>110</v>
      </c>
      <c r="C2040" t="s">
        <v>50</v>
      </c>
      <c r="D2040" t="s">
        <v>53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6.6441800000000004</v>
      </c>
      <c r="K2040">
        <v>99.521789999999996</v>
      </c>
      <c r="L2040">
        <v>280.44408999999899</v>
      </c>
      <c r="M2040" s="1">
        <v>703.89427999999998</v>
      </c>
      <c r="N2040">
        <v>1032.7785999999901</v>
      </c>
      <c r="O2040">
        <v>1456.7867000000001</v>
      </c>
      <c r="P2040">
        <v>1988.9679999999901</v>
      </c>
      <c r="Q2040">
        <v>0</v>
      </c>
      <c r="R2040">
        <v>0</v>
      </c>
      <c r="S2040">
        <v>0</v>
      </c>
      <c r="T2040" t="s">
        <v>47</v>
      </c>
    </row>
    <row r="2041" spans="1:20" x14ac:dyDescent="0.35">
      <c r="A2041" t="s">
        <v>120</v>
      </c>
      <c r="B2041" t="s">
        <v>110</v>
      </c>
      <c r="C2041" t="s">
        <v>50</v>
      </c>
      <c r="D2041" t="s">
        <v>53</v>
      </c>
      <c r="E2041" t="s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 s="1">
        <v>0</v>
      </c>
      <c r="L2041">
        <v>0</v>
      </c>
      <c r="M2041">
        <v>95.692599999999999</v>
      </c>
      <c r="N2041">
        <v>224.67910000000001</v>
      </c>
      <c r="O2041">
        <v>419.3433</v>
      </c>
      <c r="P2041">
        <v>666.92570000000001</v>
      </c>
      <c r="Q2041">
        <v>0</v>
      </c>
      <c r="R2041">
        <v>0</v>
      </c>
      <c r="S2041">
        <v>0</v>
      </c>
      <c r="T2041" t="s">
        <v>47</v>
      </c>
    </row>
    <row r="2042" spans="1:20" x14ac:dyDescent="0.35">
      <c r="A2042" t="s">
        <v>120</v>
      </c>
      <c r="B2042" t="s">
        <v>110</v>
      </c>
      <c r="C2042" t="s">
        <v>50</v>
      </c>
      <c r="D2042" t="s">
        <v>53</v>
      </c>
      <c r="E2042" t="s">
        <v>49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494.55099999999999</v>
      </c>
      <c r="M2042">
        <v>1137.2329999999999</v>
      </c>
      <c r="N2042" s="1">
        <v>1393.3710000000001</v>
      </c>
      <c r="O2042" s="1">
        <v>1538.9359999999999</v>
      </c>
      <c r="P2042" s="1">
        <v>1535.6219999999901</v>
      </c>
      <c r="Q2042" s="1">
        <v>0</v>
      </c>
      <c r="R2042">
        <v>0</v>
      </c>
      <c r="S2042">
        <v>0</v>
      </c>
      <c r="T2042" t="s">
        <v>47</v>
      </c>
    </row>
    <row r="2043" spans="1:20" x14ac:dyDescent="0.35">
      <c r="A2043" t="s">
        <v>120</v>
      </c>
      <c r="B2043" t="s">
        <v>110</v>
      </c>
      <c r="C2043" t="s">
        <v>50</v>
      </c>
      <c r="D2043" t="s">
        <v>53</v>
      </c>
      <c r="E2043" t="s">
        <v>0</v>
      </c>
      <c r="F2043">
        <v>2793.82</v>
      </c>
      <c r="G2043">
        <v>4479.3999999999996</v>
      </c>
      <c r="H2043">
        <v>4793.6099999999997</v>
      </c>
      <c r="I2043">
        <v>4973.46</v>
      </c>
      <c r="J2043">
        <v>4514.8469999999998</v>
      </c>
      <c r="K2043">
        <v>4501.3940000000002</v>
      </c>
      <c r="L2043">
        <v>3942.68</v>
      </c>
      <c r="M2043">
        <v>3555.3629999999998</v>
      </c>
      <c r="N2043">
        <v>3605.2849999999999</v>
      </c>
      <c r="O2043">
        <v>3577.4090000000001</v>
      </c>
      <c r="P2043">
        <v>3576.5219999999999</v>
      </c>
      <c r="Q2043">
        <v>0</v>
      </c>
      <c r="R2043">
        <v>0</v>
      </c>
      <c r="S2043">
        <v>0</v>
      </c>
      <c r="T2043" t="s">
        <v>47</v>
      </c>
    </row>
    <row r="2044" spans="1:20" x14ac:dyDescent="0.35">
      <c r="A2044" t="s">
        <v>120</v>
      </c>
      <c r="B2044" t="s">
        <v>110</v>
      </c>
      <c r="C2044" t="s">
        <v>54</v>
      </c>
      <c r="D2044" t="s">
        <v>5</v>
      </c>
      <c r="E2044" t="s">
        <v>5</v>
      </c>
      <c r="F2044">
        <v>65.998999999999995</v>
      </c>
      <c r="G2044">
        <v>92.998699999999999</v>
      </c>
      <c r="H2044">
        <v>104.999</v>
      </c>
      <c r="I2044">
        <v>112.999</v>
      </c>
      <c r="J2044">
        <v>92.926299999999998</v>
      </c>
      <c r="K2044" s="1">
        <v>102.47499999999999</v>
      </c>
      <c r="L2044" s="1">
        <v>101.063</v>
      </c>
      <c r="M2044" s="1">
        <v>99.379099999999994</v>
      </c>
      <c r="N2044" s="1">
        <v>97.435299999999998</v>
      </c>
      <c r="O2044" s="1">
        <v>95.369699999999995</v>
      </c>
      <c r="P2044">
        <v>93.197900000000004</v>
      </c>
      <c r="Q2044">
        <v>0</v>
      </c>
      <c r="R2044">
        <v>0</v>
      </c>
      <c r="S2044">
        <v>0</v>
      </c>
      <c r="T2044" t="s">
        <v>44</v>
      </c>
    </row>
    <row r="2045" spans="1:20" x14ac:dyDescent="0.35">
      <c r="A2045" t="s">
        <v>120</v>
      </c>
      <c r="B2045" t="s">
        <v>110</v>
      </c>
      <c r="C2045" t="s">
        <v>54</v>
      </c>
      <c r="D2045" t="s">
        <v>55</v>
      </c>
      <c r="E2045" t="s">
        <v>0</v>
      </c>
      <c r="F2045">
        <v>7910.05</v>
      </c>
      <c r="G2045">
        <v>11103.8</v>
      </c>
      <c r="H2045">
        <v>8889.06</v>
      </c>
      <c r="I2045">
        <v>9644.18</v>
      </c>
      <c r="J2045">
        <v>9862.39</v>
      </c>
      <c r="K2045">
        <v>11924.7</v>
      </c>
      <c r="L2045">
        <v>13327.1</v>
      </c>
      <c r="M2045">
        <v>14731.8</v>
      </c>
      <c r="N2045">
        <v>15990.9</v>
      </c>
      <c r="O2045">
        <v>17275.400000000001</v>
      </c>
      <c r="P2045">
        <v>18624.8</v>
      </c>
      <c r="Q2045">
        <v>0</v>
      </c>
      <c r="R2045">
        <v>0</v>
      </c>
      <c r="S2045">
        <v>0</v>
      </c>
      <c r="T2045" t="s">
        <v>44</v>
      </c>
    </row>
    <row r="2046" spans="1:20" x14ac:dyDescent="0.35">
      <c r="A2046" t="s">
        <v>120</v>
      </c>
      <c r="B2046" t="s">
        <v>110</v>
      </c>
      <c r="C2046" t="s">
        <v>54</v>
      </c>
      <c r="D2046" t="s">
        <v>56</v>
      </c>
      <c r="E2046" t="s">
        <v>2</v>
      </c>
      <c r="F2046">
        <v>0</v>
      </c>
      <c r="G2046">
        <v>0.28291100000000002</v>
      </c>
      <c r="H2046">
        <v>0.339918</v>
      </c>
      <c r="I2046">
        <v>0.73741000000000001</v>
      </c>
      <c r="J2046" s="1">
        <v>6.5857200000000002</v>
      </c>
      <c r="K2046">
        <v>14.741</v>
      </c>
      <c r="L2046">
        <v>24.395700000000001</v>
      </c>
      <c r="M2046">
        <v>35.921300000000002</v>
      </c>
      <c r="N2046">
        <v>53.189599999999999</v>
      </c>
      <c r="O2046">
        <v>75.520799999999994</v>
      </c>
      <c r="P2046">
        <v>103.98099999999999</v>
      </c>
      <c r="Q2046">
        <v>0</v>
      </c>
      <c r="R2046">
        <v>0</v>
      </c>
      <c r="S2046">
        <v>0</v>
      </c>
      <c r="T2046" t="s">
        <v>44</v>
      </c>
    </row>
    <row r="2047" spans="1:20" x14ac:dyDescent="0.35">
      <c r="A2047" t="s">
        <v>120</v>
      </c>
      <c r="B2047" t="s">
        <v>110</v>
      </c>
      <c r="C2047" t="s">
        <v>54</v>
      </c>
      <c r="D2047" t="s">
        <v>57</v>
      </c>
      <c r="E2047" t="s">
        <v>2</v>
      </c>
      <c r="F2047">
        <v>0</v>
      </c>
      <c r="G2047">
        <v>45.835299999999997</v>
      </c>
      <c r="H2047">
        <v>56.261200000000002</v>
      </c>
      <c r="I2047">
        <v>128.60400000000001</v>
      </c>
      <c r="J2047" s="1">
        <v>92.215900000000005</v>
      </c>
      <c r="K2047">
        <v>105.57299999999999</v>
      </c>
      <c r="L2047">
        <v>111.93600000000001</v>
      </c>
      <c r="M2047">
        <v>117.44799999999999</v>
      </c>
      <c r="N2047">
        <v>122.43300000000001</v>
      </c>
      <c r="O2047">
        <v>127.151</v>
      </c>
      <c r="P2047">
        <v>131.49100000000001</v>
      </c>
      <c r="Q2047">
        <v>0</v>
      </c>
      <c r="R2047">
        <v>0</v>
      </c>
      <c r="S2047">
        <v>0</v>
      </c>
      <c r="T2047" t="s">
        <v>44</v>
      </c>
    </row>
    <row r="2048" spans="1:20" x14ac:dyDescent="0.35">
      <c r="A2048" t="s">
        <v>120</v>
      </c>
      <c r="B2048" t="s">
        <v>110</v>
      </c>
      <c r="C2048" t="s">
        <v>54</v>
      </c>
      <c r="D2048" t="s">
        <v>57</v>
      </c>
      <c r="E2048" t="s">
        <v>0</v>
      </c>
      <c r="F2048">
        <v>32.016300000000001</v>
      </c>
      <c r="G2048" s="1">
        <v>51.333100000000002</v>
      </c>
      <c r="H2048" s="1">
        <v>54.276899999999998</v>
      </c>
      <c r="I2048" s="1">
        <v>55.977699999999999</v>
      </c>
      <c r="J2048" s="1">
        <v>73.006699999999995</v>
      </c>
      <c r="K2048" s="1">
        <v>80.179100000000005</v>
      </c>
      <c r="L2048" s="1">
        <v>82.123800000000003</v>
      </c>
      <c r="M2048" s="1">
        <v>86.078800000000001</v>
      </c>
      <c r="N2048" s="1">
        <v>89.811800000000005</v>
      </c>
      <c r="O2048" s="1">
        <v>93.335499999999996</v>
      </c>
      <c r="P2048" s="1">
        <v>96.799300000000002</v>
      </c>
      <c r="Q2048" s="1">
        <v>0</v>
      </c>
      <c r="R2048">
        <v>0</v>
      </c>
      <c r="S2048">
        <v>0</v>
      </c>
      <c r="T2048" t="s">
        <v>44</v>
      </c>
    </row>
    <row r="2049" spans="1:20" x14ac:dyDescent="0.35">
      <c r="A2049" t="s">
        <v>120</v>
      </c>
      <c r="B2049" t="s">
        <v>110</v>
      </c>
      <c r="C2049" t="s">
        <v>54</v>
      </c>
      <c r="D2049" t="s">
        <v>6</v>
      </c>
      <c r="E2049" t="s">
        <v>6</v>
      </c>
      <c r="F2049">
        <v>265.99599999999998</v>
      </c>
      <c r="G2049" s="1">
        <v>372.995</v>
      </c>
      <c r="H2049" s="1">
        <v>420.995</v>
      </c>
      <c r="I2049" s="1">
        <v>452.995</v>
      </c>
      <c r="J2049" s="1">
        <v>372.52800000000002</v>
      </c>
      <c r="K2049" s="1">
        <v>410.80700000000002</v>
      </c>
      <c r="L2049" s="1">
        <v>405.14499999999998</v>
      </c>
      <c r="M2049" s="1">
        <v>398.39600000000002</v>
      </c>
      <c r="N2049" s="1">
        <v>390.60300000000001</v>
      </c>
      <c r="O2049" s="1">
        <v>382.32299999999998</v>
      </c>
      <c r="P2049" s="1">
        <v>373.61599999999999</v>
      </c>
      <c r="Q2049" s="1">
        <v>0</v>
      </c>
      <c r="R2049">
        <v>0</v>
      </c>
      <c r="S2049">
        <v>0</v>
      </c>
      <c r="T2049" t="s">
        <v>44</v>
      </c>
    </row>
    <row r="2050" spans="1:20" x14ac:dyDescent="0.35">
      <c r="A2050" t="s">
        <v>120</v>
      </c>
      <c r="B2050" t="s">
        <v>110</v>
      </c>
      <c r="C2050" t="s">
        <v>54</v>
      </c>
      <c r="D2050" t="s">
        <v>4</v>
      </c>
      <c r="E2050" t="s">
        <v>4</v>
      </c>
      <c r="F2050">
        <v>42101.3</v>
      </c>
      <c r="G2050" s="1">
        <v>66276.800000000003</v>
      </c>
      <c r="H2050" s="1">
        <v>65083.8</v>
      </c>
      <c r="I2050" s="1">
        <v>74986.7</v>
      </c>
      <c r="J2050" s="1">
        <v>67541.899999999994</v>
      </c>
      <c r="K2050" s="1">
        <v>77478</v>
      </c>
      <c r="L2050" s="1">
        <v>81558.2</v>
      </c>
      <c r="M2050" s="1">
        <v>85542.7</v>
      </c>
      <c r="N2050">
        <v>89220.3</v>
      </c>
      <c r="O2050">
        <v>92704</v>
      </c>
      <c r="P2050">
        <v>96086</v>
      </c>
      <c r="Q2050">
        <v>0</v>
      </c>
      <c r="R2050">
        <v>0</v>
      </c>
      <c r="S2050">
        <v>0</v>
      </c>
      <c r="T2050" t="s">
        <v>44</v>
      </c>
    </row>
    <row r="2051" spans="1:20" x14ac:dyDescent="0.35">
      <c r="A2051" t="s">
        <v>120</v>
      </c>
      <c r="B2051" t="s">
        <v>110</v>
      </c>
      <c r="C2051" t="s">
        <v>58</v>
      </c>
      <c r="D2051" t="s">
        <v>59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406.029</v>
      </c>
      <c r="N2051" s="1">
        <v>725.625</v>
      </c>
      <c r="O2051" s="1">
        <v>984.44200000000001</v>
      </c>
      <c r="P2051" s="1">
        <v>1195.69</v>
      </c>
      <c r="Q2051" s="1">
        <v>0</v>
      </c>
      <c r="R2051">
        <v>0</v>
      </c>
      <c r="S2051">
        <v>0</v>
      </c>
      <c r="T2051" t="s">
        <v>44</v>
      </c>
    </row>
    <row r="2052" spans="1:20" x14ac:dyDescent="0.35">
      <c r="A2052" t="s">
        <v>120</v>
      </c>
      <c r="B2052" t="s">
        <v>110</v>
      </c>
      <c r="C2052" t="s">
        <v>58</v>
      </c>
      <c r="D2052" t="s">
        <v>59</v>
      </c>
      <c r="E2052" t="s">
        <v>3</v>
      </c>
      <c r="F2052">
        <v>0</v>
      </c>
      <c r="G2052">
        <v>0</v>
      </c>
      <c r="H2052" s="1">
        <v>0</v>
      </c>
      <c r="I2052" s="1">
        <v>0</v>
      </c>
      <c r="J2052" s="1">
        <v>0</v>
      </c>
      <c r="K2052">
        <v>0</v>
      </c>
      <c r="L2052">
        <v>0</v>
      </c>
      <c r="M2052">
        <v>428.62599999999998</v>
      </c>
      <c r="N2052">
        <v>699.74800000000005</v>
      </c>
      <c r="O2052">
        <v>867.15800000000002</v>
      </c>
      <c r="P2052" s="1">
        <v>961.02800000000002</v>
      </c>
      <c r="Q2052" s="1">
        <v>0</v>
      </c>
      <c r="R2052">
        <v>0</v>
      </c>
      <c r="S2052">
        <v>0</v>
      </c>
      <c r="T2052" t="s">
        <v>44</v>
      </c>
    </row>
    <row r="2053" spans="1:20" x14ac:dyDescent="0.35">
      <c r="A2053" t="s">
        <v>120</v>
      </c>
      <c r="B2053" t="s">
        <v>110</v>
      </c>
      <c r="C2053" t="s">
        <v>58</v>
      </c>
      <c r="D2053" t="s">
        <v>59</v>
      </c>
      <c r="E2053" t="s">
        <v>49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2192.3000000000002</v>
      </c>
      <c r="M2053">
        <v>1724.2</v>
      </c>
      <c r="N2053" s="1">
        <v>1369.4</v>
      </c>
      <c r="O2053" s="1">
        <v>1100.99</v>
      </c>
      <c r="P2053" s="1">
        <v>892.98500000000001</v>
      </c>
      <c r="Q2053" s="1">
        <v>0</v>
      </c>
      <c r="R2053">
        <v>0</v>
      </c>
      <c r="S2053">
        <v>0</v>
      </c>
      <c r="T2053" t="s">
        <v>44</v>
      </c>
    </row>
    <row r="2054" spans="1:20" x14ac:dyDescent="0.35">
      <c r="A2054" t="s">
        <v>120</v>
      </c>
      <c r="B2054" t="s">
        <v>110</v>
      </c>
      <c r="C2054" t="s">
        <v>58</v>
      </c>
      <c r="D2054" t="s">
        <v>59</v>
      </c>
      <c r="E2054" t="s">
        <v>0</v>
      </c>
      <c r="F2054">
        <v>2172.92</v>
      </c>
      <c r="G2054">
        <v>3483.85</v>
      </c>
      <c r="H2054">
        <v>3694.2</v>
      </c>
      <c r="I2054">
        <v>3805.73</v>
      </c>
      <c r="J2054">
        <v>4118.38</v>
      </c>
      <c r="K2054">
        <v>4479.47</v>
      </c>
      <c r="L2054">
        <v>2171.91</v>
      </c>
      <c r="M2054">
        <v>1684.61</v>
      </c>
      <c r="N2054" s="1">
        <v>1346.28</v>
      </c>
      <c r="O2054" s="1">
        <v>1088.98</v>
      </c>
      <c r="P2054" s="1">
        <v>888.822</v>
      </c>
      <c r="Q2054" s="1">
        <v>0</v>
      </c>
      <c r="R2054">
        <v>0</v>
      </c>
      <c r="S2054">
        <v>0</v>
      </c>
      <c r="T2054" t="s">
        <v>44</v>
      </c>
    </row>
    <row r="2055" spans="1:20" x14ac:dyDescent="0.35">
      <c r="A2055" t="s">
        <v>120</v>
      </c>
      <c r="B2055" t="s">
        <v>110</v>
      </c>
      <c r="C2055" t="s">
        <v>58</v>
      </c>
      <c r="D2055" t="s">
        <v>59</v>
      </c>
      <c r="E2055" t="s">
        <v>7</v>
      </c>
      <c r="F2055">
        <v>0</v>
      </c>
      <c r="G2055">
        <v>556.76700000000005</v>
      </c>
      <c r="H2055">
        <v>696.91899999999998</v>
      </c>
      <c r="I2055">
        <v>1268</v>
      </c>
      <c r="J2055">
        <v>0</v>
      </c>
      <c r="K2055">
        <v>0</v>
      </c>
      <c r="L2055">
        <v>0</v>
      </c>
      <c r="M2055">
        <v>0</v>
      </c>
      <c r="N2055">
        <v>0</v>
      </c>
      <c r="O2055" s="1">
        <v>0</v>
      </c>
      <c r="P2055" s="1">
        <v>0</v>
      </c>
      <c r="Q2055" s="1">
        <v>0</v>
      </c>
      <c r="R2055">
        <v>0</v>
      </c>
      <c r="S2055">
        <v>0</v>
      </c>
      <c r="T2055" t="s">
        <v>44</v>
      </c>
    </row>
    <row r="2056" spans="1:20" x14ac:dyDescent="0.35">
      <c r="A2056" t="s">
        <v>120</v>
      </c>
      <c r="B2056" t="s">
        <v>110</v>
      </c>
      <c r="C2056" t="s">
        <v>58</v>
      </c>
      <c r="D2056" t="s">
        <v>8</v>
      </c>
      <c r="E2056" t="s">
        <v>8</v>
      </c>
      <c r="F2056">
        <v>39928.400000000001</v>
      </c>
      <c r="G2056">
        <v>62236.2</v>
      </c>
      <c r="H2056">
        <v>60692.7</v>
      </c>
      <c r="I2056">
        <v>69913</v>
      </c>
      <c r="J2056">
        <v>63423.5</v>
      </c>
      <c r="K2056">
        <v>72998.5</v>
      </c>
      <c r="L2056">
        <v>77194</v>
      </c>
      <c r="M2056" s="1">
        <v>81299.199999999997</v>
      </c>
      <c r="N2056" s="1">
        <v>85079.2</v>
      </c>
      <c r="O2056" s="1">
        <v>88662.399999999994</v>
      </c>
      <c r="P2056" s="1">
        <v>92147.5</v>
      </c>
      <c r="Q2056" s="1">
        <v>0</v>
      </c>
      <c r="R2056">
        <v>0</v>
      </c>
      <c r="S2056">
        <v>0</v>
      </c>
      <c r="T2056" t="s">
        <v>44</v>
      </c>
    </row>
    <row r="2057" spans="1:20" x14ac:dyDescent="0.35">
      <c r="A2057" t="s">
        <v>120</v>
      </c>
      <c r="B2057" t="s">
        <v>110</v>
      </c>
      <c r="C2057" t="s">
        <v>60</v>
      </c>
      <c r="D2057" t="s">
        <v>61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347.28300000000002</v>
      </c>
      <c r="M2057" s="1">
        <v>398.48200000000003</v>
      </c>
      <c r="N2057" s="1">
        <v>453.96199999999999</v>
      </c>
      <c r="O2057" s="1">
        <v>514.32799999999997</v>
      </c>
      <c r="P2057" s="1">
        <v>581.29200000000003</v>
      </c>
      <c r="Q2057" s="1">
        <v>0</v>
      </c>
      <c r="R2057">
        <v>0</v>
      </c>
      <c r="S2057">
        <v>0</v>
      </c>
      <c r="T2057" t="s">
        <v>44</v>
      </c>
    </row>
    <row r="2058" spans="1:20" x14ac:dyDescent="0.35">
      <c r="A2058" t="s">
        <v>120</v>
      </c>
      <c r="B2058" t="s">
        <v>110</v>
      </c>
      <c r="C2058" t="s">
        <v>60</v>
      </c>
      <c r="D2058" t="s">
        <v>61</v>
      </c>
      <c r="E2058" t="s">
        <v>0</v>
      </c>
      <c r="F2058">
        <v>184.67500000000001</v>
      </c>
      <c r="G2058">
        <v>287.85399999999998</v>
      </c>
      <c r="H2058">
        <v>291.43</v>
      </c>
      <c r="I2058">
        <v>349.06400000000002</v>
      </c>
      <c r="J2058">
        <v>331.142</v>
      </c>
      <c r="K2058">
        <v>405.053</v>
      </c>
      <c r="L2058">
        <v>184.54300000000001</v>
      </c>
      <c r="M2058">
        <v>209.22800000000001</v>
      </c>
      <c r="N2058">
        <v>235.51300000000001</v>
      </c>
      <c r="O2058">
        <v>264.00700000000001</v>
      </c>
      <c r="P2058">
        <v>295.44600000000003</v>
      </c>
      <c r="Q2058">
        <v>0</v>
      </c>
      <c r="R2058">
        <v>0</v>
      </c>
      <c r="S2058">
        <v>0</v>
      </c>
      <c r="T2058" t="s">
        <v>44</v>
      </c>
    </row>
    <row r="2059" spans="1:20" x14ac:dyDescent="0.35">
      <c r="A2059" t="s">
        <v>120</v>
      </c>
      <c r="B2059" t="s">
        <v>110</v>
      </c>
      <c r="C2059" t="s">
        <v>60</v>
      </c>
      <c r="D2059" t="s">
        <v>9</v>
      </c>
      <c r="E2059" t="s">
        <v>9</v>
      </c>
      <c r="F2059">
        <v>39743.800000000003</v>
      </c>
      <c r="G2059">
        <v>61948.3</v>
      </c>
      <c r="H2059">
        <v>60401.2</v>
      </c>
      <c r="I2059">
        <v>69563.899999999994</v>
      </c>
      <c r="J2059">
        <v>63092.4</v>
      </c>
      <c r="K2059">
        <v>72593.5</v>
      </c>
      <c r="L2059">
        <v>76662.2</v>
      </c>
      <c r="M2059">
        <v>80691.5</v>
      </c>
      <c r="N2059">
        <v>84389.8</v>
      </c>
      <c r="O2059">
        <v>87884.1</v>
      </c>
      <c r="P2059">
        <v>91270.8</v>
      </c>
      <c r="Q2059">
        <v>0</v>
      </c>
      <c r="R2059">
        <v>0</v>
      </c>
      <c r="S2059">
        <v>0</v>
      </c>
      <c r="T2059" t="s">
        <v>44</v>
      </c>
    </row>
    <row r="2060" spans="1:20" x14ac:dyDescent="0.35">
      <c r="A2060" t="s">
        <v>120</v>
      </c>
      <c r="B2060" t="s">
        <v>110</v>
      </c>
      <c r="C2060" t="s">
        <v>62</v>
      </c>
      <c r="D2060" t="s">
        <v>63</v>
      </c>
      <c r="E2060" t="s">
        <v>1</v>
      </c>
      <c r="F2060">
        <v>0</v>
      </c>
      <c r="G2060">
        <v>0</v>
      </c>
      <c r="H2060">
        <v>0</v>
      </c>
      <c r="I2060">
        <v>0</v>
      </c>
      <c r="J2060">
        <v>23.265999999999998</v>
      </c>
      <c r="K2060">
        <v>775.20910000000003</v>
      </c>
      <c r="L2060">
        <v>3181.90469999999</v>
      </c>
      <c r="M2060">
        <v>5805.8512899999996</v>
      </c>
      <c r="N2060">
        <v>8592.4027600000009</v>
      </c>
      <c r="O2060">
        <v>10471.339</v>
      </c>
      <c r="P2060">
        <v>11919.743999999901</v>
      </c>
      <c r="Q2060">
        <v>0</v>
      </c>
      <c r="R2060">
        <v>0</v>
      </c>
      <c r="S2060">
        <v>0</v>
      </c>
      <c r="T2060" t="s">
        <v>44</v>
      </c>
    </row>
    <row r="2061" spans="1:20" x14ac:dyDescent="0.35">
      <c r="A2061" t="s">
        <v>120</v>
      </c>
      <c r="B2061" t="s">
        <v>110</v>
      </c>
      <c r="C2061" t="s">
        <v>62</v>
      </c>
      <c r="D2061" t="s">
        <v>63</v>
      </c>
      <c r="E2061" t="s">
        <v>3</v>
      </c>
      <c r="F2061">
        <v>0</v>
      </c>
      <c r="G2061" s="1">
        <v>0</v>
      </c>
      <c r="H2061" s="1">
        <v>0</v>
      </c>
      <c r="I2061" s="1">
        <v>0</v>
      </c>
      <c r="J2061" s="1">
        <v>0.75792700000000002</v>
      </c>
      <c r="K2061">
        <v>48.520215999999998</v>
      </c>
      <c r="L2061">
        <v>425.664309</v>
      </c>
      <c r="M2061">
        <v>845.225819</v>
      </c>
      <c r="N2061">
        <v>1462.288761</v>
      </c>
      <c r="O2061">
        <v>2119.75542</v>
      </c>
      <c r="P2061">
        <v>2953.7042000000001</v>
      </c>
      <c r="Q2061">
        <v>0</v>
      </c>
      <c r="R2061">
        <v>0</v>
      </c>
      <c r="S2061">
        <v>0</v>
      </c>
      <c r="T2061" t="s">
        <v>44</v>
      </c>
    </row>
    <row r="2062" spans="1:20" x14ac:dyDescent="0.35">
      <c r="A2062" t="s">
        <v>120</v>
      </c>
      <c r="B2062" t="s">
        <v>110</v>
      </c>
      <c r="C2062" t="s">
        <v>62</v>
      </c>
      <c r="D2062" t="s">
        <v>63</v>
      </c>
      <c r="E2062" t="s">
        <v>49</v>
      </c>
      <c r="F2062">
        <v>26.150700000000001</v>
      </c>
      <c r="G2062">
        <v>40.720199999999998</v>
      </c>
      <c r="H2062">
        <v>39.749000000000002</v>
      </c>
      <c r="I2062">
        <v>45.726199999999999</v>
      </c>
      <c r="J2062">
        <v>1312.6146999999901</v>
      </c>
      <c r="K2062">
        <v>5505.8153999999904</v>
      </c>
      <c r="L2062">
        <v>8514.1687999999995</v>
      </c>
      <c r="M2062">
        <v>10210.369790000001</v>
      </c>
      <c r="N2062">
        <v>11005.1269999999</v>
      </c>
      <c r="O2062">
        <v>10659.093999999999</v>
      </c>
      <c r="P2062">
        <v>10409.048999999901</v>
      </c>
      <c r="Q2062">
        <v>0</v>
      </c>
      <c r="R2062">
        <v>0</v>
      </c>
      <c r="S2062">
        <v>0</v>
      </c>
      <c r="T2062" t="s">
        <v>44</v>
      </c>
    </row>
    <row r="2063" spans="1:20" x14ac:dyDescent="0.35">
      <c r="A2063" t="s">
        <v>120</v>
      </c>
      <c r="B2063" t="s">
        <v>110</v>
      </c>
      <c r="C2063" t="s">
        <v>62</v>
      </c>
      <c r="D2063" t="s">
        <v>63</v>
      </c>
      <c r="E2063" t="s">
        <v>0</v>
      </c>
      <c r="F2063">
        <v>15499.2</v>
      </c>
      <c r="G2063">
        <v>24158.5</v>
      </c>
      <c r="H2063">
        <v>23555.1</v>
      </c>
      <c r="I2063">
        <v>27128.400000000001</v>
      </c>
      <c r="J2063">
        <v>23133.38</v>
      </c>
      <c r="K2063">
        <v>22068.26</v>
      </c>
      <c r="L2063">
        <v>18243.04</v>
      </c>
      <c r="M2063">
        <v>15218.223</v>
      </c>
      <c r="N2063">
        <v>12352.4209999999</v>
      </c>
      <c r="O2063">
        <v>11530.058999999999</v>
      </c>
      <c r="P2063">
        <v>10780.349</v>
      </c>
      <c r="Q2063">
        <v>0</v>
      </c>
      <c r="R2063">
        <v>0</v>
      </c>
      <c r="S2063">
        <v>0</v>
      </c>
      <c r="T2063" t="s">
        <v>44</v>
      </c>
    </row>
    <row r="2064" spans="1:20" x14ac:dyDescent="0.35">
      <c r="A2064" t="s">
        <v>120</v>
      </c>
      <c r="B2064" t="s">
        <v>110</v>
      </c>
      <c r="C2064" t="s">
        <v>62</v>
      </c>
      <c r="D2064" t="s">
        <v>64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36.379899999999999</v>
      </c>
      <c r="K2064">
        <v>761.68129999999996</v>
      </c>
      <c r="L2064">
        <v>3450.6536999999998</v>
      </c>
      <c r="M2064">
        <v>6574.1673000000001</v>
      </c>
      <c r="N2064">
        <v>10330.65021</v>
      </c>
      <c r="O2064">
        <v>13329.967000000001</v>
      </c>
      <c r="P2064">
        <v>15937.874</v>
      </c>
      <c r="Q2064">
        <v>0</v>
      </c>
      <c r="R2064">
        <v>0</v>
      </c>
      <c r="S2064">
        <v>0</v>
      </c>
      <c r="T2064" t="s">
        <v>44</v>
      </c>
    </row>
    <row r="2065" spans="1:20" x14ac:dyDescent="0.35">
      <c r="A2065" t="s">
        <v>120</v>
      </c>
      <c r="B2065" t="s">
        <v>110</v>
      </c>
      <c r="C2065" t="s">
        <v>62</v>
      </c>
      <c r="D2065" t="s">
        <v>64</v>
      </c>
      <c r="E2065" t="s">
        <v>3</v>
      </c>
      <c r="F2065">
        <v>0</v>
      </c>
      <c r="G2065">
        <v>0</v>
      </c>
      <c r="H2065">
        <v>0</v>
      </c>
      <c r="I2065">
        <v>0</v>
      </c>
      <c r="J2065">
        <v>1.3046500000000001</v>
      </c>
      <c r="K2065">
        <v>54.67127</v>
      </c>
      <c r="L2065">
        <v>548.60758199999998</v>
      </c>
      <c r="M2065">
        <v>1130.856581</v>
      </c>
      <c r="N2065">
        <v>2082.0842590000002</v>
      </c>
      <c r="O2065">
        <v>3205.3633199999999</v>
      </c>
      <c r="P2065">
        <v>4684.3103000000001</v>
      </c>
      <c r="Q2065">
        <v>0</v>
      </c>
      <c r="R2065">
        <v>0</v>
      </c>
      <c r="S2065">
        <v>0</v>
      </c>
      <c r="T2065" t="s">
        <v>44</v>
      </c>
    </row>
    <row r="2066" spans="1:20" x14ac:dyDescent="0.35">
      <c r="A2066" t="s">
        <v>120</v>
      </c>
      <c r="B2066" t="s">
        <v>110</v>
      </c>
      <c r="C2066" t="s">
        <v>62</v>
      </c>
      <c r="D2066" t="s">
        <v>64</v>
      </c>
      <c r="E2066" t="s">
        <v>49</v>
      </c>
      <c r="F2066">
        <v>0</v>
      </c>
      <c r="G2066">
        <v>0</v>
      </c>
      <c r="H2066">
        <v>0</v>
      </c>
      <c r="I2066">
        <v>0</v>
      </c>
      <c r="J2066">
        <v>1913.6</v>
      </c>
      <c r="K2066">
        <v>8351.1299999999992</v>
      </c>
      <c r="L2066">
        <v>13157.99</v>
      </c>
      <c r="M2066">
        <v>15976.6619999999</v>
      </c>
      <c r="N2066">
        <v>17282.116000000002</v>
      </c>
      <c r="O2066">
        <v>16611.849999999999</v>
      </c>
      <c r="P2066">
        <v>15954.279999999901</v>
      </c>
      <c r="Q2066">
        <v>0</v>
      </c>
      <c r="R2066">
        <v>0</v>
      </c>
      <c r="S2066">
        <v>0</v>
      </c>
      <c r="T2066" t="s">
        <v>44</v>
      </c>
    </row>
    <row r="2067" spans="1:20" x14ac:dyDescent="0.35">
      <c r="A2067" t="s">
        <v>120</v>
      </c>
      <c r="B2067" t="s">
        <v>110</v>
      </c>
      <c r="C2067" t="s">
        <v>62</v>
      </c>
      <c r="D2067" t="s">
        <v>64</v>
      </c>
      <c r="E2067" t="s">
        <v>0</v>
      </c>
      <c r="F2067">
        <v>24218.400000000001</v>
      </c>
      <c r="G2067">
        <v>37749.1</v>
      </c>
      <c r="H2067">
        <v>36806.400000000001</v>
      </c>
      <c r="I2067">
        <v>42389.8</v>
      </c>
      <c r="J2067">
        <v>36671.15</v>
      </c>
      <c r="K2067">
        <v>35028.089999999997</v>
      </c>
      <c r="L2067">
        <v>29140.129999999899</v>
      </c>
      <c r="M2067">
        <v>24930.12</v>
      </c>
      <c r="N2067">
        <v>21282.673999999999</v>
      </c>
      <c r="O2067">
        <v>19956.68</v>
      </c>
      <c r="P2067">
        <v>18631.45</v>
      </c>
      <c r="Q2067">
        <v>0</v>
      </c>
      <c r="R2067">
        <v>0</v>
      </c>
      <c r="S2067">
        <v>0</v>
      </c>
      <c r="T2067" t="s">
        <v>44</v>
      </c>
    </row>
    <row r="2068" spans="1:20" x14ac:dyDescent="0.35">
      <c r="A2068" t="s">
        <v>120</v>
      </c>
      <c r="B2068" t="s">
        <v>110</v>
      </c>
      <c r="C2068" t="s">
        <v>65</v>
      </c>
      <c r="D2068" t="s">
        <v>66</v>
      </c>
      <c r="E2068" t="s">
        <v>0</v>
      </c>
      <c r="F2068">
        <v>3888.3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47</v>
      </c>
    </row>
    <row r="2069" spans="1:20" x14ac:dyDescent="0.35">
      <c r="A2069" t="s">
        <v>120</v>
      </c>
      <c r="B2069" t="s">
        <v>111</v>
      </c>
      <c r="C2069" t="s">
        <v>42</v>
      </c>
      <c r="D2069" t="s">
        <v>43</v>
      </c>
      <c r="E2069" t="s">
        <v>0</v>
      </c>
      <c r="F2069">
        <v>10217</v>
      </c>
      <c r="G2069">
        <v>12280.1</v>
      </c>
      <c r="H2069">
        <v>8342.2999999999993</v>
      </c>
      <c r="I2069">
        <v>7551.5</v>
      </c>
      <c r="J2069">
        <v>7110.07</v>
      </c>
      <c r="K2069">
        <v>8342.92</v>
      </c>
      <c r="L2069">
        <v>8961.3700000000008</v>
      </c>
      <c r="M2069">
        <v>9581.81</v>
      </c>
      <c r="N2069">
        <v>10180.4</v>
      </c>
      <c r="O2069">
        <v>10780.5</v>
      </c>
      <c r="P2069">
        <v>11397</v>
      </c>
      <c r="Q2069">
        <v>0</v>
      </c>
      <c r="R2069">
        <v>0</v>
      </c>
      <c r="S2069">
        <v>0</v>
      </c>
      <c r="T2069" t="s">
        <v>44</v>
      </c>
    </row>
    <row r="2070" spans="1:20" x14ac:dyDescent="0.35">
      <c r="A2070" t="s">
        <v>120</v>
      </c>
      <c r="B2070" t="s">
        <v>111</v>
      </c>
      <c r="C2070" t="s">
        <v>45</v>
      </c>
      <c r="D2070" t="s">
        <v>46</v>
      </c>
      <c r="E2070" t="s">
        <v>49</v>
      </c>
      <c r="F2070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1031.23</v>
      </c>
      <c r="N2070" s="1">
        <v>1752.47</v>
      </c>
      <c r="O2070" s="1">
        <v>2331.0100000000002</v>
      </c>
      <c r="P2070" s="1">
        <v>2860.98</v>
      </c>
      <c r="Q2070" s="1">
        <v>0</v>
      </c>
      <c r="R2070">
        <v>0</v>
      </c>
      <c r="S2070">
        <v>0</v>
      </c>
      <c r="T2070" t="s">
        <v>47</v>
      </c>
    </row>
    <row r="2071" spans="1:20" x14ac:dyDescent="0.35">
      <c r="A2071" t="s">
        <v>120</v>
      </c>
      <c r="B2071" t="s">
        <v>111</v>
      </c>
      <c r="C2071" t="s">
        <v>45</v>
      </c>
      <c r="D2071" t="s">
        <v>46</v>
      </c>
      <c r="E2071" t="s">
        <v>0</v>
      </c>
      <c r="F2071">
        <v>9679.5</v>
      </c>
      <c r="G2071" s="1">
        <v>7048.88</v>
      </c>
      <c r="H2071">
        <v>2517.96</v>
      </c>
      <c r="I2071">
        <v>3651.94</v>
      </c>
      <c r="J2071">
        <v>3954.58</v>
      </c>
      <c r="K2071">
        <v>2903.7</v>
      </c>
      <c r="L2071">
        <v>2627.35</v>
      </c>
      <c r="M2071">
        <v>2119.63</v>
      </c>
      <c r="N2071">
        <v>1791.92</v>
      </c>
      <c r="O2071">
        <v>1583.29</v>
      </c>
      <c r="P2071">
        <v>1457.22</v>
      </c>
      <c r="Q2071">
        <v>0</v>
      </c>
      <c r="R2071">
        <v>0</v>
      </c>
      <c r="S2071">
        <v>0</v>
      </c>
      <c r="T2071" t="s">
        <v>47</v>
      </c>
    </row>
    <row r="2072" spans="1:20" x14ac:dyDescent="0.35">
      <c r="A2072" t="s">
        <v>120</v>
      </c>
      <c r="B2072" t="s">
        <v>111</v>
      </c>
      <c r="C2072" t="s">
        <v>45</v>
      </c>
      <c r="D2072" t="s">
        <v>48</v>
      </c>
      <c r="E2072" t="s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5612.26</v>
      </c>
      <c r="N2072" s="1">
        <v>8919.98</v>
      </c>
      <c r="O2072" s="1">
        <v>11311.9</v>
      </c>
      <c r="P2072" s="1">
        <v>13291.8</v>
      </c>
      <c r="Q2072" s="1">
        <v>0</v>
      </c>
      <c r="R2072">
        <v>0</v>
      </c>
      <c r="S2072">
        <v>0</v>
      </c>
      <c r="T2072" t="s">
        <v>47</v>
      </c>
    </row>
    <row r="2073" spans="1:20" x14ac:dyDescent="0.35">
      <c r="A2073" t="s">
        <v>120</v>
      </c>
      <c r="B2073" t="s">
        <v>111</v>
      </c>
      <c r="C2073" t="s">
        <v>45</v>
      </c>
      <c r="D2073" t="s">
        <v>48</v>
      </c>
      <c r="E2073" t="s">
        <v>2</v>
      </c>
      <c r="F2073">
        <v>0</v>
      </c>
      <c r="G2073">
        <v>0</v>
      </c>
      <c r="H2073">
        <v>0</v>
      </c>
      <c r="I2073">
        <v>0</v>
      </c>
      <c r="J2073">
        <v>46066.1</v>
      </c>
      <c r="K2073">
        <v>47917.7</v>
      </c>
      <c r="L2073">
        <v>52859.199999999997</v>
      </c>
      <c r="M2073">
        <v>37974.1</v>
      </c>
      <c r="N2073" s="1">
        <v>30101.599999999999</v>
      </c>
      <c r="O2073" s="1">
        <v>25371.5</v>
      </c>
      <c r="P2073" s="1">
        <v>22289.599999999999</v>
      </c>
      <c r="Q2073" s="1">
        <v>0</v>
      </c>
      <c r="R2073">
        <v>0</v>
      </c>
      <c r="S2073">
        <v>0</v>
      </c>
      <c r="T2073" t="s">
        <v>47</v>
      </c>
    </row>
    <row r="2074" spans="1:20" x14ac:dyDescent="0.35">
      <c r="A2074" t="s">
        <v>120</v>
      </c>
      <c r="B2074" t="s">
        <v>111</v>
      </c>
      <c r="C2074" t="s">
        <v>45</v>
      </c>
      <c r="D2074" t="s">
        <v>48</v>
      </c>
      <c r="E2074" t="s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 s="1">
        <v>0</v>
      </c>
      <c r="L2074" s="1">
        <v>0</v>
      </c>
      <c r="M2074" s="1">
        <v>5236.4799999999996</v>
      </c>
      <c r="N2074" s="1">
        <v>8435.0300000000007</v>
      </c>
      <c r="O2074" s="1">
        <v>10846.1</v>
      </c>
      <c r="P2074" s="1">
        <v>12873.8</v>
      </c>
      <c r="Q2074" s="1">
        <v>0</v>
      </c>
      <c r="R2074">
        <v>0</v>
      </c>
      <c r="S2074">
        <v>0</v>
      </c>
      <c r="T2074" t="s">
        <v>47</v>
      </c>
    </row>
    <row r="2075" spans="1:20" x14ac:dyDescent="0.35">
      <c r="A2075" t="s">
        <v>120</v>
      </c>
      <c r="B2075" t="s">
        <v>111</v>
      </c>
      <c r="C2075" t="s">
        <v>45</v>
      </c>
      <c r="D2075" t="s">
        <v>48</v>
      </c>
      <c r="E2075" t="s">
        <v>49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6190.06</v>
      </c>
      <c r="N2075" s="1">
        <v>9847.36</v>
      </c>
      <c r="O2075" s="1">
        <v>12487</v>
      </c>
      <c r="P2075" s="1">
        <v>14688.7</v>
      </c>
      <c r="Q2075" s="1">
        <v>0</v>
      </c>
      <c r="R2075">
        <v>0</v>
      </c>
      <c r="S2075">
        <v>0</v>
      </c>
      <c r="T2075" t="s">
        <v>47</v>
      </c>
    </row>
    <row r="2076" spans="1:20" x14ac:dyDescent="0.35">
      <c r="A2076" t="s">
        <v>120</v>
      </c>
      <c r="B2076" t="s">
        <v>111</v>
      </c>
      <c r="C2076" t="s">
        <v>45</v>
      </c>
      <c r="D2076" t="s">
        <v>48</v>
      </c>
      <c r="E2076" t="s">
        <v>0</v>
      </c>
      <c r="F2076">
        <v>43420.4</v>
      </c>
      <c r="G2076" s="1">
        <v>59607.7</v>
      </c>
      <c r="H2076" s="1">
        <v>53752.1</v>
      </c>
      <c r="I2076" s="1">
        <v>51321.5</v>
      </c>
      <c r="J2076" s="1">
        <v>30800.3</v>
      </c>
      <c r="K2076" s="1">
        <v>30635.599999999999</v>
      </c>
      <c r="L2076" s="1">
        <v>32153.200000000001</v>
      </c>
      <c r="M2076" s="1">
        <v>23103.8</v>
      </c>
      <c r="N2076" s="1">
        <v>18361.099999999999</v>
      </c>
      <c r="O2076" s="1">
        <v>15510.7</v>
      </c>
      <c r="P2076" s="1">
        <v>13679.1</v>
      </c>
      <c r="Q2076" s="1">
        <v>0</v>
      </c>
      <c r="R2076">
        <v>0</v>
      </c>
      <c r="S2076">
        <v>0</v>
      </c>
      <c r="T2076" t="s">
        <v>47</v>
      </c>
    </row>
    <row r="2077" spans="1:20" x14ac:dyDescent="0.35">
      <c r="A2077" t="s">
        <v>120</v>
      </c>
      <c r="B2077" t="s">
        <v>111</v>
      </c>
      <c r="C2077" t="s">
        <v>45</v>
      </c>
      <c r="D2077" t="s">
        <v>4</v>
      </c>
      <c r="E2077" t="s">
        <v>4</v>
      </c>
      <c r="F2077">
        <v>26763.3</v>
      </c>
      <c r="G2077">
        <v>36740.699999999997</v>
      </c>
      <c r="H2077">
        <v>33425.300000000003</v>
      </c>
      <c r="I2077">
        <v>32056.799999999999</v>
      </c>
      <c r="J2077" s="1">
        <v>29146</v>
      </c>
      <c r="K2077">
        <v>29475.200000000001</v>
      </c>
      <c r="L2077">
        <v>29645.7</v>
      </c>
      <c r="M2077">
        <v>34369.699999999997</v>
      </c>
      <c r="N2077" s="1">
        <v>38740.400000000001</v>
      </c>
      <c r="O2077" s="1">
        <v>42841.2</v>
      </c>
      <c r="P2077" s="1">
        <v>46783.7</v>
      </c>
      <c r="Q2077" s="1">
        <v>0</v>
      </c>
      <c r="R2077">
        <v>0</v>
      </c>
      <c r="S2077">
        <v>0</v>
      </c>
      <c r="T2077" t="s">
        <v>47</v>
      </c>
    </row>
    <row r="2078" spans="1:20" x14ac:dyDescent="0.35">
      <c r="A2078" t="s">
        <v>120</v>
      </c>
      <c r="B2078" t="s">
        <v>111</v>
      </c>
      <c r="C2078" t="s">
        <v>50</v>
      </c>
      <c r="D2078" t="s">
        <v>51</v>
      </c>
      <c r="E2078" t="s">
        <v>1</v>
      </c>
      <c r="F2078">
        <v>0</v>
      </c>
      <c r="G2078">
        <v>0</v>
      </c>
      <c r="H2078">
        <v>0</v>
      </c>
      <c r="I2078">
        <v>0</v>
      </c>
      <c r="J2078" s="1">
        <v>2.9201300000000001E-5</v>
      </c>
      <c r="K2078" s="1">
        <v>0.1110931453</v>
      </c>
      <c r="L2078" s="1">
        <v>1.0131255006</v>
      </c>
      <c r="M2078" s="1">
        <v>8.6064392559900007</v>
      </c>
      <c r="N2078" s="1">
        <v>33.856213500000003</v>
      </c>
      <c r="O2078" s="1">
        <v>155.43866600000001</v>
      </c>
      <c r="P2078" s="1">
        <v>689.34217999999998</v>
      </c>
      <c r="Q2078" s="1">
        <v>0</v>
      </c>
      <c r="R2078">
        <v>0</v>
      </c>
      <c r="S2078">
        <v>0</v>
      </c>
      <c r="T2078" t="s">
        <v>47</v>
      </c>
    </row>
    <row r="2079" spans="1:20" x14ac:dyDescent="0.35">
      <c r="A2079" t="s">
        <v>120</v>
      </c>
      <c r="B2079" t="s">
        <v>111</v>
      </c>
      <c r="C2079" t="s">
        <v>50</v>
      </c>
      <c r="D2079" t="s">
        <v>51</v>
      </c>
      <c r="E2079" t="s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s="1">
        <v>0</v>
      </c>
      <c r="M2079" s="1">
        <v>21.019500000000001</v>
      </c>
      <c r="N2079" s="1">
        <v>67.370900000000006</v>
      </c>
      <c r="O2079" s="1">
        <v>180.7379</v>
      </c>
      <c r="P2079" s="1">
        <v>398.06903</v>
      </c>
      <c r="Q2079" s="1">
        <v>0</v>
      </c>
      <c r="R2079">
        <v>0</v>
      </c>
      <c r="S2079">
        <v>0</v>
      </c>
      <c r="T2079" t="s">
        <v>47</v>
      </c>
    </row>
    <row r="2080" spans="1:20" x14ac:dyDescent="0.35">
      <c r="A2080" t="s">
        <v>120</v>
      </c>
      <c r="B2080" t="s">
        <v>111</v>
      </c>
      <c r="C2080" t="s">
        <v>50</v>
      </c>
      <c r="D2080" t="s">
        <v>51</v>
      </c>
      <c r="E2080" t="s">
        <v>49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1565.94</v>
      </c>
      <c r="M2080" s="1">
        <v>4052.8</v>
      </c>
      <c r="N2080" s="1">
        <v>5327.3279999999904</v>
      </c>
      <c r="O2080" s="1">
        <v>6448.1180000000004</v>
      </c>
      <c r="P2080" s="1">
        <v>7140.5329999999904</v>
      </c>
      <c r="Q2080" s="1">
        <v>0</v>
      </c>
      <c r="R2080">
        <v>0</v>
      </c>
      <c r="S2080">
        <v>0</v>
      </c>
      <c r="T2080" t="s">
        <v>47</v>
      </c>
    </row>
    <row r="2081" spans="1:20" x14ac:dyDescent="0.35">
      <c r="A2081" t="s">
        <v>120</v>
      </c>
      <c r="B2081" t="s">
        <v>111</v>
      </c>
      <c r="C2081" t="s">
        <v>50</v>
      </c>
      <c r="D2081" t="s">
        <v>51</v>
      </c>
      <c r="E2081" t="s">
        <v>0</v>
      </c>
      <c r="F2081">
        <v>16682.599999999999</v>
      </c>
      <c r="G2081">
        <v>22902</v>
      </c>
      <c r="H2081">
        <v>20626.400000000001</v>
      </c>
      <c r="I2081">
        <v>19669.099999999999</v>
      </c>
      <c r="J2081">
        <v>17944.18</v>
      </c>
      <c r="K2081" s="1">
        <v>18174.88</v>
      </c>
      <c r="L2081">
        <v>16760.419999999998</v>
      </c>
      <c r="M2081" s="1">
        <v>17365.169999999998</v>
      </c>
      <c r="N2081">
        <v>18882.41</v>
      </c>
      <c r="O2081">
        <v>20267.009999999998</v>
      </c>
      <c r="P2081">
        <v>21442.37</v>
      </c>
      <c r="Q2081">
        <v>0</v>
      </c>
      <c r="R2081">
        <v>0</v>
      </c>
      <c r="S2081">
        <v>0</v>
      </c>
      <c r="T2081" t="s">
        <v>47</v>
      </c>
    </row>
    <row r="2082" spans="1:20" x14ac:dyDescent="0.35">
      <c r="A2082" t="s">
        <v>120</v>
      </c>
      <c r="B2082" t="s">
        <v>111</v>
      </c>
      <c r="C2082" t="s">
        <v>50</v>
      </c>
      <c r="D2082" t="s">
        <v>52</v>
      </c>
      <c r="E2082" t="s">
        <v>1</v>
      </c>
      <c r="F2082">
        <v>0</v>
      </c>
      <c r="G2082">
        <v>0</v>
      </c>
      <c r="H2082">
        <v>0</v>
      </c>
      <c r="I2082">
        <v>0</v>
      </c>
      <c r="J2082">
        <v>18.186599999999999</v>
      </c>
      <c r="K2082">
        <v>87.524599999999893</v>
      </c>
      <c r="L2082">
        <v>178.5496</v>
      </c>
      <c r="M2082">
        <v>366.60678999999999</v>
      </c>
      <c r="N2082" s="1">
        <v>463.46420000000001</v>
      </c>
      <c r="O2082" s="1">
        <v>554.3845</v>
      </c>
      <c r="P2082" s="1">
        <v>638.29700000000003</v>
      </c>
      <c r="Q2082" s="1">
        <v>0</v>
      </c>
      <c r="R2082">
        <v>0</v>
      </c>
      <c r="S2082">
        <v>0</v>
      </c>
      <c r="T2082" t="s">
        <v>47</v>
      </c>
    </row>
    <row r="2083" spans="1:20" x14ac:dyDescent="0.35">
      <c r="A2083" t="s">
        <v>120</v>
      </c>
      <c r="B2083" t="s">
        <v>111</v>
      </c>
      <c r="C2083" t="s">
        <v>50</v>
      </c>
      <c r="D2083" t="s">
        <v>52</v>
      </c>
      <c r="E2083" t="s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 s="1">
        <v>0</v>
      </c>
      <c r="L2083" s="1">
        <v>0</v>
      </c>
      <c r="M2083" s="1">
        <v>20.041399999999999</v>
      </c>
      <c r="N2083" s="1">
        <v>48.299599999999998</v>
      </c>
      <c r="O2083" s="1">
        <v>94.673400000000001</v>
      </c>
      <c r="P2083" s="1">
        <v>159.47199999999901</v>
      </c>
      <c r="Q2083" s="1">
        <v>0</v>
      </c>
      <c r="R2083">
        <v>0</v>
      </c>
      <c r="S2083">
        <v>0</v>
      </c>
      <c r="T2083" t="s">
        <v>47</v>
      </c>
    </row>
    <row r="2084" spans="1:20" x14ac:dyDescent="0.35">
      <c r="A2084" t="s">
        <v>120</v>
      </c>
      <c r="B2084" t="s">
        <v>111</v>
      </c>
      <c r="C2084" t="s">
        <v>50</v>
      </c>
      <c r="D2084" t="s">
        <v>52</v>
      </c>
      <c r="E2084" t="s">
        <v>49</v>
      </c>
      <c r="F2084">
        <v>0</v>
      </c>
      <c r="G2084">
        <v>0</v>
      </c>
      <c r="H2084">
        <v>0</v>
      </c>
      <c r="I2084">
        <v>0</v>
      </c>
      <c r="J2084">
        <v>0</v>
      </c>
      <c r="K2084" s="1">
        <v>0</v>
      </c>
      <c r="L2084" s="1">
        <v>189.441</v>
      </c>
      <c r="M2084" s="1">
        <v>437.640999999999</v>
      </c>
      <c r="N2084" s="1">
        <v>528.26260000000002</v>
      </c>
      <c r="O2084" s="1">
        <v>577.24670000000003</v>
      </c>
      <c r="P2084" s="1">
        <v>569.21889999999996</v>
      </c>
      <c r="Q2084" s="1">
        <v>0</v>
      </c>
      <c r="R2084">
        <v>0</v>
      </c>
      <c r="S2084">
        <v>0</v>
      </c>
      <c r="T2084" t="s">
        <v>47</v>
      </c>
    </row>
    <row r="2085" spans="1:20" x14ac:dyDescent="0.35">
      <c r="A2085" t="s">
        <v>120</v>
      </c>
      <c r="B2085" t="s">
        <v>111</v>
      </c>
      <c r="C2085" t="s">
        <v>50</v>
      </c>
      <c r="D2085" t="s">
        <v>52</v>
      </c>
      <c r="E2085" t="s">
        <v>0</v>
      </c>
      <c r="F2085">
        <v>824.83699999999999</v>
      </c>
      <c r="G2085">
        <v>1132.3399999999999</v>
      </c>
      <c r="H2085">
        <v>1205.69</v>
      </c>
      <c r="I2085">
        <v>1248.1500000000001</v>
      </c>
      <c r="J2085">
        <v>1115.0709999999999</v>
      </c>
      <c r="K2085">
        <v>1073.1199999999999</v>
      </c>
      <c r="L2085">
        <v>838.00099999999998</v>
      </c>
      <c r="M2085" s="1">
        <v>602.81970000000001</v>
      </c>
      <c r="N2085" s="1">
        <v>555.56140000000005</v>
      </c>
      <c r="O2085" s="1">
        <v>510.59100000000001</v>
      </c>
      <c r="P2085" s="1">
        <v>494.62619999999998</v>
      </c>
      <c r="Q2085" s="1">
        <v>0</v>
      </c>
      <c r="R2085">
        <v>0</v>
      </c>
      <c r="S2085">
        <v>0</v>
      </c>
      <c r="T2085" t="s">
        <v>47</v>
      </c>
    </row>
    <row r="2086" spans="1:20" x14ac:dyDescent="0.35">
      <c r="A2086" t="s">
        <v>120</v>
      </c>
      <c r="B2086" t="s">
        <v>111</v>
      </c>
      <c r="C2086" t="s">
        <v>50</v>
      </c>
      <c r="D2086" t="s">
        <v>53</v>
      </c>
      <c r="E2086" t="s">
        <v>1</v>
      </c>
      <c r="F2086">
        <v>0</v>
      </c>
      <c r="G2086" s="1">
        <v>0</v>
      </c>
      <c r="H2086">
        <v>0</v>
      </c>
      <c r="I2086">
        <v>0</v>
      </c>
      <c r="J2086">
        <v>10.208299999999999</v>
      </c>
      <c r="K2086" s="1">
        <v>146.43203</v>
      </c>
      <c r="L2086" s="1">
        <v>416.88213999999999</v>
      </c>
      <c r="M2086" s="1">
        <v>1081.38624</v>
      </c>
      <c r="N2086" s="1">
        <v>1586.5780999999999</v>
      </c>
      <c r="O2086" s="1">
        <v>2251.1426000000001</v>
      </c>
      <c r="P2086" s="1">
        <v>3092.0010000000002</v>
      </c>
      <c r="Q2086" s="1">
        <v>0</v>
      </c>
      <c r="R2086">
        <v>0</v>
      </c>
      <c r="S2086">
        <v>0</v>
      </c>
      <c r="T2086" t="s">
        <v>47</v>
      </c>
    </row>
    <row r="2087" spans="1:20" x14ac:dyDescent="0.35">
      <c r="A2087" t="s">
        <v>120</v>
      </c>
      <c r="B2087" t="s">
        <v>111</v>
      </c>
      <c r="C2087" t="s">
        <v>50</v>
      </c>
      <c r="D2087" t="s">
        <v>53</v>
      </c>
      <c r="E2087" t="s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165.17</v>
      </c>
      <c r="N2087" s="1">
        <v>384.49599999999998</v>
      </c>
      <c r="O2087" s="1">
        <v>720.69209999999998</v>
      </c>
      <c r="P2087" s="1">
        <v>1148.0949000000001</v>
      </c>
      <c r="Q2087" s="1">
        <v>0</v>
      </c>
      <c r="R2087">
        <v>0</v>
      </c>
      <c r="S2087">
        <v>0</v>
      </c>
      <c r="T2087" t="s">
        <v>47</v>
      </c>
    </row>
    <row r="2088" spans="1:20" x14ac:dyDescent="0.35">
      <c r="A2088" t="s">
        <v>120</v>
      </c>
      <c r="B2088" t="s">
        <v>111</v>
      </c>
      <c r="C2088" t="s">
        <v>50</v>
      </c>
      <c r="D2088" t="s">
        <v>53</v>
      </c>
      <c r="E2088" t="s">
        <v>49</v>
      </c>
      <c r="F2088">
        <v>0</v>
      </c>
      <c r="G2088">
        <v>0</v>
      </c>
      <c r="H2088">
        <v>0</v>
      </c>
      <c r="I2088">
        <v>0</v>
      </c>
      <c r="J2088">
        <v>0</v>
      </c>
      <c r="K2088" s="1">
        <v>0</v>
      </c>
      <c r="L2088" s="1">
        <v>1005.21</v>
      </c>
      <c r="M2088" s="1">
        <v>2369.585</v>
      </c>
      <c r="N2088" s="1">
        <v>2892.3559999999902</v>
      </c>
      <c r="O2088" s="1">
        <v>3190.6080000000002</v>
      </c>
      <c r="P2088" s="1">
        <v>3170.6979999999999</v>
      </c>
      <c r="Q2088" s="1">
        <v>0</v>
      </c>
      <c r="R2088">
        <v>0</v>
      </c>
      <c r="S2088">
        <v>0</v>
      </c>
      <c r="T2088" t="s">
        <v>47</v>
      </c>
    </row>
    <row r="2089" spans="1:20" x14ac:dyDescent="0.35">
      <c r="A2089" t="s">
        <v>120</v>
      </c>
      <c r="B2089" t="s">
        <v>111</v>
      </c>
      <c r="C2089" t="s">
        <v>50</v>
      </c>
      <c r="D2089" t="s">
        <v>53</v>
      </c>
      <c r="E2089" t="s">
        <v>0</v>
      </c>
      <c r="F2089">
        <v>9255.83</v>
      </c>
      <c r="G2089">
        <v>12706.4</v>
      </c>
      <c r="H2089">
        <v>11593.3</v>
      </c>
      <c r="I2089">
        <v>11139.5</v>
      </c>
      <c r="J2089">
        <v>10058.32</v>
      </c>
      <c r="K2089" s="1">
        <v>9993.25</v>
      </c>
      <c r="L2089" s="1">
        <v>8690.9140000000007</v>
      </c>
      <c r="M2089" s="1">
        <v>7880.5450000000001</v>
      </c>
      <c r="N2089" s="1">
        <v>7973.2139999999999</v>
      </c>
      <c r="O2089" s="1">
        <v>7894.4139999999998</v>
      </c>
      <c r="P2089" s="1">
        <v>7846.3699999999899</v>
      </c>
      <c r="Q2089" s="1">
        <v>0</v>
      </c>
      <c r="R2089">
        <v>0</v>
      </c>
      <c r="S2089">
        <v>0</v>
      </c>
      <c r="T2089" t="s">
        <v>47</v>
      </c>
    </row>
    <row r="2090" spans="1:20" x14ac:dyDescent="0.35">
      <c r="A2090" t="s">
        <v>120</v>
      </c>
      <c r="B2090" t="s">
        <v>111</v>
      </c>
      <c r="C2090" t="s">
        <v>54</v>
      </c>
      <c r="D2090" t="s">
        <v>5</v>
      </c>
      <c r="E2090" t="s">
        <v>5</v>
      </c>
      <c r="F2090">
        <v>238.99700000000001</v>
      </c>
      <c r="G2090">
        <v>286.99700000000001</v>
      </c>
      <c r="H2090">
        <v>304.99799999999999</v>
      </c>
      <c r="I2090">
        <v>317.99799999999999</v>
      </c>
      <c r="J2090">
        <v>265.553</v>
      </c>
      <c r="K2090">
        <v>296.56299999999999</v>
      </c>
      <c r="L2090">
        <v>297.87200000000001</v>
      </c>
      <c r="M2090" s="1">
        <v>296.80099999999999</v>
      </c>
      <c r="N2090" s="1">
        <v>294.50099999999998</v>
      </c>
      <c r="O2090" s="1">
        <v>291.52499999999998</v>
      </c>
      <c r="P2090" s="1">
        <v>288.23</v>
      </c>
      <c r="Q2090" s="1">
        <v>0</v>
      </c>
      <c r="R2090">
        <v>0</v>
      </c>
      <c r="S2090">
        <v>0</v>
      </c>
      <c r="T2090" t="s">
        <v>44</v>
      </c>
    </row>
    <row r="2091" spans="1:20" x14ac:dyDescent="0.35">
      <c r="A2091" t="s">
        <v>120</v>
      </c>
      <c r="B2091" t="s">
        <v>111</v>
      </c>
      <c r="C2091" t="s">
        <v>54</v>
      </c>
      <c r="D2091" t="s">
        <v>55</v>
      </c>
      <c r="E2091" t="s">
        <v>0</v>
      </c>
      <c r="F2091">
        <v>23545.9</v>
      </c>
      <c r="G2091">
        <v>28300.5</v>
      </c>
      <c r="H2091">
        <v>19225.8</v>
      </c>
      <c r="I2091">
        <v>17402.099999999999</v>
      </c>
      <c r="J2091">
        <v>17382.900000000001</v>
      </c>
      <c r="K2091" s="1">
        <v>20540.599999999999</v>
      </c>
      <c r="L2091" s="1">
        <v>22340.799999999999</v>
      </c>
      <c r="M2091" s="1">
        <v>24236.400000000001</v>
      </c>
      <c r="N2091" s="1">
        <v>25945.9</v>
      </c>
      <c r="O2091" s="1">
        <v>27666.1</v>
      </c>
      <c r="P2091" s="1">
        <v>29445.9</v>
      </c>
      <c r="Q2091" s="1">
        <v>0</v>
      </c>
      <c r="R2091">
        <v>0</v>
      </c>
      <c r="S2091">
        <v>0</v>
      </c>
      <c r="T2091" t="s">
        <v>44</v>
      </c>
    </row>
    <row r="2092" spans="1:20" x14ac:dyDescent="0.35">
      <c r="A2092" t="s">
        <v>120</v>
      </c>
      <c r="B2092" t="s">
        <v>111</v>
      </c>
      <c r="C2092" t="s">
        <v>54</v>
      </c>
      <c r="D2092" t="s">
        <v>56</v>
      </c>
      <c r="E2092" t="s">
        <v>2</v>
      </c>
      <c r="F2092">
        <v>0.90531700000000004</v>
      </c>
      <c r="G2092" s="1">
        <v>1.5843100000000001</v>
      </c>
      <c r="H2092">
        <v>1.8695600000000001</v>
      </c>
      <c r="I2092">
        <v>2.6660300000000001</v>
      </c>
      <c r="J2092">
        <v>23.346800000000002</v>
      </c>
      <c r="K2092">
        <v>49.898499999999999</v>
      </c>
      <c r="L2092">
        <v>79.802800000000005</v>
      </c>
      <c r="M2092">
        <v>114.423</v>
      </c>
      <c r="N2092">
        <v>165.31700000000001</v>
      </c>
      <c r="O2092">
        <v>229.333</v>
      </c>
      <c r="P2092">
        <v>308.94799999999998</v>
      </c>
      <c r="Q2092">
        <v>0</v>
      </c>
      <c r="R2092">
        <v>0</v>
      </c>
      <c r="S2092">
        <v>0</v>
      </c>
      <c r="T2092" t="s">
        <v>44</v>
      </c>
    </row>
    <row r="2093" spans="1:20" x14ac:dyDescent="0.35">
      <c r="A2093" t="s">
        <v>120</v>
      </c>
      <c r="B2093" t="s">
        <v>111</v>
      </c>
      <c r="C2093" t="s">
        <v>54</v>
      </c>
      <c r="D2093" t="s">
        <v>57</v>
      </c>
      <c r="E2093" t="s">
        <v>2</v>
      </c>
      <c r="F2093">
        <v>152.04900000000001</v>
      </c>
      <c r="G2093">
        <v>272.01400000000001</v>
      </c>
      <c r="H2093">
        <v>315.529</v>
      </c>
      <c r="I2093">
        <v>453.49099999999999</v>
      </c>
      <c r="J2093">
        <v>280.39100000000002</v>
      </c>
      <c r="K2093" s="1">
        <v>313.8</v>
      </c>
      <c r="L2093" s="1">
        <v>329.29500000000002</v>
      </c>
      <c r="M2093" s="1">
        <v>342.56</v>
      </c>
      <c r="N2093" s="1">
        <v>354.78</v>
      </c>
      <c r="O2093" s="1">
        <v>366.39</v>
      </c>
      <c r="P2093" s="1">
        <v>377.32900000000001</v>
      </c>
      <c r="Q2093" s="1">
        <v>0</v>
      </c>
      <c r="R2093">
        <v>0</v>
      </c>
      <c r="S2093">
        <v>0</v>
      </c>
      <c r="T2093" t="s">
        <v>44</v>
      </c>
    </row>
    <row r="2094" spans="1:20" x14ac:dyDescent="0.35">
      <c r="A2094" t="s">
        <v>120</v>
      </c>
      <c r="B2094" t="s">
        <v>111</v>
      </c>
      <c r="C2094" t="s">
        <v>54</v>
      </c>
      <c r="D2094" t="s">
        <v>57</v>
      </c>
      <c r="E2094" t="s">
        <v>0</v>
      </c>
      <c r="F2094">
        <v>106.051</v>
      </c>
      <c r="G2094">
        <v>145.601</v>
      </c>
      <c r="H2094">
        <v>131.28399999999999</v>
      </c>
      <c r="I2094">
        <v>125.351</v>
      </c>
      <c r="J2094">
        <v>225.35300000000001</v>
      </c>
      <c r="K2094" s="1">
        <v>245.99100000000001</v>
      </c>
      <c r="L2094" s="1">
        <v>249.476</v>
      </c>
      <c r="M2094" s="1">
        <v>259.73599999999999</v>
      </c>
      <c r="N2094" s="1">
        <v>269.69799999999998</v>
      </c>
      <c r="O2094" s="1">
        <v>279.09800000000001</v>
      </c>
      <c r="P2094" s="1">
        <v>288.363</v>
      </c>
      <c r="Q2094" s="1">
        <v>0</v>
      </c>
      <c r="R2094">
        <v>0</v>
      </c>
      <c r="S2094">
        <v>0</v>
      </c>
      <c r="T2094" t="s">
        <v>44</v>
      </c>
    </row>
    <row r="2095" spans="1:20" x14ac:dyDescent="0.35">
      <c r="A2095" t="s">
        <v>120</v>
      </c>
      <c r="B2095" t="s">
        <v>111</v>
      </c>
      <c r="C2095" t="s">
        <v>54</v>
      </c>
      <c r="D2095" t="s">
        <v>6</v>
      </c>
      <c r="E2095" t="s">
        <v>6</v>
      </c>
      <c r="F2095">
        <v>954.98900000000003</v>
      </c>
      <c r="G2095" s="1">
        <v>1149.99</v>
      </c>
      <c r="H2095" s="1">
        <v>1217.99</v>
      </c>
      <c r="I2095" s="1">
        <v>1271.99</v>
      </c>
      <c r="J2095" s="1">
        <v>1062.21</v>
      </c>
      <c r="K2095" s="1">
        <v>1186.25</v>
      </c>
      <c r="L2095" s="1">
        <v>1191.49</v>
      </c>
      <c r="M2095" s="1">
        <v>1187.2</v>
      </c>
      <c r="N2095" s="1">
        <v>1178.01</v>
      </c>
      <c r="O2095" s="1">
        <v>1166.0999999999999</v>
      </c>
      <c r="P2095" s="1">
        <v>1152.92</v>
      </c>
      <c r="Q2095" s="1">
        <v>0</v>
      </c>
      <c r="R2095">
        <v>0</v>
      </c>
      <c r="S2095">
        <v>0</v>
      </c>
      <c r="T2095" t="s">
        <v>44</v>
      </c>
    </row>
    <row r="2096" spans="1:20" x14ac:dyDescent="0.35">
      <c r="A2096" t="s">
        <v>120</v>
      </c>
      <c r="B2096" t="s">
        <v>111</v>
      </c>
      <c r="C2096" t="s">
        <v>54</v>
      </c>
      <c r="D2096" t="s">
        <v>4</v>
      </c>
      <c r="E2096" t="s">
        <v>4</v>
      </c>
      <c r="F2096">
        <v>175842</v>
      </c>
      <c r="G2096">
        <v>250833</v>
      </c>
      <c r="H2096">
        <v>253383</v>
      </c>
      <c r="I2096">
        <v>248957</v>
      </c>
      <c r="J2096">
        <v>221710</v>
      </c>
      <c r="K2096">
        <v>252482</v>
      </c>
      <c r="L2096">
        <v>262742</v>
      </c>
      <c r="M2096">
        <v>273584</v>
      </c>
      <c r="N2096" s="1">
        <v>283758</v>
      </c>
      <c r="O2096" s="1">
        <v>293382</v>
      </c>
      <c r="P2096" s="1">
        <v>302879</v>
      </c>
      <c r="Q2096" s="1">
        <v>0</v>
      </c>
      <c r="R2096">
        <v>0</v>
      </c>
      <c r="S2096">
        <v>0</v>
      </c>
      <c r="T2096" t="s">
        <v>44</v>
      </c>
    </row>
    <row r="2097" spans="1:20" x14ac:dyDescent="0.35">
      <c r="A2097" t="s">
        <v>120</v>
      </c>
      <c r="B2097" t="s">
        <v>111</v>
      </c>
      <c r="C2097" t="s">
        <v>58</v>
      </c>
      <c r="D2097" t="s">
        <v>59</v>
      </c>
      <c r="E2097" t="s">
        <v>1</v>
      </c>
      <c r="F2097">
        <v>0</v>
      </c>
      <c r="G2097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773.73199999999997</v>
      </c>
      <c r="N2097" s="1">
        <v>1410.41</v>
      </c>
      <c r="O2097" s="1">
        <v>1949.44</v>
      </c>
      <c r="P2097" s="1">
        <v>2413.1</v>
      </c>
      <c r="Q2097" s="1">
        <v>0</v>
      </c>
      <c r="R2097">
        <v>0</v>
      </c>
      <c r="S2097">
        <v>0</v>
      </c>
      <c r="T2097" t="s">
        <v>44</v>
      </c>
    </row>
    <row r="2098" spans="1:20" x14ac:dyDescent="0.35">
      <c r="A2098" t="s">
        <v>120</v>
      </c>
      <c r="B2098" t="s">
        <v>111</v>
      </c>
      <c r="C2098" t="s">
        <v>58</v>
      </c>
      <c r="D2098" t="s">
        <v>59</v>
      </c>
      <c r="E2098" t="s">
        <v>3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>
        <v>0</v>
      </c>
      <c r="L2098">
        <v>0</v>
      </c>
      <c r="M2098">
        <v>825.84100000000001</v>
      </c>
      <c r="N2098" s="1">
        <v>1374.09</v>
      </c>
      <c r="O2098" s="1">
        <v>1733.16</v>
      </c>
      <c r="P2098" s="1">
        <v>1954.63</v>
      </c>
      <c r="Q2098" s="1">
        <v>0</v>
      </c>
      <c r="R2098">
        <v>0</v>
      </c>
      <c r="S2098">
        <v>0</v>
      </c>
      <c r="T2098" t="s">
        <v>44</v>
      </c>
    </row>
    <row r="2099" spans="1:20" x14ac:dyDescent="0.35">
      <c r="A2099" t="s">
        <v>120</v>
      </c>
      <c r="B2099" t="s">
        <v>111</v>
      </c>
      <c r="C2099" t="s">
        <v>58</v>
      </c>
      <c r="D2099" t="s">
        <v>59</v>
      </c>
      <c r="E2099" t="s">
        <v>49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4230.3900000000003</v>
      </c>
      <c r="M2099" s="1">
        <v>3399.01</v>
      </c>
      <c r="N2099" s="1">
        <v>2751.21</v>
      </c>
      <c r="O2099" s="1">
        <v>2250.9299999999998</v>
      </c>
      <c r="P2099" s="1">
        <v>1857.33</v>
      </c>
      <c r="Q2099" s="1">
        <v>0</v>
      </c>
      <c r="R2099">
        <v>0</v>
      </c>
      <c r="S2099">
        <v>0</v>
      </c>
      <c r="T2099" t="s">
        <v>44</v>
      </c>
    </row>
    <row r="2100" spans="1:20" x14ac:dyDescent="0.35">
      <c r="A2100" t="s">
        <v>120</v>
      </c>
      <c r="B2100" t="s">
        <v>111</v>
      </c>
      <c r="C2100" t="s">
        <v>58</v>
      </c>
      <c r="D2100" t="s">
        <v>59</v>
      </c>
      <c r="E2100" t="s">
        <v>0</v>
      </c>
      <c r="F2100">
        <v>7198.95</v>
      </c>
      <c r="G2100" s="1">
        <v>9882.65</v>
      </c>
      <c r="H2100" s="1">
        <v>8934.48</v>
      </c>
      <c r="I2100" s="1">
        <v>8524.1200000000008</v>
      </c>
      <c r="J2100" s="1">
        <v>7659.75</v>
      </c>
      <c r="K2100" s="1">
        <v>8466.9500000000007</v>
      </c>
      <c r="L2100" s="1">
        <v>4211.6000000000004</v>
      </c>
      <c r="M2100" s="1">
        <v>3336.83</v>
      </c>
      <c r="N2100" s="1">
        <v>2714.25</v>
      </c>
      <c r="O2100" s="1">
        <v>2231.37</v>
      </c>
      <c r="P2100" s="1">
        <v>1850.47</v>
      </c>
      <c r="Q2100" s="1">
        <v>0</v>
      </c>
      <c r="R2100">
        <v>0</v>
      </c>
      <c r="S2100">
        <v>0</v>
      </c>
      <c r="T2100" t="s">
        <v>44</v>
      </c>
    </row>
    <row r="2101" spans="1:20" x14ac:dyDescent="0.35">
      <c r="A2101" t="s">
        <v>120</v>
      </c>
      <c r="B2101" t="s">
        <v>111</v>
      </c>
      <c r="C2101" t="s">
        <v>58</v>
      </c>
      <c r="D2101" t="s">
        <v>59</v>
      </c>
      <c r="E2101" t="s">
        <v>7</v>
      </c>
      <c r="F2101">
        <v>0</v>
      </c>
      <c r="G2101">
        <v>311.29500000000002</v>
      </c>
      <c r="H2101">
        <v>662.11800000000005</v>
      </c>
      <c r="I2101">
        <v>730.13800000000003</v>
      </c>
      <c r="J2101">
        <v>0</v>
      </c>
      <c r="K2101">
        <v>0</v>
      </c>
      <c r="L210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>
        <v>0</v>
      </c>
      <c r="S2101">
        <v>0</v>
      </c>
      <c r="T2101" t="s">
        <v>44</v>
      </c>
    </row>
    <row r="2102" spans="1:20" x14ac:dyDescent="0.35">
      <c r="A2102" t="s">
        <v>120</v>
      </c>
      <c r="B2102" t="s">
        <v>111</v>
      </c>
      <c r="C2102" t="s">
        <v>58</v>
      </c>
      <c r="D2102" t="s">
        <v>8</v>
      </c>
      <c r="E2102" t="s">
        <v>8</v>
      </c>
      <c r="F2102">
        <v>168643</v>
      </c>
      <c r="G2102" s="1">
        <v>240639</v>
      </c>
      <c r="H2102" s="1">
        <v>243786</v>
      </c>
      <c r="I2102" s="1">
        <v>239703</v>
      </c>
      <c r="J2102" s="1">
        <v>214050</v>
      </c>
      <c r="K2102" s="1">
        <v>244015</v>
      </c>
      <c r="L2102" s="1">
        <v>254300</v>
      </c>
      <c r="M2102" s="1">
        <v>265248</v>
      </c>
      <c r="N2102" s="1">
        <v>275508</v>
      </c>
      <c r="O2102" s="1">
        <v>285217</v>
      </c>
      <c r="P2102" s="1">
        <v>294804</v>
      </c>
      <c r="Q2102" s="1">
        <v>0</v>
      </c>
      <c r="R2102">
        <v>0</v>
      </c>
      <c r="S2102">
        <v>0</v>
      </c>
      <c r="T2102" t="s">
        <v>44</v>
      </c>
    </row>
    <row r="2103" spans="1:20" x14ac:dyDescent="0.35">
      <c r="A2103" t="s">
        <v>120</v>
      </c>
      <c r="B2103" t="s">
        <v>111</v>
      </c>
      <c r="C2103" t="s">
        <v>60</v>
      </c>
      <c r="D2103" t="s">
        <v>61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1054.0999999999999</v>
      </c>
      <c r="M2103" s="1">
        <v>1174.54</v>
      </c>
      <c r="N2103" s="1">
        <v>1304.33</v>
      </c>
      <c r="O2103" s="1">
        <v>1441.17</v>
      </c>
      <c r="P2103" s="1">
        <v>1586.62</v>
      </c>
      <c r="Q2103" s="1">
        <v>0</v>
      </c>
      <c r="R2103">
        <v>0</v>
      </c>
      <c r="S2103">
        <v>0</v>
      </c>
      <c r="T2103" t="s">
        <v>44</v>
      </c>
    </row>
    <row r="2104" spans="1:20" x14ac:dyDescent="0.35">
      <c r="A2104" t="s">
        <v>120</v>
      </c>
      <c r="B2104" t="s">
        <v>111</v>
      </c>
      <c r="C2104" t="s">
        <v>60</v>
      </c>
      <c r="D2104" t="s">
        <v>61</v>
      </c>
      <c r="E2104" t="s">
        <v>0</v>
      </c>
      <c r="F2104">
        <v>780.03200000000004</v>
      </c>
      <c r="G2104">
        <v>1113</v>
      </c>
      <c r="H2104">
        <v>1170.6400000000001</v>
      </c>
      <c r="I2104">
        <v>1196.9000000000001</v>
      </c>
      <c r="J2104">
        <v>1102.74</v>
      </c>
      <c r="K2104" s="1">
        <v>1313.06</v>
      </c>
      <c r="L2104">
        <v>582.19000000000005</v>
      </c>
      <c r="M2104">
        <v>641.47900000000004</v>
      </c>
      <c r="N2104" s="1">
        <v>704.38900000000001</v>
      </c>
      <c r="O2104" s="1">
        <v>770.41600000000005</v>
      </c>
      <c r="P2104" s="1">
        <v>839.42200000000003</v>
      </c>
      <c r="Q2104" s="1">
        <v>0</v>
      </c>
      <c r="R2104">
        <v>0</v>
      </c>
      <c r="S2104">
        <v>0</v>
      </c>
      <c r="T2104" t="s">
        <v>44</v>
      </c>
    </row>
    <row r="2105" spans="1:20" x14ac:dyDescent="0.35">
      <c r="A2105" t="s">
        <v>120</v>
      </c>
      <c r="B2105" t="s">
        <v>111</v>
      </c>
      <c r="C2105" t="s">
        <v>60</v>
      </c>
      <c r="D2105" t="s">
        <v>9</v>
      </c>
      <c r="E2105" t="s">
        <v>9</v>
      </c>
      <c r="F2105">
        <v>167863</v>
      </c>
      <c r="G2105">
        <v>239526</v>
      </c>
      <c r="H2105">
        <v>242616</v>
      </c>
      <c r="I2105">
        <v>238506</v>
      </c>
      <c r="J2105">
        <v>212948</v>
      </c>
      <c r="K2105">
        <v>242702</v>
      </c>
      <c r="L2105">
        <v>252664</v>
      </c>
      <c r="M2105" s="1">
        <v>263432</v>
      </c>
      <c r="N2105" s="1">
        <v>273499</v>
      </c>
      <c r="O2105" s="1">
        <v>283006</v>
      </c>
      <c r="P2105" s="1">
        <v>292377</v>
      </c>
      <c r="Q2105" s="1">
        <v>0</v>
      </c>
      <c r="R2105">
        <v>0</v>
      </c>
      <c r="S2105">
        <v>0</v>
      </c>
      <c r="T2105" t="s">
        <v>44</v>
      </c>
    </row>
    <row r="2106" spans="1:20" x14ac:dyDescent="0.35">
      <c r="A2106" t="s">
        <v>120</v>
      </c>
      <c r="B2106" t="s">
        <v>111</v>
      </c>
      <c r="C2106" t="s">
        <v>62</v>
      </c>
      <c r="D2106" t="s">
        <v>63</v>
      </c>
      <c r="E2106" t="s">
        <v>1</v>
      </c>
      <c r="F2106">
        <v>0</v>
      </c>
      <c r="G2106" s="1">
        <v>0</v>
      </c>
      <c r="H2106" s="1">
        <v>0</v>
      </c>
      <c r="I2106" s="1">
        <v>0</v>
      </c>
      <c r="J2106" s="1">
        <v>63.276800000000001</v>
      </c>
      <c r="K2106" s="1">
        <v>2224.2502999999901</v>
      </c>
      <c r="L2106" s="1">
        <v>9223.2199000000001</v>
      </c>
      <c r="M2106" s="1">
        <v>16868.066699999999</v>
      </c>
      <c r="N2106" s="1">
        <v>25030.588799999899</v>
      </c>
      <c r="O2106" s="1">
        <v>30392.262999999999</v>
      </c>
      <c r="P2106" s="1">
        <v>34558.86</v>
      </c>
      <c r="Q2106" s="1">
        <v>0</v>
      </c>
      <c r="R2106">
        <v>0</v>
      </c>
      <c r="S2106">
        <v>0</v>
      </c>
      <c r="T2106" t="s">
        <v>44</v>
      </c>
    </row>
    <row r="2107" spans="1:20" x14ac:dyDescent="0.35">
      <c r="A2107" t="s">
        <v>120</v>
      </c>
      <c r="B2107" t="s">
        <v>111</v>
      </c>
      <c r="C2107" t="s">
        <v>62</v>
      </c>
      <c r="D2107" t="s">
        <v>63</v>
      </c>
      <c r="E2107" t="s">
        <v>3</v>
      </c>
      <c r="F2107">
        <v>0</v>
      </c>
      <c r="G2107">
        <v>0</v>
      </c>
      <c r="H2107">
        <v>0</v>
      </c>
      <c r="I2107">
        <v>0</v>
      </c>
      <c r="J2107">
        <v>2.0122300000000002</v>
      </c>
      <c r="K2107" s="1">
        <v>144.0393</v>
      </c>
      <c r="L2107">
        <v>1288.1579199999901</v>
      </c>
      <c r="M2107" s="1">
        <v>2571.1276200000002</v>
      </c>
      <c r="N2107" s="1">
        <v>4484.3315620000003</v>
      </c>
      <c r="O2107">
        <v>6505.5950999999995</v>
      </c>
      <c r="P2107" s="1">
        <v>9098.9189999999999</v>
      </c>
      <c r="Q2107">
        <v>0</v>
      </c>
      <c r="R2107">
        <v>0</v>
      </c>
      <c r="S2107">
        <v>0</v>
      </c>
      <c r="T2107" t="s">
        <v>44</v>
      </c>
    </row>
    <row r="2108" spans="1:20" x14ac:dyDescent="0.35">
      <c r="A2108" t="s">
        <v>120</v>
      </c>
      <c r="B2108" t="s">
        <v>111</v>
      </c>
      <c r="C2108" t="s">
        <v>62</v>
      </c>
      <c r="D2108" t="s">
        <v>63</v>
      </c>
      <c r="E2108" t="s">
        <v>49</v>
      </c>
      <c r="F2108">
        <v>110.431</v>
      </c>
      <c r="G2108">
        <v>157.577</v>
      </c>
      <c r="H2108">
        <v>159.595</v>
      </c>
      <c r="I2108">
        <v>156.905</v>
      </c>
      <c r="J2108">
        <v>3927.1019999999999</v>
      </c>
      <c r="K2108">
        <v>17893.3302</v>
      </c>
      <c r="L2108">
        <v>27999.7117</v>
      </c>
      <c r="M2108" s="1">
        <v>33865.258699999998</v>
      </c>
      <c r="N2108" s="1">
        <v>36818.538999999997</v>
      </c>
      <c r="O2108" s="1">
        <v>35817.32</v>
      </c>
      <c r="P2108" s="1">
        <v>35102.81</v>
      </c>
      <c r="Q2108" s="1">
        <v>0</v>
      </c>
      <c r="R2108">
        <v>0</v>
      </c>
      <c r="S2108">
        <v>0</v>
      </c>
      <c r="T2108" t="s">
        <v>44</v>
      </c>
    </row>
    <row r="2109" spans="1:20" x14ac:dyDescent="0.35">
      <c r="A2109" t="s">
        <v>120</v>
      </c>
      <c r="B2109" t="s">
        <v>111</v>
      </c>
      <c r="C2109" t="s">
        <v>62</v>
      </c>
      <c r="D2109" t="s">
        <v>63</v>
      </c>
      <c r="E2109" t="s">
        <v>0</v>
      </c>
      <c r="F2109">
        <v>65462.8</v>
      </c>
      <c r="G2109">
        <v>93409.7</v>
      </c>
      <c r="H2109">
        <v>94614.7</v>
      </c>
      <c r="I2109">
        <v>93011.9</v>
      </c>
      <c r="J2109">
        <v>78566.47</v>
      </c>
      <c r="K2109" s="1">
        <v>74649.440000000002</v>
      </c>
      <c r="L2109">
        <v>61536.9399999999</v>
      </c>
      <c r="M2109">
        <v>51406.229999999901</v>
      </c>
      <c r="N2109">
        <v>41961.932999999997</v>
      </c>
      <c r="O2109">
        <v>39402.6</v>
      </c>
      <c r="P2109">
        <v>37015.910000000003</v>
      </c>
      <c r="Q2109">
        <v>0</v>
      </c>
      <c r="R2109">
        <v>0</v>
      </c>
      <c r="S2109">
        <v>0</v>
      </c>
      <c r="T2109" t="s">
        <v>44</v>
      </c>
    </row>
    <row r="2110" spans="1:20" x14ac:dyDescent="0.35">
      <c r="A2110" t="s">
        <v>120</v>
      </c>
      <c r="B2110" t="s">
        <v>111</v>
      </c>
      <c r="C2110" t="s">
        <v>62</v>
      </c>
      <c r="D2110" t="s">
        <v>64</v>
      </c>
      <c r="E2110" t="s">
        <v>1</v>
      </c>
      <c r="F2110">
        <v>0</v>
      </c>
      <c r="G2110">
        <v>0</v>
      </c>
      <c r="H2110">
        <v>0</v>
      </c>
      <c r="I2110">
        <v>0</v>
      </c>
      <c r="J2110">
        <v>99.874600000000001</v>
      </c>
      <c r="K2110">
        <v>2212.9497000000001</v>
      </c>
      <c r="L2110" s="1">
        <v>10098.1273</v>
      </c>
      <c r="M2110" s="1">
        <v>19250.891199999998</v>
      </c>
      <c r="N2110" s="1">
        <v>30293.0484</v>
      </c>
      <c r="O2110" s="1">
        <v>38896.258999999998</v>
      </c>
      <c r="P2110" s="1">
        <v>46440.75</v>
      </c>
      <c r="Q2110" s="1">
        <v>0</v>
      </c>
      <c r="R2110">
        <v>0</v>
      </c>
      <c r="S2110">
        <v>0</v>
      </c>
      <c r="T2110" t="s">
        <v>44</v>
      </c>
    </row>
    <row r="2111" spans="1:20" x14ac:dyDescent="0.35">
      <c r="A2111" t="s">
        <v>120</v>
      </c>
      <c r="B2111" t="s">
        <v>111</v>
      </c>
      <c r="C2111" t="s">
        <v>62</v>
      </c>
      <c r="D2111" t="s">
        <v>64</v>
      </c>
      <c r="E2111" t="s">
        <v>3</v>
      </c>
      <c r="F2111">
        <v>0</v>
      </c>
      <c r="G2111">
        <v>0</v>
      </c>
      <c r="H2111">
        <v>0</v>
      </c>
      <c r="I2111">
        <v>0</v>
      </c>
      <c r="J2111">
        <v>3.4809600000000001</v>
      </c>
      <c r="K2111" s="1">
        <v>162.75790000000001</v>
      </c>
      <c r="L2111">
        <v>1661.0832800000001</v>
      </c>
      <c r="M2111">
        <v>3435.4371299999998</v>
      </c>
      <c r="N2111">
        <v>6367.1429900000003</v>
      </c>
      <c r="O2111">
        <v>9795.8335000000006</v>
      </c>
      <c r="P2111">
        <v>14364.263000000001</v>
      </c>
      <c r="Q2111">
        <v>0</v>
      </c>
      <c r="R2111">
        <v>0</v>
      </c>
      <c r="S2111">
        <v>0</v>
      </c>
      <c r="T2111" t="s">
        <v>44</v>
      </c>
    </row>
    <row r="2112" spans="1:20" x14ac:dyDescent="0.35">
      <c r="A2112" t="s">
        <v>120</v>
      </c>
      <c r="B2112" t="s">
        <v>111</v>
      </c>
      <c r="C2112" t="s">
        <v>62</v>
      </c>
      <c r="D2112" t="s">
        <v>64</v>
      </c>
      <c r="E2112" t="s">
        <v>49</v>
      </c>
      <c r="F2112">
        <v>0</v>
      </c>
      <c r="G2112">
        <v>0</v>
      </c>
      <c r="H2112">
        <v>0</v>
      </c>
      <c r="I2112">
        <v>0</v>
      </c>
      <c r="J2112">
        <v>5689.48</v>
      </c>
      <c r="K2112" s="1">
        <v>26980.52</v>
      </c>
      <c r="L2112">
        <v>42885.96</v>
      </c>
      <c r="M2112">
        <v>52390.25</v>
      </c>
      <c r="N2112">
        <v>57023.69</v>
      </c>
      <c r="O2112">
        <v>54934.82</v>
      </c>
      <c r="P2112">
        <v>52862.09</v>
      </c>
      <c r="Q2112">
        <v>0</v>
      </c>
      <c r="R2112">
        <v>0</v>
      </c>
      <c r="S2112">
        <v>0</v>
      </c>
      <c r="T2112" t="s">
        <v>44</v>
      </c>
    </row>
    <row r="2113" spans="1:20" x14ac:dyDescent="0.35">
      <c r="A2113" t="s">
        <v>120</v>
      </c>
      <c r="B2113" t="s">
        <v>111</v>
      </c>
      <c r="C2113" t="s">
        <v>62</v>
      </c>
      <c r="D2113" t="s">
        <v>64</v>
      </c>
      <c r="E2113" t="s">
        <v>0</v>
      </c>
      <c r="F2113">
        <v>102290</v>
      </c>
      <c r="G2113" s="1">
        <v>145959</v>
      </c>
      <c r="H2113">
        <v>147841</v>
      </c>
      <c r="I2113">
        <v>145337</v>
      </c>
      <c r="J2113">
        <v>124595.95</v>
      </c>
      <c r="K2113">
        <v>118435.01</v>
      </c>
      <c r="L2113">
        <v>97970.51</v>
      </c>
      <c r="M2113">
        <v>83645.17</v>
      </c>
      <c r="N2113">
        <v>71519.649999999994</v>
      </c>
      <c r="O2113">
        <v>67261.259999999995</v>
      </c>
      <c r="P2113">
        <v>62933.729999999901</v>
      </c>
      <c r="Q2113">
        <v>0</v>
      </c>
      <c r="R2113">
        <v>0</v>
      </c>
      <c r="S2113">
        <v>0</v>
      </c>
      <c r="T2113" t="s">
        <v>44</v>
      </c>
    </row>
    <row r="2114" spans="1:20" x14ac:dyDescent="0.35">
      <c r="A2114" t="s">
        <v>120</v>
      </c>
      <c r="B2114" t="s">
        <v>111</v>
      </c>
      <c r="C2114" t="s">
        <v>65</v>
      </c>
      <c r="D2114" t="s">
        <v>66</v>
      </c>
      <c r="E2114" t="s">
        <v>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16614.7</v>
      </c>
      <c r="N2114">
        <v>26137.9</v>
      </c>
      <c r="O2114">
        <v>32763.4</v>
      </c>
      <c r="P2114">
        <v>37986.699999999997</v>
      </c>
      <c r="Q2114">
        <v>0</v>
      </c>
      <c r="R2114">
        <v>0</v>
      </c>
      <c r="S2114">
        <v>0</v>
      </c>
      <c r="T2114" t="s">
        <v>47</v>
      </c>
    </row>
    <row r="2115" spans="1:20" x14ac:dyDescent="0.35">
      <c r="A2115" t="s">
        <v>120</v>
      </c>
      <c r="B2115" t="s">
        <v>111</v>
      </c>
      <c r="C2115" t="s">
        <v>65</v>
      </c>
      <c r="D2115" t="s">
        <v>66</v>
      </c>
      <c r="E2115" t="s">
        <v>0</v>
      </c>
      <c r="F2115">
        <v>270142</v>
      </c>
      <c r="G2115">
        <v>211118</v>
      </c>
      <c r="H2115">
        <v>86025.4</v>
      </c>
      <c r="I2115">
        <v>47349.599999999999</v>
      </c>
      <c r="J2115">
        <v>48689.8</v>
      </c>
      <c r="K2115">
        <v>44447.7</v>
      </c>
      <c r="L2115">
        <v>43108.9</v>
      </c>
      <c r="M2115">
        <v>29234.9</v>
      </c>
      <c r="N2115">
        <v>22179.3</v>
      </c>
      <c r="O2115">
        <v>17912.2</v>
      </c>
      <c r="P2115">
        <v>15123.5</v>
      </c>
      <c r="Q2115">
        <v>0</v>
      </c>
      <c r="R2115">
        <v>0</v>
      </c>
      <c r="S2115">
        <v>0</v>
      </c>
      <c r="T2115" t="s">
        <v>47</v>
      </c>
    </row>
    <row r="2116" spans="1:20" x14ac:dyDescent="0.35">
      <c r="A2116" t="s">
        <v>120</v>
      </c>
      <c r="B2116" t="s">
        <v>112</v>
      </c>
      <c r="C2116" t="s">
        <v>42</v>
      </c>
      <c r="D2116" t="s">
        <v>43</v>
      </c>
      <c r="E2116" t="s">
        <v>0</v>
      </c>
      <c r="F2116">
        <v>115.6</v>
      </c>
      <c r="G2116">
        <v>275.5</v>
      </c>
      <c r="H2116">
        <v>146</v>
      </c>
      <c r="I2116">
        <v>173.2</v>
      </c>
      <c r="J2116">
        <v>163.215</v>
      </c>
      <c r="K2116">
        <v>190.59899999999999</v>
      </c>
      <c r="L2116">
        <v>208.41200000000001</v>
      </c>
      <c r="M2116">
        <v>226.702</v>
      </c>
      <c r="N2116">
        <v>246.46299999999999</v>
      </c>
      <c r="O2116">
        <v>266.44400000000002</v>
      </c>
      <c r="P2116">
        <v>286.995</v>
      </c>
      <c r="Q2116">
        <v>0</v>
      </c>
      <c r="R2116">
        <v>0</v>
      </c>
      <c r="S2116">
        <v>0</v>
      </c>
      <c r="T2116" t="s">
        <v>44</v>
      </c>
    </row>
    <row r="2117" spans="1:20" x14ac:dyDescent="0.35">
      <c r="A2117" t="s">
        <v>120</v>
      </c>
      <c r="B2117" t="s">
        <v>112</v>
      </c>
      <c r="C2117" t="s">
        <v>45</v>
      </c>
      <c r="D2117" t="s">
        <v>46</v>
      </c>
      <c r="E2117" t="s">
        <v>0</v>
      </c>
      <c r="F2117">
        <v>9.3670100000000005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1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47</v>
      </c>
    </row>
    <row r="2118" spans="1:20" x14ac:dyDescent="0.35">
      <c r="A2118" t="s">
        <v>120</v>
      </c>
      <c r="B2118" t="s">
        <v>112</v>
      </c>
      <c r="C2118" t="s">
        <v>45</v>
      </c>
      <c r="D2118" t="s">
        <v>48</v>
      </c>
      <c r="E2118" t="s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401.40899999999999</v>
      </c>
      <c r="N2118" s="1">
        <v>657.86400000000003</v>
      </c>
      <c r="O2118">
        <v>860.26</v>
      </c>
      <c r="P2118">
        <v>1039.42</v>
      </c>
      <c r="Q2118">
        <v>0</v>
      </c>
      <c r="R2118">
        <v>0</v>
      </c>
      <c r="S2118">
        <v>0</v>
      </c>
      <c r="T2118" t="s">
        <v>47</v>
      </c>
    </row>
    <row r="2119" spans="1:20" x14ac:dyDescent="0.35">
      <c r="A2119" t="s">
        <v>120</v>
      </c>
      <c r="B2119" t="s">
        <v>112</v>
      </c>
      <c r="C2119" t="s">
        <v>45</v>
      </c>
      <c r="D2119" t="s">
        <v>48</v>
      </c>
      <c r="E2119" t="s">
        <v>2</v>
      </c>
      <c r="F2119">
        <v>0</v>
      </c>
      <c r="G2119">
        <v>0</v>
      </c>
      <c r="H2119">
        <v>0</v>
      </c>
      <c r="I2119">
        <v>0</v>
      </c>
      <c r="J2119">
        <v>3213.96</v>
      </c>
      <c r="K2119">
        <v>3330.16</v>
      </c>
      <c r="L2119">
        <v>3714.83</v>
      </c>
      <c r="M2119">
        <v>2723.86</v>
      </c>
      <c r="N2119">
        <v>2225.56</v>
      </c>
      <c r="O2119">
        <v>1932.93</v>
      </c>
      <c r="P2119">
        <v>1745.59</v>
      </c>
      <c r="Q2119">
        <v>0</v>
      </c>
      <c r="R2119">
        <v>0</v>
      </c>
      <c r="S2119">
        <v>0</v>
      </c>
      <c r="T2119" t="s">
        <v>47</v>
      </c>
    </row>
    <row r="2120" spans="1:20" x14ac:dyDescent="0.35">
      <c r="A2120" t="s">
        <v>120</v>
      </c>
      <c r="B2120" t="s">
        <v>112</v>
      </c>
      <c r="C2120" t="s">
        <v>45</v>
      </c>
      <c r="D2120" t="s">
        <v>48</v>
      </c>
      <c r="E2120" t="s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373.88299999999998</v>
      </c>
      <c r="N2120">
        <v>620.03599999999994</v>
      </c>
      <c r="O2120">
        <v>820.12099999999998</v>
      </c>
      <c r="P2120">
        <v>999.63300000000004</v>
      </c>
      <c r="Q2120">
        <v>0</v>
      </c>
      <c r="R2120">
        <v>0</v>
      </c>
      <c r="S2120">
        <v>0</v>
      </c>
      <c r="T2120" t="s">
        <v>47</v>
      </c>
    </row>
    <row r="2121" spans="1:20" x14ac:dyDescent="0.35">
      <c r="A2121" t="s">
        <v>120</v>
      </c>
      <c r="B2121" t="s">
        <v>112</v>
      </c>
      <c r="C2121" t="s">
        <v>45</v>
      </c>
      <c r="D2121" t="s">
        <v>48</v>
      </c>
      <c r="E2121" t="s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449.54399999999998</v>
      </c>
      <c r="N2121">
        <v>736.50400000000002</v>
      </c>
      <c r="O2121">
        <v>960.93</v>
      </c>
      <c r="P2121">
        <v>1161.07</v>
      </c>
      <c r="Q2121">
        <v>0</v>
      </c>
      <c r="R2121">
        <v>0</v>
      </c>
      <c r="S2121">
        <v>0</v>
      </c>
      <c r="T2121" t="s">
        <v>47</v>
      </c>
    </row>
    <row r="2122" spans="1:20" x14ac:dyDescent="0.35">
      <c r="A2122" t="s">
        <v>120</v>
      </c>
      <c r="B2122" t="s">
        <v>112</v>
      </c>
      <c r="C2122" t="s">
        <v>45</v>
      </c>
      <c r="D2122" t="s">
        <v>48</v>
      </c>
      <c r="E2122" t="s">
        <v>0</v>
      </c>
      <c r="F2122">
        <v>2703.62</v>
      </c>
      <c r="G2122">
        <v>3158.8</v>
      </c>
      <c r="H2122">
        <v>3593.54</v>
      </c>
      <c r="I2122">
        <v>3698.75</v>
      </c>
      <c r="J2122">
        <v>2179.08</v>
      </c>
      <c r="K2122">
        <v>2145.83</v>
      </c>
      <c r="L2122">
        <v>2283.8000000000002</v>
      </c>
      <c r="M2122">
        <v>1675.76</v>
      </c>
      <c r="N2122" s="1">
        <v>1371.55</v>
      </c>
      <c r="O2122" s="1">
        <v>1192.1400000000001</v>
      </c>
      <c r="P2122" s="1">
        <v>1079.93</v>
      </c>
      <c r="Q2122" s="1">
        <v>0</v>
      </c>
      <c r="R2122">
        <v>0</v>
      </c>
      <c r="S2122">
        <v>0</v>
      </c>
      <c r="T2122" t="s">
        <v>47</v>
      </c>
    </row>
    <row r="2123" spans="1:20" x14ac:dyDescent="0.35">
      <c r="A2123" t="s">
        <v>120</v>
      </c>
      <c r="B2123" t="s">
        <v>112</v>
      </c>
      <c r="C2123" t="s">
        <v>45</v>
      </c>
      <c r="D2123" t="s">
        <v>4</v>
      </c>
      <c r="E2123" t="s">
        <v>4</v>
      </c>
      <c r="F2123">
        <v>1666.52</v>
      </c>
      <c r="G2123">
        <v>1947</v>
      </c>
      <c r="H2123">
        <v>2234.56</v>
      </c>
      <c r="I2123">
        <v>2310.4499999999998</v>
      </c>
      <c r="J2123" s="1">
        <v>2101.13</v>
      </c>
      <c r="K2123">
        <v>2093.02</v>
      </c>
      <c r="L2123">
        <v>2145.56</v>
      </c>
      <c r="M2123">
        <v>2538.81</v>
      </c>
      <c r="N2123">
        <v>2944.81</v>
      </c>
      <c r="O2123">
        <v>3348.82</v>
      </c>
      <c r="P2123">
        <v>3757.58</v>
      </c>
      <c r="Q2123">
        <v>0</v>
      </c>
      <c r="R2123">
        <v>0</v>
      </c>
      <c r="S2123">
        <v>0</v>
      </c>
      <c r="T2123" t="s">
        <v>47</v>
      </c>
    </row>
    <row r="2124" spans="1:20" x14ac:dyDescent="0.35">
      <c r="A2124" t="s">
        <v>120</v>
      </c>
      <c r="B2124" t="s">
        <v>112</v>
      </c>
      <c r="C2124" t="s">
        <v>50</v>
      </c>
      <c r="D2124" t="s">
        <v>51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 s="1">
        <v>2.0516800000000001E-6</v>
      </c>
      <c r="K2124" s="1">
        <v>7.7002456699999996E-3</v>
      </c>
      <c r="L2124" s="1">
        <v>7.2173465840000006E-2</v>
      </c>
      <c r="M2124" s="1">
        <v>0.60792374601400001</v>
      </c>
      <c r="N2124" s="1">
        <v>2.5053847199999999</v>
      </c>
      <c r="O2124" s="1">
        <v>11.9102868</v>
      </c>
      <c r="P2124" s="1">
        <v>54.284026999999902</v>
      </c>
      <c r="Q2124" s="1">
        <v>0</v>
      </c>
      <c r="R2124">
        <v>0</v>
      </c>
      <c r="S2124">
        <v>0</v>
      </c>
      <c r="T2124" t="s">
        <v>47</v>
      </c>
    </row>
    <row r="2125" spans="1:20" x14ac:dyDescent="0.35">
      <c r="A2125" t="s">
        <v>120</v>
      </c>
      <c r="B2125" t="s">
        <v>112</v>
      </c>
      <c r="C2125" t="s">
        <v>50</v>
      </c>
      <c r="D2125" t="s">
        <v>51</v>
      </c>
      <c r="E2125" t="s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1.41673</v>
      </c>
      <c r="N2125">
        <v>4.7462499999999999</v>
      </c>
      <c r="O2125">
        <v>13.102622999999999</v>
      </c>
      <c r="P2125">
        <v>29.744903999999998</v>
      </c>
      <c r="Q2125">
        <v>0</v>
      </c>
      <c r="R2125">
        <v>0</v>
      </c>
      <c r="S2125">
        <v>0</v>
      </c>
      <c r="T2125" t="s">
        <v>47</v>
      </c>
    </row>
    <row r="2126" spans="1:20" x14ac:dyDescent="0.35">
      <c r="A2126" t="s">
        <v>120</v>
      </c>
      <c r="B2126" t="s">
        <v>112</v>
      </c>
      <c r="C2126" t="s">
        <v>50</v>
      </c>
      <c r="D2126" t="s">
        <v>51</v>
      </c>
      <c r="E2126" t="s">
        <v>49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119.77800000000001</v>
      </c>
      <c r="M2126">
        <v>309.52409999999998</v>
      </c>
      <c r="N2126">
        <v>416.26420000000002</v>
      </c>
      <c r="O2126">
        <v>514.6902</v>
      </c>
      <c r="P2126">
        <v>585.75980000000004</v>
      </c>
      <c r="Q2126">
        <v>0</v>
      </c>
      <c r="R2126">
        <v>0</v>
      </c>
      <c r="S2126">
        <v>0</v>
      </c>
      <c r="T2126" t="s">
        <v>47</v>
      </c>
    </row>
    <row r="2127" spans="1:20" x14ac:dyDescent="0.35">
      <c r="A2127" t="s">
        <v>120</v>
      </c>
      <c r="B2127" t="s">
        <v>112</v>
      </c>
      <c r="C2127" t="s">
        <v>50</v>
      </c>
      <c r="D2127" t="s">
        <v>51</v>
      </c>
      <c r="E2127" t="s">
        <v>0</v>
      </c>
      <c r="F2127">
        <v>1038.8</v>
      </c>
      <c r="G2127">
        <v>1213.6400000000001</v>
      </c>
      <c r="H2127">
        <v>1378.92</v>
      </c>
      <c r="I2127">
        <v>1417.62</v>
      </c>
      <c r="J2127">
        <v>1293.5</v>
      </c>
      <c r="K2127">
        <v>1290.472</v>
      </c>
      <c r="L2127">
        <v>1206.732</v>
      </c>
      <c r="M2127">
        <v>1273.4753000000001</v>
      </c>
      <c r="N2127" s="1">
        <v>1425.93</v>
      </c>
      <c r="O2127" s="1">
        <v>1576.942</v>
      </c>
      <c r="P2127" s="1">
        <v>1716.11</v>
      </c>
      <c r="Q2127" s="1">
        <v>0</v>
      </c>
      <c r="R2127">
        <v>0</v>
      </c>
      <c r="S2127">
        <v>0</v>
      </c>
      <c r="T2127" t="s">
        <v>47</v>
      </c>
    </row>
    <row r="2128" spans="1:20" x14ac:dyDescent="0.35">
      <c r="A2128" t="s">
        <v>120</v>
      </c>
      <c r="B2128" t="s">
        <v>112</v>
      </c>
      <c r="C2128" t="s">
        <v>50</v>
      </c>
      <c r="D2128" t="s">
        <v>52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1.23936</v>
      </c>
      <c r="K2128">
        <v>5.8578799999999998</v>
      </c>
      <c r="L2128">
        <v>12.478711000000001</v>
      </c>
      <c r="M2128">
        <v>26.014702999999901</v>
      </c>
      <c r="N2128">
        <v>33.92201</v>
      </c>
      <c r="O2128">
        <v>41.8809299999999</v>
      </c>
      <c r="P2128">
        <v>49.82114</v>
      </c>
      <c r="Q2128">
        <v>0</v>
      </c>
      <c r="R2128">
        <v>0</v>
      </c>
      <c r="S2128">
        <v>0</v>
      </c>
      <c r="T2128" t="s">
        <v>47</v>
      </c>
    </row>
    <row r="2129" spans="1:20" x14ac:dyDescent="0.35">
      <c r="A2129" t="s">
        <v>120</v>
      </c>
      <c r="B2129" t="s">
        <v>112</v>
      </c>
      <c r="C2129" t="s">
        <v>50</v>
      </c>
      <c r="D2129" t="s">
        <v>52</v>
      </c>
      <c r="E2129" t="s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 s="1">
        <v>0</v>
      </c>
      <c r="L2129" s="1">
        <v>0</v>
      </c>
      <c r="M2129" s="1">
        <v>1.43068</v>
      </c>
      <c r="N2129" s="1">
        <v>3.57517</v>
      </c>
      <c r="O2129" s="1">
        <v>7.1691289999999999</v>
      </c>
      <c r="P2129" s="1">
        <v>12.377243</v>
      </c>
      <c r="Q2129">
        <v>0</v>
      </c>
      <c r="R2129">
        <v>0</v>
      </c>
      <c r="S2129">
        <v>0</v>
      </c>
      <c r="T2129" t="s">
        <v>47</v>
      </c>
    </row>
    <row r="2130" spans="1:20" x14ac:dyDescent="0.35">
      <c r="A2130" t="s">
        <v>120</v>
      </c>
      <c r="B2130" t="s">
        <v>112</v>
      </c>
      <c r="C2130" t="s">
        <v>50</v>
      </c>
      <c r="D2130" t="s">
        <v>52</v>
      </c>
      <c r="E2130" t="s">
        <v>49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14.4077</v>
      </c>
      <c r="M2130">
        <v>33.343199999999896</v>
      </c>
      <c r="N2130">
        <v>41.140249999999902</v>
      </c>
      <c r="O2130">
        <v>45.888669999999998</v>
      </c>
      <c r="P2130">
        <v>46.52176</v>
      </c>
      <c r="Q2130">
        <v>0</v>
      </c>
      <c r="R2130">
        <v>0</v>
      </c>
      <c r="S2130">
        <v>0</v>
      </c>
      <c r="T2130" t="s">
        <v>47</v>
      </c>
    </row>
    <row r="2131" spans="1:20" x14ac:dyDescent="0.35">
      <c r="A2131" t="s">
        <v>120</v>
      </c>
      <c r="B2131" t="s">
        <v>112</v>
      </c>
      <c r="C2131" t="s">
        <v>50</v>
      </c>
      <c r="D2131" t="s">
        <v>52</v>
      </c>
      <c r="E2131" t="s">
        <v>0</v>
      </c>
      <c r="F2131">
        <v>51.360100000000003</v>
      </c>
      <c r="G2131">
        <v>60.006</v>
      </c>
      <c r="H2131">
        <v>80.606099999999998</v>
      </c>
      <c r="I2131">
        <v>89.962599999999995</v>
      </c>
      <c r="J2131">
        <v>80.490899999999996</v>
      </c>
      <c r="K2131">
        <v>76.536199999999994</v>
      </c>
      <c r="L2131">
        <v>60.381959999999999</v>
      </c>
      <c r="M2131">
        <v>44.386429999999997</v>
      </c>
      <c r="N2131">
        <v>42.192540000000001</v>
      </c>
      <c r="O2131">
        <v>40.189039999999999</v>
      </c>
      <c r="P2131">
        <v>40.020069999999997</v>
      </c>
      <c r="Q2131">
        <v>0</v>
      </c>
      <c r="R2131">
        <v>0</v>
      </c>
      <c r="S2131">
        <v>0</v>
      </c>
      <c r="T2131" t="s">
        <v>47</v>
      </c>
    </row>
    <row r="2132" spans="1:20" x14ac:dyDescent="0.35">
      <c r="A2132" t="s">
        <v>120</v>
      </c>
      <c r="B2132" t="s">
        <v>112</v>
      </c>
      <c r="C2132" t="s">
        <v>50</v>
      </c>
      <c r="D2132" t="s">
        <v>53</v>
      </c>
      <c r="E2132" t="s">
        <v>1</v>
      </c>
      <c r="F2132">
        <v>0</v>
      </c>
      <c r="G2132">
        <v>0</v>
      </c>
      <c r="H2132">
        <v>0</v>
      </c>
      <c r="I2132">
        <v>0</v>
      </c>
      <c r="J2132">
        <v>0.69571300000000003</v>
      </c>
      <c r="K2132">
        <v>9.9192610000000005</v>
      </c>
      <c r="L2132">
        <v>29.471506000000002</v>
      </c>
      <c r="M2132">
        <v>77.130371999999994</v>
      </c>
      <c r="N2132" s="1">
        <v>116.97823</v>
      </c>
      <c r="O2132" s="1">
        <v>171.62485000000001</v>
      </c>
      <c r="P2132" s="1">
        <v>243.91829999999999</v>
      </c>
      <c r="Q2132" s="1">
        <v>0</v>
      </c>
      <c r="R2132">
        <v>0</v>
      </c>
      <c r="S2132">
        <v>0</v>
      </c>
      <c r="T2132" t="s">
        <v>47</v>
      </c>
    </row>
    <row r="2133" spans="1:20" x14ac:dyDescent="0.35">
      <c r="A2133" t="s">
        <v>120</v>
      </c>
      <c r="B2133" t="s">
        <v>112</v>
      </c>
      <c r="C2133" t="s">
        <v>50</v>
      </c>
      <c r="D2133" t="s">
        <v>53</v>
      </c>
      <c r="E2133" t="s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11.7517</v>
      </c>
      <c r="N2133">
        <v>28.373139999999999</v>
      </c>
      <c r="O2133">
        <v>54.458730000000003</v>
      </c>
      <c r="P2133">
        <v>88.983099999999993</v>
      </c>
      <c r="Q2133">
        <v>0</v>
      </c>
      <c r="R2133">
        <v>0</v>
      </c>
      <c r="S2133">
        <v>0</v>
      </c>
      <c r="T2133" t="s">
        <v>47</v>
      </c>
    </row>
    <row r="2134" spans="1:20" x14ac:dyDescent="0.35">
      <c r="A2134" t="s">
        <v>120</v>
      </c>
      <c r="B2134" t="s">
        <v>112</v>
      </c>
      <c r="C2134" t="s">
        <v>50</v>
      </c>
      <c r="D2134" t="s">
        <v>53</v>
      </c>
      <c r="E2134" t="s">
        <v>49</v>
      </c>
      <c r="F2134">
        <v>0</v>
      </c>
      <c r="G2134">
        <v>0</v>
      </c>
      <c r="H2134">
        <v>0</v>
      </c>
      <c r="I2134">
        <v>0</v>
      </c>
      <c r="J2134">
        <v>0</v>
      </c>
      <c r="K2134" s="1">
        <v>0</v>
      </c>
      <c r="L2134" s="1">
        <v>76.922499999999999</v>
      </c>
      <c r="M2134" s="1">
        <v>181.49019999999999</v>
      </c>
      <c r="N2134" s="1">
        <v>226.48009999999999</v>
      </c>
      <c r="O2134">
        <v>255.07049999999899</v>
      </c>
      <c r="P2134">
        <v>260.57580000000002</v>
      </c>
      <c r="Q2134">
        <v>0</v>
      </c>
      <c r="R2134">
        <v>0</v>
      </c>
      <c r="S2134">
        <v>0</v>
      </c>
      <c r="T2134" t="s">
        <v>47</v>
      </c>
    </row>
    <row r="2135" spans="1:20" x14ac:dyDescent="0.35">
      <c r="A2135" t="s">
        <v>120</v>
      </c>
      <c r="B2135" t="s">
        <v>112</v>
      </c>
      <c r="C2135" t="s">
        <v>50</v>
      </c>
      <c r="D2135" t="s">
        <v>53</v>
      </c>
      <c r="E2135" t="s">
        <v>0</v>
      </c>
      <c r="F2135">
        <v>576.35500000000002</v>
      </c>
      <c r="G2135">
        <v>673.35400000000004</v>
      </c>
      <c r="H2135">
        <v>775.03399999999999</v>
      </c>
      <c r="I2135">
        <v>802.86599999999999</v>
      </c>
      <c r="J2135">
        <v>725.20699999999999</v>
      </c>
      <c r="K2135">
        <v>710.245</v>
      </c>
      <c r="L2135">
        <v>625.38400000000001</v>
      </c>
      <c r="M2135">
        <v>578.41369999999995</v>
      </c>
      <c r="N2135">
        <v>602.99669999999901</v>
      </c>
      <c r="O2135">
        <v>616.32669999999996</v>
      </c>
      <c r="P2135">
        <v>630.09550000000002</v>
      </c>
      <c r="Q2135">
        <v>0</v>
      </c>
      <c r="R2135">
        <v>0</v>
      </c>
      <c r="S2135">
        <v>0</v>
      </c>
      <c r="T2135" t="s">
        <v>47</v>
      </c>
    </row>
    <row r="2136" spans="1:20" x14ac:dyDescent="0.35">
      <c r="A2136" t="s">
        <v>120</v>
      </c>
      <c r="B2136" t="s">
        <v>112</v>
      </c>
      <c r="C2136" t="s">
        <v>54</v>
      </c>
      <c r="D2136" t="s">
        <v>5</v>
      </c>
      <c r="E2136" t="s">
        <v>5</v>
      </c>
      <c r="F2136">
        <v>22</v>
      </c>
      <c r="G2136">
        <v>23.9999</v>
      </c>
      <c r="H2136">
        <v>23.9999</v>
      </c>
      <c r="I2136">
        <v>24</v>
      </c>
      <c r="J2136">
        <v>20.054300000000001</v>
      </c>
      <c r="K2136">
        <v>22.5839</v>
      </c>
      <c r="L2136">
        <v>22.363600000000002</v>
      </c>
      <c r="M2136">
        <v>21.9072</v>
      </c>
      <c r="N2136">
        <v>21.295100000000001</v>
      </c>
      <c r="O2136">
        <v>20.653600000000001</v>
      </c>
      <c r="P2136">
        <v>20.0642</v>
      </c>
      <c r="Q2136">
        <v>0</v>
      </c>
      <c r="R2136">
        <v>0</v>
      </c>
      <c r="S2136">
        <v>0</v>
      </c>
      <c r="T2136" t="s">
        <v>44</v>
      </c>
    </row>
    <row r="2137" spans="1:20" x14ac:dyDescent="0.35">
      <c r="A2137" t="s">
        <v>120</v>
      </c>
      <c r="B2137" t="s">
        <v>112</v>
      </c>
      <c r="C2137" t="s">
        <v>54</v>
      </c>
      <c r="D2137" t="s">
        <v>55</v>
      </c>
      <c r="E2137" t="s">
        <v>0</v>
      </c>
      <c r="F2137">
        <v>266.51900000000001</v>
      </c>
      <c r="G2137">
        <v>634.89300000000003</v>
      </c>
      <c r="H2137">
        <v>336.47800000000001</v>
      </c>
      <c r="I2137">
        <v>399.20299999999997</v>
      </c>
      <c r="J2137">
        <v>400.08300000000003</v>
      </c>
      <c r="K2137">
        <v>471.09399999999999</v>
      </c>
      <c r="L2137">
        <v>523.70699999999999</v>
      </c>
      <c r="M2137">
        <v>579.9</v>
      </c>
      <c r="N2137">
        <v>636.71400000000006</v>
      </c>
      <c r="O2137">
        <v>694.202</v>
      </c>
      <c r="P2137">
        <v>753.40599999999995</v>
      </c>
      <c r="Q2137">
        <v>0</v>
      </c>
      <c r="R2137">
        <v>0</v>
      </c>
      <c r="S2137">
        <v>0</v>
      </c>
      <c r="T2137" t="s">
        <v>44</v>
      </c>
    </row>
    <row r="2138" spans="1:20" x14ac:dyDescent="0.35">
      <c r="A2138" t="s">
        <v>120</v>
      </c>
      <c r="B2138" t="s">
        <v>112</v>
      </c>
      <c r="C2138" t="s">
        <v>54</v>
      </c>
      <c r="D2138" t="s">
        <v>56</v>
      </c>
      <c r="E2138" t="s">
        <v>2</v>
      </c>
      <c r="F2138">
        <v>0</v>
      </c>
      <c r="G2138" s="1">
        <v>0</v>
      </c>
      <c r="H2138">
        <v>0</v>
      </c>
      <c r="I2138" s="1">
        <v>0</v>
      </c>
      <c r="J2138" s="1">
        <v>1.3980399999999999</v>
      </c>
      <c r="K2138" s="1">
        <v>3.1472199999999999</v>
      </c>
      <c r="L2138" s="1">
        <v>5.24939</v>
      </c>
      <c r="M2138" s="1">
        <v>7.8054800000000002</v>
      </c>
      <c r="N2138" s="1">
        <v>11.8186</v>
      </c>
      <c r="O2138" s="1">
        <v>17.1127</v>
      </c>
      <c r="P2138" s="1">
        <v>23.914100000000001</v>
      </c>
      <c r="Q2138" s="1">
        <v>0</v>
      </c>
      <c r="R2138">
        <v>0</v>
      </c>
      <c r="S2138">
        <v>0</v>
      </c>
      <c r="T2138" t="s">
        <v>44</v>
      </c>
    </row>
    <row r="2139" spans="1:20" x14ac:dyDescent="0.35">
      <c r="A2139" t="s">
        <v>120</v>
      </c>
      <c r="B2139" t="s">
        <v>112</v>
      </c>
      <c r="C2139" t="s">
        <v>54</v>
      </c>
      <c r="D2139" t="s">
        <v>57</v>
      </c>
      <c r="E2139" t="s">
        <v>2</v>
      </c>
      <c r="F2139">
        <v>0</v>
      </c>
      <c r="G2139" s="1">
        <v>0</v>
      </c>
      <c r="H2139" s="1">
        <v>0</v>
      </c>
      <c r="I2139" s="1">
        <v>0</v>
      </c>
      <c r="J2139" s="1">
        <v>5.0627899999999997</v>
      </c>
      <c r="K2139" s="1">
        <v>5.6763700000000004</v>
      </c>
      <c r="L2139" s="1">
        <v>5.9981400000000002</v>
      </c>
      <c r="M2139" s="1">
        <v>6.2956200000000004</v>
      </c>
      <c r="N2139" s="1">
        <v>6.6073899999999997</v>
      </c>
      <c r="O2139" s="1">
        <v>6.90069</v>
      </c>
      <c r="P2139" s="1">
        <v>7.1709300000000002</v>
      </c>
      <c r="Q2139" s="1">
        <v>0</v>
      </c>
      <c r="R2139">
        <v>0</v>
      </c>
      <c r="S2139">
        <v>0</v>
      </c>
      <c r="T2139" t="s">
        <v>44</v>
      </c>
    </row>
    <row r="2140" spans="1:20" x14ac:dyDescent="0.35">
      <c r="A2140" t="s">
        <v>120</v>
      </c>
      <c r="B2140" t="s">
        <v>112</v>
      </c>
      <c r="C2140" t="s">
        <v>54</v>
      </c>
      <c r="D2140" t="s">
        <v>57</v>
      </c>
      <c r="E2140" t="s">
        <v>0</v>
      </c>
      <c r="F2140">
        <v>6.5917000000000003</v>
      </c>
      <c r="G2140" s="1">
        <v>7.7114900000000004</v>
      </c>
      <c r="H2140" s="1">
        <v>8.7659199999999995</v>
      </c>
      <c r="I2140" s="1">
        <v>9.0320300000000007</v>
      </c>
      <c r="J2140" s="1">
        <v>4.12873</v>
      </c>
      <c r="K2140" s="1">
        <v>4.4854500000000002</v>
      </c>
      <c r="L2140" s="1">
        <v>4.5927800000000003</v>
      </c>
      <c r="M2140" s="1">
        <v>4.8269200000000003</v>
      </c>
      <c r="N2140" s="1">
        <v>5.07463</v>
      </c>
      <c r="O2140" s="1">
        <v>5.3028199999999996</v>
      </c>
      <c r="P2140" s="1">
        <v>5.5241400000000001</v>
      </c>
      <c r="Q2140" s="1">
        <v>0</v>
      </c>
      <c r="R2140">
        <v>0</v>
      </c>
      <c r="S2140">
        <v>0</v>
      </c>
      <c r="T2140" t="s">
        <v>44</v>
      </c>
    </row>
    <row r="2141" spans="1:20" x14ac:dyDescent="0.35">
      <c r="A2141" t="s">
        <v>120</v>
      </c>
      <c r="B2141" t="s">
        <v>112</v>
      </c>
      <c r="C2141" t="s">
        <v>54</v>
      </c>
      <c r="D2141" t="s">
        <v>6</v>
      </c>
      <c r="E2141" t="s">
        <v>6</v>
      </c>
      <c r="F2141">
        <v>86.999899999999997</v>
      </c>
      <c r="G2141">
        <v>93.999499999999998</v>
      </c>
      <c r="H2141">
        <v>94.999799999999993</v>
      </c>
      <c r="I2141">
        <v>94.999799999999993</v>
      </c>
      <c r="J2141">
        <v>79.381699999999995</v>
      </c>
      <c r="K2141">
        <v>89.394599999999997</v>
      </c>
      <c r="L2141">
        <v>88.522800000000004</v>
      </c>
      <c r="M2141">
        <v>86.715800000000002</v>
      </c>
      <c r="N2141" s="1">
        <v>84.293000000000006</v>
      </c>
      <c r="O2141" s="1">
        <v>81.753799999999998</v>
      </c>
      <c r="P2141" s="1">
        <v>79.420900000000003</v>
      </c>
      <c r="Q2141" s="1">
        <v>0</v>
      </c>
      <c r="R2141">
        <v>0</v>
      </c>
      <c r="S2141">
        <v>0</v>
      </c>
      <c r="T2141" t="s">
        <v>44</v>
      </c>
    </row>
    <row r="2142" spans="1:20" x14ac:dyDescent="0.35">
      <c r="A2142" t="s">
        <v>120</v>
      </c>
      <c r="B2142" t="s">
        <v>112</v>
      </c>
      <c r="C2142" t="s">
        <v>54</v>
      </c>
      <c r="D2142" t="s">
        <v>4</v>
      </c>
      <c r="E2142" t="s">
        <v>4</v>
      </c>
      <c r="F2142">
        <v>16424</v>
      </c>
      <c r="G2142">
        <v>21373.1</v>
      </c>
      <c r="H2142" s="1">
        <v>20159.5</v>
      </c>
      <c r="I2142" s="1">
        <v>19184.5</v>
      </c>
      <c r="J2142" s="1">
        <v>17121.2</v>
      </c>
      <c r="K2142">
        <v>19450.2</v>
      </c>
      <c r="L2142">
        <v>20429.8</v>
      </c>
      <c r="M2142">
        <v>21463.3</v>
      </c>
      <c r="N2142" s="1">
        <v>22534.5</v>
      </c>
      <c r="O2142" s="1">
        <v>23529.5</v>
      </c>
      <c r="P2142" s="1">
        <v>24498.2</v>
      </c>
      <c r="Q2142" s="1">
        <v>0</v>
      </c>
      <c r="R2142">
        <v>0</v>
      </c>
      <c r="S2142">
        <v>0</v>
      </c>
      <c r="T2142" t="s">
        <v>44</v>
      </c>
    </row>
    <row r="2143" spans="1:20" x14ac:dyDescent="0.35">
      <c r="A2143" t="s">
        <v>120</v>
      </c>
      <c r="B2143" t="s">
        <v>112</v>
      </c>
      <c r="C2143" t="s">
        <v>58</v>
      </c>
      <c r="D2143" t="s">
        <v>59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51.138399999999997</v>
      </c>
      <c r="N2143" s="1">
        <v>90.9114</v>
      </c>
      <c r="O2143" s="1">
        <v>122.498</v>
      </c>
      <c r="P2143" s="1">
        <v>148.13200000000001</v>
      </c>
      <c r="Q2143" s="1">
        <v>0</v>
      </c>
      <c r="R2143">
        <v>0</v>
      </c>
      <c r="S2143">
        <v>0</v>
      </c>
      <c r="T2143" t="s">
        <v>44</v>
      </c>
    </row>
    <row r="2144" spans="1:20" x14ac:dyDescent="0.35">
      <c r="A2144" t="s">
        <v>120</v>
      </c>
      <c r="B2144" t="s">
        <v>112</v>
      </c>
      <c r="C2144" t="s">
        <v>58</v>
      </c>
      <c r="D2144" t="s">
        <v>59</v>
      </c>
      <c r="E2144" t="s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s="1">
        <v>54.515999999999998</v>
      </c>
      <c r="N2144" s="1">
        <v>88.517600000000002</v>
      </c>
      <c r="O2144" s="1">
        <v>108.887</v>
      </c>
      <c r="P2144" s="1">
        <v>120.072</v>
      </c>
      <c r="Q2144" s="1">
        <v>0</v>
      </c>
      <c r="R2144">
        <v>0</v>
      </c>
      <c r="S2144">
        <v>0</v>
      </c>
      <c r="T2144" t="s">
        <v>44</v>
      </c>
    </row>
    <row r="2145" spans="1:20" x14ac:dyDescent="0.35">
      <c r="A2145" t="s">
        <v>120</v>
      </c>
      <c r="B2145" t="s">
        <v>112</v>
      </c>
      <c r="C2145" t="s">
        <v>58</v>
      </c>
      <c r="D2145" t="s">
        <v>59</v>
      </c>
      <c r="E2145" t="s">
        <v>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285.42</v>
      </c>
      <c r="M2145">
        <v>224.85300000000001</v>
      </c>
      <c r="N2145" s="1">
        <v>177.59700000000001</v>
      </c>
      <c r="O2145" s="1">
        <v>141.69399999999999</v>
      </c>
      <c r="P2145" s="1">
        <v>114.30500000000001</v>
      </c>
      <c r="Q2145" s="1">
        <v>0</v>
      </c>
      <c r="R2145">
        <v>0</v>
      </c>
      <c r="S2145">
        <v>0</v>
      </c>
      <c r="T2145" t="s">
        <v>44</v>
      </c>
    </row>
    <row r="2146" spans="1:20" x14ac:dyDescent="0.35">
      <c r="A2146" t="s">
        <v>120</v>
      </c>
      <c r="B2146" t="s">
        <v>112</v>
      </c>
      <c r="C2146" t="s">
        <v>58</v>
      </c>
      <c r="D2146" t="s">
        <v>59</v>
      </c>
      <c r="E2146" t="s">
        <v>0</v>
      </c>
      <c r="F2146">
        <v>448.24400000000003</v>
      </c>
      <c r="G2146">
        <v>523.69899999999996</v>
      </c>
      <c r="H2146">
        <v>597.28</v>
      </c>
      <c r="I2146">
        <v>614.35900000000004</v>
      </c>
      <c r="J2146">
        <v>519.62400000000002</v>
      </c>
      <c r="K2146">
        <v>579.66600000000005</v>
      </c>
      <c r="L2146">
        <v>283.649</v>
      </c>
      <c r="M2146" s="1">
        <v>220.393</v>
      </c>
      <c r="N2146" s="1">
        <v>175.00800000000001</v>
      </c>
      <c r="O2146" s="1">
        <v>140.35900000000001</v>
      </c>
      <c r="P2146" s="1">
        <v>113.846</v>
      </c>
      <c r="Q2146" s="1">
        <v>0</v>
      </c>
      <c r="R2146">
        <v>0</v>
      </c>
      <c r="S2146">
        <v>0</v>
      </c>
      <c r="T2146" t="s">
        <v>44</v>
      </c>
    </row>
    <row r="2147" spans="1:20" x14ac:dyDescent="0.35">
      <c r="A2147" t="s">
        <v>120</v>
      </c>
      <c r="B2147" t="s">
        <v>112</v>
      </c>
      <c r="C2147" t="s">
        <v>58</v>
      </c>
      <c r="D2147" t="s">
        <v>59</v>
      </c>
      <c r="E2147" t="s">
        <v>7</v>
      </c>
      <c r="F2147">
        <v>0</v>
      </c>
      <c r="G2147" s="1">
        <v>0.81662500000000005</v>
      </c>
      <c r="H2147">
        <v>1.14384</v>
      </c>
      <c r="I2147">
        <v>12.0982</v>
      </c>
      <c r="J2147">
        <v>0</v>
      </c>
      <c r="K2147">
        <v>0</v>
      </c>
      <c r="L2147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>
        <v>0</v>
      </c>
      <c r="S2147">
        <v>0</v>
      </c>
      <c r="T2147" t="s">
        <v>44</v>
      </c>
    </row>
    <row r="2148" spans="1:20" x14ac:dyDescent="0.35">
      <c r="A2148" t="s">
        <v>120</v>
      </c>
      <c r="B2148" t="s">
        <v>112</v>
      </c>
      <c r="C2148" t="s">
        <v>58</v>
      </c>
      <c r="D2148" t="s">
        <v>8</v>
      </c>
      <c r="E2148" t="s">
        <v>8</v>
      </c>
      <c r="F2148">
        <v>15975.7</v>
      </c>
      <c r="G2148">
        <v>20848.599999999999</v>
      </c>
      <c r="H2148">
        <v>19561</v>
      </c>
      <c r="I2148">
        <v>18558</v>
      </c>
      <c r="J2148" s="1">
        <v>16601.599999999999</v>
      </c>
      <c r="K2148">
        <v>18870.5</v>
      </c>
      <c r="L2148">
        <v>19860.7</v>
      </c>
      <c r="M2148" s="1">
        <v>20912.400000000001</v>
      </c>
      <c r="N2148" s="1">
        <v>22002.400000000001</v>
      </c>
      <c r="O2148">
        <v>23016.1</v>
      </c>
      <c r="P2148">
        <v>24001.8</v>
      </c>
      <c r="Q2148">
        <v>0</v>
      </c>
      <c r="R2148">
        <v>0</v>
      </c>
      <c r="S2148">
        <v>0</v>
      </c>
      <c r="T2148" t="s">
        <v>44</v>
      </c>
    </row>
    <row r="2149" spans="1:20" x14ac:dyDescent="0.35">
      <c r="A2149" t="s">
        <v>120</v>
      </c>
      <c r="B2149" t="s">
        <v>112</v>
      </c>
      <c r="C2149" t="s">
        <v>60</v>
      </c>
      <c r="D2149" t="s">
        <v>61</v>
      </c>
      <c r="E2149" t="s">
        <v>1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>
        <v>0</v>
      </c>
      <c r="L2149">
        <v>82.321799999999996</v>
      </c>
      <c r="M2149">
        <v>94.780299999999997</v>
      </c>
      <c r="N2149">
        <v>110.215</v>
      </c>
      <c r="O2149">
        <v>127.197</v>
      </c>
      <c r="P2149">
        <v>145.63200000000001</v>
      </c>
      <c r="Q2149">
        <v>0</v>
      </c>
      <c r="R2149">
        <v>0</v>
      </c>
      <c r="S2149">
        <v>0</v>
      </c>
      <c r="T2149" t="s">
        <v>44</v>
      </c>
    </row>
    <row r="2150" spans="1:20" x14ac:dyDescent="0.35">
      <c r="A2150" t="s">
        <v>120</v>
      </c>
      <c r="B2150" t="s">
        <v>112</v>
      </c>
      <c r="C2150" t="s">
        <v>60</v>
      </c>
      <c r="D2150" t="s">
        <v>61</v>
      </c>
      <c r="E2150" t="s">
        <v>0</v>
      </c>
      <c r="F2150">
        <v>73.856300000000005</v>
      </c>
      <c r="G2150">
        <v>96.413399999999996</v>
      </c>
      <c r="H2150">
        <v>93.920299999999997</v>
      </c>
      <c r="I2150">
        <v>92.65</v>
      </c>
      <c r="J2150">
        <v>84.483699999999999</v>
      </c>
      <c r="K2150">
        <v>98.927499999999995</v>
      </c>
      <c r="L2150">
        <v>45.752400000000002</v>
      </c>
      <c r="M2150">
        <v>52.128999999999998</v>
      </c>
      <c r="N2150">
        <v>59.906999999999996</v>
      </c>
      <c r="O2150">
        <v>68.362499999999997</v>
      </c>
      <c r="P2150">
        <v>77.429599999999994</v>
      </c>
      <c r="Q2150">
        <v>0</v>
      </c>
      <c r="R2150">
        <v>0</v>
      </c>
      <c r="S2150">
        <v>0</v>
      </c>
      <c r="T2150" t="s">
        <v>44</v>
      </c>
    </row>
    <row r="2151" spans="1:20" x14ac:dyDescent="0.35">
      <c r="A2151" t="s">
        <v>120</v>
      </c>
      <c r="B2151" t="s">
        <v>112</v>
      </c>
      <c r="C2151" t="s">
        <v>60</v>
      </c>
      <c r="D2151" t="s">
        <v>9</v>
      </c>
      <c r="E2151" t="s">
        <v>9</v>
      </c>
      <c r="F2151">
        <v>15901.9</v>
      </c>
      <c r="G2151" s="1">
        <v>20752.2</v>
      </c>
      <c r="H2151" s="1">
        <v>19467.099999999999</v>
      </c>
      <c r="I2151" s="1">
        <v>18465.400000000001</v>
      </c>
      <c r="J2151" s="1">
        <v>16517.099999999999</v>
      </c>
      <c r="K2151">
        <v>18771.599999999999</v>
      </c>
      <c r="L2151">
        <v>19732.599999999999</v>
      </c>
      <c r="M2151">
        <v>20765.5</v>
      </c>
      <c r="N2151">
        <v>21832.3</v>
      </c>
      <c r="O2151">
        <v>22820.5</v>
      </c>
      <c r="P2151">
        <v>23778.7</v>
      </c>
      <c r="Q2151">
        <v>0</v>
      </c>
      <c r="R2151">
        <v>0</v>
      </c>
      <c r="S2151">
        <v>0</v>
      </c>
      <c r="T2151" t="s">
        <v>44</v>
      </c>
    </row>
    <row r="2152" spans="1:20" x14ac:dyDescent="0.35">
      <c r="A2152" t="s">
        <v>120</v>
      </c>
      <c r="B2152" t="s">
        <v>112</v>
      </c>
      <c r="C2152" t="s">
        <v>62</v>
      </c>
      <c r="D2152" t="s">
        <v>63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4.7553599999999996</v>
      </c>
      <c r="K2152">
        <v>167.02715000000001</v>
      </c>
      <c r="L2152">
        <v>706.19395999999995</v>
      </c>
      <c r="M2152">
        <v>1301.17605</v>
      </c>
      <c r="N2152">
        <v>1955.1801270000001</v>
      </c>
      <c r="O2152">
        <v>2404.1786000000002</v>
      </c>
      <c r="P2152">
        <v>2760.0819999999999</v>
      </c>
      <c r="Q2152">
        <v>0</v>
      </c>
      <c r="R2152">
        <v>0</v>
      </c>
      <c r="S2152">
        <v>0</v>
      </c>
      <c r="T2152" t="s">
        <v>44</v>
      </c>
    </row>
    <row r="2153" spans="1:20" x14ac:dyDescent="0.35">
      <c r="A2153" t="s">
        <v>120</v>
      </c>
      <c r="B2153" t="s">
        <v>112</v>
      </c>
      <c r="C2153" t="s">
        <v>62</v>
      </c>
      <c r="D2153" t="s">
        <v>63</v>
      </c>
      <c r="E2153" t="s">
        <v>3</v>
      </c>
      <c r="F2153">
        <v>0</v>
      </c>
      <c r="G2153">
        <v>0</v>
      </c>
      <c r="H2153">
        <v>0</v>
      </c>
      <c r="I2153">
        <v>0</v>
      </c>
      <c r="J2153">
        <v>0.15363299999999999</v>
      </c>
      <c r="K2153">
        <v>10.59883</v>
      </c>
      <c r="L2153">
        <v>98.1412409</v>
      </c>
      <c r="M2153">
        <v>197.45063930000001</v>
      </c>
      <c r="N2153">
        <v>348.44532249999997</v>
      </c>
      <c r="O2153">
        <v>510.66435000000001</v>
      </c>
      <c r="P2153">
        <v>718.18560000000002</v>
      </c>
      <c r="Q2153">
        <v>0</v>
      </c>
      <c r="R2153">
        <v>0</v>
      </c>
      <c r="S2153">
        <v>0</v>
      </c>
      <c r="T2153" t="s">
        <v>44</v>
      </c>
    </row>
    <row r="2154" spans="1:20" x14ac:dyDescent="0.35">
      <c r="A2154" t="s">
        <v>120</v>
      </c>
      <c r="B2154" t="s">
        <v>112</v>
      </c>
      <c r="C2154" t="s">
        <v>62</v>
      </c>
      <c r="D2154" t="s">
        <v>63</v>
      </c>
      <c r="E2154" t="s">
        <v>49</v>
      </c>
      <c r="F2154">
        <v>10.4604</v>
      </c>
      <c r="G2154">
        <v>13.6732</v>
      </c>
      <c r="H2154">
        <v>12.7765</v>
      </c>
      <c r="I2154">
        <v>12.178900000000001</v>
      </c>
      <c r="J2154">
        <v>309.88995999999997</v>
      </c>
      <c r="K2154">
        <v>1388.13958</v>
      </c>
      <c r="L2154">
        <v>2209.6027999999901</v>
      </c>
      <c r="M2154">
        <v>2701.0640600000002</v>
      </c>
      <c r="N2154">
        <v>2974.1616999999901</v>
      </c>
      <c r="O2154">
        <v>2927.9479999999999</v>
      </c>
      <c r="P2154">
        <v>2901.0239999999999</v>
      </c>
      <c r="Q2154">
        <v>0</v>
      </c>
      <c r="R2154">
        <v>0</v>
      </c>
      <c r="S2154">
        <v>0</v>
      </c>
      <c r="T2154" t="s">
        <v>44</v>
      </c>
    </row>
    <row r="2155" spans="1:20" x14ac:dyDescent="0.35">
      <c r="A2155" t="s">
        <v>120</v>
      </c>
      <c r="B2155" t="s">
        <v>112</v>
      </c>
      <c r="C2155" t="s">
        <v>62</v>
      </c>
      <c r="D2155" t="s">
        <v>63</v>
      </c>
      <c r="E2155" t="s">
        <v>0</v>
      </c>
      <c r="F2155">
        <v>6201.36</v>
      </c>
      <c r="G2155">
        <v>8092.87</v>
      </c>
      <c r="H2155">
        <v>7591.74</v>
      </c>
      <c r="I2155">
        <v>7201.06</v>
      </c>
      <c r="J2155">
        <v>6089.3649999999998</v>
      </c>
      <c r="K2155">
        <v>5775.2449999999999</v>
      </c>
      <c r="L2155">
        <v>4798.5769999999902</v>
      </c>
      <c r="M2155">
        <v>4051.5699999999902</v>
      </c>
      <c r="N2155">
        <v>3364.8166999999999</v>
      </c>
      <c r="O2155">
        <v>3196.6889999999999</v>
      </c>
      <c r="P2155">
        <v>3036.7649999999999</v>
      </c>
      <c r="Q2155">
        <v>0</v>
      </c>
      <c r="R2155">
        <v>0</v>
      </c>
      <c r="S2155">
        <v>0</v>
      </c>
      <c r="T2155" t="s">
        <v>44</v>
      </c>
    </row>
    <row r="2156" spans="1:20" x14ac:dyDescent="0.35">
      <c r="A2156" t="s">
        <v>120</v>
      </c>
      <c r="B2156" t="s">
        <v>112</v>
      </c>
      <c r="C2156" t="s">
        <v>62</v>
      </c>
      <c r="D2156" t="s">
        <v>64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7.56745</v>
      </c>
      <c r="K2156">
        <v>166.90777</v>
      </c>
      <c r="L2156">
        <v>776.32204999999999</v>
      </c>
      <c r="M2156">
        <v>1490.2811400000001</v>
      </c>
      <c r="N2156">
        <v>2374.4338299999999</v>
      </c>
      <c r="O2156">
        <v>3087.3085999999998</v>
      </c>
      <c r="P2156">
        <v>3719.1289999999999</v>
      </c>
      <c r="Q2156">
        <v>0</v>
      </c>
      <c r="R2156">
        <v>0</v>
      </c>
      <c r="S2156">
        <v>0</v>
      </c>
      <c r="T2156" t="s">
        <v>44</v>
      </c>
    </row>
    <row r="2157" spans="1:20" x14ac:dyDescent="0.35">
      <c r="A2157" t="s">
        <v>120</v>
      </c>
      <c r="B2157" t="s">
        <v>112</v>
      </c>
      <c r="C2157" t="s">
        <v>62</v>
      </c>
      <c r="D2157" t="s">
        <v>64</v>
      </c>
      <c r="E2157" t="s">
        <v>3</v>
      </c>
      <c r="F2157">
        <v>0</v>
      </c>
      <c r="G2157">
        <v>0</v>
      </c>
      <c r="H2157">
        <v>0</v>
      </c>
      <c r="I2157">
        <v>0</v>
      </c>
      <c r="J2157">
        <v>0.26852100000000001</v>
      </c>
      <c r="K2157">
        <v>12.107685</v>
      </c>
      <c r="L2157">
        <v>127.514466</v>
      </c>
      <c r="M2157">
        <v>265.61879290000002</v>
      </c>
      <c r="N2157">
        <v>498.010357599999</v>
      </c>
      <c r="O2157">
        <v>774.00427000000002</v>
      </c>
      <c r="P2157">
        <v>1140.8261</v>
      </c>
      <c r="Q2157">
        <v>0</v>
      </c>
      <c r="R2157">
        <v>0</v>
      </c>
      <c r="S2157">
        <v>0</v>
      </c>
      <c r="T2157" t="s">
        <v>44</v>
      </c>
    </row>
    <row r="2158" spans="1:20" x14ac:dyDescent="0.35">
      <c r="A2158" t="s">
        <v>120</v>
      </c>
      <c r="B2158" t="s">
        <v>112</v>
      </c>
      <c r="C2158" t="s">
        <v>62</v>
      </c>
      <c r="D2158" t="s">
        <v>64</v>
      </c>
      <c r="E2158" t="s">
        <v>49</v>
      </c>
      <c r="F2158">
        <v>0</v>
      </c>
      <c r="G2158">
        <v>0</v>
      </c>
      <c r="H2158">
        <v>0</v>
      </c>
      <c r="I2158">
        <v>0</v>
      </c>
      <c r="J2158">
        <v>449.52800000000002</v>
      </c>
      <c r="K2158">
        <v>2093.6469999999999</v>
      </c>
      <c r="L2158">
        <v>3382.473</v>
      </c>
      <c r="M2158">
        <v>4173.2539999999999</v>
      </c>
      <c r="N2158">
        <v>4597.0744999999997</v>
      </c>
      <c r="O2158">
        <v>4479.0200000000004</v>
      </c>
      <c r="P2158">
        <v>4356.0240000000003</v>
      </c>
      <c r="Q2158">
        <v>0</v>
      </c>
      <c r="R2158">
        <v>0</v>
      </c>
      <c r="S2158">
        <v>0</v>
      </c>
      <c r="T2158" t="s">
        <v>44</v>
      </c>
    </row>
    <row r="2159" spans="1:20" x14ac:dyDescent="0.35">
      <c r="A2159" t="s">
        <v>120</v>
      </c>
      <c r="B2159" t="s">
        <v>112</v>
      </c>
      <c r="C2159" t="s">
        <v>62</v>
      </c>
      <c r="D2159" t="s">
        <v>64</v>
      </c>
      <c r="E2159" t="s">
        <v>0</v>
      </c>
      <c r="F2159">
        <v>9690.07</v>
      </c>
      <c r="G2159">
        <v>12645.6</v>
      </c>
      <c r="H2159">
        <v>11862.6</v>
      </c>
      <c r="I2159">
        <v>11252.1</v>
      </c>
      <c r="J2159">
        <v>9655.5470000000005</v>
      </c>
      <c r="K2159">
        <v>9157.9089999999997</v>
      </c>
      <c r="L2159">
        <v>7633.8010000000004</v>
      </c>
      <c r="M2159">
        <v>6585.0879999999997</v>
      </c>
      <c r="N2159">
        <v>5720.1959999999999</v>
      </c>
      <c r="O2159">
        <v>5440.7190000000001</v>
      </c>
      <c r="P2159">
        <v>5146.701</v>
      </c>
      <c r="Q2159">
        <v>0</v>
      </c>
      <c r="R2159">
        <v>0</v>
      </c>
      <c r="S2159">
        <v>0</v>
      </c>
      <c r="T2159" t="s">
        <v>44</v>
      </c>
    </row>
    <row r="2160" spans="1:20" x14ac:dyDescent="0.35">
      <c r="A2160" t="s">
        <v>120</v>
      </c>
      <c r="B2160" t="s">
        <v>112</v>
      </c>
      <c r="C2160" t="s">
        <v>65</v>
      </c>
      <c r="D2160" t="s">
        <v>66</v>
      </c>
      <c r="E2160" t="s">
        <v>0</v>
      </c>
      <c r="F2160">
        <v>258.89999999999998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47</v>
      </c>
    </row>
    <row r="2161" spans="1:20" x14ac:dyDescent="0.35">
      <c r="A2161" t="s">
        <v>120</v>
      </c>
      <c r="B2161" t="s">
        <v>113</v>
      </c>
      <c r="C2161" t="s">
        <v>42</v>
      </c>
      <c r="D2161" t="s">
        <v>43</v>
      </c>
      <c r="E2161" t="s">
        <v>0</v>
      </c>
      <c r="F2161">
        <v>14544.2</v>
      </c>
      <c r="G2161" s="1">
        <v>12042.6</v>
      </c>
      <c r="H2161" s="1">
        <v>12643.6</v>
      </c>
      <c r="I2161">
        <v>12643.8</v>
      </c>
      <c r="J2161">
        <v>12440.5</v>
      </c>
      <c r="K2161">
        <v>15071.7</v>
      </c>
      <c r="L2161">
        <v>16342.9</v>
      </c>
      <c r="M2161">
        <v>17473.900000000001</v>
      </c>
      <c r="N2161">
        <v>18556.2</v>
      </c>
      <c r="O2161">
        <v>19657.099999999999</v>
      </c>
      <c r="P2161">
        <v>20785.2</v>
      </c>
      <c r="Q2161">
        <v>0</v>
      </c>
      <c r="R2161">
        <v>0</v>
      </c>
      <c r="S2161">
        <v>0</v>
      </c>
      <c r="T2161" t="s">
        <v>44</v>
      </c>
    </row>
    <row r="2162" spans="1:20" x14ac:dyDescent="0.35">
      <c r="A2162" t="s">
        <v>120</v>
      </c>
      <c r="B2162" t="s">
        <v>113</v>
      </c>
      <c r="C2162" t="s">
        <v>45</v>
      </c>
      <c r="D2162" t="s">
        <v>46</v>
      </c>
      <c r="E2162" t="s">
        <v>49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44854.3</v>
      </c>
      <c r="N2162" s="1">
        <v>75346</v>
      </c>
      <c r="O2162" s="1">
        <v>99959.8</v>
      </c>
      <c r="P2162">
        <v>122597</v>
      </c>
      <c r="Q2162">
        <v>0</v>
      </c>
      <c r="R2162">
        <v>0</v>
      </c>
      <c r="S2162">
        <v>0</v>
      </c>
      <c r="T2162" t="s">
        <v>47</v>
      </c>
    </row>
    <row r="2163" spans="1:20" x14ac:dyDescent="0.35">
      <c r="A2163" t="s">
        <v>120</v>
      </c>
      <c r="B2163" t="s">
        <v>113</v>
      </c>
      <c r="C2163" t="s">
        <v>45</v>
      </c>
      <c r="D2163" t="s">
        <v>46</v>
      </c>
      <c r="E2163" t="s">
        <v>0</v>
      </c>
      <c r="F2163">
        <v>41540.699999999997</v>
      </c>
      <c r="G2163">
        <v>28382.6</v>
      </c>
      <c r="H2163">
        <v>20136.3</v>
      </c>
      <c r="I2163">
        <v>124033</v>
      </c>
      <c r="J2163">
        <v>144497</v>
      </c>
      <c r="K2163">
        <v>122098</v>
      </c>
      <c r="L2163">
        <v>117347</v>
      </c>
      <c r="M2163">
        <v>92072.7</v>
      </c>
      <c r="N2163" s="1">
        <v>77040.2</v>
      </c>
      <c r="O2163" s="1">
        <v>67974.899999999994</v>
      </c>
      <c r="P2163">
        <v>62575.9</v>
      </c>
      <c r="Q2163">
        <v>0</v>
      </c>
      <c r="R2163">
        <v>0</v>
      </c>
      <c r="S2163">
        <v>0</v>
      </c>
      <c r="T2163" t="s">
        <v>47</v>
      </c>
    </row>
    <row r="2164" spans="1:20" x14ac:dyDescent="0.35">
      <c r="A2164" t="s">
        <v>120</v>
      </c>
      <c r="B2164" t="s">
        <v>113</v>
      </c>
      <c r="C2164" t="s">
        <v>45</v>
      </c>
      <c r="D2164" t="s">
        <v>48</v>
      </c>
      <c r="E2164" t="s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6258.91</v>
      </c>
      <c r="N2164">
        <v>9842.51</v>
      </c>
      <c r="O2164">
        <v>12468.1</v>
      </c>
      <c r="P2164">
        <v>14640.7</v>
      </c>
      <c r="Q2164">
        <v>0</v>
      </c>
      <c r="R2164">
        <v>0</v>
      </c>
      <c r="S2164">
        <v>0</v>
      </c>
      <c r="T2164" t="s">
        <v>47</v>
      </c>
    </row>
    <row r="2165" spans="1:20" x14ac:dyDescent="0.35">
      <c r="A2165" t="s">
        <v>120</v>
      </c>
      <c r="B2165" t="s">
        <v>113</v>
      </c>
      <c r="C2165" t="s">
        <v>45</v>
      </c>
      <c r="D2165" t="s">
        <v>48</v>
      </c>
      <c r="E2165" t="s">
        <v>2</v>
      </c>
      <c r="F2165">
        <v>0</v>
      </c>
      <c r="G2165">
        <v>0</v>
      </c>
      <c r="H2165">
        <v>0</v>
      </c>
      <c r="I2165">
        <v>0</v>
      </c>
      <c r="J2165">
        <v>42861</v>
      </c>
      <c r="K2165">
        <v>51450.400000000001</v>
      </c>
      <c r="L2165">
        <v>59477.3</v>
      </c>
      <c r="M2165">
        <v>41385.1</v>
      </c>
      <c r="N2165" s="1">
        <v>32434.3</v>
      </c>
      <c r="O2165">
        <v>27291.8</v>
      </c>
      <c r="P2165">
        <v>23958.9</v>
      </c>
      <c r="Q2165">
        <v>0</v>
      </c>
      <c r="R2165">
        <v>0</v>
      </c>
      <c r="S2165">
        <v>0</v>
      </c>
      <c r="T2165" t="s">
        <v>47</v>
      </c>
    </row>
    <row r="2166" spans="1:20" x14ac:dyDescent="0.35">
      <c r="A2166" t="s">
        <v>120</v>
      </c>
      <c r="B2166" t="s">
        <v>113</v>
      </c>
      <c r="C2166" t="s">
        <v>45</v>
      </c>
      <c r="D2166" t="s">
        <v>48</v>
      </c>
      <c r="E2166" t="s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5709.02</v>
      </c>
      <c r="N2166">
        <v>9080.3799999999992</v>
      </c>
      <c r="O2166">
        <v>11640.7</v>
      </c>
      <c r="P2166">
        <v>13800</v>
      </c>
      <c r="Q2166">
        <v>0</v>
      </c>
      <c r="R2166">
        <v>0</v>
      </c>
      <c r="S2166">
        <v>0</v>
      </c>
      <c r="T2166" t="s">
        <v>47</v>
      </c>
    </row>
    <row r="2167" spans="1:20" x14ac:dyDescent="0.35">
      <c r="A2167" t="s">
        <v>120</v>
      </c>
      <c r="B2167" t="s">
        <v>113</v>
      </c>
      <c r="C2167" t="s">
        <v>45</v>
      </c>
      <c r="D2167" t="s">
        <v>48</v>
      </c>
      <c r="E2167" t="s">
        <v>49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6555.88</v>
      </c>
      <c r="N2167" s="1">
        <v>10294</v>
      </c>
      <c r="O2167" s="1">
        <v>13013.6</v>
      </c>
      <c r="P2167" s="1">
        <v>15290.8</v>
      </c>
      <c r="Q2167" s="1">
        <v>0</v>
      </c>
      <c r="R2167">
        <v>0</v>
      </c>
      <c r="S2167">
        <v>0</v>
      </c>
      <c r="T2167" t="s">
        <v>47</v>
      </c>
    </row>
    <row r="2168" spans="1:20" x14ac:dyDescent="0.35">
      <c r="A2168" t="s">
        <v>120</v>
      </c>
      <c r="B2168" t="s">
        <v>113</v>
      </c>
      <c r="C2168" t="s">
        <v>45</v>
      </c>
      <c r="D2168" t="s">
        <v>48</v>
      </c>
      <c r="E2168" t="s">
        <v>0</v>
      </c>
      <c r="F2168">
        <v>30094.6</v>
      </c>
      <c r="G2168">
        <v>40981</v>
      </c>
      <c r="H2168">
        <v>40213.4</v>
      </c>
      <c r="I2168">
        <v>41878.5</v>
      </c>
      <c r="J2168">
        <v>28230.400000000001</v>
      </c>
      <c r="K2168">
        <v>31910.2</v>
      </c>
      <c r="L2168">
        <v>35104.300000000003</v>
      </c>
      <c r="M2168">
        <v>24388.1</v>
      </c>
      <c r="N2168">
        <v>19130.900000000001</v>
      </c>
      <c r="O2168">
        <v>16112.1</v>
      </c>
      <c r="P2168">
        <v>14193.6</v>
      </c>
      <c r="Q2168">
        <v>0</v>
      </c>
      <c r="R2168">
        <v>0</v>
      </c>
      <c r="S2168">
        <v>0</v>
      </c>
      <c r="T2168" t="s">
        <v>47</v>
      </c>
    </row>
    <row r="2169" spans="1:20" x14ac:dyDescent="0.35">
      <c r="A2169" t="s">
        <v>120</v>
      </c>
      <c r="B2169" t="s">
        <v>113</v>
      </c>
      <c r="C2169" t="s">
        <v>45</v>
      </c>
      <c r="D2169" t="s">
        <v>4</v>
      </c>
      <c r="E2169" t="s">
        <v>4</v>
      </c>
      <c r="F2169">
        <v>18549.599999999999</v>
      </c>
      <c r="G2169">
        <v>25259.599999999999</v>
      </c>
      <c r="H2169">
        <v>25006.3</v>
      </c>
      <c r="I2169">
        <v>26158.400000000001</v>
      </c>
      <c r="J2169" s="1">
        <v>26147</v>
      </c>
      <c r="K2169">
        <v>29748.799999999999</v>
      </c>
      <c r="L2169" s="1">
        <v>31568</v>
      </c>
      <c r="M2169" s="1">
        <v>35641.300000000003</v>
      </c>
      <c r="N2169" s="1">
        <v>39811.9</v>
      </c>
      <c r="O2169" s="1">
        <v>43979.8</v>
      </c>
      <c r="P2169" s="1">
        <v>48121.7</v>
      </c>
      <c r="Q2169" s="1">
        <v>0</v>
      </c>
      <c r="R2169">
        <v>0</v>
      </c>
      <c r="S2169">
        <v>0</v>
      </c>
      <c r="T2169" t="s">
        <v>47</v>
      </c>
    </row>
    <row r="2170" spans="1:20" x14ac:dyDescent="0.35">
      <c r="A2170" t="s">
        <v>120</v>
      </c>
      <c r="B2170" t="s">
        <v>113</v>
      </c>
      <c r="C2170" t="s">
        <v>50</v>
      </c>
      <c r="D2170" t="s">
        <v>51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 s="1">
        <v>1.00497E-4</v>
      </c>
      <c r="K2170">
        <v>0.3847417722</v>
      </c>
      <c r="L2170">
        <v>2.7726382485999999</v>
      </c>
      <c r="M2170">
        <v>18.461652725</v>
      </c>
      <c r="N2170">
        <v>71.889142000000007</v>
      </c>
      <c r="O2170">
        <v>307.90980200000001</v>
      </c>
      <c r="P2170">
        <v>1212.1721700000001</v>
      </c>
      <c r="Q2170">
        <v>0</v>
      </c>
      <c r="R2170">
        <v>0</v>
      </c>
      <c r="S2170">
        <v>0</v>
      </c>
      <c r="T2170" t="s">
        <v>47</v>
      </c>
    </row>
    <row r="2171" spans="1:20" x14ac:dyDescent="0.35">
      <c r="A2171" t="s">
        <v>120</v>
      </c>
      <c r="B2171" t="s">
        <v>113</v>
      </c>
      <c r="C2171" t="s">
        <v>50</v>
      </c>
      <c r="D2171" t="s">
        <v>51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31.5137</v>
      </c>
      <c r="N2171">
        <v>105.5261</v>
      </c>
      <c r="O2171">
        <v>278.10829999999999</v>
      </c>
      <c r="P2171">
        <v>579.80003999999997</v>
      </c>
      <c r="Q2171">
        <v>0</v>
      </c>
      <c r="R2171">
        <v>0</v>
      </c>
      <c r="S2171">
        <v>0</v>
      </c>
      <c r="T2171" t="s">
        <v>47</v>
      </c>
    </row>
    <row r="2172" spans="1:20" x14ac:dyDescent="0.35">
      <c r="A2172" t="s">
        <v>120</v>
      </c>
      <c r="B2172" t="s">
        <v>113</v>
      </c>
      <c r="C2172" t="s">
        <v>50</v>
      </c>
      <c r="D2172" t="s">
        <v>51</v>
      </c>
      <c r="E2172" t="s">
        <v>49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1835.23</v>
      </c>
      <c r="M2172">
        <v>4218.5200000000004</v>
      </c>
      <c r="N2172" s="1">
        <v>5640.5349999999999</v>
      </c>
      <c r="O2172" s="1">
        <v>6868.7699999999904</v>
      </c>
      <c r="P2172" s="1">
        <v>7479.1049999999996</v>
      </c>
      <c r="Q2172" s="1">
        <v>0</v>
      </c>
      <c r="R2172">
        <v>0</v>
      </c>
      <c r="S2172">
        <v>0</v>
      </c>
      <c r="T2172" t="s">
        <v>47</v>
      </c>
    </row>
    <row r="2173" spans="1:20" x14ac:dyDescent="0.35">
      <c r="A2173" t="s">
        <v>120</v>
      </c>
      <c r="B2173" t="s">
        <v>113</v>
      </c>
      <c r="C2173" t="s">
        <v>50</v>
      </c>
      <c r="D2173" t="s">
        <v>51</v>
      </c>
      <c r="E2173" t="s">
        <v>0</v>
      </c>
      <c r="F2173">
        <v>11562.7</v>
      </c>
      <c r="G2173">
        <v>15745.3</v>
      </c>
      <c r="H2173">
        <v>15431.1</v>
      </c>
      <c r="I2173">
        <v>16050</v>
      </c>
      <c r="J2173">
        <v>16113.96</v>
      </c>
      <c r="K2173">
        <v>18362.71</v>
      </c>
      <c r="L2173">
        <v>17687.919999999998</v>
      </c>
      <c r="M2173">
        <v>17946.73</v>
      </c>
      <c r="N2173">
        <v>19130.509999999998</v>
      </c>
      <c r="O2173">
        <v>20256.14</v>
      </c>
      <c r="P2173">
        <v>21143.87</v>
      </c>
      <c r="Q2173">
        <v>0</v>
      </c>
      <c r="R2173">
        <v>0</v>
      </c>
      <c r="S2173">
        <v>0</v>
      </c>
      <c r="T2173" t="s">
        <v>47</v>
      </c>
    </row>
    <row r="2174" spans="1:20" x14ac:dyDescent="0.35">
      <c r="A2174" t="s">
        <v>120</v>
      </c>
      <c r="B2174" t="s">
        <v>113</v>
      </c>
      <c r="C2174" t="s">
        <v>50</v>
      </c>
      <c r="D2174" t="s">
        <v>52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25.238299999999999</v>
      </c>
      <c r="K2174" s="1">
        <v>128.8186</v>
      </c>
      <c r="L2174" s="1">
        <v>241.88479999999899</v>
      </c>
      <c r="M2174" s="1">
        <v>432.55829</v>
      </c>
      <c r="N2174" s="1">
        <v>547.05819999999903</v>
      </c>
      <c r="O2174" s="1">
        <v>654.90440000000001</v>
      </c>
      <c r="P2174" s="1">
        <v>752.04179999999997</v>
      </c>
      <c r="Q2174" s="1">
        <v>0</v>
      </c>
      <c r="R2174">
        <v>0</v>
      </c>
      <c r="S2174">
        <v>0</v>
      </c>
      <c r="T2174" t="s">
        <v>47</v>
      </c>
    </row>
    <row r="2175" spans="1:20" x14ac:dyDescent="0.35">
      <c r="A2175" t="s">
        <v>120</v>
      </c>
      <c r="B2175" t="s">
        <v>113</v>
      </c>
      <c r="C2175" t="s">
        <v>50</v>
      </c>
      <c r="D2175" t="s">
        <v>52</v>
      </c>
      <c r="E2175" t="s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s="1">
        <v>20.579899999999999</v>
      </c>
      <c r="N2175">
        <v>52.5627</v>
      </c>
      <c r="O2175" s="1">
        <v>104.39570000000001</v>
      </c>
      <c r="P2175" s="1">
        <v>173.93853999999999</v>
      </c>
      <c r="Q2175" s="1">
        <v>0</v>
      </c>
      <c r="R2175">
        <v>0</v>
      </c>
      <c r="S2175">
        <v>0</v>
      </c>
      <c r="T2175" t="s">
        <v>47</v>
      </c>
    </row>
    <row r="2176" spans="1:20" x14ac:dyDescent="0.35">
      <c r="A2176" t="s">
        <v>120</v>
      </c>
      <c r="B2176" t="s">
        <v>113</v>
      </c>
      <c r="C2176" t="s">
        <v>50</v>
      </c>
      <c r="D2176" t="s">
        <v>52</v>
      </c>
      <c r="E2176" t="s">
        <v>49</v>
      </c>
      <c r="F2176">
        <v>0</v>
      </c>
      <c r="G2176">
        <v>0</v>
      </c>
      <c r="H2176">
        <v>0</v>
      </c>
      <c r="I2176">
        <v>0</v>
      </c>
      <c r="J2176">
        <v>0</v>
      </c>
      <c r="K2176" s="1">
        <v>0</v>
      </c>
      <c r="L2176">
        <v>204.096</v>
      </c>
      <c r="M2176" s="1">
        <v>418.411</v>
      </c>
      <c r="N2176">
        <v>509.37199999999899</v>
      </c>
      <c r="O2176">
        <v>558.08169999999996</v>
      </c>
      <c r="P2176">
        <v>545.02909999999997</v>
      </c>
      <c r="Q2176">
        <v>0</v>
      </c>
      <c r="R2176">
        <v>0</v>
      </c>
      <c r="S2176">
        <v>0</v>
      </c>
      <c r="T2176" t="s">
        <v>47</v>
      </c>
    </row>
    <row r="2177" spans="1:20" x14ac:dyDescent="0.35">
      <c r="A2177" t="s">
        <v>120</v>
      </c>
      <c r="B2177" t="s">
        <v>113</v>
      </c>
      <c r="C2177" t="s">
        <v>50</v>
      </c>
      <c r="D2177" t="s">
        <v>52</v>
      </c>
      <c r="E2177" t="s">
        <v>0</v>
      </c>
      <c r="F2177">
        <v>571.69100000000003</v>
      </c>
      <c r="G2177">
        <v>778.49099999999999</v>
      </c>
      <c r="H2177">
        <v>902.01</v>
      </c>
      <c r="I2177">
        <v>1018.5</v>
      </c>
      <c r="J2177">
        <v>992.85299999999995</v>
      </c>
      <c r="K2177">
        <v>1050.5149999999901</v>
      </c>
      <c r="L2177">
        <v>849.36899999999901</v>
      </c>
      <c r="M2177">
        <v>618.85810000000004</v>
      </c>
      <c r="N2177" s="1">
        <v>544.31650000000002</v>
      </c>
      <c r="O2177" s="1">
        <v>481.60969999999998</v>
      </c>
      <c r="P2177" s="1">
        <v>461.87400000000002</v>
      </c>
      <c r="Q2177" s="1">
        <v>0</v>
      </c>
      <c r="R2177">
        <v>0</v>
      </c>
      <c r="S2177">
        <v>0</v>
      </c>
      <c r="T2177" t="s">
        <v>47</v>
      </c>
    </row>
    <row r="2178" spans="1:20" x14ac:dyDescent="0.35">
      <c r="A2178" t="s">
        <v>120</v>
      </c>
      <c r="B2178" t="s">
        <v>113</v>
      </c>
      <c r="C2178" t="s">
        <v>50</v>
      </c>
      <c r="D2178" t="s">
        <v>53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17.568000000000001</v>
      </c>
      <c r="K2178">
        <v>267.8254</v>
      </c>
      <c r="L2178">
        <v>670.21802000000002</v>
      </c>
      <c r="M2178">
        <v>1470.3986399999999</v>
      </c>
      <c r="N2178">
        <v>2149.7025999999901</v>
      </c>
      <c r="O2178">
        <v>3013.97</v>
      </c>
      <c r="P2178">
        <v>4036.741</v>
      </c>
      <c r="Q2178">
        <v>0</v>
      </c>
      <c r="R2178">
        <v>0</v>
      </c>
      <c r="S2178">
        <v>0</v>
      </c>
      <c r="T2178" t="s">
        <v>47</v>
      </c>
    </row>
    <row r="2179" spans="1:20" x14ac:dyDescent="0.35">
      <c r="A2179" t="s">
        <v>120</v>
      </c>
      <c r="B2179" t="s">
        <v>113</v>
      </c>
      <c r="C2179" t="s">
        <v>50</v>
      </c>
      <c r="D2179" t="s">
        <v>53</v>
      </c>
      <c r="E2179" t="s">
        <v>3</v>
      </c>
      <c r="F2179">
        <v>0</v>
      </c>
      <c r="G2179">
        <v>0</v>
      </c>
      <c r="H2179">
        <v>0</v>
      </c>
      <c r="I2179">
        <v>0</v>
      </c>
      <c r="J2179">
        <v>0</v>
      </c>
      <c r="K2179" s="1">
        <v>0</v>
      </c>
      <c r="L2179" s="1">
        <v>0</v>
      </c>
      <c r="M2179" s="1">
        <v>188.416</v>
      </c>
      <c r="N2179" s="1">
        <v>460.38499999999999</v>
      </c>
      <c r="O2179" s="1">
        <v>865.67420000000004</v>
      </c>
      <c r="P2179" s="1">
        <v>1351.675</v>
      </c>
      <c r="Q2179">
        <v>0</v>
      </c>
      <c r="R2179">
        <v>0</v>
      </c>
      <c r="S2179">
        <v>0</v>
      </c>
      <c r="T2179" t="s">
        <v>47</v>
      </c>
    </row>
    <row r="2180" spans="1:20" x14ac:dyDescent="0.35">
      <c r="A2180" t="s">
        <v>120</v>
      </c>
      <c r="B2180" t="s">
        <v>113</v>
      </c>
      <c r="C2180" t="s">
        <v>50</v>
      </c>
      <c r="D2180" t="s">
        <v>53</v>
      </c>
      <c r="E2180" t="s">
        <v>49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1130.51</v>
      </c>
      <c r="M2180">
        <v>2354.2959999999998</v>
      </c>
      <c r="N2180">
        <v>2891.7339999999999</v>
      </c>
      <c r="O2180">
        <v>3187.0279999999998</v>
      </c>
      <c r="P2180">
        <v>3121.5250000000001</v>
      </c>
      <c r="Q2180">
        <v>0</v>
      </c>
      <c r="R2180">
        <v>0</v>
      </c>
      <c r="S2180">
        <v>0</v>
      </c>
      <c r="T2180" t="s">
        <v>47</v>
      </c>
    </row>
    <row r="2181" spans="1:20" x14ac:dyDescent="0.35">
      <c r="A2181" t="s">
        <v>120</v>
      </c>
      <c r="B2181" t="s">
        <v>113</v>
      </c>
      <c r="C2181" t="s">
        <v>50</v>
      </c>
      <c r="D2181" t="s">
        <v>53</v>
      </c>
      <c r="E2181" t="s">
        <v>0</v>
      </c>
      <c r="F2181">
        <v>6415.2</v>
      </c>
      <c r="G2181">
        <v>8735.81</v>
      </c>
      <c r="H2181">
        <v>8673.2199999999993</v>
      </c>
      <c r="I2181">
        <v>9089.86</v>
      </c>
      <c r="J2181">
        <v>8997.4599999999991</v>
      </c>
      <c r="K2181">
        <v>9938.7900000000009</v>
      </c>
      <c r="L2181">
        <v>8946.89</v>
      </c>
      <c r="M2181">
        <v>7924.768</v>
      </c>
      <c r="N2181">
        <v>7711.84</v>
      </c>
      <c r="O2181">
        <v>7407.9849999999997</v>
      </c>
      <c r="P2181">
        <v>7270.3670000000002</v>
      </c>
      <c r="Q2181">
        <v>0</v>
      </c>
      <c r="R2181">
        <v>0</v>
      </c>
      <c r="S2181">
        <v>0</v>
      </c>
      <c r="T2181" t="s">
        <v>47</v>
      </c>
    </row>
    <row r="2182" spans="1:20" x14ac:dyDescent="0.35">
      <c r="A2182" t="s">
        <v>120</v>
      </c>
      <c r="B2182" t="s">
        <v>113</v>
      </c>
      <c r="C2182" t="s">
        <v>54</v>
      </c>
      <c r="D2182" t="s">
        <v>5</v>
      </c>
      <c r="E2182" t="s">
        <v>5</v>
      </c>
      <c r="F2182">
        <v>187.99600000000001</v>
      </c>
      <c r="G2182">
        <v>236.99700000000001</v>
      </c>
      <c r="H2182">
        <v>255.99600000000001</v>
      </c>
      <c r="I2182">
        <v>271.99599999999998</v>
      </c>
      <c r="J2182">
        <v>217.46700000000001</v>
      </c>
      <c r="K2182">
        <v>235.54900000000001</v>
      </c>
      <c r="L2182">
        <v>233.947</v>
      </c>
      <c r="M2182">
        <v>232.63300000000001</v>
      </c>
      <c r="N2182">
        <v>230.334</v>
      </c>
      <c r="O2182">
        <v>227.20599999999999</v>
      </c>
      <c r="P2182">
        <v>223.881</v>
      </c>
      <c r="Q2182">
        <v>0</v>
      </c>
      <c r="R2182">
        <v>0</v>
      </c>
      <c r="S2182">
        <v>0</v>
      </c>
      <c r="T2182" t="s">
        <v>44</v>
      </c>
    </row>
    <row r="2183" spans="1:20" x14ac:dyDescent="0.35">
      <c r="A2183" t="s">
        <v>120</v>
      </c>
      <c r="B2183" t="s">
        <v>113</v>
      </c>
      <c r="C2183" t="s">
        <v>54</v>
      </c>
      <c r="D2183" t="s">
        <v>55</v>
      </c>
      <c r="E2183" t="s">
        <v>0</v>
      </c>
      <c r="F2183">
        <v>33518.1</v>
      </c>
      <c r="G2183">
        <v>27753.200000000001</v>
      </c>
      <c r="H2183">
        <v>29138.3</v>
      </c>
      <c r="I2183">
        <v>29137</v>
      </c>
      <c r="J2183">
        <v>30447.8</v>
      </c>
      <c r="K2183" s="1">
        <v>37317.9</v>
      </c>
      <c r="L2183" s="1">
        <v>40958.400000000001</v>
      </c>
      <c r="M2183" s="1">
        <v>44337.5</v>
      </c>
      <c r="N2183" s="1">
        <v>47327</v>
      </c>
      <c r="O2183" s="1">
        <v>50349.5</v>
      </c>
      <c r="P2183" s="1">
        <v>53441.7</v>
      </c>
      <c r="Q2183" s="1">
        <v>0</v>
      </c>
      <c r="R2183">
        <v>0</v>
      </c>
      <c r="S2183">
        <v>0</v>
      </c>
      <c r="T2183" t="s">
        <v>44</v>
      </c>
    </row>
    <row r="2184" spans="1:20" x14ac:dyDescent="0.35">
      <c r="A2184" t="s">
        <v>120</v>
      </c>
      <c r="B2184" t="s">
        <v>113</v>
      </c>
      <c r="C2184" t="s">
        <v>54</v>
      </c>
      <c r="D2184" t="s">
        <v>56</v>
      </c>
      <c r="E2184" t="s">
        <v>2</v>
      </c>
      <c r="F2184">
        <v>0.16974600000000001</v>
      </c>
      <c r="G2184">
        <v>0</v>
      </c>
      <c r="H2184">
        <v>5.6652800000000003E-2</v>
      </c>
      <c r="I2184">
        <v>5.6723700000000002E-2</v>
      </c>
      <c r="J2184" s="1">
        <v>17.840499999999999</v>
      </c>
      <c r="K2184" s="1">
        <v>43.7303</v>
      </c>
      <c r="L2184" s="1">
        <v>72.773099999999999</v>
      </c>
      <c r="M2184" s="1">
        <v>106.005</v>
      </c>
      <c r="N2184" s="1">
        <v>154.05000000000001</v>
      </c>
      <c r="O2184" s="1">
        <v>214.59299999999999</v>
      </c>
      <c r="P2184" s="1">
        <v>289.16800000000001</v>
      </c>
      <c r="Q2184" s="1">
        <v>0</v>
      </c>
      <c r="R2184">
        <v>0</v>
      </c>
      <c r="S2184">
        <v>0</v>
      </c>
      <c r="T2184" t="s">
        <v>44</v>
      </c>
    </row>
    <row r="2185" spans="1:20" x14ac:dyDescent="0.35">
      <c r="A2185" t="s">
        <v>120</v>
      </c>
      <c r="B2185" t="s">
        <v>113</v>
      </c>
      <c r="C2185" t="s">
        <v>54</v>
      </c>
      <c r="D2185" t="s">
        <v>57</v>
      </c>
      <c r="E2185" t="s">
        <v>2</v>
      </c>
      <c r="F2185">
        <v>27.331299999999999</v>
      </c>
      <c r="G2185" s="1">
        <v>2.94252</v>
      </c>
      <c r="H2185" s="1">
        <v>11.7281</v>
      </c>
      <c r="I2185" s="1">
        <v>12.1966</v>
      </c>
      <c r="J2185" s="1">
        <v>64.368300000000005</v>
      </c>
      <c r="K2185" s="1">
        <v>74.178799999999995</v>
      </c>
      <c r="L2185" s="1">
        <v>77.961699999999993</v>
      </c>
      <c r="M2185" s="1">
        <v>80.898700000000005</v>
      </c>
      <c r="N2185" s="1">
        <v>83.524900000000002</v>
      </c>
      <c r="O2185" s="1">
        <v>85.956100000000006</v>
      </c>
      <c r="P2185" s="1">
        <v>88.131299999999996</v>
      </c>
      <c r="Q2185" s="1">
        <v>0</v>
      </c>
      <c r="R2185">
        <v>0</v>
      </c>
      <c r="S2185">
        <v>0</v>
      </c>
      <c r="T2185" t="s">
        <v>44</v>
      </c>
    </row>
    <row r="2186" spans="1:20" x14ac:dyDescent="0.35">
      <c r="A2186" t="s">
        <v>120</v>
      </c>
      <c r="B2186" t="s">
        <v>113</v>
      </c>
      <c r="C2186" t="s">
        <v>54</v>
      </c>
      <c r="D2186" t="s">
        <v>57</v>
      </c>
      <c r="E2186" t="s">
        <v>0</v>
      </c>
      <c r="F2186">
        <v>73.499899999999997</v>
      </c>
      <c r="G2186">
        <v>100.096</v>
      </c>
      <c r="H2186">
        <v>98.233199999999997</v>
      </c>
      <c r="I2186">
        <v>102.285</v>
      </c>
      <c r="J2186">
        <v>50.959899999999998</v>
      </c>
      <c r="K2186">
        <v>56.336399999999998</v>
      </c>
      <c r="L2186">
        <v>57.1982</v>
      </c>
      <c r="M2186">
        <v>59.291400000000003</v>
      </c>
      <c r="N2186" s="1">
        <v>61.270400000000002</v>
      </c>
      <c r="O2186" s="1">
        <v>63.096400000000003</v>
      </c>
      <c r="P2186" s="1">
        <v>64.879199999999997</v>
      </c>
      <c r="Q2186" s="1">
        <v>0</v>
      </c>
      <c r="R2186">
        <v>0</v>
      </c>
      <c r="S2186">
        <v>0</v>
      </c>
      <c r="T2186" t="s">
        <v>44</v>
      </c>
    </row>
    <row r="2187" spans="1:20" x14ac:dyDescent="0.35">
      <c r="A2187" t="s">
        <v>120</v>
      </c>
      <c r="B2187" t="s">
        <v>113</v>
      </c>
      <c r="C2187" t="s">
        <v>54</v>
      </c>
      <c r="D2187" t="s">
        <v>6</v>
      </c>
      <c r="E2187" t="s">
        <v>6</v>
      </c>
      <c r="F2187">
        <v>752.98599999999999</v>
      </c>
      <c r="G2187">
        <v>948.98699999999997</v>
      </c>
      <c r="H2187" s="1">
        <v>1023.99</v>
      </c>
      <c r="I2187" s="1">
        <v>1088.99</v>
      </c>
      <c r="J2187" s="1">
        <v>870.66899999999998</v>
      </c>
      <c r="K2187">
        <v>943.06200000000001</v>
      </c>
      <c r="L2187">
        <v>936.64800000000002</v>
      </c>
      <c r="M2187">
        <v>931.38599999999997</v>
      </c>
      <c r="N2187" s="1">
        <v>922.18499999999995</v>
      </c>
      <c r="O2187" s="1">
        <v>909.65800000000002</v>
      </c>
      <c r="P2187" s="1">
        <v>896.34500000000003</v>
      </c>
      <c r="Q2187" s="1">
        <v>0</v>
      </c>
      <c r="R2187">
        <v>0</v>
      </c>
      <c r="S2187">
        <v>0</v>
      </c>
      <c r="T2187" t="s">
        <v>44</v>
      </c>
    </row>
    <row r="2188" spans="1:20" x14ac:dyDescent="0.35">
      <c r="A2188" t="s">
        <v>120</v>
      </c>
      <c r="B2188" t="s">
        <v>113</v>
      </c>
      <c r="C2188" t="s">
        <v>54</v>
      </c>
      <c r="D2188" t="s">
        <v>4</v>
      </c>
      <c r="E2188" t="s">
        <v>4</v>
      </c>
      <c r="F2188">
        <v>132954</v>
      </c>
      <c r="G2188">
        <v>173171</v>
      </c>
      <c r="H2188">
        <v>165360</v>
      </c>
      <c r="I2188">
        <v>175740</v>
      </c>
      <c r="J2188">
        <v>159467</v>
      </c>
      <c r="K2188">
        <v>183743</v>
      </c>
      <c r="L2188">
        <v>191693</v>
      </c>
      <c r="M2188">
        <v>199043</v>
      </c>
      <c r="N2188" s="1">
        <v>205774</v>
      </c>
      <c r="O2188" s="1">
        <v>212012</v>
      </c>
      <c r="P2188" s="1">
        <v>217959</v>
      </c>
      <c r="Q2188" s="1">
        <v>0</v>
      </c>
      <c r="R2188">
        <v>0</v>
      </c>
      <c r="S2188">
        <v>0</v>
      </c>
      <c r="T2188" t="s">
        <v>44</v>
      </c>
    </row>
    <row r="2189" spans="1:20" x14ac:dyDescent="0.35">
      <c r="A2189" t="s">
        <v>120</v>
      </c>
      <c r="B2189" t="s">
        <v>113</v>
      </c>
      <c r="C2189" t="s">
        <v>58</v>
      </c>
      <c r="D2189" t="s">
        <v>59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 s="1">
        <v>618.50699999999995</v>
      </c>
      <c r="N2189" s="1">
        <v>1115.28</v>
      </c>
      <c r="O2189" s="1">
        <v>1522.65</v>
      </c>
      <c r="P2189" s="1">
        <v>1862.85</v>
      </c>
      <c r="Q2189" s="1">
        <v>0</v>
      </c>
      <c r="R2189">
        <v>0</v>
      </c>
      <c r="S2189">
        <v>0</v>
      </c>
      <c r="T2189" t="s">
        <v>44</v>
      </c>
    </row>
    <row r="2190" spans="1:20" x14ac:dyDescent="0.35">
      <c r="A2190" t="s">
        <v>120</v>
      </c>
      <c r="B2190" t="s">
        <v>113</v>
      </c>
      <c r="C2190" t="s">
        <v>58</v>
      </c>
      <c r="D2190" t="s">
        <v>59</v>
      </c>
      <c r="E2190" t="s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652.87800000000004</v>
      </c>
      <c r="N2190" s="1">
        <v>1075.42</v>
      </c>
      <c r="O2190" s="1">
        <v>1341.12</v>
      </c>
      <c r="P2190" s="1">
        <v>1497.13</v>
      </c>
      <c r="Q2190" s="1">
        <v>0</v>
      </c>
      <c r="R2190">
        <v>0</v>
      </c>
      <c r="S2190">
        <v>0</v>
      </c>
      <c r="T2190" t="s">
        <v>44</v>
      </c>
    </row>
    <row r="2191" spans="1:20" x14ac:dyDescent="0.35">
      <c r="A2191" t="s">
        <v>120</v>
      </c>
      <c r="B2191" t="s">
        <v>113</v>
      </c>
      <c r="C2191" t="s">
        <v>58</v>
      </c>
      <c r="D2191" t="s">
        <v>59</v>
      </c>
      <c r="E2191" t="s">
        <v>49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3299.7</v>
      </c>
      <c r="M2191" s="1">
        <v>2626.49</v>
      </c>
      <c r="N2191" s="1">
        <v>2104.75</v>
      </c>
      <c r="O2191" s="1">
        <v>1702.92</v>
      </c>
      <c r="P2191" s="1">
        <v>1391.25</v>
      </c>
      <c r="Q2191" s="1">
        <v>0</v>
      </c>
      <c r="R2191">
        <v>0</v>
      </c>
      <c r="S2191">
        <v>0</v>
      </c>
      <c r="T2191" t="s">
        <v>44</v>
      </c>
    </row>
    <row r="2192" spans="1:20" x14ac:dyDescent="0.35">
      <c r="A2192" t="s">
        <v>120</v>
      </c>
      <c r="B2192" t="s">
        <v>113</v>
      </c>
      <c r="C2192" t="s">
        <v>58</v>
      </c>
      <c r="D2192" t="s">
        <v>59</v>
      </c>
      <c r="E2192" t="s">
        <v>0</v>
      </c>
      <c r="F2192">
        <v>4989.5200000000004</v>
      </c>
      <c r="G2192" s="1">
        <v>6794.53</v>
      </c>
      <c r="H2192">
        <v>6684.17</v>
      </c>
      <c r="I2192" s="1">
        <v>6955.79</v>
      </c>
      <c r="J2192" s="1">
        <v>6302.41</v>
      </c>
      <c r="K2192" s="1">
        <v>6697.87</v>
      </c>
      <c r="L2192">
        <v>3269</v>
      </c>
      <c r="M2192" s="1">
        <v>2566.1799999999998</v>
      </c>
      <c r="N2192" s="1">
        <v>2069.21</v>
      </c>
      <c r="O2192" s="1">
        <v>1684.34</v>
      </c>
      <c r="P2192" s="1">
        <v>1384.76</v>
      </c>
      <c r="Q2192" s="1">
        <v>0</v>
      </c>
      <c r="R2192">
        <v>0</v>
      </c>
      <c r="S2192">
        <v>0</v>
      </c>
      <c r="T2192" t="s">
        <v>44</v>
      </c>
    </row>
    <row r="2193" spans="1:20" x14ac:dyDescent="0.35">
      <c r="A2193" t="s">
        <v>120</v>
      </c>
      <c r="B2193" t="s">
        <v>113</v>
      </c>
      <c r="C2193" t="s">
        <v>58</v>
      </c>
      <c r="D2193" t="s">
        <v>59</v>
      </c>
      <c r="E2193" t="s">
        <v>7</v>
      </c>
      <c r="F2193">
        <v>0</v>
      </c>
      <c r="G2193">
        <v>523.28700000000003</v>
      </c>
      <c r="H2193">
        <v>522.73</v>
      </c>
      <c r="I2193">
        <v>1123.97</v>
      </c>
      <c r="J2193">
        <v>0</v>
      </c>
      <c r="K2193">
        <v>0</v>
      </c>
      <c r="L2193">
        <v>0</v>
      </c>
      <c r="M2193" s="1">
        <v>0</v>
      </c>
      <c r="N2193" s="1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44</v>
      </c>
    </row>
    <row r="2194" spans="1:20" x14ac:dyDescent="0.35">
      <c r="A2194" t="s">
        <v>120</v>
      </c>
      <c r="B2194" t="s">
        <v>113</v>
      </c>
      <c r="C2194" t="s">
        <v>58</v>
      </c>
      <c r="D2194" t="s">
        <v>8</v>
      </c>
      <c r="E2194" t="s">
        <v>8</v>
      </c>
      <c r="F2194">
        <v>127964</v>
      </c>
      <c r="G2194">
        <v>165853</v>
      </c>
      <c r="H2194">
        <v>158153</v>
      </c>
      <c r="I2194">
        <v>167661</v>
      </c>
      <c r="J2194">
        <v>153164</v>
      </c>
      <c r="K2194">
        <v>177045</v>
      </c>
      <c r="L2194">
        <v>185125</v>
      </c>
      <c r="M2194">
        <v>192578</v>
      </c>
      <c r="N2194">
        <v>199409</v>
      </c>
      <c r="O2194">
        <v>205761</v>
      </c>
      <c r="P2194">
        <v>211823</v>
      </c>
      <c r="Q2194">
        <v>0</v>
      </c>
      <c r="R2194">
        <v>0</v>
      </c>
      <c r="S2194">
        <v>0</v>
      </c>
      <c r="T2194" t="s">
        <v>44</v>
      </c>
    </row>
    <row r="2195" spans="1:20" x14ac:dyDescent="0.35">
      <c r="A2195" t="s">
        <v>120</v>
      </c>
      <c r="B2195" t="s">
        <v>113</v>
      </c>
      <c r="C2195" t="s">
        <v>60</v>
      </c>
      <c r="D2195" t="s">
        <v>61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902.61699999999996</v>
      </c>
      <c r="M2195">
        <v>1007.83</v>
      </c>
      <c r="N2195">
        <v>1121.31</v>
      </c>
      <c r="O2195">
        <v>1244.24</v>
      </c>
      <c r="P2195">
        <v>1375.69</v>
      </c>
      <c r="Q2195">
        <v>0</v>
      </c>
      <c r="R2195">
        <v>0</v>
      </c>
      <c r="S2195">
        <v>0</v>
      </c>
      <c r="T2195" t="s">
        <v>44</v>
      </c>
    </row>
    <row r="2196" spans="1:20" x14ac:dyDescent="0.35">
      <c r="A2196" t="s">
        <v>120</v>
      </c>
      <c r="B2196" t="s">
        <v>113</v>
      </c>
      <c r="C2196" t="s">
        <v>60</v>
      </c>
      <c r="D2196" t="s">
        <v>61</v>
      </c>
      <c r="E2196" t="s">
        <v>0</v>
      </c>
      <c r="F2196">
        <v>591.86</v>
      </c>
      <c r="G2196" s="1">
        <v>767.07799999999997</v>
      </c>
      <c r="H2196" s="1">
        <v>759.44100000000003</v>
      </c>
      <c r="I2196" s="1">
        <v>837.14200000000005</v>
      </c>
      <c r="J2196" s="1">
        <v>855.66499999999996</v>
      </c>
      <c r="K2196">
        <v>1091.6500000000001</v>
      </c>
      <c r="L2196">
        <v>479.642</v>
      </c>
      <c r="M2196">
        <v>529.17100000000005</v>
      </c>
      <c r="N2196">
        <v>581.73099999999999</v>
      </c>
      <c r="O2196">
        <v>638.67499999999995</v>
      </c>
      <c r="P2196">
        <v>699.202</v>
      </c>
      <c r="Q2196">
        <v>0</v>
      </c>
      <c r="R2196">
        <v>0</v>
      </c>
      <c r="S2196">
        <v>0</v>
      </c>
      <c r="T2196" t="s">
        <v>44</v>
      </c>
    </row>
    <row r="2197" spans="1:20" x14ac:dyDescent="0.35">
      <c r="A2197" t="s">
        <v>120</v>
      </c>
      <c r="B2197" t="s">
        <v>113</v>
      </c>
      <c r="C2197" t="s">
        <v>60</v>
      </c>
      <c r="D2197" t="s">
        <v>9</v>
      </c>
      <c r="E2197" t="s">
        <v>9</v>
      </c>
      <c r="F2197">
        <v>127372</v>
      </c>
      <c r="G2197">
        <v>165086</v>
      </c>
      <c r="H2197">
        <v>157393</v>
      </c>
      <c r="I2197">
        <v>166824</v>
      </c>
      <c r="J2197">
        <v>152309</v>
      </c>
      <c r="K2197">
        <v>175953</v>
      </c>
      <c r="L2197">
        <v>183742</v>
      </c>
      <c r="M2197">
        <v>191041</v>
      </c>
      <c r="N2197">
        <v>197706</v>
      </c>
      <c r="O2197">
        <v>203878</v>
      </c>
      <c r="P2197">
        <v>209748</v>
      </c>
      <c r="Q2197">
        <v>0</v>
      </c>
      <c r="R2197">
        <v>0</v>
      </c>
      <c r="S2197">
        <v>0</v>
      </c>
      <c r="T2197" t="s">
        <v>44</v>
      </c>
    </row>
    <row r="2198" spans="1:20" x14ac:dyDescent="0.35">
      <c r="A2198" t="s">
        <v>120</v>
      </c>
      <c r="B2198" t="s">
        <v>113</v>
      </c>
      <c r="C2198" t="s">
        <v>62</v>
      </c>
      <c r="D2198" t="s">
        <v>63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58.779899999999998</v>
      </c>
      <c r="K2198">
        <v>1890.5685000000001</v>
      </c>
      <c r="L2198">
        <v>7522.7727999999997</v>
      </c>
      <c r="M2198">
        <v>13586.2816</v>
      </c>
      <c r="N2198">
        <v>20007.7876</v>
      </c>
      <c r="O2198">
        <v>24211.96</v>
      </c>
      <c r="P2198">
        <v>27372.19</v>
      </c>
      <c r="Q2198">
        <v>0</v>
      </c>
      <c r="R2198">
        <v>0</v>
      </c>
      <c r="S2198">
        <v>0</v>
      </c>
      <c r="T2198" t="s">
        <v>44</v>
      </c>
    </row>
    <row r="2199" spans="1:20" x14ac:dyDescent="0.35">
      <c r="A2199" t="s">
        <v>120</v>
      </c>
      <c r="B2199" t="s">
        <v>113</v>
      </c>
      <c r="C2199" t="s">
        <v>62</v>
      </c>
      <c r="D2199" t="s">
        <v>63</v>
      </c>
      <c r="E2199" t="s">
        <v>3</v>
      </c>
      <c r="F2199">
        <v>0</v>
      </c>
      <c r="G2199">
        <v>0</v>
      </c>
      <c r="H2199">
        <v>0</v>
      </c>
      <c r="I2199">
        <v>0</v>
      </c>
      <c r="J2199">
        <v>1.9150700000000001</v>
      </c>
      <c r="K2199">
        <v>118.25713</v>
      </c>
      <c r="L2199">
        <v>1001.78257999999</v>
      </c>
      <c r="M2199">
        <v>1972.6369219999999</v>
      </c>
      <c r="N2199">
        <v>3398.4131649999999</v>
      </c>
      <c r="O2199">
        <v>4888.9111999999996</v>
      </c>
      <c r="P2199">
        <v>6764.3010000000004</v>
      </c>
      <c r="Q2199">
        <v>0</v>
      </c>
      <c r="R2199">
        <v>0</v>
      </c>
      <c r="S2199">
        <v>0</v>
      </c>
      <c r="T2199" t="s">
        <v>44</v>
      </c>
    </row>
    <row r="2200" spans="1:20" x14ac:dyDescent="0.35">
      <c r="A2200" t="s">
        <v>120</v>
      </c>
      <c r="B2200" t="s">
        <v>113</v>
      </c>
      <c r="C2200" t="s">
        <v>62</v>
      </c>
      <c r="D2200" t="s">
        <v>63</v>
      </c>
      <c r="E2200" t="s">
        <v>49</v>
      </c>
      <c r="F2200">
        <v>83.756500000000003</v>
      </c>
      <c r="G2200">
        <v>108.563</v>
      </c>
      <c r="H2200">
        <v>103.557</v>
      </c>
      <c r="I2200">
        <v>109.758</v>
      </c>
      <c r="J2200" s="1">
        <v>3311.6893</v>
      </c>
      <c r="K2200">
        <v>13505.8573</v>
      </c>
      <c r="L2200">
        <v>20435.3609</v>
      </c>
      <c r="M2200">
        <v>24191.017800000001</v>
      </c>
      <c r="N2200">
        <v>25833.434000000001</v>
      </c>
      <c r="O2200">
        <v>24768.159999999902</v>
      </c>
      <c r="P2200">
        <v>23938.33</v>
      </c>
      <c r="Q2200">
        <v>0</v>
      </c>
      <c r="R2200">
        <v>0</v>
      </c>
      <c r="S2200">
        <v>0</v>
      </c>
      <c r="T2200" t="s">
        <v>44</v>
      </c>
    </row>
    <row r="2201" spans="1:20" x14ac:dyDescent="0.35">
      <c r="A2201" t="s">
        <v>120</v>
      </c>
      <c r="B2201" t="s">
        <v>113</v>
      </c>
      <c r="C2201" t="s">
        <v>62</v>
      </c>
      <c r="D2201" t="s">
        <v>63</v>
      </c>
      <c r="E2201" t="s">
        <v>0</v>
      </c>
      <c r="F2201">
        <v>49672.4</v>
      </c>
      <c r="G2201">
        <v>64379.7</v>
      </c>
      <c r="H2201">
        <v>61379.9</v>
      </c>
      <c r="I2201">
        <v>65057.4</v>
      </c>
      <c r="J2201" s="1">
        <v>55704.99</v>
      </c>
      <c r="K2201">
        <v>53320.409999999902</v>
      </c>
      <c r="L2201">
        <v>43812.68</v>
      </c>
      <c r="M2201">
        <v>36199.370000000003</v>
      </c>
      <c r="N2201">
        <v>29034.457999999999</v>
      </c>
      <c r="O2201">
        <v>26815.73</v>
      </c>
      <c r="P2201">
        <v>24802.85</v>
      </c>
      <c r="Q2201">
        <v>0</v>
      </c>
      <c r="R2201">
        <v>0</v>
      </c>
      <c r="S2201">
        <v>0</v>
      </c>
      <c r="T2201" t="s">
        <v>44</v>
      </c>
    </row>
    <row r="2202" spans="1:20" x14ac:dyDescent="0.35">
      <c r="A2202" t="s">
        <v>120</v>
      </c>
      <c r="B2202" t="s">
        <v>113</v>
      </c>
      <c r="C2202" t="s">
        <v>62</v>
      </c>
      <c r="D2202" t="s">
        <v>64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91.911000000000001</v>
      </c>
      <c r="K2202">
        <v>1858.5443</v>
      </c>
      <c r="L2202">
        <v>8152.9763999999996</v>
      </c>
      <c r="M2202">
        <v>15375.270999999901</v>
      </c>
      <c r="N2202">
        <v>24043.530200000001</v>
      </c>
      <c r="O2202">
        <v>30800.413</v>
      </c>
      <c r="P2202">
        <v>36577.21</v>
      </c>
      <c r="Q2202">
        <v>0</v>
      </c>
      <c r="R2202">
        <v>0</v>
      </c>
      <c r="S2202">
        <v>0</v>
      </c>
      <c r="T2202" t="s">
        <v>44</v>
      </c>
    </row>
    <row r="2203" spans="1:20" x14ac:dyDescent="0.35">
      <c r="A2203" t="s">
        <v>120</v>
      </c>
      <c r="B2203" t="s">
        <v>113</v>
      </c>
      <c r="C2203" t="s">
        <v>62</v>
      </c>
      <c r="D2203" t="s">
        <v>64</v>
      </c>
      <c r="E2203" t="s">
        <v>3</v>
      </c>
      <c r="F2203">
        <v>0</v>
      </c>
      <c r="G2203" s="1">
        <v>0</v>
      </c>
      <c r="H2203">
        <v>0</v>
      </c>
      <c r="I2203">
        <v>0</v>
      </c>
      <c r="J2203">
        <v>3.2964099999999998</v>
      </c>
      <c r="K2203">
        <v>133.28532000000001</v>
      </c>
      <c r="L2203">
        <v>1290.6704199999999</v>
      </c>
      <c r="M2203">
        <v>2638.5334499999999</v>
      </c>
      <c r="N2203">
        <v>4837.7847190000002</v>
      </c>
      <c r="O2203">
        <v>7389.5163999999904</v>
      </c>
      <c r="P2203">
        <v>10723.645</v>
      </c>
      <c r="Q2203">
        <v>0</v>
      </c>
      <c r="R2203">
        <v>0</v>
      </c>
      <c r="S2203">
        <v>0</v>
      </c>
      <c r="T2203" t="s">
        <v>44</v>
      </c>
    </row>
    <row r="2204" spans="1:20" x14ac:dyDescent="0.35">
      <c r="A2204" t="s">
        <v>120</v>
      </c>
      <c r="B2204" t="s">
        <v>113</v>
      </c>
      <c r="C2204" t="s">
        <v>62</v>
      </c>
      <c r="D2204" t="s">
        <v>64</v>
      </c>
      <c r="E2204" t="s">
        <v>49</v>
      </c>
      <c r="F2204">
        <v>0</v>
      </c>
      <c r="G2204" s="1">
        <v>0</v>
      </c>
      <c r="H2204" s="1">
        <v>0</v>
      </c>
      <c r="I2204" s="1">
        <v>0</v>
      </c>
      <c r="J2204" s="1">
        <v>4834.55</v>
      </c>
      <c r="K2204" s="1">
        <v>20485.1499999999</v>
      </c>
      <c r="L2204" s="1">
        <v>31568.5</v>
      </c>
      <c r="M2204" s="1">
        <v>37835.660000000003</v>
      </c>
      <c r="N2204" s="1">
        <v>40557.040999999997</v>
      </c>
      <c r="O2204" s="1">
        <v>38601.449999999997</v>
      </c>
      <c r="P2204" s="1">
        <v>36699.54</v>
      </c>
      <c r="Q2204" s="1">
        <v>0</v>
      </c>
      <c r="R2204">
        <v>0</v>
      </c>
      <c r="S2204">
        <v>0</v>
      </c>
      <c r="T2204" t="s">
        <v>44</v>
      </c>
    </row>
    <row r="2205" spans="1:20" x14ac:dyDescent="0.35">
      <c r="A2205" t="s">
        <v>120</v>
      </c>
      <c r="B2205" t="s">
        <v>113</v>
      </c>
      <c r="C2205" t="s">
        <v>62</v>
      </c>
      <c r="D2205" t="s">
        <v>64</v>
      </c>
      <c r="E2205" t="s">
        <v>0</v>
      </c>
      <c r="F2205">
        <v>77616.3</v>
      </c>
      <c r="G2205">
        <v>100597</v>
      </c>
      <c r="H2205">
        <v>95910</v>
      </c>
      <c r="I2205">
        <v>101656</v>
      </c>
      <c r="J2205">
        <v>88301.67</v>
      </c>
      <c r="K2205">
        <v>84641.24</v>
      </c>
      <c r="L2205">
        <v>69957.569999999905</v>
      </c>
      <c r="M2205">
        <v>59242.78</v>
      </c>
      <c r="N2205" s="1">
        <v>49993.55</v>
      </c>
      <c r="O2205" s="1">
        <v>46402.17</v>
      </c>
      <c r="P2205" s="1">
        <v>42869.5</v>
      </c>
      <c r="Q2205" s="1">
        <v>0</v>
      </c>
      <c r="R2205">
        <v>0</v>
      </c>
      <c r="S2205">
        <v>0</v>
      </c>
      <c r="T2205" t="s">
        <v>44</v>
      </c>
    </row>
    <row r="2206" spans="1:20" x14ac:dyDescent="0.35">
      <c r="A2206" t="s">
        <v>120</v>
      </c>
      <c r="B2206" t="s">
        <v>113</v>
      </c>
      <c r="C2206" t="s">
        <v>65</v>
      </c>
      <c r="D2206" t="s">
        <v>66</v>
      </c>
      <c r="E2206" t="s">
        <v>49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621035</v>
      </c>
      <c r="N2206" s="1">
        <v>977128</v>
      </c>
      <c r="O2206" s="1">
        <v>1228710</v>
      </c>
      <c r="P2206" s="1">
        <v>1430960</v>
      </c>
      <c r="Q2206" s="1">
        <v>0</v>
      </c>
      <c r="R2206">
        <v>0</v>
      </c>
      <c r="S2206">
        <v>0</v>
      </c>
      <c r="T2206" t="s">
        <v>47</v>
      </c>
    </row>
    <row r="2207" spans="1:20" x14ac:dyDescent="0.35">
      <c r="A2207" t="s">
        <v>120</v>
      </c>
      <c r="B2207" t="s">
        <v>113</v>
      </c>
      <c r="C2207" t="s">
        <v>65</v>
      </c>
      <c r="D2207" t="s">
        <v>66</v>
      </c>
      <c r="E2207" t="s">
        <v>0</v>
      </c>
      <c r="F2207">
        <v>1159350</v>
      </c>
      <c r="G2207">
        <v>850089</v>
      </c>
      <c r="H2207">
        <v>687950</v>
      </c>
      <c r="I2207">
        <v>1608150</v>
      </c>
      <c r="J2207">
        <v>1705030</v>
      </c>
      <c r="K2207">
        <v>1608090</v>
      </c>
      <c r="L2207">
        <v>1581850</v>
      </c>
      <c r="M2207">
        <v>1070800</v>
      </c>
      <c r="N2207" s="1">
        <v>814434</v>
      </c>
      <c r="O2207" s="1">
        <v>661348</v>
      </c>
      <c r="P2207" s="1">
        <v>562010</v>
      </c>
      <c r="Q2207" s="1">
        <v>0</v>
      </c>
      <c r="R2207">
        <v>0</v>
      </c>
      <c r="S2207">
        <v>0</v>
      </c>
      <c r="T2207" t="s">
        <v>47</v>
      </c>
    </row>
    <row r="2208" spans="1:20" x14ac:dyDescent="0.35">
      <c r="A2208" t="s">
        <v>120</v>
      </c>
      <c r="B2208" t="s">
        <v>114</v>
      </c>
      <c r="C2208" t="s">
        <v>42</v>
      </c>
      <c r="D2208" t="s">
        <v>43</v>
      </c>
      <c r="E2208" t="s">
        <v>0</v>
      </c>
      <c r="F2208">
        <v>923.3</v>
      </c>
      <c r="G2208">
        <v>1862.6</v>
      </c>
      <c r="H2208">
        <v>1514.3</v>
      </c>
      <c r="I2208">
        <v>1298.2</v>
      </c>
      <c r="J2208">
        <v>1234.45</v>
      </c>
      <c r="K2208">
        <v>1456.91</v>
      </c>
      <c r="L2208">
        <v>1579.78</v>
      </c>
      <c r="M2208">
        <v>1697.44</v>
      </c>
      <c r="N2208" s="1">
        <v>1813.93</v>
      </c>
      <c r="O2208" s="1">
        <v>1934.04</v>
      </c>
      <c r="P2208" s="1">
        <v>2058.11</v>
      </c>
      <c r="Q2208" s="1">
        <v>0</v>
      </c>
      <c r="R2208">
        <v>0</v>
      </c>
      <c r="S2208">
        <v>0</v>
      </c>
      <c r="T2208" t="s">
        <v>44</v>
      </c>
    </row>
    <row r="2209" spans="1:20" x14ac:dyDescent="0.35">
      <c r="A2209" t="s">
        <v>120</v>
      </c>
      <c r="B2209" t="s">
        <v>114</v>
      </c>
      <c r="C2209" t="s">
        <v>45</v>
      </c>
      <c r="D2209" t="s">
        <v>46</v>
      </c>
      <c r="E2209" t="s">
        <v>0</v>
      </c>
      <c r="F2209">
        <v>4.6834600000000002</v>
      </c>
      <c r="G2209">
        <v>368.23700000000002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s="1">
        <v>0</v>
      </c>
      <c r="R2209">
        <v>0</v>
      </c>
      <c r="S2209">
        <v>0</v>
      </c>
      <c r="T2209" t="s">
        <v>47</v>
      </c>
    </row>
    <row r="2210" spans="1:20" x14ac:dyDescent="0.35">
      <c r="A2210" t="s">
        <v>120</v>
      </c>
      <c r="B2210" t="s">
        <v>114</v>
      </c>
      <c r="C2210" t="s">
        <v>45</v>
      </c>
      <c r="D2210" t="s">
        <v>48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4509.09</v>
      </c>
      <c r="N2210" s="1">
        <v>7246.52</v>
      </c>
      <c r="O2210" s="1">
        <v>9303.91</v>
      </c>
      <c r="P2210" s="1">
        <v>11050.6</v>
      </c>
      <c r="Q2210" s="1">
        <v>0</v>
      </c>
      <c r="R2210">
        <v>0</v>
      </c>
      <c r="S2210">
        <v>0</v>
      </c>
      <c r="T2210" t="s">
        <v>47</v>
      </c>
    </row>
    <row r="2211" spans="1:20" x14ac:dyDescent="0.35">
      <c r="A2211" t="s">
        <v>120</v>
      </c>
      <c r="B2211" t="s">
        <v>114</v>
      </c>
      <c r="C2211" t="s">
        <v>45</v>
      </c>
      <c r="D2211" t="s">
        <v>48</v>
      </c>
      <c r="E2211" t="s">
        <v>2</v>
      </c>
      <c r="F2211">
        <v>0</v>
      </c>
      <c r="G2211">
        <v>0</v>
      </c>
      <c r="H2211">
        <v>0</v>
      </c>
      <c r="I2211">
        <v>0</v>
      </c>
      <c r="J2211">
        <v>36060.199999999997</v>
      </c>
      <c r="K2211">
        <v>37941.9</v>
      </c>
      <c r="L2211">
        <v>41930.699999999997</v>
      </c>
      <c r="M2211">
        <v>30351.3</v>
      </c>
      <c r="N2211">
        <v>24302.2</v>
      </c>
      <c r="O2211">
        <v>20719.400000000001</v>
      </c>
      <c r="P2211">
        <v>18391.8</v>
      </c>
      <c r="Q2211">
        <v>0</v>
      </c>
      <c r="R2211">
        <v>0</v>
      </c>
      <c r="S2211">
        <v>0</v>
      </c>
      <c r="T2211" t="s">
        <v>47</v>
      </c>
    </row>
    <row r="2212" spans="1:20" x14ac:dyDescent="0.35">
      <c r="A2212" t="s">
        <v>120</v>
      </c>
      <c r="B2212" t="s">
        <v>114</v>
      </c>
      <c r="C2212" t="s">
        <v>45</v>
      </c>
      <c r="D2212" t="s">
        <v>48</v>
      </c>
      <c r="E2212" t="s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 s="1">
        <v>0</v>
      </c>
      <c r="M2212" s="1">
        <v>4188.16</v>
      </c>
      <c r="N2212" s="1">
        <v>6805.73</v>
      </c>
      <c r="O2212" s="1">
        <v>8841.0499999999993</v>
      </c>
      <c r="P2212" s="1">
        <v>10598.9</v>
      </c>
      <c r="Q2212" s="1">
        <v>0</v>
      </c>
      <c r="R2212">
        <v>0</v>
      </c>
      <c r="S2212">
        <v>0</v>
      </c>
      <c r="T2212" t="s">
        <v>47</v>
      </c>
    </row>
    <row r="2213" spans="1:20" x14ac:dyDescent="0.35">
      <c r="A2213" t="s">
        <v>120</v>
      </c>
      <c r="B2213" t="s">
        <v>114</v>
      </c>
      <c r="C2213" t="s">
        <v>45</v>
      </c>
      <c r="D2213" t="s">
        <v>48</v>
      </c>
      <c r="E2213" t="s">
        <v>49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4930.49</v>
      </c>
      <c r="N2213">
        <v>7905.91</v>
      </c>
      <c r="O2213">
        <v>10121.5</v>
      </c>
      <c r="P2213">
        <v>12018.7</v>
      </c>
      <c r="Q2213">
        <v>0</v>
      </c>
      <c r="R2213">
        <v>0</v>
      </c>
      <c r="S2213">
        <v>0</v>
      </c>
      <c r="T2213" t="s">
        <v>47</v>
      </c>
    </row>
    <row r="2214" spans="1:20" x14ac:dyDescent="0.35">
      <c r="A2214" t="s">
        <v>120</v>
      </c>
      <c r="B2214" t="s">
        <v>114</v>
      </c>
      <c r="C2214" t="s">
        <v>45</v>
      </c>
      <c r="D2214" t="s">
        <v>48</v>
      </c>
      <c r="E2214" t="s">
        <v>0</v>
      </c>
      <c r="F2214">
        <v>32114.2</v>
      </c>
      <c r="G2214">
        <v>36696.300000000003</v>
      </c>
      <c r="H2214">
        <v>38434.300000000003</v>
      </c>
      <c r="I2214">
        <v>39922.300000000003</v>
      </c>
      <c r="J2214">
        <v>24108.400000000001</v>
      </c>
      <c r="K2214">
        <v>24093.1</v>
      </c>
      <c r="L2214">
        <v>25421.599999999999</v>
      </c>
      <c r="M2214">
        <v>18378.2</v>
      </c>
      <c r="N2214">
        <v>14721.8</v>
      </c>
      <c r="O2214">
        <v>12556.1</v>
      </c>
      <c r="P2214">
        <v>11178.1</v>
      </c>
      <c r="Q2214">
        <v>0</v>
      </c>
      <c r="R2214">
        <v>0</v>
      </c>
      <c r="S2214">
        <v>0</v>
      </c>
      <c r="T2214" t="s">
        <v>47</v>
      </c>
    </row>
    <row r="2215" spans="1:20" x14ac:dyDescent="0.35">
      <c r="A2215" t="s">
        <v>120</v>
      </c>
      <c r="B2215" t="s">
        <v>114</v>
      </c>
      <c r="C2215" t="s">
        <v>45</v>
      </c>
      <c r="D2215" t="s">
        <v>4</v>
      </c>
      <c r="E2215" t="s">
        <v>4</v>
      </c>
      <c r="F2215">
        <v>19794.2</v>
      </c>
      <c r="G2215">
        <v>22618.5</v>
      </c>
      <c r="H2215">
        <v>23899.9</v>
      </c>
      <c r="I2215">
        <v>24936.5</v>
      </c>
      <c r="J2215" s="1">
        <v>22806.5</v>
      </c>
      <c r="K2215">
        <v>23059.4</v>
      </c>
      <c r="L2215">
        <v>23472.6</v>
      </c>
      <c r="M2215">
        <v>27383</v>
      </c>
      <c r="N2215" s="1">
        <v>31092.7</v>
      </c>
      <c r="O2215" s="1">
        <v>34695</v>
      </c>
      <c r="P2215" s="1">
        <v>38252.9</v>
      </c>
      <c r="Q2215" s="1">
        <v>0</v>
      </c>
      <c r="R2215">
        <v>0</v>
      </c>
      <c r="S2215">
        <v>0</v>
      </c>
      <c r="T2215" t="s">
        <v>47</v>
      </c>
    </row>
    <row r="2216" spans="1:20" x14ac:dyDescent="0.35">
      <c r="A2216" t="s">
        <v>120</v>
      </c>
      <c r="B2216" t="s">
        <v>114</v>
      </c>
      <c r="C2216" t="s">
        <v>50</v>
      </c>
      <c r="D2216" t="s">
        <v>51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 s="1">
        <v>3.1292099999999998E-5</v>
      </c>
      <c r="K2216" s="1">
        <v>0.11793165930000001</v>
      </c>
      <c r="L2216" s="1">
        <v>1.0059849460999899</v>
      </c>
      <c r="M2216" s="1">
        <v>8.3552320328099992</v>
      </c>
      <c r="N2216" s="1">
        <v>33.296323399999999</v>
      </c>
      <c r="O2216" s="1">
        <v>153.13490099999899</v>
      </c>
      <c r="P2216" s="1">
        <v>669.43525999999997</v>
      </c>
      <c r="Q2216" s="1">
        <v>0</v>
      </c>
      <c r="R2216">
        <v>0</v>
      </c>
      <c r="S2216">
        <v>0</v>
      </c>
      <c r="T2216" t="s">
        <v>47</v>
      </c>
    </row>
    <row r="2217" spans="1:20" x14ac:dyDescent="0.35">
      <c r="A2217" t="s">
        <v>120</v>
      </c>
      <c r="B2217" t="s">
        <v>114</v>
      </c>
      <c r="C2217" t="s">
        <v>50</v>
      </c>
      <c r="D2217" t="s">
        <v>51</v>
      </c>
      <c r="E2217" t="s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 s="1">
        <v>0</v>
      </c>
      <c r="L2217" s="1">
        <v>0</v>
      </c>
      <c r="M2217" s="1">
        <v>18.717400000000001</v>
      </c>
      <c r="N2217" s="1">
        <v>60.716700000000003</v>
      </c>
      <c r="O2217" s="1">
        <v>163.54048</v>
      </c>
      <c r="P2217" s="1">
        <v>360.21341000000001</v>
      </c>
      <c r="Q2217" s="1">
        <v>0</v>
      </c>
      <c r="R2217">
        <v>0</v>
      </c>
      <c r="S2217">
        <v>0</v>
      </c>
      <c r="T2217" t="s">
        <v>47</v>
      </c>
    </row>
    <row r="2218" spans="1:20" x14ac:dyDescent="0.35">
      <c r="A2218" t="s">
        <v>120</v>
      </c>
      <c r="B2218" t="s">
        <v>114</v>
      </c>
      <c r="C2218" t="s">
        <v>50</v>
      </c>
      <c r="D2218" t="s">
        <v>51</v>
      </c>
      <c r="E2218" t="s">
        <v>49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1290.75</v>
      </c>
      <c r="M2218" s="1">
        <v>3305.498</v>
      </c>
      <c r="N2218" s="1">
        <v>4368.2629999999999</v>
      </c>
      <c r="O2218" s="1">
        <v>5312.9589999999998</v>
      </c>
      <c r="P2218" s="1">
        <v>5907.5540000000001</v>
      </c>
      <c r="Q2218" s="1">
        <v>0</v>
      </c>
      <c r="R2218">
        <v>0</v>
      </c>
      <c r="S2218">
        <v>0</v>
      </c>
      <c r="T2218" t="s">
        <v>47</v>
      </c>
    </row>
    <row r="2219" spans="1:20" x14ac:dyDescent="0.35">
      <c r="A2219" t="s">
        <v>120</v>
      </c>
      <c r="B2219" t="s">
        <v>114</v>
      </c>
      <c r="C2219" t="s">
        <v>50</v>
      </c>
      <c r="D2219" t="s">
        <v>51</v>
      </c>
      <c r="E2219" t="s">
        <v>0</v>
      </c>
      <c r="F2219">
        <v>12338.5</v>
      </c>
      <c r="G2219">
        <v>14099</v>
      </c>
      <c r="H2219">
        <v>14748.3</v>
      </c>
      <c r="I2219">
        <v>15300.3</v>
      </c>
      <c r="J2219">
        <v>14041.33</v>
      </c>
      <c r="K2219" s="1">
        <v>14219.3</v>
      </c>
      <c r="L2219" s="1">
        <v>13220.65</v>
      </c>
      <c r="M2219" s="1">
        <v>13756.279</v>
      </c>
      <c r="N2219" s="1">
        <v>15050.36</v>
      </c>
      <c r="O2219" s="1">
        <v>16273.38</v>
      </c>
      <c r="P2219" s="1">
        <v>17307.98</v>
      </c>
      <c r="Q2219" s="1">
        <v>0</v>
      </c>
      <c r="R2219">
        <v>0</v>
      </c>
      <c r="S2219">
        <v>0</v>
      </c>
      <c r="T2219" t="s">
        <v>47</v>
      </c>
    </row>
    <row r="2220" spans="1:20" x14ac:dyDescent="0.35">
      <c r="A2220" t="s">
        <v>120</v>
      </c>
      <c r="B2220" t="s">
        <v>114</v>
      </c>
      <c r="C2220" t="s">
        <v>50</v>
      </c>
      <c r="D2220" t="s">
        <v>52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14.865600000000001</v>
      </c>
      <c r="K2220">
        <v>71.469700000000003</v>
      </c>
      <c r="L2220">
        <v>146.46369999999999</v>
      </c>
      <c r="M2220">
        <v>299.48399999999998</v>
      </c>
      <c r="N2220" s="1">
        <v>382.55359999999899</v>
      </c>
      <c r="O2220" s="1">
        <v>463.36860000000001</v>
      </c>
      <c r="P2220" s="1">
        <v>540.58209999999997</v>
      </c>
      <c r="Q2220" s="1">
        <v>0</v>
      </c>
      <c r="R2220">
        <v>0</v>
      </c>
      <c r="S2220">
        <v>0</v>
      </c>
      <c r="T2220" t="s">
        <v>47</v>
      </c>
    </row>
    <row r="2221" spans="1:20" x14ac:dyDescent="0.35">
      <c r="A2221" t="s">
        <v>120</v>
      </c>
      <c r="B2221" t="s">
        <v>114</v>
      </c>
      <c r="C2221" t="s">
        <v>50</v>
      </c>
      <c r="D2221" t="s">
        <v>52</v>
      </c>
      <c r="E2221" t="s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 s="1">
        <v>0</v>
      </c>
      <c r="L2221">
        <v>0</v>
      </c>
      <c r="M2221" s="1">
        <v>16.2133</v>
      </c>
      <c r="N2221">
        <v>39.496000000000002</v>
      </c>
      <c r="O2221" s="1">
        <v>77.909049999999993</v>
      </c>
      <c r="P2221" s="1">
        <v>132.17160000000001</v>
      </c>
      <c r="Q2221" s="1">
        <v>0</v>
      </c>
      <c r="R2221">
        <v>0</v>
      </c>
      <c r="S2221">
        <v>0</v>
      </c>
      <c r="T2221" t="s">
        <v>47</v>
      </c>
    </row>
    <row r="2222" spans="1:20" x14ac:dyDescent="0.35">
      <c r="A2222" t="s">
        <v>120</v>
      </c>
      <c r="B2222" t="s">
        <v>114</v>
      </c>
      <c r="C2222" t="s">
        <v>50</v>
      </c>
      <c r="D2222" t="s">
        <v>52</v>
      </c>
      <c r="E2222" t="s">
        <v>49</v>
      </c>
      <c r="F2222">
        <v>0</v>
      </c>
      <c r="G2222">
        <v>0</v>
      </c>
      <c r="H2222">
        <v>0</v>
      </c>
      <c r="I2222">
        <v>0</v>
      </c>
      <c r="J2222">
        <v>0</v>
      </c>
      <c r="K2222" s="1">
        <v>0</v>
      </c>
      <c r="L2222" s="1">
        <v>152.62899999999999</v>
      </c>
      <c r="M2222" s="1">
        <v>348.435</v>
      </c>
      <c r="N2222" s="1">
        <v>421.74369999999999</v>
      </c>
      <c r="O2222" s="1">
        <v>462.08010000000002</v>
      </c>
      <c r="P2222" s="1">
        <v>457.726599999999</v>
      </c>
      <c r="Q2222" s="1">
        <v>0</v>
      </c>
      <c r="R2222">
        <v>0</v>
      </c>
      <c r="S2222">
        <v>0</v>
      </c>
      <c r="T2222" t="s">
        <v>47</v>
      </c>
    </row>
    <row r="2223" spans="1:20" x14ac:dyDescent="0.35">
      <c r="A2223" t="s">
        <v>120</v>
      </c>
      <c r="B2223" t="s">
        <v>114</v>
      </c>
      <c r="C2223" t="s">
        <v>50</v>
      </c>
      <c r="D2223" t="s">
        <v>52</v>
      </c>
      <c r="E2223" t="s">
        <v>0</v>
      </c>
      <c r="F2223">
        <v>610.04700000000003</v>
      </c>
      <c r="G2223">
        <v>697.09299999999996</v>
      </c>
      <c r="H2223">
        <v>862.09799999999996</v>
      </c>
      <c r="I2223">
        <v>970.92499999999995</v>
      </c>
      <c r="J2223">
        <v>872.32899999999995</v>
      </c>
      <c r="K2223">
        <v>837.33600000000001</v>
      </c>
      <c r="L2223">
        <v>657.11469999999997</v>
      </c>
      <c r="M2223" s="1">
        <v>474.01260000000002</v>
      </c>
      <c r="N2223">
        <v>437.92309999999998</v>
      </c>
      <c r="O2223" s="1">
        <v>404.71129999999999</v>
      </c>
      <c r="P2223" s="1">
        <v>393.77600000000001</v>
      </c>
      <c r="Q2223" s="1">
        <v>0</v>
      </c>
      <c r="R2223">
        <v>0</v>
      </c>
      <c r="S2223">
        <v>0</v>
      </c>
      <c r="T2223" t="s">
        <v>47</v>
      </c>
    </row>
    <row r="2224" spans="1:20" x14ac:dyDescent="0.35">
      <c r="A2224" t="s">
        <v>120</v>
      </c>
      <c r="B2224" t="s">
        <v>114</v>
      </c>
      <c r="C2224" t="s">
        <v>50</v>
      </c>
      <c r="D2224" t="s">
        <v>53</v>
      </c>
      <c r="E2224" t="s">
        <v>1</v>
      </c>
      <c r="F2224">
        <v>0</v>
      </c>
      <c r="G2224">
        <v>0</v>
      </c>
      <c r="H2224">
        <v>0</v>
      </c>
      <c r="I2224">
        <v>0</v>
      </c>
      <c r="J2224">
        <v>8.8750300000000006</v>
      </c>
      <c r="K2224">
        <v>127.79259999999999</v>
      </c>
      <c r="L2224">
        <v>359.80941000000001</v>
      </c>
      <c r="M2224">
        <v>922.90453000000002</v>
      </c>
      <c r="N2224">
        <v>1366.8862999999999</v>
      </c>
      <c r="O2224">
        <v>1958.9842000000001</v>
      </c>
      <c r="P2224">
        <v>2713.9939999999901</v>
      </c>
      <c r="Q2224">
        <v>0</v>
      </c>
      <c r="R2224">
        <v>0</v>
      </c>
      <c r="S2224">
        <v>0</v>
      </c>
      <c r="T2224" t="s">
        <v>47</v>
      </c>
    </row>
    <row r="2225" spans="1:20" x14ac:dyDescent="0.35">
      <c r="A2225" t="s">
        <v>120</v>
      </c>
      <c r="B2225" t="s">
        <v>114</v>
      </c>
      <c r="C2225" t="s">
        <v>50</v>
      </c>
      <c r="D2225" t="s">
        <v>53</v>
      </c>
      <c r="E2225" t="s">
        <v>3</v>
      </c>
      <c r="F2225">
        <v>0</v>
      </c>
      <c r="G2225">
        <v>0</v>
      </c>
      <c r="H2225">
        <v>0</v>
      </c>
      <c r="I2225" s="1">
        <v>0</v>
      </c>
      <c r="J2225" s="1">
        <v>0</v>
      </c>
      <c r="K2225" s="1">
        <v>0</v>
      </c>
      <c r="L2225">
        <v>0</v>
      </c>
      <c r="M2225" s="1">
        <v>137.77000000000001</v>
      </c>
      <c r="N2225" s="1">
        <v>323.72190000000001</v>
      </c>
      <c r="O2225">
        <v>609.44179999999994</v>
      </c>
      <c r="P2225">
        <v>975.46959999999899</v>
      </c>
      <c r="Q2225">
        <v>0</v>
      </c>
      <c r="R2225">
        <v>0</v>
      </c>
      <c r="S2225">
        <v>0</v>
      </c>
      <c r="T2225" t="s">
        <v>47</v>
      </c>
    </row>
    <row r="2226" spans="1:20" x14ac:dyDescent="0.35">
      <c r="A2226" t="s">
        <v>120</v>
      </c>
      <c r="B2226" t="s">
        <v>114</v>
      </c>
      <c r="C2226" t="s">
        <v>50</v>
      </c>
      <c r="D2226" t="s">
        <v>53</v>
      </c>
      <c r="E2226" t="s">
        <v>49</v>
      </c>
      <c r="F2226">
        <v>0</v>
      </c>
      <c r="G2226">
        <v>0</v>
      </c>
      <c r="H2226" s="1">
        <v>0</v>
      </c>
      <c r="I2226" s="1">
        <v>0</v>
      </c>
      <c r="J2226">
        <v>0</v>
      </c>
      <c r="K2226" s="1">
        <v>0</v>
      </c>
      <c r="L2226" s="1">
        <v>820.90700000000004</v>
      </c>
      <c r="M2226" s="1">
        <v>1910.5259999999901</v>
      </c>
      <c r="N2226" s="1">
        <v>2337.5549999999998</v>
      </c>
      <c r="O2226" s="1">
        <v>2583.6799999999998</v>
      </c>
      <c r="P2226" s="1">
        <v>2576.192</v>
      </c>
      <c r="Q2226" s="1">
        <v>0</v>
      </c>
      <c r="R2226">
        <v>0</v>
      </c>
      <c r="S2226">
        <v>0</v>
      </c>
      <c r="T2226" t="s">
        <v>47</v>
      </c>
    </row>
    <row r="2227" spans="1:20" x14ac:dyDescent="0.35">
      <c r="A2227" t="s">
        <v>120</v>
      </c>
      <c r="B2227" t="s">
        <v>114</v>
      </c>
      <c r="C2227" t="s">
        <v>50</v>
      </c>
      <c r="D2227" t="s">
        <v>53</v>
      </c>
      <c r="E2227" t="s">
        <v>0</v>
      </c>
      <c r="F2227">
        <v>6845.62</v>
      </c>
      <c r="G2227">
        <v>7822.38</v>
      </c>
      <c r="H2227" s="1">
        <v>8289.44</v>
      </c>
      <c r="I2227" s="1">
        <v>8665.2900000000009</v>
      </c>
      <c r="J2227">
        <v>7869.09</v>
      </c>
      <c r="K2227" s="1">
        <v>7803.42</v>
      </c>
      <c r="L2227" s="1">
        <v>6823.7669999999998</v>
      </c>
      <c r="M2227" s="1">
        <v>6186.1229999999996</v>
      </c>
      <c r="N2227" s="1">
        <v>6272.4669999999996</v>
      </c>
      <c r="O2227" s="1">
        <v>6235.0190000000002</v>
      </c>
      <c r="P2227" s="1">
        <v>6222.2380000000003</v>
      </c>
      <c r="Q2227" s="1">
        <v>0</v>
      </c>
      <c r="R2227">
        <v>0</v>
      </c>
      <c r="S2227">
        <v>0</v>
      </c>
      <c r="T2227" t="s">
        <v>47</v>
      </c>
    </row>
    <row r="2228" spans="1:20" x14ac:dyDescent="0.35">
      <c r="A2228" t="s">
        <v>120</v>
      </c>
      <c r="B2228" t="s">
        <v>114</v>
      </c>
      <c r="C2228" t="s">
        <v>54</v>
      </c>
      <c r="D2228" t="s">
        <v>5</v>
      </c>
      <c r="E2228" t="s">
        <v>5</v>
      </c>
      <c r="F2228">
        <v>188</v>
      </c>
      <c r="G2228" s="1">
        <v>210</v>
      </c>
      <c r="H2228" s="1">
        <v>216</v>
      </c>
      <c r="I2228" s="1">
        <v>219</v>
      </c>
      <c r="J2228" s="1">
        <v>181.464</v>
      </c>
      <c r="K2228" s="1">
        <v>201.928</v>
      </c>
      <c r="L2228" s="1">
        <v>201.26300000000001</v>
      </c>
      <c r="M2228" s="1">
        <v>199.80699999999999</v>
      </c>
      <c r="N2228" s="1">
        <v>197.21799999999999</v>
      </c>
      <c r="O2228" s="1">
        <v>194.012</v>
      </c>
      <c r="P2228" s="1">
        <v>190.625</v>
      </c>
      <c r="Q2228" s="1">
        <v>0</v>
      </c>
      <c r="R2228">
        <v>0</v>
      </c>
      <c r="S2228">
        <v>0</v>
      </c>
      <c r="T2228" t="s">
        <v>44</v>
      </c>
    </row>
    <row r="2229" spans="1:20" x14ac:dyDescent="0.35">
      <c r="A2229" t="s">
        <v>120</v>
      </c>
      <c r="B2229" t="s">
        <v>114</v>
      </c>
      <c r="C2229" t="s">
        <v>54</v>
      </c>
      <c r="D2229" t="s">
        <v>55</v>
      </c>
      <c r="E2229" t="s">
        <v>0</v>
      </c>
      <c r="F2229">
        <v>2127.8000000000002</v>
      </c>
      <c r="G2229">
        <v>4292.66</v>
      </c>
      <c r="H2229">
        <v>3489.79</v>
      </c>
      <c r="I2229">
        <v>2991.65</v>
      </c>
      <c r="J2229">
        <v>3025.57</v>
      </c>
      <c r="K2229">
        <v>3604.1</v>
      </c>
      <c r="L2229">
        <v>3966.33</v>
      </c>
      <c r="M2229">
        <v>4330.03</v>
      </c>
      <c r="N2229" s="1">
        <v>4666.03</v>
      </c>
      <c r="O2229" s="1">
        <v>5013.05</v>
      </c>
      <c r="P2229" s="1">
        <v>5373.82</v>
      </c>
      <c r="Q2229" s="1">
        <v>0</v>
      </c>
      <c r="R2229">
        <v>0</v>
      </c>
      <c r="S2229">
        <v>0</v>
      </c>
      <c r="T2229" t="s">
        <v>44</v>
      </c>
    </row>
    <row r="2230" spans="1:20" x14ac:dyDescent="0.35">
      <c r="A2230" t="s">
        <v>120</v>
      </c>
      <c r="B2230" t="s">
        <v>114</v>
      </c>
      <c r="C2230" t="s">
        <v>54</v>
      </c>
      <c r="D2230" t="s">
        <v>56</v>
      </c>
      <c r="E2230" t="s">
        <v>2</v>
      </c>
      <c r="F2230">
        <v>0</v>
      </c>
      <c r="G2230">
        <v>0</v>
      </c>
      <c r="H2230" s="1">
        <v>0</v>
      </c>
      <c r="I2230" s="1">
        <v>0</v>
      </c>
      <c r="J2230">
        <v>13.0185</v>
      </c>
      <c r="K2230">
        <v>29.926100000000002</v>
      </c>
      <c r="L2230">
        <v>49.256999999999998</v>
      </c>
      <c r="M2230" s="1">
        <v>71.9435</v>
      </c>
      <c r="N2230" s="1">
        <v>105.94499999999999</v>
      </c>
      <c r="O2230" s="1">
        <v>149.75800000000001</v>
      </c>
      <c r="P2230" s="1">
        <v>204.994</v>
      </c>
      <c r="Q2230" s="1">
        <v>0</v>
      </c>
      <c r="R2230">
        <v>0</v>
      </c>
      <c r="S2230">
        <v>0</v>
      </c>
      <c r="T2230" t="s">
        <v>44</v>
      </c>
    </row>
    <row r="2231" spans="1:20" x14ac:dyDescent="0.35">
      <c r="A2231" t="s">
        <v>120</v>
      </c>
      <c r="B2231" t="s">
        <v>114</v>
      </c>
      <c r="C2231" t="s">
        <v>54</v>
      </c>
      <c r="D2231" t="s">
        <v>57</v>
      </c>
      <c r="E2231" t="s">
        <v>2</v>
      </c>
      <c r="F2231">
        <v>0</v>
      </c>
      <c r="G2231">
        <v>0</v>
      </c>
      <c r="H2231">
        <v>0</v>
      </c>
      <c r="I2231">
        <v>0.68074999999999997</v>
      </c>
      <c r="J2231">
        <v>55.759500000000003</v>
      </c>
      <c r="K2231">
        <v>62.942599999999999</v>
      </c>
      <c r="L2231">
        <v>66.120199999999997</v>
      </c>
      <c r="M2231">
        <v>69.070899999999995</v>
      </c>
      <c r="N2231" s="1">
        <v>71.898300000000006</v>
      </c>
      <c r="O2231" s="1">
        <v>74.622699999999995</v>
      </c>
      <c r="P2231" s="1">
        <v>77.129199999999997</v>
      </c>
      <c r="Q2231" s="1">
        <v>0</v>
      </c>
      <c r="R2231">
        <v>0</v>
      </c>
      <c r="S2231">
        <v>0</v>
      </c>
      <c r="T2231" t="s">
        <v>44</v>
      </c>
    </row>
    <row r="2232" spans="1:20" x14ac:dyDescent="0.35">
      <c r="A2232" t="s">
        <v>120</v>
      </c>
      <c r="B2232" t="s">
        <v>114</v>
      </c>
      <c r="C2232" t="s">
        <v>54</v>
      </c>
      <c r="D2232" t="s">
        <v>57</v>
      </c>
      <c r="E2232" t="s">
        <v>0</v>
      </c>
      <c r="F2232">
        <v>78.438599999999994</v>
      </c>
      <c r="G2232">
        <v>89.636799999999994</v>
      </c>
      <c r="H2232">
        <v>93.876999999999995</v>
      </c>
      <c r="I2232">
        <v>97.515299999999996</v>
      </c>
      <c r="J2232">
        <v>44.819400000000002</v>
      </c>
      <c r="K2232">
        <v>48.991399999999999</v>
      </c>
      <c r="L2232">
        <v>49.905299999999997</v>
      </c>
      <c r="M2232" s="1">
        <v>52.095399999999998</v>
      </c>
      <c r="N2232" s="1">
        <v>54.249200000000002</v>
      </c>
      <c r="O2232" s="1">
        <v>56.312199999999997</v>
      </c>
      <c r="P2232" s="1">
        <v>58.337299999999999</v>
      </c>
      <c r="Q2232" s="1">
        <v>0</v>
      </c>
      <c r="R2232">
        <v>0</v>
      </c>
      <c r="S2232">
        <v>0</v>
      </c>
      <c r="T2232" t="s">
        <v>44</v>
      </c>
    </row>
    <row r="2233" spans="1:20" x14ac:dyDescent="0.35">
      <c r="A2233" t="s">
        <v>120</v>
      </c>
      <c r="B2233" t="s">
        <v>114</v>
      </c>
      <c r="C2233" t="s">
        <v>54</v>
      </c>
      <c r="D2233" t="s">
        <v>6</v>
      </c>
      <c r="E2233" t="s">
        <v>6</v>
      </c>
      <c r="F2233">
        <v>752.99900000000002</v>
      </c>
      <c r="G2233">
        <v>841.99800000000005</v>
      </c>
      <c r="H2233">
        <v>863.99900000000002</v>
      </c>
      <c r="I2233">
        <v>875.99900000000002</v>
      </c>
      <c r="J2233">
        <v>725.85799999999995</v>
      </c>
      <c r="K2233">
        <v>807.71299999999997</v>
      </c>
      <c r="L2233">
        <v>805.053</v>
      </c>
      <c r="M2233" s="1">
        <v>799.22699999999998</v>
      </c>
      <c r="N2233" s="1">
        <v>788.87400000000002</v>
      </c>
      <c r="O2233" s="1">
        <v>776.048</v>
      </c>
      <c r="P2233" s="1">
        <v>762.5</v>
      </c>
      <c r="Q2233" s="1">
        <v>0</v>
      </c>
      <c r="R2233">
        <v>0</v>
      </c>
      <c r="S2233">
        <v>0</v>
      </c>
      <c r="T2233" t="s">
        <v>44</v>
      </c>
    </row>
    <row r="2234" spans="1:20" x14ac:dyDescent="0.35">
      <c r="A2234" t="s">
        <v>120</v>
      </c>
      <c r="B2234" t="s">
        <v>114</v>
      </c>
      <c r="C2234" t="s">
        <v>54</v>
      </c>
      <c r="D2234" t="s">
        <v>4</v>
      </c>
      <c r="E2234" t="s">
        <v>4</v>
      </c>
      <c r="F2234">
        <v>122010</v>
      </c>
      <c r="G2234">
        <v>164566</v>
      </c>
      <c r="H2234">
        <v>162059</v>
      </c>
      <c r="I2234">
        <v>163905</v>
      </c>
      <c r="J2234">
        <v>146868</v>
      </c>
      <c r="K2234">
        <v>167691</v>
      </c>
      <c r="L2234">
        <v>175323</v>
      </c>
      <c r="M2234" s="1">
        <v>183057</v>
      </c>
      <c r="N2234" s="1">
        <v>190476</v>
      </c>
      <c r="O2234" s="1">
        <v>197630</v>
      </c>
      <c r="P2234" s="1">
        <v>204628</v>
      </c>
      <c r="Q2234" s="1">
        <v>0</v>
      </c>
      <c r="R2234">
        <v>0</v>
      </c>
      <c r="S2234">
        <v>0</v>
      </c>
      <c r="T2234" t="s">
        <v>44</v>
      </c>
    </row>
    <row r="2235" spans="1:20" x14ac:dyDescent="0.35">
      <c r="A2235" t="s">
        <v>120</v>
      </c>
      <c r="B2235" t="s">
        <v>114</v>
      </c>
      <c r="C2235" t="s">
        <v>58</v>
      </c>
      <c r="D2235" t="s">
        <v>59</v>
      </c>
      <c r="E2235" t="s">
        <v>1</v>
      </c>
      <c r="F2235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569.44500000000005</v>
      </c>
      <c r="N2235" s="1">
        <v>1030.48</v>
      </c>
      <c r="O2235" s="1">
        <v>1411.93</v>
      </c>
      <c r="P2235" s="1">
        <v>1731.93</v>
      </c>
      <c r="Q2235" s="1">
        <v>0</v>
      </c>
      <c r="R2235">
        <v>0</v>
      </c>
      <c r="S2235">
        <v>0</v>
      </c>
      <c r="T2235" t="s">
        <v>44</v>
      </c>
    </row>
    <row r="2236" spans="1:20" x14ac:dyDescent="0.35">
      <c r="A2236" t="s">
        <v>120</v>
      </c>
      <c r="B2236" t="s">
        <v>114</v>
      </c>
      <c r="C2236" t="s">
        <v>58</v>
      </c>
      <c r="D2236" t="s">
        <v>59</v>
      </c>
      <c r="E2236" t="s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 s="1">
        <v>606.19600000000003</v>
      </c>
      <c r="N2236" s="1">
        <v>1001.35</v>
      </c>
      <c r="O2236" s="1">
        <v>1252.3699999999999</v>
      </c>
      <c r="P2236" s="1">
        <v>1400.78</v>
      </c>
      <c r="Q2236" s="1">
        <v>0</v>
      </c>
      <c r="R2236">
        <v>0</v>
      </c>
      <c r="S2236">
        <v>0</v>
      </c>
      <c r="T2236" t="s">
        <v>44</v>
      </c>
    </row>
    <row r="2237" spans="1:20" x14ac:dyDescent="0.35">
      <c r="A2237" t="s">
        <v>120</v>
      </c>
      <c r="B2237" t="s">
        <v>114</v>
      </c>
      <c r="C2237" t="s">
        <v>58</v>
      </c>
      <c r="D2237" t="s">
        <v>59</v>
      </c>
      <c r="E2237" t="s">
        <v>49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3104</v>
      </c>
      <c r="M2237">
        <v>2479.56</v>
      </c>
      <c r="N2237">
        <v>1992.06</v>
      </c>
      <c r="O2237">
        <v>1615.88</v>
      </c>
      <c r="P2237">
        <v>1322.26</v>
      </c>
      <c r="Q2237">
        <v>0</v>
      </c>
      <c r="R2237">
        <v>0</v>
      </c>
      <c r="S2237">
        <v>0</v>
      </c>
      <c r="T2237" t="s">
        <v>44</v>
      </c>
    </row>
    <row r="2238" spans="1:20" x14ac:dyDescent="0.35">
      <c r="A2238" t="s">
        <v>120</v>
      </c>
      <c r="B2238" t="s">
        <v>114</v>
      </c>
      <c r="C2238" t="s">
        <v>58</v>
      </c>
      <c r="D2238" t="s">
        <v>59</v>
      </c>
      <c r="E2238" t="s">
        <v>0</v>
      </c>
      <c r="F2238">
        <v>5324.3</v>
      </c>
      <c r="G2238">
        <v>6084.07</v>
      </c>
      <c r="H2238">
        <v>6388.5</v>
      </c>
      <c r="I2238">
        <v>6630.74</v>
      </c>
      <c r="J2238">
        <v>5694.02</v>
      </c>
      <c r="K2238">
        <v>6263.22</v>
      </c>
      <c r="L2238">
        <v>3084.35</v>
      </c>
      <c r="M2238">
        <v>2429.9</v>
      </c>
      <c r="N2238">
        <v>1962.75</v>
      </c>
      <c r="O2238">
        <v>1600.51</v>
      </c>
      <c r="P2238">
        <v>1316.9</v>
      </c>
      <c r="Q2238">
        <v>0</v>
      </c>
      <c r="R2238">
        <v>0</v>
      </c>
      <c r="S2238">
        <v>0</v>
      </c>
      <c r="T2238" t="s">
        <v>44</v>
      </c>
    </row>
    <row r="2239" spans="1:20" x14ac:dyDescent="0.35">
      <c r="A2239" t="s">
        <v>120</v>
      </c>
      <c r="B2239" t="s">
        <v>114</v>
      </c>
      <c r="C2239" t="s">
        <v>58</v>
      </c>
      <c r="D2239" t="s">
        <v>59</v>
      </c>
      <c r="E2239" t="s">
        <v>7</v>
      </c>
      <c r="F2239">
        <v>0</v>
      </c>
      <c r="G2239" s="1">
        <v>222.61199999999999</v>
      </c>
      <c r="H2239" s="1">
        <v>192.983</v>
      </c>
      <c r="I2239" s="1">
        <v>310.95600000000002</v>
      </c>
      <c r="J2239" s="1">
        <v>0</v>
      </c>
      <c r="K2239" s="1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44</v>
      </c>
    </row>
    <row r="2240" spans="1:20" x14ac:dyDescent="0.35">
      <c r="A2240" t="s">
        <v>120</v>
      </c>
      <c r="B2240" t="s">
        <v>114</v>
      </c>
      <c r="C2240" t="s">
        <v>58</v>
      </c>
      <c r="D2240" t="s">
        <v>8</v>
      </c>
      <c r="E2240" t="s">
        <v>8</v>
      </c>
      <c r="F2240">
        <v>116686</v>
      </c>
      <c r="G2240">
        <v>158259</v>
      </c>
      <c r="H2240">
        <v>155478</v>
      </c>
      <c r="I2240">
        <v>156963</v>
      </c>
      <c r="J2240">
        <v>141174</v>
      </c>
      <c r="K2240">
        <v>161428</v>
      </c>
      <c r="L2240">
        <v>169135</v>
      </c>
      <c r="M2240">
        <v>176971</v>
      </c>
      <c r="N2240">
        <v>184489</v>
      </c>
      <c r="O2240">
        <v>191749</v>
      </c>
      <c r="P2240">
        <v>198856</v>
      </c>
      <c r="Q2240">
        <v>0</v>
      </c>
      <c r="R2240">
        <v>0</v>
      </c>
      <c r="S2240">
        <v>0</v>
      </c>
      <c r="T2240" t="s">
        <v>44</v>
      </c>
    </row>
    <row r="2241" spans="1:20" x14ac:dyDescent="0.35">
      <c r="A2241" t="s">
        <v>120</v>
      </c>
      <c r="B2241" t="s">
        <v>114</v>
      </c>
      <c r="C2241" t="s">
        <v>60</v>
      </c>
      <c r="D2241" t="s">
        <v>61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722.43</v>
      </c>
      <c r="M2241" s="1">
        <v>811.87599999999998</v>
      </c>
      <c r="N2241" s="1">
        <v>912.36</v>
      </c>
      <c r="O2241" s="1">
        <v>1022.53</v>
      </c>
      <c r="P2241" s="1">
        <v>1141.43</v>
      </c>
      <c r="Q2241">
        <v>0</v>
      </c>
      <c r="R2241">
        <v>0</v>
      </c>
      <c r="S2241">
        <v>0</v>
      </c>
      <c r="T2241" t="s">
        <v>44</v>
      </c>
    </row>
    <row r="2242" spans="1:20" x14ac:dyDescent="0.35">
      <c r="A2242" t="s">
        <v>120</v>
      </c>
      <c r="B2242" t="s">
        <v>114</v>
      </c>
      <c r="C2242" t="s">
        <v>60</v>
      </c>
      <c r="D2242" t="s">
        <v>61</v>
      </c>
      <c r="E2242" t="s">
        <v>0</v>
      </c>
      <c r="F2242">
        <v>539.69600000000003</v>
      </c>
      <c r="G2242">
        <v>732.01400000000001</v>
      </c>
      <c r="H2242">
        <v>746.60500000000002</v>
      </c>
      <c r="I2242">
        <v>783.79300000000001</v>
      </c>
      <c r="J2242">
        <v>732.024</v>
      </c>
      <c r="K2242">
        <v>878.50599999999997</v>
      </c>
      <c r="L2242">
        <v>396.22199999999998</v>
      </c>
      <c r="M2242">
        <v>439.86</v>
      </c>
      <c r="N2242">
        <v>487.94200000000001</v>
      </c>
      <c r="O2242">
        <v>540.55100000000004</v>
      </c>
      <c r="P2242">
        <v>596.86099999999999</v>
      </c>
      <c r="Q2242">
        <v>0</v>
      </c>
      <c r="R2242">
        <v>0</v>
      </c>
      <c r="S2242">
        <v>0</v>
      </c>
      <c r="T2242" t="s">
        <v>44</v>
      </c>
    </row>
    <row r="2243" spans="1:20" x14ac:dyDescent="0.35">
      <c r="A2243" t="s">
        <v>120</v>
      </c>
      <c r="B2243" t="s">
        <v>114</v>
      </c>
      <c r="C2243" t="s">
        <v>60</v>
      </c>
      <c r="D2243" t="s">
        <v>9</v>
      </c>
      <c r="E2243" t="s">
        <v>9</v>
      </c>
      <c r="F2243">
        <v>116146</v>
      </c>
      <c r="G2243">
        <v>157527</v>
      </c>
      <c r="H2243">
        <v>154731</v>
      </c>
      <c r="I2243">
        <v>156179</v>
      </c>
      <c r="J2243">
        <v>140442</v>
      </c>
      <c r="K2243">
        <v>160549</v>
      </c>
      <c r="L2243">
        <v>168016</v>
      </c>
      <c r="M2243">
        <v>175720</v>
      </c>
      <c r="N2243">
        <v>183089</v>
      </c>
      <c r="O2243">
        <v>190186</v>
      </c>
      <c r="P2243">
        <v>197118</v>
      </c>
      <c r="Q2243">
        <v>0</v>
      </c>
      <c r="R2243">
        <v>0</v>
      </c>
      <c r="S2243">
        <v>0</v>
      </c>
      <c r="T2243" t="s">
        <v>44</v>
      </c>
    </row>
    <row r="2244" spans="1:20" x14ac:dyDescent="0.35">
      <c r="A2244" t="s">
        <v>120</v>
      </c>
      <c r="B2244" t="s">
        <v>114</v>
      </c>
      <c r="C2244" t="s">
        <v>62</v>
      </c>
      <c r="D2244" t="s">
        <v>63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44.729799999999997</v>
      </c>
      <c r="K2244">
        <v>1528.9685999999999</v>
      </c>
      <c r="L2244">
        <v>6275.0285000000003</v>
      </c>
      <c r="M2244">
        <v>11483.131299999999</v>
      </c>
      <c r="N2244">
        <v>17112.08942</v>
      </c>
      <c r="O2244">
        <v>20923.468000000001</v>
      </c>
      <c r="P2244">
        <v>23905.5429999999</v>
      </c>
      <c r="Q2244">
        <v>0</v>
      </c>
      <c r="R2244">
        <v>0</v>
      </c>
      <c r="S2244">
        <v>0</v>
      </c>
      <c r="T2244" t="s">
        <v>44</v>
      </c>
    </row>
    <row r="2245" spans="1:20" x14ac:dyDescent="0.35">
      <c r="A2245" t="s">
        <v>120</v>
      </c>
      <c r="B2245" t="s">
        <v>114</v>
      </c>
      <c r="C2245" t="s">
        <v>62</v>
      </c>
      <c r="D2245" t="s">
        <v>63</v>
      </c>
      <c r="E2245" t="s">
        <v>3</v>
      </c>
      <c r="F2245">
        <v>0</v>
      </c>
      <c r="G2245">
        <v>0</v>
      </c>
      <c r="H2245">
        <v>0</v>
      </c>
      <c r="I2245">
        <v>0</v>
      </c>
      <c r="J2245">
        <v>1.4170199999999999</v>
      </c>
      <c r="K2245">
        <v>96.234629999999996</v>
      </c>
      <c r="L2245">
        <v>868.85708199999999</v>
      </c>
      <c r="M2245">
        <v>1736.1822419999901</v>
      </c>
      <c r="N2245">
        <v>3031.8979319999999</v>
      </c>
      <c r="O2245">
        <v>4414.2348999999904</v>
      </c>
      <c r="P2245">
        <v>6179.3050000000003</v>
      </c>
      <c r="Q2245">
        <v>0</v>
      </c>
      <c r="R2245">
        <v>0</v>
      </c>
      <c r="S2245">
        <v>0</v>
      </c>
      <c r="T2245" t="s">
        <v>44</v>
      </c>
    </row>
    <row r="2246" spans="1:20" x14ac:dyDescent="0.35">
      <c r="A2246" t="s">
        <v>120</v>
      </c>
      <c r="B2246" t="s">
        <v>114</v>
      </c>
      <c r="C2246" t="s">
        <v>62</v>
      </c>
      <c r="D2246" t="s">
        <v>63</v>
      </c>
      <c r="E2246" t="s">
        <v>49</v>
      </c>
      <c r="F2246">
        <v>76.435400000000001</v>
      </c>
      <c r="G2246" s="1">
        <v>103.63200000000001</v>
      </c>
      <c r="H2246" s="1">
        <v>101.765</v>
      </c>
      <c r="I2246" s="1">
        <v>102.736</v>
      </c>
      <c r="J2246" s="1">
        <v>2740.4715000000001</v>
      </c>
      <c r="K2246" s="1">
        <v>11991.795</v>
      </c>
      <c r="L2246" s="1">
        <v>18726.0105</v>
      </c>
      <c r="M2246" s="1">
        <v>22603.2422999999</v>
      </c>
      <c r="N2246" s="1">
        <v>24542.559000000001</v>
      </c>
      <c r="O2246" s="1">
        <v>23882.85</v>
      </c>
      <c r="P2246" s="1">
        <v>23407.7399999999</v>
      </c>
      <c r="Q2246" s="1">
        <v>0</v>
      </c>
      <c r="R2246">
        <v>0</v>
      </c>
      <c r="S2246">
        <v>0</v>
      </c>
      <c r="T2246" t="s">
        <v>44</v>
      </c>
    </row>
    <row r="2247" spans="1:20" x14ac:dyDescent="0.35">
      <c r="A2247" t="s">
        <v>120</v>
      </c>
      <c r="B2247" t="s">
        <v>114</v>
      </c>
      <c r="C2247" t="s">
        <v>62</v>
      </c>
      <c r="D2247" t="s">
        <v>63</v>
      </c>
      <c r="E2247" t="s">
        <v>0</v>
      </c>
      <c r="F2247">
        <v>45294.5</v>
      </c>
      <c r="G2247">
        <v>61432</v>
      </c>
      <c r="H2247">
        <v>60341.7</v>
      </c>
      <c r="I2247">
        <v>60906.5</v>
      </c>
      <c r="J2247">
        <v>51670.8</v>
      </c>
      <c r="K2247">
        <v>49174.43</v>
      </c>
      <c r="L2247">
        <v>40657.72</v>
      </c>
      <c r="M2247">
        <v>34014.43</v>
      </c>
      <c r="N2247" s="1">
        <v>27797.145</v>
      </c>
      <c r="O2247" s="1">
        <v>26093.75</v>
      </c>
      <c r="P2247" s="1">
        <v>24506.6</v>
      </c>
      <c r="Q2247" s="1">
        <v>0</v>
      </c>
      <c r="R2247">
        <v>0</v>
      </c>
      <c r="S2247">
        <v>0</v>
      </c>
      <c r="T2247" t="s">
        <v>44</v>
      </c>
    </row>
    <row r="2248" spans="1:20" x14ac:dyDescent="0.35">
      <c r="A2248" t="s">
        <v>120</v>
      </c>
      <c r="B2248" t="s">
        <v>114</v>
      </c>
      <c r="C2248" t="s">
        <v>62</v>
      </c>
      <c r="D2248" t="s">
        <v>64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70.588399999999993</v>
      </c>
      <c r="K2248">
        <v>1517.6478999999999</v>
      </c>
      <c r="L2248">
        <v>6861.6625999999997</v>
      </c>
      <c r="M2248">
        <v>13092.6227</v>
      </c>
      <c r="N2248" s="1">
        <v>20694.737300000001</v>
      </c>
      <c r="O2248" s="1">
        <v>26766.322</v>
      </c>
      <c r="P2248" s="1">
        <v>32102.285999999898</v>
      </c>
      <c r="Q2248" s="1">
        <v>0</v>
      </c>
      <c r="R2248">
        <v>0</v>
      </c>
      <c r="S2248">
        <v>0</v>
      </c>
      <c r="T2248" t="s">
        <v>44</v>
      </c>
    </row>
    <row r="2249" spans="1:20" x14ac:dyDescent="0.35">
      <c r="A2249" t="s">
        <v>120</v>
      </c>
      <c r="B2249" t="s">
        <v>114</v>
      </c>
      <c r="C2249" t="s">
        <v>62</v>
      </c>
      <c r="D2249" t="s">
        <v>64</v>
      </c>
      <c r="E2249" t="s">
        <v>3</v>
      </c>
      <c r="F2249">
        <v>0</v>
      </c>
      <c r="G2249">
        <v>0</v>
      </c>
      <c r="H2249">
        <v>0</v>
      </c>
      <c r="I2249">
        <v>0</v>
      </c>
      <c r="J2249">
        <v>2.4615</v>
      </c>
      <c r="K2249">
        <v>109.19815</v>
      </c>
      <c r="L2249">
        <v>1122.40788</v>
      </c>
      <c r="M2249">
        <v>2323.9050790000001</v>
      </c>
      <c r="N2249">
        <v>4313.7089120000001</v>
      </c>
      <c r="O2249" s="1">
        <v>6663.4508999999998</v>
      </c>
      <c r="P2249" s="1">
        <v>9779.3169999999991</v>
      </c>
      <c r="Q2249" s="1">
        <v>0</v>
      </c>
      <c r="R2249">
        <v>0</v>
      </c>
      <c r="S2249">
        <v>0</v>
      </c>
      <c r="T2249" t="s">
        <v>44</v>
      </c>
    </row>
    <row r="2250" spans="1:20" x14ac:dyDescent="0.35">
      <c r="A2250" t="s">
        <v>120</v>
      </c>
      <c r="B2250" t="s">
        <v>114</v>
      </c>
      <c r="C2250" t="s">
        <v>62</v>
      </c>
      <c r="D2250" t="s">
        <v>64</v>
      </c>
      <c r="E2250" t="s">
        <v>49</v>
      </c>
      <c r="F2250">
        <v>0</v>
      </c>
      <c r="G2250">
        <v>0</v>
      </c>
      <c r="H2250">
        <v>0</v>
      </c>
      <c r="I2250">
        <v>0</v>
      </c>
      <c r="J2250">
        <v>3981.5</v>
      </c>
      <c r="K2250">
        <v>18113.48</v>
      </c>
      <c r="L2250">
        <v>28739.37</v>
      </c>
      <c r="M2250">
        <v>35052.44</v>
      </c>
      <c r="N2250" s="1">
        <v>38127.133999999998</v>
      </c>
      <c r="O2250" s="1">
        <v>36767.26</v>
      </c>
      <c r="P2250" s="1">
        <v>35406.74</v>
      </c>
      <c r="Q2250" s="1">
        <v>0</v>
      </c>
      <c r="R2250">
        <v>0</v>
      </c>
      <c r="S2250">
        <v>0</v>
      </c>
      <c r="T2250" t="s">
        <v>44</v>
      </c>
    </row>
    <row r="2251" spans="1:20" x14ac:dyDescent="0.35">
      <c r="A2251" t="s">
        <v>120</v>
      </c>
      <c r="B2251" t="s">
        <v>114</v>
      </c>
      <c r="C2251" t="s">
        <v>62</v>
      </c>
      <c r="D2251" t="s">
        <v>64</v>
      </c>
      <c r="E2251" t="s">
        <v>0</v>
      </c>
      <c r="F2251">
        <v>70775.5</v>
      </c>
      <c r="G2251">
        <v>95991.3</v>
      </c>
      <c r="H2251">
        <v>94287.7</v>
      </c>
      <c r="I2251">
        <v>95170.2</v>
      </c>
      <c r="J2251" s="1">
        <v>81930.11</v>
      </c>
      <c r="K2251">
        <v>78017.41</v>
      </c>
      <c r="L2251">
        <v>64765.369999999901</v>
      </c>
      <c r="M2251">
        <v>55413.83</v>
      </c>
      <c r="N2251">
        <v>47470.01</v>
      </c>
      <c r="O2251">
        <v>44674.78</v>
      </c>
      <c r="P2251">
        <v>41830.480000000003</v>
      </c>
      <c r="Q2251">
        <v>0</v>
      </c>
      <c r="R2251">
        <v>0</v>
      </c>
      <c r="S2251">
        <v>0</v>
      </c>
      <c r="T2251" t="s">
        <v>44</v>
      </c>
    </row>
    <row r="2252" spans="1:20" x14ac:dyDescent="0.35">
      <c r="A2252" t="s">
        <v>120</v>
      </c>
      <c r="B2252" t="s">
        <v>114</v>
      </c>
      <c r="C2252" t="s">
        <v>65</v>
      </c>
      <c r="D2252" t="s">
        <v>66</v>
      </c>
      <c r="E2252" t="s">
        <v>0</v>
      </c>
      <c r="F2252">
        <v>129.9</v>
      </c>
      <c r="G2252">
        <v>11029.3</v>
      </c>
      <c r="H2252">
        <v>0</v>
      </c>
      <c r="I2252">
        <v>0</v>
      </c>
      <c r="J2252" s="1">
        <v>0</v>
      </c>
      <c r="K2252">
        <v>0</v>
      </c>
      <c r="L2252">
        <v>0</v>
      </c>
      <c r="M2252">
        <v>0</v>
      </c>
      <c r="N2252" s="1">
        <v>0</v>
      </c>
      <c r="O2252" s="1">
        <v>0</v>
      </c>
      <c r="P2252" s="1">
        <v>0</v>
      </c>
      <c r="Q2252" s="1">
        <v>0</v>
      </c>
      <c r="R2252">
        <v>0</v>
      </c>
      <c r="S2252">
        <v>0</v>
      </c>
      <c r="T2252" t="s">
        <v>47</v>
      </c>
    </row>
    <row r="2253" spans="1:20" x14ac:dyDescent="0.35">
      <c r="A2253" t="s">
        <v>120</v>
      </c>
      <c r="B2253" t="s">
        <v>115</v>
      </c>
      <c r="C2253" t="s">
        <v>42</v>
      </c>
      <c r="D2253" t="s">
        <v>43</v>
      </c>
      <c r="E2253" t="s">
        <v>0</v>
      </c>
      <c r="F2253">
        <v>176.2</v>
      </c>
      <c r="G2253">
        <v>155.30000000000001</v>
      </c>
      <c r="H2253">
        <v>133.69999999999999</v>
      </c>
      <c r="I2253">
        <v>139.69999999999999</v>
      </c>
      <c r="J2253">
        <v>135.82</v>
      </c>
      <c r="K2253" s="1">
        <v>162.928</v>
      </c>
      <c r="L2253">
        <v>176.92</v>
      </c>
      <c r="M2253">
        <v>190.358</v>
      </c>
      <c r="N2253">
        <v>203.328</v>
      </c>
      <c r="O2253">
        <v>216.52600000000001</v>
      </c>
      <c r="P2253">
        <v>230.209</v>
      </c>
      <c r="Q2253">
        <v>0</v>
      </c>
      <c r="R2253">
        <v>0</v>
      </c>
      <c r="S2253">
        <v>0</v>
      </c>
      <c r="T2253" t="s">
        <v>44</v>
      </c>
    </row>
    <row r="2254" spans="1:20" x14ac:dyDescent="0.35">
      <c r="A2254" t="s">
        <v>120</v>
      </c>
      <c r="B2254" t="s">
        <v>115</v>
      </c>
      <c r="C2254" t="s">
        <v>45</v>
      </c>
      <c r="D2254" t="s">
        <v>48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 s="1">
        <v>0</v>
      </c>
      <c r="M2254" s="1">
        <v>1755.85</v>
      </c>
      <c r="N2254" s="1">
        <v>2810.01</v>
      </c>
      <c r="O2254" s="1">
        <v>3579.53</v>
      </c>
      <c r="P2254" s="1">
        <v>4206.3100000000004</v>
      </c>
      <c r="Q2254" s="1">
        <v>0</v>
      </c>
      <c r="R2254">
        <v>0</v>
      </c>
      <c r="S2254">
        <v>0</v>
      </c>
      <c r="T2254" t="s">
        <v>47</v>
      </c>
    </row>
    <row r="2255" spans="1:20" x14ac:dyDescent="0.35">
      <c r="A2255" t="s">
        <v>120</v>
      </c>
      <c r="B2255" t="s">
        <v>115</v>
      </c>
      <c r="C2255" t="s">
        <v>45</v>
      </c>
      <c r="D2255" t="s">
        <v>48</v>
      </c>
      <c r="E2255" t="s">
        <v>2</v>
      </c>
      <c r="F2255">
        <v>0</v>
      </c>
      <c r="G2255">
        <v>0</v>
      </c>
      <c r="H2255">
        <v>0</v>
      </c>
      <c r="I2255">
        <v>0</v>
      </c>
      <c r="J2255">
        <v>14413</v>
      </c>
      <c r="K2255">
        <v>15163.7</v>
      </c>
      <c r="L2255">
        <v>16472.3</v>
      </c>
      <c r="M2255">
        <v>11889</v>
      </c>
      <c r="N2255">
        <v>9475.94</v>
      </c>
      <c r="O2255">
        <v>8015.3</v>
      </c>
      <c r="P2255">
        <v>7043.03</v>
      </c>
      <c r="Q2255">
        <v>0</v>
      </c>
      <c r="R2255">
        <v>0</v>
      </c>
      <c r="S2255">
        <v>0</v>
      </c>
      <c r="T2255" t="s">
        <v>47</v>
      </c>
    </row>
    <row r="2256" spans="1:20" x14ac:dyDescent="0.35">
      <c r="A2256" t="s">
        <v>120</v>
      </c>
      <c r="B2256" t="s">
        <v>115</v>
      </c>
      <c r="C2256" t="s">
        <v>45</v>
      </c>
      <c r="D2256" t="s">
        <v>48</v>
      </c>
      <c r="E2256" t="s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1662.77</v>
      </c>
      <c r="N2256">
        <v>2688.18</v>
      </c>
      <c r="O2256">
        <v>3464.6</v>
      </c>
      <c r="P2256">
        <v>4114.09</v>
      </c>
      <c r="Q2256">
        <v>0</v>
      </c>
      <c r="R2256">
        <v>0</v>
      </c>
      <c r="S2256">
        <v>0</v>
      </c>
      <c r="T2256" t="s">
        <v>47</v>
      </c>
    </row>
    <row r="2257" spans="1:20" x14ac:dyDescent="0.35">
      <c r="A2257" t="s">
        <v>120</v>
      </c>
      <c r="B2257" t="s">
        <v>115</v>
      </c>
      <c r="C2257" t="s">
        <v>45</v>
      </c>
      <c r="D2257" t="s">
        <v>48</v>
      </c>
      <c r="E2257" t="s">
        <v>49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1955.59</v>
      </c>
      <c r="N2257" s="1">
        <v>3118.93</v>
      </c>
      <c r="O2257" s="1">
        <v>3961.24</v>
      </c>
      <c r="P2257" s="1">
        <v>4661.33</v>
      </c>
      <c r="Q2257" s="1">
        <v>0</v>
      </c>
      <c r="R2257">
        <v>0</v>
      </c>
      <c r="S2257">
        <v>0</v>
      </c>
      <c r="T2257" t="s">
        <v>47</v>
      </c>
    </row>
    <row r="2258" spans="1:20" x14ac:dyDescent="0.35">
      <c r="A2258" t="s">
        <v>120</v>
      </c>
      <c r="B2258" t="s">
        <v>115</v>
      </c>
      <c r="C2258" t="s">
        <v>45</v>
      </c>
      <c r="D2258" t="s">
        <v>48</v>
      </c>
      <c r="E2258" t="s">
        <v>0</v>
      </c>
      <c r="F2258">
        <v>15164.5</v>
      </c>
      <c r="G2258">
        <v>19246.099999999999</v>
      </c>
      <c r="H2258">
        <v>15727.3</v>
      </c>
      <c r="I2258">
        <v>15622.2</v>
      </c>
      <c r="J2258">
        <v>9600.6</v>
      </c>
      <c r="K2258" s="1">
        <v>9672.52</v>
      </c>
      <c r="L2258" s="1">
        <v>10109.1</v>
      </c>
      <c r="M2258" s="1">
        <v>7288.48</v>
      </c>
      <c r="N2258" s="1">
        <v>5807.13</v>
      </c>
      <c r="O2258" s="1">
        <v>4913.45</v>
      </c>
      <c r="P2258" s="1">
        <v>4334.78</v>
      </c>
      <c r="Q2258" s="1">
        <v>0</v>
      </c>
      <c r="R2258">
        <v>0</v>
      </c>
      <c r="S2258">
        <v>0</v>
      </c>
      <c r="T2258" t="s">
        <v>47</v>
      </c>
    </row>
    <row r="2259" spans="1:20" x14ac:dyDescent="0.35">
      <c r="A2259" t="s">
        <v>120</v>
      </c>
      <c r="B2259" t="s">
        <v>115</v>
      </c>
      <c r="C2259" t="s">
        <v>45</v>
      </c>
      <c r="D2259" t="s">
        <v>4</v>
      </c>
      <c r="E2259" t="s">
        <v>4</v>
      </c>
      <c r="F2259">
        <v>9347.0400000000009</v>
      </c>
      <c r="G2259">
        <v>11862.8</v>
      </c>
      <c r="H2259">
        <v>9779.92</v>
      </c>
      <c r="I2259">
        <v>9758.02</v>
      </c>
      <c r="J2259" s="1">
        <v>9035.94</v>
      </c>
      <c r="K2259" s="1">
        <v>9315.85</v>
      </c>
      <c r="L2259" s="1">
        <v>9483.51</v>
      </c>
      <c r="M2259" s="1">
        <v>11000.8</v>
      </c>
      <c r="N2259" s="1">
        <v>12393.2</v>
      </c>
      <c r="O2259" s="1">
        <v>13705.5</v>
      </c>
      <c r="P2259" s="1">
        <v>14978.5</v>
      </c>
      <c r="Q2259" s="1">
        <v>0</v>
      </c>
      <c r="R2259">
        <v>0</v>
      </c>
      <c r="S2259">
        <v>0</v>
      </c>
      <c r="T2259" t="s">
        <v>47</v>
      </c>
    </row>
    <row r="2260" spans="1:20" x14ac:dyDescent="0.35">
      <c r="A2260" t="s">
        <v>120</v>
      </c>
      <c r="B2260" t="s">
        <v>115</v>
      </c>
      <c r="C2260" t="s">
        <v>50</v>
      </c>
      <c r="D2260" t="s">
        <v>51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 s="1">
        <v>1.4443199999999999E-5</v>
      </c>
      <c r="K2260">
        <v>4.61644586E-2</v>
      </c>
      <c r="L2260">
        <v>0.33621432158999998</v>
      </c>
      <c r="M2260" s="1">
        <v>2.7641749845599999</v>
      </c>
      <c r="N2260" s="1">
        <v>11.243775899999999</v>
      </c>
      <c r="O2260" s="1">
        <v>52.130941999999997</v>
      </c>
      <c r="P2260" s="1">
        <v>226.33599000000001</v>
      </c>
      <c r="Q2260" s="1">
        <v>0</v>
      </c>
      <c r="R2260">
        <v>0</v>
      </c>
      <c r="S2260">
        <v>0</v>
      </c>
      <c r="T2260" t="s">
        <v>47</v>
      </c>
    </row>
    <row r="2261" spans="1:20" x14ac:dyDescent="0.35">
      <c r="A2261" t="s">
        <v>120</v>
      </c>
      <c r="B2261" t="s">
        <v>115</v>
      </c>
      <c r="C2261" t="s">
        <v>50</v>
      </c>
      <c r="D2261" t="s">
        <v>51</v>
      </c>
      <c r="E2261" t="s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 s="1">
        <v>0</v>
      </c>
      <c r="L2261" s="1">
        <v>0</v>
      </c>
      <c r="M2261" s="1">
        <v>7.5492600000000003</v>
      </c>
      <c r="N2261" s="1">
        <v>24.491379999999999</v>
      </c>
      <c r="O2261" s="1">
        <v>65.567329999999998</v>
      </c>
      <c r="P2261" s="1">
        <v>143.13247999999999</v>
      </c>
      <c r="Q2261" s="1">
        <v>0</v>
      </c>
      <c r="R2261">
        <v>0</v>
      </c>
      <c r="S2261">
        <v>0</v>
      </c>
      <c r="T2261" t="s">
        <v>47</v>
      </c>
    </row>
    <row r="2262" spans="1:20" x14ac:dyDescent="0.35">
      <c r="A2262" t="s">
        <v>120</v>
      </c>
      <c r="B2262" t="s">
        <v>115</v>
      </c>
      <c r="C2262" t="s">
        <v>50</v>
      </c>
      <c r="D2262" t="s">
        <v>51</v>
      </c>
      <c r="E2262" t="s">
        <v>49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519.01300000000003</v>
      </c>
      <c r="M2262">
        <v>1318.3130000000001</v>
      </c>
      <c r="N2262" s="1">
        <v>1738.742</v>
      </c>
      <c r="O2262" s="1">
        <v>2105.2710000000002</v>
      </c>
      <c r="P2262" s="1">
        <v>2327.5709999999999</v>
      </c>
      <c r="Q2262" s="1">
        <v>0</v>
      </c>
      <c r="R2262">
        <v>0</v>
      </c>
      <c r="S2262">
        <v>0</v>
      </c>
      <c r="T2262" t="s">
        <v>47</v>
      </c>
    </row>
    <row r="2263" spans="1:20" x14ac:dyDescent="0.35">
      <c r="A2263" t="s">
        <v>120</v>
      </c>
      <c r="B2263" t="s">
        <v>115</v>
      </c>
      <c r="C2263" t="s">
        <v>50</v>
      </c>
      <c r="D2263" t="s">
        <v>51</v>
      </c>
      <c r="E2263" t="s">
        <v>0</v>
      </c>
      <c r="F2263">
        <v>5826.39</v>
      </c>
      <c r="G2263">
        <v>7394.55</v>
      </c>
      <c r="H2263">
        <v>6035.06</v>
      </c>
      <c r="I2263">
        <v>5987.24</v>
      </c>
      <c r="J2263">
        <v>5564.0599999999904</v>
      </c>
      <c r="K2263" s="1">
        <v>5745.4520000000002</v>
      </c>
      <c r="L2263">
        <v>5344.9430000000002</v>
      </c>
      <c r="M2263" s="1">
        <v>5537.7070000000003</v>
      </c>
      <c r="N2263">
        <v>6005.4639999999999</v>
      </c>
      <c r="O2263" s="1">
        <v>6434.3529999999901</v>
      </c>
      <c r="P2263" s="1">
        <v>6805.6170000000002</v>
      </c>
      <c r="Q2263" s="1">
        <v>0</v>
      </c>
      <c r="R2263">
        <v>0</v>
      </c>
      <c r="S2263">
        <v>0</v>
      </c>
      <c r="T2263" t="s">
        <v>47</v>
      </c>
    </row>
    <row r="2264" spans="1:20" x14ac:dyDescent="0.35">
      <c r="A2264" t="s">
        <v>120</v>
      </c>
      <c r="B2264" t="s">
        <v>115</v>
      </c>
      <c r="C2264" t="s">
        <v>50</v>
      </c>
      <c r="D2264" t="s">
        <v>52</v>
      </c>
      <c r="E2264" t="s">
        <v>1</v>
      </c>
      <c r="F2264">
        <v>0</v>
      </c>
      <c r="G2264">
        <v>0</v>
      </c>
      <c r="H2264">
        <v>0</v>
      </c>
      <c r="I2264">
        <v>0</v>
      </c>
      <c r="J2264">
        <v>6.30342</v>
      </c>
      <c r="K2264" s="1">
        <v>29.589040000000001</v>
      </c>
      <c r="L2264" s="1">
        <v>57.302909999999997</v>
      </c>
      <c r="M2264" s="1">
        <v>113.99168</v>
      </c>
      <c r="N2264" s="1">
        <v>144.68114</v>
      </c>
      <c r="O2264" s="1">
        <v>173.98799</v>
      </c>
      <c r="P2264" s="1">
        <v>201.19619999999901</v>
      </c>
      <c r="Q2264" s="1">
        <v>0</v>
      </c>
      <c r="R2264">
        <v>0</v>
      </c>
      <c r="S2264">
        <v>0</v>
      </c>
      <c r="T2264" t="s">
        <v>47</v>
      </c>
    </row>
    <row r="2265" spans="1:20" x14ac:dyDescent="0.35">
      <c r="A2265" t="s">
        <v>120</v>
      </c>
      <c r="B2265" t="s">
        <v>115</v>
      </c>
      <c r="C2265" t="s">
        <v>50</v>
      </c>
      <c r="D2265" t="s">
        <v>52</v>
      </c>
      <c r="E2265" t="s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 s="1">
        <v>6.5737699999999997</v>
      </c>
      <c r="N2265">
        <v>16.017910000000001</v>
      </c>
      <c r="O2265" s="1">
        <v>31.4391</v>
      </c>
      <c r="P2265" s="1">
        <v>52.899900000000002</v>
      </c>
      <c r="Q2265" s="1">
        <v>0</v>
      </c>
      <c r="R2265">
        <v>0</v>
      </c>
      <c r="S2265">
        <v>0</v>
      </c>
      <c r="T2265" t="s">
        <v>47</v>
      </c>
    </row>
    <row r="2266" spans="1:20" x14ac:dyDescent="0.35">
      <c r="A2266" t="s">
        <v>120</v>
      </c>
      <c r="B2266" t="s">
        <v>115</v>
      </c>
      <c r="C2266" t="s">
        <v>50</v>
      </c>
      <c r="D2266" t="s">
        <v>52</v>
      </c>
      <c r="E2266" t="s">
        <v>49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62.139400000000002</v>
      </c>
      <c r="M2266">
        <v>141.0341</v>
      </c>
      <c r="N2266">
        <v>170.46789999999999</v>
      </c>
      <c r="O2266">
        <v>186.02659999999901</v>
      </c>
      <c r="P2266">
        <v>183.03370000000001</v>
      </c>
      <c r="Q2266">
        <v>0</v>
      </c>
      <c r="R2266">
        <v>0</v>
      </c>
      <c r="S2266">
        <v>0</v>
      </c>
      <c r="T2266" t="s">
        <v>47</v>
      </c>
    </row>
    <row r="2267" spans="1:20" x14ac:dyDescent="0.35">
      <c r="A2267" t="s">
        <v>120</v>
      </c>
      <c r="B2267" t="s">
        <v>115</v>
      </c>
      <c r="C2267" t="s">
        <v>50</v>
      </c>
      <c r="D2267" t="s">
        <v>52</v>
      </c>
      <c r="E2267" t="s">
        <v>0</v>
      </c>
      <c r="F2267">
        <v>288.07100000000003</v>
      </c>
      <c r="G2267" s="1">
        <v>365.60899999999998</v>
      </c>
      <c r="H2267" s="1">
        <v>352.77100000000002</v>
      </c>
      <c r="I2267">
        <v>379.93700000000001</v>
      </c>
      <c r="J2267">
        <v>345.219099999999</v>
      </c>
      <c r="K2267">
        <v>337.69549999999998</v>
      </c>
      <c r="L2267">
        <v>266.44970000000001</v>
      </c>
      <c r="M2267">
        <v>194.26509999999999</v>
      </c>
      <c r="N2267">
        <v>178.05449999999999</v>
      </c>
      <c r="O2267">
        <v>162.79560000000001</v>
      </c>
      <c r="P2267">
        <v>157.33699999999999</v>
      </c>
      <c r="Q2267">
        <v>0</v>
      </c>
      <c r="R2267">
        <v>0</v>
      </c>
      <c r="S2267">
        <v>0</v>
      </c>
      <c r="T2267" t="s">
        <v>47</v>
      </c>
    </row>
    <row r="2268" spans="1:20" x14ac:dyDescent="0.35">
      <c r="A2268" t="s">
        <v>120</v>
      </c>
      <c r="B2268" t="s">
        <v>115</v>
      </c>
      <c r="C2268" t="s">
        <v>50</v>
      </c>
      <c r="D2268" t="s">
        <v>53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3.8437299999999999</v>
      </c>
      <c r="K2268" s="1">
        <v>52.252929999999999</v>
      </c>
      <c r="L2268" s="1">
        <v>135.94567000000001</v>
      </c>
      <c r="M2268" s="1">
        <v>339.950299999999</v>
      </c>
      <c r="N2268" s="1">
        <v>503.16050000000001</v>
      </c>
      <c r="O2268" s="1">
        <v>719.554699999999</v>
      </c>
      <c r="P2268" s="1">
        <v>990.773899999999</v>
      </c>
      <c r="Q2268" s="1">
        <v>0</v>
      </c>
      <c r="R2268">
        <v>0</v>
      </c>
      <c r="S2268">
        <v>0</v>
      </c>
      <c r="T2268" t="s">
        <v>47</v>
      </c>
    </row>
    <row r="2269" spans="1:20" x14ac:dyDescent="0.35">
      <c r="A2269" t="s">
        <v>120</v>
      </c>
      <c r="B2269" t="s">
        <v>115</v>
      </c>
      <c r="C2269" t="s">
        <v>50</v>
      </c>
      <c r="D2269" t="s">
        <v>53</v>
      </c>
      <c r="E2269" t="s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 s="1">
        <v>0</v>
      </c>
      <c r="L2269" s="1">
        <v>0</v>
      </c>
      <c r="M2269" s="1">
        <v>55.71</v>
      </c>
      <c r="N2269" s="1">
        <v>131.01390000000001</v>
      </c>
      <c r="O2269" s="1">
        <v>245.63939999999999</v>
      </c>
      <c r="P2269" s="1">
        <v>390.31169999999997</v>
      </c>
      <c r="Q2269" s="1">
        <v>0</v>
      </c>
      <c r="R2269">
        <v>0</v>
      </c>
      <c r="S2269">
        <v>0</v>
      </c>
      <c r="T2269" t="s">
        <v>47</v>
      </c>
    </row>
    <row r="2270" spans="1:20" x14ac:dyDescent="0.35">
      <c r="A2270" t="s">
        <v>120</v>
      </c>
      <c r="B2270" t="s">
        <v>115</v>
      </c>
      <c r="C2270" t="s">
        <v>50</v>
      </c>
      <c r="D2270" t="s">
        <v>53</v>
      </c>
      <c r="E2270" t="s">
        <v>49</v>
      </c>
      <c r="F2270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332.61700000000002</v>
      </c>
      <c r="M2270" s="1">
        <v>769.42200000000003</v>
      </c>
      <c r="N2270" s="1">
        <v>940.38199999999995</v>
      </c>
      <c r="O2270" s="1">
        <v>1035.8758</v>
      </c>
      <c r="P2270" s="1">
        <v>1026.9859999999901</v>
      </c>
      <c r="Q2270" s="1">
        <v>0</v>
      </c>
      <c r="R2270">
        <v>0</v>
      </c>
      <c r="S2270">
        <v>0</v>
      </c>
      <c r="T2270" t="s">
        <v>47</v>
      </c>
    </row>
    <row r="2271" spans="1:20" x14ac:dyDescent="0.35">
      <c r="A2271" t="s">
        <v>120</v>
      </c>
      <c r="B2271" t="s">
        <v>115</v>
      </c>
      <c r="C2271" t="s">
        <v>50</v>
      </c>
      <c r="D2271" t="s">
        <v>53</v>
      </c>
      <c r="E2271" t="s">
        <v>0</v>
      </c>
      <c r="F2271">
        <v>3232.59</v>
      </c>
      <c r="G2271">
        <v>4102.6499999999996</v>
      </c>
      <c r="H2271">
        <v>3392.08</v>
      </c>
      <c r="I2271">
        <v>3390.84</v>
      </c>
      <c r="J2271">
        <v>3116.518</v>
      </c>
      <c r="K2271">
        <v>3150.8359999999998</v>
      </c>
      <c r="L2271">
        <v>2764.9270000000001</v>
      </c>
      <c r="M2271">
        <v>2513.9449999999902</v>
      </c>
      <c r="N2271" s="1">
        <v>2530.2649999999999</v>
      </c>
      <c r="O2271" s="1">
        <v>2493.8960000000002</v>
      </c>
      <c r="P2271" s="1">
        <v>2474.8040000000001</v>
      </c>
      <c r="Q2271" s="1">
        <v>0</v>
      </c>
      <c r="R2271">
        <v>0</v>
      </c>
      <c r="S2271">
        <v>0</v>
      </c>
      <c r="T2271" t="s">
        <v>47</v>
      </c>
    </row>
    <row r="2272" spans="1:20" x14ac:dyDescent="0.35">
      <c r="A2272" t="s">
        <v>120</v>
      </c>
      <c r="B2272" t="s">
        <v>115</v>
      </c>
      <c r="C2272" t="s">
        <v>54</v>
      </c>
      <c r="D2272" t="s">
        <v>5</v>
      </c>
      <c r="E2272" t="s">
        <v>5</v>
      </c>
      <c r="F2272">
        <v>68.999899999999997</v>
      </c>
      <c r="G2272">
        <v>69</v>
      </c>
      <c r="H2272" s="1">
        <v>70.000100000000003</v>
      </c>
      <c r="I2272" s="1">
        <v>70</v>
      </c>
      <c r="J2272" s="1">
        <v>57.166899999999998</v>
      </c>
      <c r="K2272">
        <v>62.857900000000001</v>
      </c>
      <c r="L2272">
        <v>62.780799999999999</v>
      </c>
      <c r="M2272" s="1">
        <v>62.421500000000002</v>
      </c>
      <c r="N2272" s="1">
        <v>61.7592</v>
      </c>
      <c r="O2272" s="1">
        <v>60.963200000000001</v>
      </c>
      <c r="P2272" s="1">
        <v>60.096200000000003</v>
      </c>
      <c r="Q2272" s="1">
        <v>0</v>
      </c>
      <c r="R2272">
        <v>0</v>
      </c>
      <c r="S2272">
        <v>0</v>
      </c>
      <c r="T2272" t="s">
        <v>44</v>
      </c>
    </row>
    <row r="2273" spans="1:20" x14ac:dyDescent="0.35">
      <c r="A2273" t="s">
        <v>120</v>
      </c>
      <c r="B2273" t="s">
        <v>115</v>
      </c>
      <c r="C2273" t="s">
        <v>54</v>
      </c>
      <c r="D2273" t="s">
        <v>55</v>
      </c>
      <c r="E2273" t="s">
        <v>0</v>
      </c>
      <c r="F2273">
        <v>406.15600000000001</v>
      </c>
      <c r="G2273">
        <v>357.84500000000003</v>
      </c>
      <c r="H2273">
        <v>308.19099999999997</v>
      </c>
      <c r="I2273">
        <v>321.90199999999999</v>
      </c>
      <c r="J2273">
        <v>335.84899999999999</v>
      </c>
      <c r="K2273">
        <v>408.24</v>
      </c>
      <c r="L2273">
        <v>451.14400000000001</v>
      </c>
      <c r="M2273">
        <v>494.55599999999998</v>
      </c>
      <c r="N2273" s="1">
        <v>533.72299999999996</v>
      </c>
      <c r="O2273" s="1">
        <v>573.88900000000001</v>
      </c>
      <c r="P2273" s="1">
        <v>616.07600000000002</v>
      </c>
      <c r="Q2273" s="1">
        <v>0</v>
      </c>
      <c r="R2273">
        <v>0</v>
      </c>
      <c r="S2273">
        <v>0</v>
      </c>
      <c r="T2273" t="s">
        <v>44</v>
      </c>
    </row>
    <row r="2274" spans="1:20" x14ac:dyDescent="0.35">
      <c r="A2274" t="s">
        <v>120</v>
      </c>
      <c r="B2274" t="s">
        <v>115</v>
      </c>
      <c r="C2274" t="s">
        <v>54</v>
      </c>
      <c r="D2274" t="s">
        <v>56</v>
      </c>
      <c r="E2274" t="s">
        <v>2</v>
      </c>
      <c r="F2274">
        <v>0</v>
      </c>
      <c r="G2274">
        <v>5.6582899999999998E-2</v>
      </c>
      <c r="H2274">
        <v>5.6653700000000001E-2</v>
      </c>
      <c r="I2274">
        <v>0</v>
      </c>
      <c r="J2274">
        <v>3.5661</v>
      </c>
      <c r="K2274">
        <v>8.2670899999999996</v>
      </c>
      <c r="L2274">
        <v>13.4168</v>
      </c>
      <c r="M2274" s="1">
        <v>19.546600000000002</v>
      </c>
      <c r="N2274" s="1">
        <v>28.7775</v>
      </c>
      <c r="O2274" s="1">
        <v>40.593899999999998</v>
      </c>
      <c r="P2274" s="1">
        <v>55.4129</v>
      </c>
      <c r="Q2274" s="1">
        <v>0</v>
      </c>
      <c r="R2274">
        <v>0</v>
      </c>
      <c r="S2274">
        <v>0</v>
      </c>
      <c r="T2274" t="s">
        <v>44</v>
      </c>
    </row>
    <row r="2275" spans="1:20" x14ac:dyDescent="0.35">
      <c r="A2275" t="s">
        <v>120</v>
      </c>
      <c r="B2275" t="s">
        <v>115</v>
      </c>
      <c r="C2275" t="s">
        <v>54</v>
      </c>
      <c r="D2275" t="s">
        <v>57</v>
      </c>
      <c r="E2275" t="s">
        <v>2</v>
      </c>
      <c r="F2275">
        <v>0</v>
      </c>
      <c r="G2275">
        <v>7.2998000000000003</v>
      </c>
      <c r="H2275">
        <v>7.3656100000000002</v>
      </c>
      <c r="I2275">
        <v>0</v>
      </c>
      <c r="J2275">
        <v>22.616099999999999</v>
      </c>
      <c r="K2275">
        <v>25.453199999999999</v>
      </c>
      <c r="L2275">
        <v>26.572700000000001</v>
      </c>
      <c r="M2275" s="1">
        <v>27.866900000000001</v>
      </c>
      <c r="N2275" s="1">
        <v>29.1309</v>
      </c>
      <c r="O2275" s="1">
        <v>30.3355</v>
      </c>
      <c r="P2275" s="1">
        <v>31.426500000000001</v>
      </c>
      <c r="Q2275" s="1">
        <v>0</v>
      </c>
      <c r="R2275">
        <v>0</v>
      </c>
      <c r="S2275">
        <v>0</v>
      </c>
      <c r="T2275" t="s">
        <v>44</v>
      </c>
    </row>
    <row r="2276" spans="1:20" x14ac:dyDescent="0.35">
      <c r="A2276" t="s">
        <v>120</v>
      </c>
      <c r="B2276" t="s">
        <v>115</v>
      </c>
      <c r="C2276" t="s">
        <v>54</v>
      </c>
      <c r="D2276" t="s">
        <v>57</v>
      </c>
      <c r="E2276" t="s">
        <v>0</v>
      </c>
      <c r="F2276">
        <v>37.030500000000004</v>
      </c>
      <c r="G2276">
        <v>47.007199999999997</v>
      </c>
      <c r="H2276">
        <v>38.402000000000001</v>
      </c>
      <c r="I2276">
        <v>38.1693</v>
      </c>
      <c r="J2276">
        <v>18.110399999999998</v>
      </c>
      <c r="K2276">
        <v>19.9038</v>
      </c>
      <c r="L2276">
        <v>20.309000000000001</v>
      </c>
      <c r="M2276" s="1">
        <v>21.287099999999999</v>
      </c>
      <c r="N2276" s="1">
        <v>22.243200000000002</v>
      </c>
      <c r="O2276" s="1">
        <v>23.164100000000001</v>
      </c>
      <c r="P2276" s="1">
        <v>24.0794</v>
      </c>
      <c r="Q2276" s="1">
        <v>0</v>
      </c>
      <c r="R2276">
        <v>0</v>
      </c>
      <c r="S2276">
        <v>0</v>
      </c>
      <c r="T2276" t="s">
        <v>44</v>
      </c>
    </row>
    <row r="2277" spans="1:20" x14ac:dyDescent="0.35">
      <c r="A2277" t="s">
        <v>120</v>
      </c>
      <c r="B2277" t="s">
        <v>115</v>
      </c>
      <c r="C2277" t="s">
        <v>54</v>
      </c>
      <c r="D2277" t="s">
        <v>6</v>
      </c>
      <c r="E2277" t="s">
        <v>6</v>
      </c>
      <c r="F2277">
        <v>275</v>
      </c>
      <c r="G2277" s="1">
        <v>276</v>
      </c>
      <c r="H2277" s="1">
        <v>282</v>
      </c>
      <c r="I2277" s="1">
        <v>280</v>
      </c>
      <c r="J2277" s="1">
        <v>228.66800000000001</v>
      </c>
      <c r="K2277" s="1">
        <v>251.43100000000001</v>
      </c>
      <c r="L2277" s="1">
        <v>251.12299999999999</v>
      </c>
      <c r="M2277" s="1">
        <v>249.68600000000001</v>
      </c>
      <c r="N2277" s="1">
        <v>247.03700000000001</v>
      </c>
      <c r="O2277" s="1">
        <v>243.85300000000001</v>
      </c>
      <c r="P2277" s="1">
        <v>240.38499999999999</v>
      </c>
      <c r="Q2277" s="1">
        <v>0</v>
      </c>
      <c r="R2277">
        <v>0</v>
      </c>
      <c r="S2277">
        <v>0</v>
      </c>
      <c r="T2277" t="s">
        <v>44</v>
      </c>
    </row>
    <row r="2278" spans="1:20" x14ac:dyDescent="0.35">
      <c r="A2278" t="s">
        <v>120</v>
      </c>
      <c r="B2278" t="s">
        <v>115</v>
      </c>
      <c r="C2278" t="s">
        <v>54</v>
      </c>
      <c r="D2278" t="s">
        <v>4</v>
      </c>
      <c r="E2278" t="s">
        <v>4</v>
      </c>
      <c r="F2278">
        <v>48841</v>
      </c>
      <c r="G2278">
        <v>54921.4</v>
      </c>
      <c r="H2278">
        <v>55427.6</v>
      </c>
      <c r="I2278">
        <v>53366.3</v>
      </c>
      <c r="J2278">
        <v>48367.3</v>
      </c>
      <c r="K2278">
        <v>55650.1</v>
      </c>
      <c r="L2278">
        <v>58199.5</v>
      </c>
      <c r="M2278" s="1">
        <v>60845.9</v>
      </c>
      <c r="N2278" s="1">
        <v>63378.7</v>
      </c>
      <c r="O2278" s="1">
        <v>65834.2</v>
      </c>
      <c r="P2278" s="1">
        <v>68277.600000000006</v>
      </c>
      <c r="Q2278" s="1">
        <v>0</v>
      </c>
      <c r="R2278">
        <v>0</v>
      </c>
      <c r="S2278">
        <v>0</v>
      </c>
      <c r="T2278" t="s">
        <v>44</v>
      </c>
    </row>
    <row r="2279" spans="1:20" x14ac:dyDescent="0.35">
      <c r="A2279" t="s">
        <v>120</v>
      </c>
      <c r="B2279" t="s">
        <v>115</v>
      </c>
      <c r="C2279" t="s">
        <v>58</v>
      </c>
      <c r="D2279" t="s">
        <v>59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 s="1">
        <v>0</v>
      </c>
      <c r="L2279">
        <v>0</v>
      </c>
      <c r="M2279">
        <v>426.48</v>
      </c>
      <c r="N2279">
        <v>778.70500000000004</v>
      </c>
      <c r="O2279">
        <v>1078.01</v>
      </c>
      <c r="P2279">
        <v>1335.54</v>
      </c>
      <c r="Q2279">
        <v>0</v>
      </c>
      <c r="R2279">
        <v>0</v>
      </c>
      <c r="S2279">
        <v>0</v>
      </c>
      <c r="T2279" t="s">
        <v>44</v>
      </c>
    </row>
    <row r="2280" spans="1:20" x14ac:dyDescent="0.35">
      <c r="A2280" t="s">
        <v>120</v>
      </c>
      <c r="B2280" t="s">
        <v>115</v>
      </c>
      <c r="C2280" t="s">
        <v>58</v>
      </c>
      <c r="D2280" t="s">
        <v>59</v>
      </c>
      <c r="E2280" t="s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 s="1">
        <v>457.86700000000002</v>
      </c>
      <c r="N2280" s="1">
        <v>762.08600000000001</v>
      </c>
      <c r="O2280" s="1">
        <v>962.05</v>
      </c>
      <c r="P2280" s="1">
        <v>1086.18</v>
      </c>
      <c r="Q2280" s="1">
        <v>0</v>
      </c>
      <c r="R2280">
        <v>0</v>
      </c>
      <c r="S2280">
        <v>0</v>
      </c>
      <c r="T2280" t="s">
        <v>44</v>
      </c>
    </row>
    <row r="2281" spans="1:20" x14ac:dyDescent="0.35">
      <c r="A2281" t="s">
        <v>120</v>
      </c>
      <c r="B2281" t="s">
        <v>115</v>
      </c>
      <c r="C2281" t="s">
        <v>58</v>
      </c>
      <c r="D2281" t="s">
        <v>59</v>
      </c>
      <c r="E2281" t="s">
        <v>49</v>
      </c>
      <c r="F228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2330.71</v>
      </c>
      <c r="M2281" s="1">
        <v>1871.57</v>
      </c>
      <c r="N2281" s="1">
        <v>1514.67</v>
      </c>
      <c r="O2281" s="1">
        <v>1239.92</v>
      </c>
      <c r="P2281" s="1">
        <v>1024.18</v>
      </c>
      <c r="Q2281" s="1">
        <v>0</v>
      </c>
      <c r="R2281">
        <v>0</v>
      </c>
      <c r="S2281">
        <v>0</v>
      </c>
      <c r="T2281" t="s">
        <v>44</v>
      </c>
    </row>
    <row r="2282" spans="1:20" x14ac:dyDescent="0.35">
      <c r="A2282" t="s">
        <v>120</v>
      </c>
      <c r="B2282" t="s">
        <v>115</v>
      </c>
      <c r="C2282" t="s">
        <v>58</v>
      </c>
      <c r="D2282" t="s">
        <v>59</v>
      </c>
      <c r="E2282" t="s">
        <v>0</v>
      </c>
      <c r="F2282">
        <v>2514.11</v>
      </c>
      <c r="G2282">
        <v>3190.88</v>
      </c>
      <c r="H2282">
        <v>2614.19</v>
      </c>
      <c r="I2282">
        <v>2594.73</v>
      </c>
      <c r="J2282">
        <v>4307.41</v>
      </c>
      <c r="K2282" s="1">
        <v>4674.58</v>
      </c>
      <c r="L2282">
        <v>2315.4499999999998</v>
      </c>
      <c r="M2282" s="1">
        <v>1833.55</v>
      </c>
      <c r="N2282">
        <v>1492.05</v>
      </c>
      <c r="O2282">
        <v>1227.95</v>
      </c>
      <c r="P2282" s="1">
        <v>1019.97</v>
      </c>
      <c r="Q2282">
        <v>0</v>
      </c>
      <c r="R2282">
        <v>0</v>
      </c>
      <c r="S2282">
        <v>0</v>
      </c>
      <c r="T2282" t="s">
        <v>44</v>
      </c>
    </row>
    <row r="2283" spans="1:20" x14ac:dyDescent="0.35">
      <c r="A2283" t="s">
        <v>120</v>
      </c>
      <c r="B2283" t="s">
        <v>115</v>
      </c>
      <c r="C2283" t="s">
        <v>58</v>
      </c>
      <c r="D2283" t="s">
        <v>59</v>
      </c>
      <c r="E2283" t="s">
        <v>7</v>
      </c>
      <c r="F2283">
        <v>0</v>
      </c>
      <c r="G2283">
        <v>1228.3699999999999</v>
      </c>
      <c r="H2283">
        <v>1466.24</v>
      </c>
      <c r="I2283">
        <v>2712.76</v>
      </c>
      <c r="J2283">
        <v>0</v>
      </c>
      <c r="K2283">
        <v>0</v>
      </c>
      <c r="L2283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>
        <v>0</v>
      </c>
      <c r="S2283">
        <v>0</v>
      </c>
      <c r="T2283" t="s">
        <v>44</v>
      </c>
    </row>
    <row r="2284" spans="1:20" x14ac:dyDescent="0.35">
      <c r="A2284" t="s">
        <v>120</v>
      </c>
      <c r="B2284" t="s">
        <v>115</v>
      </c>
      <c r="C2284" t="s">
        <v>58</v>
      </c>
      <c r="D2284" t="s">
        <v>8</v>
      </c>
      <c r="E2284" t="s">
        <v>8</v>
      </c>
      <c r="F2284">
        <v>46326.9</v>
      </c>
      <c r="G2284">
        <v>50502.1</v>
      </c>
      <c r="H2284">
        <v>51347.1</v>
      </c>
      <c r="I2284">
        <v>48058.8</v>
      </c>
      <c r="J2284">
        <v>44059.9</v>
      </c>
      <c r="K2284" s="1">
        <v>50975.5</v>
      </c>
      <c r="L2284">
        <v>53553.4</v>
      </c>
      <c r="M2284">
        <v>56256.4</v>
      </c>
      <c r="N2284">
        <v>58831.199999999997</v>
      </c>
      <c r="O2284">
        <v>61326.3</v>
      </c>
      <c r="P2284">
        <v>63811.7</v>
      </c>
      <c r="Q2284">
        <v>0</v>
      </c>
      <c r="R2284">
        <v>0</v>
      </c>
      <c r="S2284">
        <v>0</v>
      </c>
      <c r="T2284" t="s">
        <v>44</v>
      </c>
    </row>
    <row r="2285" spans="1:20" x14ac:dyDescent="0.35">
      <c r="A2285" t="s">
        <v>120</v>
      </c>
      <c r="B2285" t="s">
        <v>115</v>
      </c>
      <c r="C2285" t="s">
        <v>60</v>
      </c>
      <c r="D2285" t="s">
        <v>61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 s="1">
        <v>234.91399999999999</v>
      </c>
      <c r="M2285" s="1">
        <v>263.79000000000002</v>
      </c>
      <c r="N2285" s="1">
        <v>295.33100000000002</v>
      </c>
      <c r="O2285" s="1">
        <v>328.90100000000001</v>
      </c>
      <c r="P2285" s="1">
        <v>364.637</v>
      </c>
      <c r="Q2285" s="1">
        <v>0</v>
      </c>
      <c r="R2285">
        <v>0</v>
      </c>
      <c r="S2285">
        <v>0</v>
      </c>
      <c r="T2285" t="s">
        <v>44</v>
      </c>
    </row>
    <row r="2286" spans="1:20" x14ac:dyDescent="0.35">
      <c r="A2286" t="s">
        <v>120</v>
      </c>
      <c r="B2286" t="s">
        <v>115</v>
      </c>
      <c r="C2286" t="s">
        <v>60</v>
      </c>
      <c r="D2286" t="s">
        <v>61</v>
      </c>
      <c r="E2286" t="s">
        <v>0</v>
      </c>
      <c r="F2286">
        <v>214.292</v>
      </c>
      <c r="G2286">
        <v>233.57499999999999</v>
      </c>
      <c r="H2286">
        <v>246.55099999999999</v>
      </c>
      <c r="I2286">
        <v>239.994</v>
      </c>
      <c r="J2286">
        <v>230.626</v>
      </c>
      <c r="K2286" s="1">
        <v>285.06900000000002</v>
      </c>
      <c r="L2286">
        <v>130.273</v>
      </c>
      <c r="M2286">
        <v>144.53200000000001</v>
      </c>
      <c r="N2286">
        <v>159.614</v>
      </c>
      <c r="O2286">
        <v>175.69300000000001</v>
      </c>
      <c r="P2286">
        <v>192.86600000000001</v>
      </c>
      <c r="Q2286">
        <v>0</v>
      </c>
      <c r="R2286">
        <v>0</v>
      </c>
      <c r="S2286">
        <v>0</v>
      </c>
      <c r="T2286" t="s">
        <v>44</v>
      </c>
    </row>
    <row r="2287" spans="1:20" x14ac:dyDescent="0.35">
      <c r="A2287" t="s">
        <v>120</v>
      </c>
      <c r="B2287" t="s">
        <v>115</v>
      </c>
      <c r="C2287" t="s">
        <v>60</v>
      </c>
      <c r="D2287" t="s">
        <v>9</v>
      </c>
      <c r="E2287" t="s">
        <v>9</v>
      </c>
      <c r="F2287">
        <v>46112.6</v>
      </c>
      <c r="G2287">
        <v>50268.6</v>
      </c>
      <c r="H2287">
        <v>51100.6</v>
      </c>
      <c r="I2287">
        <v>47818.8</v>
      </c>
      <c r="J2287">
        <v>43829.3</v>
      </c>
      <c r="K2287" s="1">
        <v>50690.400000000001</v>
      </c>
      <c r="L2287">
        <v>53188.2</v>
      </c>
      <c r="M2287">
        <v>55848.1</v>
      </c>
      <c r="N2287">
        <v>58376.3</v>
      </c>
      <c r="O2287">
        <v>60821.7</v>
      </c>
      <c r="P2287">
        <v>63254.2</v>
      </c>
      <c r="Q2287">
        <v>0</v>
      </c>
      <c r="R2287">
        <v>0</v>
      </c>
      <c r="S2287">
        <v>0</v>
      </c>
      <c r="T2287" t="s">
        <v>44</v>
      </c>
    </row>
    <row r="2288" spans="1:20" x14ac:dyDescent="0.35">
      <c r="A2288" t="s">
        <v>120</v>
      </c>
      <c r="B2288" t="s">
        <v>115</v>
      </c>
      <c r="C2288" t="s">
        <v>62</v>
      </c>
      <c r="D2288" t="s">
        <v>63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16.229600000000001</v>
      </c>
      <c r="K2288">
        <v>483.39909999999998</v>
      </c>
      <c r="L2288">
        <v>1911.39382</v>
      </c>
      <c r="M2288">
        <v>3507.6520799999998</v>
      </c>
      <c r="N2288">
        <v>5251.8106799999996</v>
      </c>
      <c r="O2288">
        <v>6469.8431</v>
      </c>
      <c r="P2288">
        <v>7413.7719999999999</v>
      </c>
      <c r="Q2288">
        <v>0</v>
      </c>
      <c r="R2288">
        <v>0</v>
      </c>
      <c r="S2288">
        <v>0</v>
      </c>
      <c r="T2288" t="s">
        <v>44</v>
      </c>
    </row>
    <row r="2289" spans="1:20" x14ac:dyDescent="0.35">
      <c r="A2289" t="s">
        <v>120</v>
      </c>
      <c r="B2289" t="s">
        <v>115</v>
      </c>
      <c r="C2289" t="s">
        <v>62</v>
      </c>
      <c r="D2289" t="s">
        <v>63</v>
      </c>
      <c r="E2289" t="s">
        <v>3</v>
      </c>
      <c r="F2289">
        <v>0</v>
      </c>
      <c r="G2289">
        <v>0</v>
      </c>
      <c r="H2289">
        <v>0</v>
      </c>
      <c r="I2289">
        <v>0</v>
      </c>
      <c r="J2289">
        <v>0.52129400000000004</v>
      </c>
      <c r="K2289">
        <v>31.608560000000001</v>
      </c>
      <c r="L2289">
        <v>277.92193600000002</v>
      </c>
      <c r="M2289">
        <v>559.25692899999899</v>
      </c>
      <c r="N2289">
        <v>981.84562399999902</v>
      </c>
      <c r="O2289">
        <v>1441.57241</v>
      </c>
      <c r="P2289">
        <v>2025.3163</v>
      </c>
      <c r="Q2289">
        <v>0</v>
      </c>
      <c r="R2289">
        <v>0</v>
      </c>
      <c r="S2289">
        <v>0</v>
      </c>
      <c r="T2289" t="s">
        <v>44</v>
      </c>
    </row>
    <row r="2290" spans="1:20" x14ac:dyDescent="0.35">
      <c r="A2290" t="s">
        <v>120</v>
      </c>
      <c r="B2290" t="s">
        <v>115</v>
      </c>
      <c r="C2290" t="s">
        <v>62</v>
      </c>
      <c r="D2290" t="s">
        <v>63</v>
      </c>
      <c r="E2290" t="s">
        <v>49</v>
      </c>
      <c r="F2290">
        <v>30.335000000000001</v>
      </c>
      <c r="G2290">
        <v>33.099600000000002</v>
      </c>
      <c r="H2290">
        <v>33.622700000000002</v>
      </c>
      <c r="I2290">
        <v>31.4558</v>
      </c>
      <c r="J2290">
        <v>973.82230000000004</v>
      </c>
      <c r="K2290">
        <v>3924.3584999999998</v>
      </c>
      <c r="L2290">
        <v>6037.4083700000001</v>
      </c>
      <c r="M2290">
        <v>7279.4139500000001</v>
      </c>
      <c r="N2290">
        <v>7912.4120000000003</v>
      </c>
      <c r="O2290">
        <v>7733.37</v>
      </c>
      <c r="P2290">
        <v>7623.3059999999996</v>
      </c>
      <c r="Q2290">
        <v>0</v>
      </c>
      <c r="R2290">
        <v>0</v>
      </c>
      <c r="S2290">
        <v>0</v>
      </c>
      <c r="T2290" t="s">
        <v>44</v>
      </c>
    </row>
    <row r="2291" spans="1:20" x14ac:dyDescent="0.35">
      <c r="A2291" t="s">
        <v>120</v>
      </c>
      <c r="B2291" t="s">
        <v>115</v>
      </c>
      <c r="C2291" t="s">
        <v>62</v>
      </c>
      <c r="D2291" t="s">
        <v>63</v>
      </c>
      <c r="E2291" t="s">
        <v>0</v>
      </c>
      <c r="F2291">
        <v>17982.900000000001</v>
      </c>
      <c r="G2291">
        <v>19603.599999999999</v>
      </c>
      <c r="H2291">
        <v>19928.099999999999</v>
      </c>
      <c r="I2291">
        <v>18648.3</v>
      </c>
      <c r="J2291">
        <v>16008.8</v>
      </c>
      <c r="K2291">
        <v>15388.55</v>
      </c>
      <c r="L2291">
        <v>12826.558999999999</v>
      </c>
      <c r="M2291">
        <v>10838.465</v>
      </c>
      <c r="N2291">
        <v>8958.9570000000003</v>
      </c>
      <c r="O2291">
        <v>8440.15</v>
      </c>
      <c r="P2291">
        <v>7972.68299999999</v>
      </c>
      <c r="Q2291">
        <v>0</v>
      </c>
      <c r="R2291">
        <v>0</v>
      </c>
      <c r="S2291">
        <v>0</v>
      </c>
      <c r="T2291" t="s">
        <v>44</v>
      </c>
    </row>
    <row r="2292" spans="1:20" x14ac:dyDescent="0.35">
      <c r="A2292" t="s">
        <v>120</v>
      </c>
      <c r="B2292" t="s">
        <v>115</v>
      </c>
      <c r="C2292" t="s">
        <v>62</v>
      </c>
      <c r="D2292" t="s">
        <v>64</v>
      </c>
      <c r="E2292" t="s">
        <v>1</v>
      </c>
      <c r="F2292">
        <v>0</v>
      </c>
      <c r="G2292">
        <v>0</v>
      </c>
      <c r="H2292">
        <v>0</v>
      </c>
      <c r="I2292">
        <v>0</v>
      </c>
      <c r="J2292">
        <v>25.555700000000002</v>
      </c>
      <c r="K2292">
        <v>481.840699999999</v>
      </c>
      <c r="L2292">
        <v>2097.3737999999998</v>
      </c>
      <c r="M2292">
        <v>4013.85367</v>
      </c>
      <c r="N2292">
        <v>6374.0056499999901</v>
      </c>
      <c r="O2292">
        <v>8306.9354000000003</v>
      </c>
      <c r="P2292">
        <v>9990.52</v>
      </c>
      <c r="Q2292">
        <v>0</v>
      </c>
      <c r="R2292">
        <v>0</v>
      </c>
      <c r="S2292">
        <v>0</v>
      </c>
      <c r="T2292" t="s">
        <v>44</v>
      </c>
    </row>
    <row r="2293" spans="1:20" x14ac:dyDescent="0.35">
      <c r="A2293" t="s">
        <v>120</v>
      </c>
      <c r="B2293" t="s">
        <v>115</v>
      </c>
      <c r="C2293" t="s">
        <v>62</v>
      </c>
      <c r="D2293" t="s">
        <v>64</v>
      </c>
      <c r="E2293" t="s">
        <v>3</v>
      </c>
      <c r="F2293">
        <v>0</v>
      </c>
      <c r="G2293">
        <v>0</v>
      </c>
      <c r="H2293">
        <v>0</v>
      </c>
      <c r="I2293">
        <v>0</v>
      </c>
      <c r="J2293">
        <v>0.90163000000000004</v>
      </c>
      <c r="K2293">
        <v>35.769058999999999</v>
      </c>
      <c r="L2293">
        <v>357.738057999999</v>
      </c>
      <c r="M2293">
        <v>745.78853200000003</v>
      </c>
      <c r="N2293">
        <v>1391.5053459999999</v>
      </c>
      <c r="O2293">
        <v>2167.68372</v>
      </c>
      <c r="P2293">
        <v>3191.8062</v>
      </c>
      <c r="Q2293">
        <v>0</v>
      </c>
      <c r="R2293">
        <v>0</v>
      </c>
      <c r="S2293">
        <v>0</v>
      </c>
      <c r="T2293" t="s">
        <v>44</v>
      </c>
    </row>
    <row r="2294" spans="1:20" x14ac:dyDescent="0.35">
      <c r="A2294" t="s">
        <v>120</v>
      </c>
      <c r="B2294" t="s">
        <v>115</v>
      </c>
      <c r="C2294" t="s">
        <v>62</v>
      </c>
      <c r="D2294" t="s">
        <v>64</v>
      </c>
      <c r="E2294" t="s">
        <v>49</v>
      </c>
      <c r="F2294">
        <v>0</v>
      </c>
      <c r="G2294">
        <v>0</v>
      </c>
      <c r="H2294">
        <v>0</v>
      </c>
      <c r="I2294">
        <v>0</v>
      </c>
      <c r="J2294">
        <v>1420.9</v>
      </c>
      <c r="K2294">
        <v>5926.5899999999901</v>
      </c>
      <c r="L2294">
        <v>9249.8070000000007</v>
      </c>
      <c r="M2294">
        <v>11260.753000000001</v>
      </c>
      <c r="N2294">
        <v>12254.403</v>
      </c>
      <c r="O2294">
        <v>11862.377</v>
      </c>
      <c r="P2294">
        <v>11483.236000000001</v>
      </c>
      <c r="Q2294">
        <v>0</v>
      </c>
      <c r="R2294">
        <v>0</v>
      </c>
      <c r="S2294">
        <v>0</v>
      </c>
      <c r="T2294" t="s">
        <v>44</v>
      </c>
    </row>
    <row r="2295" spans="1:20" x14ac:dyDescent="0.35">
      <c r="A2295" t="s">
        <v>120</v>
      </c>
      <c r="B2295" t="s">
        <v>115</v>
      </c>
      <c r="C2295" t="s">
        <v>62</v>
      </c>
      <c r="D2295" t="s">
        <v>64</v>
      </c>
      <c r="E2295" t="s">
        <v>0</v>
      </c>
      <c r="F2295">
        <v>28099.4</v>
      </c>
      <c r="G2295">
        <v>30631.9</v>
      </c>
      <c r="H2295">
        <v>31138.9</v>
      </c>
      <c r="I2295">
        <v>29139.1</v>
      </c>
      <c r="J2295">
        <v>25382.52</v>
      </c>
      <c r="K2295">
        <v>24418.3299999999</v>
      </c>
      <c r="L2295">
        <v>20429.96</v>
      </c>
      <c r="M2295">
        <v>17642.924999999999</v>
      </c>
      <c r="N2295">
        <v>15251.353999999999</v>
      </c>
      <c r="O2295">
        <v>14399.779999999901</v>
      </c>
      <c r="P2295">
        <v>13553.56</v>
      </c>
      <c r="Q2295">
        <v>0</v>
      </c>
      <c r="R2295">
        <v>0</v>
      </c>
      <c r="S2295">
        <v>0</v>
      </c>
      <c r="T2295" t="s">
        <v>44</v>
      </c>
    </row>
    <row r="2296" spans="1:20" x14ac:dyDescent="0.35">
      <c r="A2296" t="s">
        <v>120</v>
      </c>
      <c r="B2296" t="s">
        <v>116</v>
      </c>
      <c r="C2296" t="s">
        <v>42</v>
      </c>
      <c r="D2296" t="s">
        <v>43</v>
      </c>
      <c r="E2296" t="s">
        <v>0</v>
      </c>
      <c r="F2296">
        <v>92.1</v>
      </c>
      <c r="G2296">
        <v>132.6</v>
      </c>
      <c r="H2296">
        <v>326.7</v>
      </c>
      <c r="I2296">
        <v>329.1</v>
      </c>
      <c r="J2296">
        <v>295.65899999999999</v>
      </c>
      <c r="K2296">
        <v>340.27199999999999</v>
      </c>
      <c r="L2296">
        <v>367.77300000000002</v>
      </c>
      <c r="M2296">
        <v>397.404</v>
      </c>
      <c r="N2296">
        <v>425.78699999999998</v>
      </c>
      <c r="O2296">
        <v>453.91699999999997</v>
      </c>
      <c r="P2296">
        <v>483.447</v>
      </c>
      <c r="Q2296">
        <v>0</v>
      </c>
      <c r="R2296">
        <v>0</v>
      </c>
      <c r="S2296">
        <v>0</v>
      </c>
      <c r="T2296" t="s">
        <v>44</v>
      </c>
    </row>
    <row r="2297" spans="1:20" x14ac:dyDescent="0.35">
      <c r="A2297" t="s">
        <v>120</v>
      </c>
      <c r="B2297" t="s">
        <v>116</v>
      </c>
      <c r="C2297" t="s">
        <v>45</v>
      </c>
      <c r="D2297" t="s">
        <v>48</v>
      </c>
      <c r="E2297" t="s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2006.74</v>
      </c>
      <c r="N2297">
        <v>3258.32</v>
      </c>
      <c r="O2297">
        <v>4217.8900000000003</v>
      </c>
      <c r="P2297">
        <v>5062.29</v>
      </c>
      <c r="Q2297">
        <v>0</v>
      </c>
      <c r="R2297">
        <v>0</v>
      </c>
      <c r="S2297">
        <v>0</v>
      </c>
      <c r="T2297" t="s">
        <v>47</v>
      </c>
    </row>
    <row r="2298" spans="1:20" x14ac:dyDescent="0.35">
      <c r="A2298" t="s">
        <v>120</v>
      </c>
      <c r="B2298" t="s">
        <v>116</v>
      </c>
      <c r="C2298" t="s">
        <v>45</v>
      </c>
      <c r="D2298" t="s">
        <v>48</v>
      </c>
      <c r="E2298" t="s">
        <v>2</v>
      </c>
      <c r="F2298">
        <v>0</v>
      </c>
      <c r="G2298">
        <v>0</v>
      </c>
      <c r="H2298">
        <v>0</v>
      </c>
      <c r="I2298">
        <v>0</v>
      </c>
      <c r="J2298">
        <v>16140.5</v>
      </c>
      <c r="K2298">
        <v>16538.400000000001</v>
      </c>
      <c r="L2298">
        <v>18345.900000000001</v>
      </c>
      <c r="M2298">
        <v>13438.4</v>
      </c>
      <c r="N2298">
        <v>10869.9</v>
      </c>
      <c r="O2298">
        <v>9342.66</v>
      </c>
      <c r="P2298">
        <v>8378.69</v>
      </c>
      <c r="Q2298">
        <v>0</v>
      </c>
      <c r="R2298">
        <v>0</v>
      </c>
      <c r="S2298">
        <v>0</v>
      </c>
      <c r="T2298" t="s">
        <v>47</v>
      </c>
    </row>
    <row r="2299" spans="1:20" x14ac:dyDescent="0.35">
      <c r="A2299" t="s">
        <v>120</v>
      </c>
      <c r="B2299" t="s">
        <v>116</v>
      </c>
      <c r="C2299" t="s">
        <v>45</v>
      </c>
      <c r="D2299" t="s">
        <v>48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1848.19</v>
      </c>
      <c r="N2299">
        <v>3033.64</v>
      </c>
      <c r="O2299">
        <v>3972.69</v>
      </c>
      <c r="P2299">
        <v>4810.37</v>
      </c>
      <c r="Q2299">
        <v>0</v>
      </c>
      <c r="R2299">
        <v>0</v>
      </c>
      <c r="S2299">
        <v>0</v>
      </c>
      <c r="T2299" t="s">
        <v>47</v>
      </c>
    </row>
    <row r="2300" spans="1:20" x14ac:dyDescent="0.35">
      <c r="A2300" t="s">
        <v>120</v>
      </c>
      <c r="B2300" t="s">
        <v>116</v>
      </c>
      <c r="C2300" t="s">
        <v>45</v>
      </c>
      <c r="D2300" t="s">
        <v>48</v>
      </c>
      <c r="E2300" t="s">
        <v>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2156.2399999999998</v>
      </c>
      <c r="N2300">
        <v>3491.89</v>
      </c>
      <c r="O2300">
        <v>4505.8999999999996</v>
      </c>
      <c r="P2300">
        <v>5404.04</v>
      </c>
      <c r="Q2300">
        <v>0</v>
      </c>
      <c r="R2300">
        <v>0</v>
      </c>
      <c r="S2300">
        <v>0</v>
      </c>
      <c r="T2300" t="s">
        <v>47</v>
      </c>
    </row>
    <row r="2301" spans="1:20" x14ac:dyDescent="0.35">
      <c r="A2301" t="s">
        <v>120</v>
      </c>
      <c r="B2301" t="s">
        <v>116</v>
      </c>
      <c r="C2301" t="s">
        <v>45</v>
      </c>
      <c r="D2301" t="s">
        <v>48</v>
      </c>
      <c r="E2301" t="s">
        <v>0</v>
      </c>
      <c r="F2301">
        <v>17293.3</v>
      </c>
      <c r="G2301">
        <v>22596.400000000001</v>
      </c>
      <c r="H2301">
        <v>20417.5</v>
      </c>
      <c r="I2301">
        <v>18727</v>
      </c>
      <c r="J2301">
        <v>10690.5</v>
      </c>
      <c r="K2301">
        <v>10383.9</v>
      </c>
      <c r="L2301">
        <v>10985</v>
      </c>
      <c r="M2301">
        <v>8040.49</v>
      </c>
      <c r="N2301">
        <v>6504.9</v>
      </c>
      <c r="O2301">
        <v>5591.9</v>
      </c>
      <c r="P2301">
        <v>5028.0200000000004</v>
      </c>
      <c r="Q2301">
        <v>0</v>
      </c>
      <c r="R2301">
        <v>0</v>
      </c>
      <c r="S2301">
        <v>0</v>
      </c>
      <c r="T2301" t="s">
        <v>47</v>
      </c>
    </row>
    <row r="2302" spans="1:20" x14ac:dyDescent="0.35">
      <c r="A2302" t="s">
        <v>120</v>
      </c>
      <c r="B2302" t="s">
        <v>116</v>
      </c>
      <c r="C2302" t="s">
        <v>45</v>
      </c>
      <c r="D2302" t="s">
        <v>4</v>
      </c>
      <c r="E2302" t="s">
        <v>4</v>
      </c>
      <c r="F2302">
        <v>10659</v>
      </c>
      <c r="G2302">
        <v>13928</v>
      </c>
      <c r="H2302">
        <v>12696.6</v>
      </c>
      <c r="I2302">
        <v>11697.3</v>
      </c>
      <c r="J2302" s="1">
        <v>9983.01</v>
      </c>
      <c r="K2302">
        <v>9778.82</v>
      </c>
      <c r="L2302">
        <v>9964.57</v>
      </c>
      <c r="M2302">
        <v>11806</v>
      </c>
      <c r="N2302">
        <v>13551.1</v>
      </c>
      <c r="O2302">
        <v>15244.1</v>
      </c>
      <c r="P2302">
        <v>16976</v>
      </c>
      <c r="Q2302">
        <v>0</v>
      </c>
      <c r="R2302">
        <v>0</v>
      </c>
      <c r="S2302">
        <v>0</v>
      </c>
      <c r="T2302" t="s">
        <v>47</v>
      </c>
    </row>
    <row r="2303" spans="1:20" x14ac:dyDescent="0.35">
      <c r="A2303" t="s">
        <v>120</v>
      </c>
      <c r="B2303" t="s">
        <v>116</v>
      </c>
      <c r="C2303" t="s">
        <v>50</v>
      </c>
      <c r="D2303" t="s">
        <v>51</v>
      </c>
      <c r="E2303" t="s">
        <v>1</v>
      </c>
      <c r="F2303">
        <v>0</v>
      </c>
      <c r="G2303">
        <v>0</v>
      </c>
      <c r="H2303">
        <v>0</v>
      </c>
      <c r="I2303">
        <v>0</v>
      </c>
      <c r="J2303" s="1">
        <v>1.12031E-5</v>
      </c>
      <c r="K2303">
        <v>5.5484012440000001E-2</v>
      </c>
      <c r="L2303">
        <v>0.51666790156999998</v>
      </c>
      <c r="M2303">
        <v>4.3386090907000003</v>
      </c>
      <c r="N2303">
        <v>16.746390600000002</v>
      </c>
      <c r="O2303">
        <v>77.263704000000004</v>
      </c>
      <c r="P2303">
        <v>341.16163999999998</v>
      </c>
      <c r="Q2303">
        <v>0</v>
      </c>
      <c r="R2303">
        <v>0</v>
      </c>
      <c r="S2303">
        <v>0</v>
      </c>
      <c r="T2303" t="s">
        <v>47</v>
      </c>
    </row>
    <row r="2304" spans="1:20" x14ac:dyDescent="0.35">
      <c r="A2304" t="s">
        <v>120</v>
      </c>
      <c r="B2304" t="s">
        <v>116</v>
      </c>
      <c r="C2304" t="s">
        <v>50</v>
      </c>
      <c r="D2304" t="s">
        <v>51</v>
      </c>
      <c r="E2304" t="s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8.9676299999999998</v>
      </c>
      <c r="N2304">
        <v>28.248549999999899</v>
      </c>
      <c r="O2304">
        <v>76.293409999999994</v>
      </c>
      <c r="P2304">
        <v>169.22596999999999</v>
      </c>
      <c r="Q2304">
        <v>0</v>
      </c>
      <c r="R2304">
        <v>0</v>
      </c>
      <c r="S2304">
        <v>0</v>
      </c>
      <c r="T2304" t="s">
        <v>47</v>
      </c>
    </row>
    <row r="2305" spans="1:20" x14ac:dyDescent="0.35">
      <c r="A2305" t="s">
        <v>120</v>
      </c>
      <c r="B2305" t="s">
        <v>116</v>
      </c>
      <c r="C2305" t="s">
        <v>50</v>
      </c>
      <c r="D2305" t="s">
        <v>51</v>
      </c>
      <c r="E2305" t="s">
        <v>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557.125</v>
      </c>
      <c r="M2305">
        <v>1455.4359999999999</v>
      </c>
      <c r="N2305">
        <v>1901.575</v>
      </c>
      <c r="O2305">
        <v>2315.1279999999902</v>
      </c>
      <c r="P2305">
        <v>2590.788</v>
      </c>
      <c r="Q2305">
        <v>0</v>
      </c>
      <c r="R2305">
        <v>0</v>
      </c>
      <c r="S2305">
        <v>0</v>
      </c>
      <c r="T2305" t="s">
        <v>47</v>
      </c>
    </row>
    <row r="2306" spans="1:20" x14ac:dyDescent="0.35">
      <c r="A2306" t="s">
        <v>120</v>
      </c>
      <c r="B2306" t="s">
        <v>116</v>
      </c>
      <c r="C2306" t="s">
        <v>50</v>
      </c>
      <c r="D2306" t="s">
        <v>51</v>
      </c>
      <c r="E2306" t="s">
        <v>0</v>
      </c>
      <c r="F2306">
        <v>6644.17</v>
      </c>
      <c r="G2306">
        <v>8681.8700000000008</v>
      </c>
      <c r="H2306">
        <v>7834.9</v>
      </c>
      <c r="I2306">
        <v>7177.14</v>
      </c>
      <c r="J2306">
        <v>6140.6710000000003</v>
      </c>
      <c r="K2306">
        <v>6025.4560000000001</v>
      </c>
      <c r="L2306">
        <v>5599.8149999999996</v>
      </c>
      <c r="M2306">
        <v>5897.6660000000002</v>
      </c>
      <c r="N2306">
        <v>6553.1080000000002</v>
      </c>
      <c r="O2306">
        <v>7145.9769999999899</v>
      </c>
      <c r="P2306">
        <v>7643.9660000000003</v>
      </c>
      <c r="Q2306">
        <v>0</v>
      </c>
      <c r="R2306">
        <v>0</v>
      </c>
      <c r="S2306">
        <v>0</v>
      </c>
      <c r="T2306" t="s">
        <v>47</v>
      </c>
    </row>
    <row r="2307" spans="1:20" x14ac:dyDescent="0.35">
      <c r="A2307" t="s">
        <v>120</v>
      </c>
      <c r="B2307" t="s">
        <v>116</v>
      </c>
      <c r="C2307" t="s">
        <v>50</v>
      </c>
      <c r="D2307" t="s">
        <v>52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4.9526599999999998</v>
      </c>
      <c r="K2307">
        <v>28.908930000000002</v>
      </c>
      <c r="L2307">
        <v>64.540030000000002</v>
      </c>
      <c r="M2307">
        <v>137.89693</v>
      </c>
      <c r="N2307">
        <v>175.62683999999999</v>
      </c>
      <c r="O2307">
        <v>213.73560000000001</v>
      </c>
      <c r="P2307">
        <v>251.5772</v>
      </c>
      <c r="Q2307">
        <v>0</v>
      </c>
      <c r="R2307">
        <v>0</v>
      </c>
      <c r="S2307">
        <v>0</v>
      </c>
      <c r="T2307" t="s">
        <v>47</v>
      </c>
    </row>
    <row r="2308" spans="1:20" x14ac:dyDescent="0.35">
      <c r="A2308" t="s">
        <v>120</v>
      </c>
      <c r="B2308" t="s">
        <v>116</v>
      </c>
      <c r="C2308" t="s">
        <v>50</v>
      </c>
      <c r="D2308" t="s">
        <v>52</v>
      </c>
      <c r="E2308" t="s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7.3647900000000002</v>
      </c>
      <c r="N2308">
        <v>17.4998</v>
      </c>
      <c r="O2308">
        <v>34.62762</v>
      </c>
      <c r="P2308">
        <v>59.408070000000002</v>
      </c>
      <c r="Q2308">
        <v>0</v>
      </c>
      <c r="R2308">
        <v>0</v>
      </c>
      <c r="S2308">
        <v>0</v>
      </c>
      <c r="T2308" t="s">
        <v>47</v>
      </c>
    </row>
    <row r="2309" spans="1:20" x14ac:dyDescent="0.35">
      <c r="A2309" t="s">
        <v>120</v>
      </c>
      <c r="B2309" t="s">
        <v>116</v>
      </c>
      <c r="C2309" t="s">
        <v>50</v>
      </c>
      <c r="D2309" t="s">
        <v>52</v>
      </c>
      <c r="E2309" t="s">
        <v>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65.252899999999997</v>
      </c>
      <c r="M2309">
        <v>151.51300000000001</v>
      </c>
      <c r="N2309">
        <v>181.343199999999</v>
      </c>
      <c r="O2309">
        <v>198.59649999999999</v>
      </c>
      <c r="P2309">
        <v>197.97300000000001</v>
      </c>
      <c r="Q2309">
        <v>0</v>
      </c>
      <c r="R2309">
        <v>0</v>
      </c>
      <c r="S2309">
        <v>0</v>
      </c>
      <c r="T2309" t="s">
        <v>47</v>
      </c>
    </row>
    <row r="2310" spans="1:20" x14ac:dyDescent="0.35">
      <c r="A2310" t="s">
        <v>120</v>
      </c>
      <c r="B2310" t="s">
        <v>116</v>
      </c>
      <c r="C2310" t="s">
        <v>50</v>
      </c>
      <c r="D2310" t="s">
        <v>52</v>
      </c>
      <c r="E2310" t="s">
        <v>0</v>
      </c>
      <c r="F2310">
        <v>328.50700000000001</v>
      </c>
      <c r="G2310">
        <v>429.25400000000002</v>
      </c>
      <c r="H2310">
        <v>457.98</v>
      </c>
      <c r="I2310">
        <v>455.44299999999998</v>
      </c>
      <c r="J2310">
        <v>383.46870000000001</v>
      </c>
      <c r="K2310">
        <v>356.40809999999999</v>
      </c>
      <c r="L2310">
        <v>276.94040000000001</v>
      </c>
      <c r="M2310">
        <v>196.05779999999999</v>
      </c>
      <c r="N2310">
        <v>186.36680000000001</v>
      </c>
      <c r="O2310">
        <v>174.46530000000001</v>
      </c>
      <c r="P2310">
        <v>170.80459999999999</v>
      </c>
      <c r="Q2310">
        <v>0</v>
      </c>
      <c r="R2310">
        <v>0</v>
      </c>
      <c r="S2310">
        <v>0</v>
      </c>
      <c r="T2310" t="s">
        <v>47</v>
      </c>
    </row>
    <row r="2311" spans="1:20" x14ac:dyDescent="0.35">
      <c r="A2311" t="s">
        <v>120</v>
      </c>
      <c r="B2311" t="s">
        <v>116</v>
      </c>
      <c r="C2311" t="s">
        <v>50</v>
      </c>
      <c r="D2311" t="s">
        <v>53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3.0196200000000002</v>
      </c>
      <c r="K2311">
        <v>54.134679999999904</v>
      </c>
      <c r="L2311">
        <v>165.35251</v>
      </c>
      <c r="M2311">
        <v>437.93414899999999</v>
      </c>
      <c r="N2311">
        <v>640.69139999999902</v>
      </c>
      <c r="O2311">
        <v>918.94709999999998</v>
      </c>
      <c r="P2311">
        <v>1282.7257999999999</v>
      </c>
      <c r="Q2311">
        <v>0</v>
      </c>
      <c r="R2311">
        <v>0</v>
      </c>
      <c r="S2311">
        <v>0</v>
      </c>
      <c r="T2311" t="s">
        <v>47</v>
      </c>
    </row>
    <row r="2312" spans="1:20" x14ac:dyDescent="0.35">
      <c r="A2312" t="s">
        <v>120</v>
      </c>
      <c r="B2312" t="s">
        <v>116</v>
      </c>
      <c r="C2312" t="s">
        <v>50</v>
      </c>
      <c r="D2312" t="s">
        <v>53</v>
      </c>
      <c r="E2312" t="s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63.183300000000003</v>
      </c>
      <c r="N2312">
        <v>144.74289999999999</v>
      </c>
      <c r="O2312">
        <v>272.88690000000003</v>
      </c>
      <c r="P2312">
        <v>440.75119999999998</v>
      </c>
      <c r="Q2312">
        <v>0</v>
      </c>
      <c r="R2312">
        <v>0</v>
      </c>
      <c r="S2312">
        <v>0</v>
      </c>
      <c r="T2312" t="s">
        <v>47</v>
      </c>
    </row>
    <row r="2313" spans="1:20" x14ac:dyDescent="0.35">
      <c r="A2313" t="s">
        <v>120</v>
      </c>
      <c r="B2313" t="s">
        <v>116</v>
      </c>
      <c r="C2313" t="s">
        <v>50</v>
      </c>
      <c r="D2313" t="s">
        <v>53</v>
      </c>
      <c r="E2313" t="s">
        <v>49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351.85899999999998</v>
      </c>
      <c r="M2313">
        <v>832.94899999999996</v>
      </c>
      <c r="N2313">
        <v>1007.323</v>
      </c>
      <c r="O2313">
        <v>1112.3643</v>
      </c>
      <c r="P2313">
        <v>1115.2639999999999</v>
      </c>
      <c r="Q2313">
        <v>0</v>
      </c>
      <c r="R2313">
        <v>0</v>
      </c>
      <c r="S2313">
        <v>0</v>
      </c>
      <c r="T2313" t="s">
        <v>47</v>
      </c>
    </row>
    <row r="2314" spans="1:20" x14ac:dyDescent="0.35">
      <c r="A2314" t="s">
        <v>120</v>
      </c>
      <c r="B2314" t="s">
        <v>116</v>
      </c>
      <c r="C2314" t="s">
        <v>50</v>
      </c>
      <c r="D2314" t="s">
        <v>53</v>
      </c>
      <c r="E2314" t="s">
        <v>0</v>
      </c>
      <c r="F2314">
        <v>3686.31</v>
      </c>
      <c r="G2314">
        <v>4816.8500000000004</v>
      </c>
      <c r="H2314">
        <v>4403.68</v>
      </c>
      <c r="I2314">
        <v>4064.75</v>
      </c>
      <c r="J2314">
        <v>3450.9</v>
      </c>
      <c r="K2314">
        <v>3313.8739999999998</v>
      </c>
      <c r="L2314">
        <v>2883.2379999999998</v>
      </c>
      <c r="M2314">
        <v>2613.002</v>
      </c>
      <c r="N2314">
        <v>2698.288</v>
      </c>
      <c r="O2314">
        <v>2704.4359999999901</v>
      </c>
      <c r="P2314">
        <v>2713.2289999999998</v>
      </c>
      <c r="Q2314">
        <v>0</v>
      </c>
      <c r="R2314">
        <v>0</v>
      </c>
      <c r="S2314">
        <v>0</v>
      </c>
      <c r="T2314" t="s">
        <v>47</v>
      </c>
    </row>
    <row r="2315" spans="1:20" x14ac:dyDescent="0.35">
      <c r="A2315" t="s">
        <v>120</v>
      </c>
      <c r="B2315" t="s">
        <v>116</v>
      </c>
      <c r="C2315" t="s">
        <v>54</v>
      </c>
      <c r="D2315" t="s">
        <v>5</v>
      </c>
      <c r="E2315" t="s">
        <v>5</v>
      </c>
      <c r="F2315">
        <v>16.9999</v>
      </c>
      <c r="G2315">
        <v>19</v>
      </c>
      <c r="H2315">
        <v>21</v>
      </c>
      <c r="I2315">
        <v>21.9999</v>
      </c>
      <c r="J2315">
        <v>19.127700000000001</v>
      </c>
      <c r="K2315">
        <v>21.7378</v>
      </c>
      <c r="L2315">
        <v>21.664400000000001</v>
      </c>
      <c r="M2315">
        <v>21.395499999999998</v>
      </c>
      <c r="N2315">
        <v>21.0641</v>
      </c>
      <c r="O2315">
        <v>20.6737</v>
      </c>
      <c r="P2315">
        <v>20.272300000000001</v>
      </c>
      <c r="Q2315">
        <v>0</v>
      </c>
      <c r="R2315">
        <v>0</v>
      </c>
      <c r="S2315">
        <v>0</v>
      </c>
      <c r="T2315" t="s">
        <v>44</v>
      </c>
    </row>
    <row r="2316" spans="1:20" x14ac:dyDescent="0.35">
      <c r="A2316" t="s">
        <v>120</v>
      </c>
      <c r="B2316" t="s">
        <v>116</v>
      </c>
      <c r="C2316" t="s">
        <v>54</v>
      </c>
      <c r="D2316" t="s">
        <v>55</v>
      </c>
      <c r="E2316" t="s">
        <v>0</v>
      </c>
      <c r="F2316">
        <v>212.25299999999999</v>
      </c>
      <c r="G2316">
        <v>305.63900000000001</v>
      </c>
      <c r="H2316">
        <v>753.02599999999995</v>
      </c>
      <c r="I2316">
        <v>758.39300000000003</v>
      </c>
      <c r="J2316">
        <v>716.08</v>
      </c>
      <c r="K2316">
        <v>828.64</v>
      </c>
      <c r="L2316">
        <v>907.97199999999998</v>
      </c>
      <c r="M2316">
        <v>996.35199999999998</v>
      </c>
      <c r="N2316">
        <v>1075.68</v>
      </c>
      <c r="O2316">
        <v>1154.04</v>
      </c>
      <c r="P2316">
        <v>1235.98</v>
      </c>
      <c r="Q2316">
        <v>0</v>
      </c>
      <c r="R2316">
        <v>0</v>
      </c>
      <c r="S2316">
        <v>0</v>
      </c>
      <c r="T2316" t="s">
        <v>44</v>
      </c>
    </row>
    <row r="2317" spans="1:20" x14ac:dyDescent="0.35">
      <c r="A2317" t="s">
        <v>120</v>
      </c>
      <c r="B2317" t="s">
        <v>116</v>
      </c>
      <c r="C2317" t="s">
        <v>54</v>
      </c>
      <c r="D2317" t="s">
        <v>56</v>
      </c>
      <c r="E2317" t="s">
        <v>2</v>
      </c>
      <c r="F2317">
        <v>0</v>
      </c>
      <c r="G2317">
        <v>0</v>
      </c>
      <c r="H2317">
        <v>0</v>
      </c>
      <c r="I2317">
        <v>0</v>
      </c>
      <c r="J2317">
        <v>2.2840400000000001</v>
      </c>
      <c r="K2317">
        <v>5.0601900000000004</v>
      </c>
      <c r="L2317">
        <v>8.3467199999999995</v>
      </c>
      <c r="M2317">
        <v>12.379</v>
      </c>
      <c r="N2317">
        <v>18.348800000000001</v>
      </c>
      <c r="O2317">
        <v>25.9694</v>
      </c>
      <c r="P2317">
        <v>35.604900000000001</v>
      </c>
      <c r="Q2317">
        <v>0</v>
      </c>
      <c r="R2317">
        <v>0</v>
      </c>
      <c r="S2317">
        <v>0</v>
      </c>
      <c r="T2317" t="s">
        <v>44</v>
      </c>
    </row>
    <row r="2318" spans="1:20" x14ac:dyDescent="0.35">
      <c r="A2318" t="s">
        <v>120</v>
      </c>
      <c r="B2318" t="s">
        <v>116</v>
      </c>
      <c r="C2318" t="s">
        <v>54</v>
      </c>
      <c r="D2318" t="s">
        <v>57</v>
      </c>
      <c r="E2318" t="s">
        <v>2</v>
      </c>
      <c r="F2318">
        <v>0</v>
      </c>
      <c r="G2318">
        <v>0</v>
      </c>
      <c r="H2318">
        <v>0</v>
      </c>
      <c r="I2318">
        <v>0</v>
      </c>
      <c r="J2318">
        <v>25.0289</v>
      </c>
      <c r="K2318">
        <v>28.082699999999999</v>
      </c>
      <c r="L2318">
        <v>29.4725</v>
      </c>
      <c r="M2318">
        <v>30.810300000000002</v>
      </c>
      <c r="N2318">
        <v>32.045499999999997</v>
      </c>
      <c r="O2318">
        <v>33.159199999999998</v>
      </c>
      <c r="P2318">
        <v>34.194600000000001</v>
      </c>
      <c r="Q2318">
        <v>0</v>
      </c>
      <c r="R2318">
        <v>0</v>
      </c>
      <c r="S2318">
        <v>0</v>
      </c>
      <c r="T2318" t="s">
        <v>44</v>
      </c>
    </row>
    <row r="2319" spans="1:20" x14ac:dyDescent="0.35">
      <c r="A2319" t="s">
        <v>120</v>
      </c>
      <c r="B2319" t="s">
        <v>116</v>
      </c>
      <c r="C2319" t="s">
        <v>54</v>
      </c>
      <c r="D2319" t="s">
        <v>57</v>
      </c>
      <c r="E2319" t="s">
        <v>0</v>
      </c>
      <c r="F2319">
        <v>42.247799999999998</v>
      </c>
      <c r="G2319">
        <v>55.202199999999998</v>
      </c>
      <c r="H2319">
        <v>49.869</v>
      </c>
      <c r="I2319">
        <v>45.7468</v>
      </c>
      <c r="J2319">
        <v>19.924299999999999</v>
      </c>
      <c r="K2319">
        <v>21.605799999999999</v>
      </c>
      <c r="L2319">
        <v>21.9633</v>
      </c>
      <c r="M2319">
        <v>22.956</v>
      </c>
      <c r="N2319">
        <v>23.8796</v>
      </c>
      <c r="O2319">
        <v>24.707599999999999</v>
      </c>
      <c r="P2319">
        <v>25.529399999999999</v>
      </c>
      <c r="Q2319">
        <v>0</v>
      </c>
      <c r="R2319">
        <v>0</v>
      </c>
      <c r="S2319">
        <v>0</v>
      </c>
      <c r="T2319" t="s">
        <v>44</v>
      </c>
    </row>
    <row r="2320" spans="1:20" x14ac:dyDescent="0.35">
      <c r="A2320" t="s">
        <v>120</v>
      </c>
      <c r="B2320" t="s">
        <v>116</v>
      </c>
      <c r="C2320" t="s">
        <v>54</v>
      </c>
      <c r="D2320" t="s">
        <v>6</v>
      </c>
      <c r="E2320" t="s">
        <v>6</v>
      </c>
      <c r="F2320">
        <v>69.999600000000001</v>
      </c>
      <c r="G2320">
        <v>77.999899999999997</v>
      </c>
      <c r="H2320">
        <v>86</v>
      </c>
      <c r="I2320">
        <v>88.999499999999998</v>
      </c>
      <c r="J2320">
        <v>77.380099999999999</v>
      </c>
      <c r="K2320">
        <v>87.939400000000006</v>
      </c>
      <c r="L2320">
        <v>87.642499999999998</v>
      </c>
      <c r="M2320">
        <v>86.554699999999997</v>
      </c>
      <c r="N2320">
        <v>85.213700000000003</v>
      </c>
      <c r="O2320">
        <v>83.634299999999996</v>
      </c>
      <c r="P2320">
        <v>82.010499999999993</v>
      </c>
      <c r="Q2320">
        <v>0</v>
      </c>
      <c r="R2320">
        <v>0</v>
      </c>
      <c r="S2320">
        <v>0</v>
      </c>
      <c r="T2320" t="s">
        <v>44</v>
      </c>
    </row>
    <row r="2321" spans="1:20" x14ac:dyDescent="0.35">
      <c r="A2321" t="s">
        <v>120</v>
      </c>
      <c r="B2321" t="s">
        <v>116</v>
      </c>
      <c r="C2321" t="s">
        <v>54</v>
      </c>
      <c r="D2321" t="s">
        <v>4</v>
      </c>
      <c r="E2321" t="s">
        <v>4</v>
      </c>
      <c r="F2321">
        <v>18972.2</v>
      </c>
      <c r="G2321">
        <v>23647.200000000001</v>
      </c>
      <c r="H2321">
        <v>24766</v>
      </c>
      <c r="I2321">
        <v>25190.5</v>
      </c>
      <c r="J2321">
        <v>21969.599999999999</v>
      </c>
      <c r="K2321">
        <v>24807.7</v>
      </c>
      <c r="L2321">
        <v>25785.200000000001</v>
      </c>
      <c r="M2321">
        <v>26848.5</v>
      </c>
      <c r="N2321">
        <v>27825.3</v>
      </c>
      <c r="O2321">
        <v>28706.3</v>
      </c>
      <c r="P2321">
        <v>29575.1</v>
      </c>
      <c r="Q2321">
        <v>0</v>
      </c>
      <c r="R2321">
        <v>0</v>
      </c>
      <c r="S2321">
        <v>0</v>
      </c>
      <c r="T2321" t="s">
        <v>44</v>
      </c>
    </row>
    <row r="2322" spans="1:20" x14ac:dyDescent="0.35">
      <c r="A2322" t="s">
        <v>120</v>
      </c>
      <c r="B2322" t="s">
        <v>116</v>
      </c>
      <c r="C2322" t="s">
        <v>58</v>
      </c>
      <c r="D2322" t="s">
        <v>59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382.57</v>
      </c>
      <c r="N2322">
        <v>690.44</v>
      </c>
      <c r="O2322">
        <v>943.41</v>
      </c>
      <c r="P2322">
        <v>1154.03</v>
      </c>
      <c r="Q2322">
        <v>0</v>
      </c>
      <c r="R2322">
        <v>0</v>
      </c>
      <c r="S2322">
        <v>0</v>
      </c>
      <c r="T2322" t="s">
        <v>44</v>
      </c>
    </row>
    <row r="2323" spans="1:20" x14ac:dyDescent="0.35">
      <c r="A2323" t="s">
        <v>120</v>
      </c>
      <c r="B2323" t="s">
        <v>116</v>
      </c>
      <c r="C2323" t="s">
        <v>58</v>
      </c>
      <c r="D2323" t="s">
        <v>59</v>
      </c>
      <c r="E2323" t="s">
        <v>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405.91300000000001</v>
      </c>
      <c r="N2323">
        <v>668.36300000000006</v>
      </c>
      <c r="O2323">
        <v>833.21299999999997</v>
      </c>
      <c r="P2323">
        <v>928.86699999999996</v>
      </c>
      <c r="Q2323">
        <v>0</v>
      </c>
      <c r="R2323">
        <v>0</v>
      </c>
      <c r="S2323">
        <v>0</v>
      </c>
      <c r="T2323" t="s">
        <v>44</v>
      </c>
    </row>
    <row r="2324" spans="1:20" x14ac:dyDescent="0.35">
      <c r="A2324" t="s">
        <v>120</v>
      </c>
      <c r="B2324" t="s">
        <v>116</v>
      </c>
      <c r="C2324" t="s">
        <v>58</v>
      </c>
      <c r="D2324" t="s">
        <v>59</v>
      </c>
      <c r="E2324" t="s">
        <v>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2084.3200000000002</v>
      </c>
      <c r="M2324">
        <v>1656.91</v>
      </c>
      <c r="N2324">
        <v>1326.87</v>
      </c>
      <c r="O2324">
        <v>1072.83</v>
      </c>
      <c r="P2324">
        <v>875.02800000000002</v>
      </c>
      <c r="Q2324">
        <v>0</v>
      </c>
      <c r="R2324">
        <v>0</v>
      </c>
      <c r="S2324">
        <v>0</v>
      </c>
      <c r="T2324" t="s">
        <v>44</v>
      </c>
    </row>
    <row r="2325" spans="1:20" x14ac:dyDescent="0.35">
      <c r="A2325" t="s">
        <v>120</v>
      </c>
      <c r="B2325" t="s">
        <v>116</v>
      </c>
      <c r="C2325" t="s">
        <v>58</v>
      </c>
      <c r="D2325" t="s">
        <v>59</v>
      </c>
      <c r="E2325" t="s">
        <v>0</v>
      </c>
      <c r="F2325">
        <v>2867.1</v>
      </c>
      <c r="G2325">
        <v>3746.32</v>
      </c>
      <c r="H2325">
        <v>3393.76</v>
      </c>
      <c r="I2325">
        <v>3110.36</v>
      </c>
      <c r="J2325">
        <v>3716.87</v>
      </c>
      <c r="K2325">
        <v>4201.4799999999996</v>
      </c>
      <c r="L2325">
        <v>2072.25</v>
      </c>
      <c r="M2325">
        <v>1624.44</v>
      </c>
      <c r="N2325">
        <v>1307.76</v>
      </c>
      <c r="O2325">
        <v>1062.8399999999999</v>
      </c>
      <c r="P2325">
        <v>871.55899999999997</v>
      </c>
      <c r="Q2325">
        <v>0</v>
      </c>
      <c r="R2325">
        <v>0</v>
      </c>
      <c r="S2325">
        <v>0</v>
      </c>
      <c r="T2325" t="s">
        <v>44</v>
      </c>
    </row>
    <row r="2326" spans="1:20" x14ac:dyDescent="0.35">
      <c r="A2326" t="s">
        <v>120</v>
      </c>
      <c r="B2326" t="s">
        <v>116</v>
      </c>
      <c r="C2326" t="s">
        <v>58</v>
      </c>
      <c r="D2326" t="s">
        <v>59</v>
      </c>
      <c r="E2326" t="s">
        <v>7</v>
      </c>
      <c r="F2326">
        <v>0</v>
      </c>
      <c r="G2326">
        <v>863.15800000000002</v>
      </c>
      <c r="H2326">
        <v>1354.78</v>
      </c>
      <c r="I2326">
        <v>1164.3499999999999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44</v>
      </c>
    </row>
    <row r="2327" spans="1:20" x14ac:dyDescent="0.35">
      <c r="A2327" t="s">
        <v>120</v>
      </c>
      <c r="B2327" t="s">
        <v>116</v>
      </c>
      <c r="C2327" t="s">
        <v>58</v>
      </c>
      <c r="D2327" t="s">
        <v>8</v>
      </c>
      <c r="E2327" t="s">
        <v>8</v>
      </c>
      <c r="F2327">
        <v>16105.1</v>
      </c>
      <c r="G2327">
        <v>19037.7</v>
      </c>
      <c r="H2327">
        <v>20017.5</v>
      </c>
      <c r="I2327">
        <v>20915.8</v>
      </c>
      <c r="J2327">
        <v>18252.7</v>
      </c>
      <c r="K2327">
        <v>20606.3</v>
      </c>
      <c r="L2327">
        <v>21628.6</v>
      </c>
      <c r="M2327">
        <v>22778.6</v>
      </c>
      <c r="N2327">
        <v>23831.9</v>
      </c>
      <c r="O2327">
        <v>24794</v>
      </c>
      <c r="P2327">
        <v>25745.599999999999</v>
      </c>
      <c r="Q2327">
        <v>0</v>
      </c>
      <c r="R2327">
        <v>0</v>
      </c>
      <c r="S2327">
        <v>0</v>
      </c>
      <c r="T2327" t="s">
        <v>44</v>
      </c>
    </row>
    <row r="2328" spans="1:20" x14ac:dyDescent="0.35">
      <c r="A2328" t="s">
        <v>120</v>
      </c>
      <c r="B2328" t="s">
        <v>116</v>
      </c>
      <c r="C2328" t="s">
        <v>60</v>
      </c>
      <c r="D2328" t="s">
        <v>61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82.471699999999998</v>
      </c>
      <c r="M2328">
        <v>94.664400000000001</v>
      </c>
      <c r="N2328">
        <v>107.83799999999999</v>
      </c>
      <c r="O2328">
        <v>121.90300000000001</v>
      </c>
      <c r="P2328">
        <v>137.45500000000001</v>
      </c>
      <c r="Q2328">
        <v>0</v>
      </c>
      <c r="R2328">
        <v>0</v>
      </c>
      <c r="S2328">
        <v>0</v>
      </c>
      <c r="T2328" t="s">
        <v>44</v>
      </c>
    </row>
    <row r="2329" spans="1:20" x14ac:dyDescent="0.35">
      <c r="A2329" t="s">
        <v>120</v>
      </c>
      <c r="B2329" t="s">
        <v>116</v>
      </c>
      <c r="C2329" t="s">
        <v>60</v>
      </c>
      <c r="D2329" t="s">
        <v>61</v>
      </c>
      <c r="E2329" t="s">
        <v>0</v>
      </c>
      <c r="F2329">
        <v>74.510199999999998</v>
      </c>
      <c r="G2329">
        <v>88.043899999999994</v>
      </c>
      <c r="H2329">
        <v>96.110799999999998</v>
      </c>
      <c r="I2329">
        <v>104.43600000000001</v>
      </c>
      <c r="J2329">
        <v>87.865200000000002</v>
      </c>
      <c r="K2329">
        <v>100.205</v>
      </c>
      <c r="L2329">
        <v>44.760800000000003</v>
      </c>
      <c r="M2329">
        <v>50.773099999999999</v>
      </c>
      <c r="N2329">
        <v>57.078499999999998</v>
      </c>
      <c r="O2329">
        <v>63.762599999999999</v>
      </c>
      <c r="P2329">
        <v>71.091800000000006</v>
      </c>
      <c r="Q2329">
        <v>0</v>
      </c>
      <c r="R2329">
        <v>0</v>
      </c>
      <c r="S2329">
        <v>0</v>
      </c>
      <c r="T2329" t="s">
        <v>44</v>
      </c>
    </row>
    <row r="2330" spans="1:20" x14ac:dyDescent="0.35">
      <c r="A2330" t="s">
        <v>120</v>
      </c>
      <c r="B2330" t="s">
        <v>116</v>
      </c>
      <c r="C2330" t="s">
        <v>60</v>
      </c>
      <c r="D2330" t="s">
        <v>9</v>
      </c>
      <c r="E2330" t="s">
        <v>9</v>
      </c>
      <c r="F2330">
        <v>16030.6</v>
      </c>
      <c r="G2330">
        <v>18949.599999999999</v>
      </c>
      <c r="H2330">
        <v>19921.400000000001</v>
      </c>
      <c r="I2330">
        <v>20811.3</v>
      </c>
      <c r="J2330">
        <v>18164.8</v>
      </c>
      <c r="K2330">
        <v>20506.099999999999</v>
      </c>
      <c r="L2330">
        <v>21501.4</v>
      </c>
      <c r="M2330">
        <v>22633.200000000001</v>
      </c>
      <c r="N2330">
        <v>23667</v>
      </c>
      <c r="O2330">
        <v>24608.3</v>
      </c>
      <c r="P2330">
        <v>25537.1</v>
      </c>
      <c r="Q2330">
        <v>0</v>
      </c>
      <c r="R2330">
        <v>0</v>
      </c>
      <c r="S2330">
        <v>0</v>
      </c>
      <c r="T2330" t="s">
        <v>44</v>
      </c>
    </row>
    <row r="2331" spans="1:20" x14ac:dyDescent="0.35">
      <c r="A2331" t="s">
        <v>120</v>
      </c>
      <c r="B2331" t="s">
        <v>116</v>
      </c>
      <c r="C2331" t="s">
        <v>62</v>
      </c>
      <c r="D2331" t="s">
        <v>63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4.62073</v>
      </c>
      <c r="K2331">
        <v>199.75820999999999</v>
      </c>
      <c r="L2331">
        <v>844.48081000000002</v>
      </c>
      <c r="M2331">
        <v>1551.81359</v>
      </c>
      <c r="N2331">
        <v>2305.9374379999999</v>
      </c>
      <c r="O2331">
        <v>2799.9184999999902</v>
      </c>
      <c r="P2331">
        <v>3196.7</v>
      </c>
      <c r="Q2331">
        <v>0</v>
      </c>
      <c r="R2331">
        <v>0</v>
      </c>
      <c r="S2331">
        <v>0</v>
      </c>
      <c r="T2331" t="s">
        <v>44</v>
      </c>
    </row>
    <row r="2332" spans="1:20" x14ac:dyDescent="0.35">
      <c r="A2332" t="s">
        <v>120</v>
      </c>
      <c r="B2332" t="s">
        <v>116</v>
      </c>
      <c r="C2332" t="s">
        <v>62</v>
      </c>
      <c r="D2332" t="s">
        <v>63</v>
      </c>
      <c r="E2332" t="s">
        <v>3</v>
      </c>
      <c r="F2332">
        <v>0</v>
      </c>
      <c r="G2332">
        <v>0</v>
      </c>
      <c r="H2332">
        <v>0</v>
      </c>
      <c r="I2332">
        <v>0</v>
      </c>
      <c r="J2332">
        <v>0.14599799999999999</v>
      </c>
      <c r="K2332">
        <v>12.549164999999901</v>
      </c>
      <c r="L2332">
        <v>114.8605252</v>
      </c>
      <c r="M2332">
        <v>229.76056689999999</v>
      </c>
      <c r="N2332">
        <v>399.14773889999998</v>
      </c>
      <c r="O2332">
        <v>575.72147999999902</v>
      </c>
      <c r="P2332">
        <v>805.1961</v>
      </c>
      <c r="Q2332">
        <v>0</v>
      </c>
      <c r="R2332">
        <v>0</v>
      </c>
      <c r="S2332">
        <v>0</v>
      </c>
      <c r="T2332" t="s">
        <v>44</v>
      </c>
    </row>
    <row r="2333" spans="1:20" x14ac:dyDescent="0.35">
      <c r="A2333" t="s">
        <v>120</v>
      </c>
      <c r="B2333" t="s">
        <v>116</v>
      </c>
      <c r="C2333" t="s">
        <v>62</v>
      </c>
      <c r="D2333" t="s">
        <v>63</v>
      </c>
      <c r="E2333" t="s">
        <v>49</v>
      </c>
      <c r="F2333">
        <v>10.535</v>
      </c>
      <c r="G2333">
        <v>12.477499999999999</v>
      </c>
      <c r="H2333">
        <v>13.0753</v>
      </c>
      <c r="I2333">
        <v>13.673</v>
      </c>
      <c r="J2333">
        <v>275.64609999999999</v>
      </c>
      <c r="K2333">
        <v>1449.04375</v>
      </c>
      <c r="L2333">
        <v>2337.30933</v>
      </c>
      <c r="M2333">
        <v>2863.1355100000001</v>
      </c>
      <c r="N2333">
        <v>3125.4443999999999</v>
      </c>
      <c r="O2333">
        <v>3040.5429999999901</v>
      </c>
      <c r="P2333">
        <v>2976.5709999999999</v>
      </c>
      <c r="Q2333">
        <v>0</v>
      </c>
      <c r="R2333">
        <v>0</v>
      </c>
      <c r="S2333">
        <v>0</v>
      </c>
      <c r="T2333" t="s">
        <v>44</v>
      </c>
    </row>
    <row r="2334" spans="1:20" x14ac:dyDescent="0.35">
      <c r="A2334" t="s">
        <v>120</v>
      </c>
      <c r="B2334" t="s">
        <v>116</v>
      </c>
      <c r="C2334" t="s">
        <v>62</v>
      </c>
      <c r="D2334" t="s">
        <v>63</v>
      </c>
      <c r="E2334" t="s">
        <v>0</v>
      </c>
      <c r="F2334">
        <v>6251.55</v>
      </c>
      <c r="G2334">
        <v>7389.92</v>
      </c>
      <c r="H2334">
        <v>7768.9</v>
      </c>
      <c r="I2334">
        <v>8115.97</v>
      </c>
      <c r="J2334">
        <v>6760.2709999999997</v>
      </c>
      <c r="K2334">
        <v>6357.1379999999999</v>
      </c>
      <c r="L2334">
        <v>5220.7070000000003</v>
      </c>
      <c r="M2334">
        <v>4355.7209999999995</v>
      </c>
      <c r="N2334">
        <v>3542.0028000000002</v>
      </c>
      <c r="O2334">
        <v>3329.1839999999902</v>
      </c>
      <c r="P2334">
        <v>3123.877</v>
      </c>
      <c r="Q2334">
        <v>0</v>
      </c>
      <c r="R2334">
        <v>0</v>
      </c>
      <c r="S2334">
        <v>0</v>
      </c>
      <c r="T2334" t="s">
        <v>44</v>
      </c>
    </row>
    <row r="2335" spans="1:20" x14ac:dyDescent="0.35">
      <c r="A2335" t="s">
        <v>120</v>
      </c>
      <c r="B2335" t="s">
        <v>116</v>
      </c>
      <c r="C2335" t="s">
        <v>62</v>
      </c>
      <c r="D2335" t="s">
        <v>64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7.2519</v>
      </c>
      <c r="K2335">
        <v>196.60312999999999</v>
      </c>
      <c r="L2335">
        <v>919.61319000000003</v>
      </c>
      <c r="M2335">
        <v>1763.42760999999</v>
      </c>
      <c r="N2335">
        <v>2780.1145999999999</v>
      </c>
      <c r="O2335">
        <v>3570.2876000000001</v>
      </c>
      <c r="P2335">
        <v>4280.6559999999999</v>
      </c>
      <c r="Q2335">
        <v>0</v>
      </c>
      <c r="R2335">
        <v>0</v>
      </c>
      <c r="S2335">
        <v>0</v>
      </c>
      <c r="T2335" t="s">
        <v>44</v>
      </c>
    </row>
    <row r="2336" spans="1:20" x14ac:dyDescent="0.35">
      <c r="A2336" t="s">
        <v>120</v>
      </c>
      <c r="B2336" t="s">
        <v>116</v>
      </c>
      <c r="C2336" t="s">
        <v>62</v>
      </c>
      <c r="D2336" t="s">
        <v>64</v>
      </c>
      <c r="E2336" t="s">
        <v>3</v>
      </c>
      <c r="F2336">
        <v>0</v>
      </c>
      <c r="G2336">
        <v>0</v>
      </c>
      <c r="H2336">
        <v>0</v>
      </c>
      <c r="I2336">
        <v>0</v>
      </c>
      <c r="J2336">
        <v>0.25185800000000003</v>
      </c>
      <c r="K2336">
        <v>14.128149000000001</v>
      </c>
      <c r="L2336">
        <v>148.06893600000001</v>
      </c>
      <c r="M2336">
        <v>307.15709809999998</v>
      </c>
      <c r="N2336">
        <v>567.45595560000004</v>
      </c>
      <c r="O2336">
        <v>868.49540000000002</v>
      </c>
      <c r="P2336">
        <v>1274.2869000000001</v>
      </c>
      <c r="Q2336">
        <v>0</v>
      </c>
      <c r="R2336">
        <v>0</v>
      </c>
      <c r="S2336">
        <v>0</v>
      </c>
      <c r="T2336" t="s">
        <v>44</v>
      </c>
    </row>
    <row r="2337" spans="1:20" x14ac:dyDescent="0.35">
      <c r="A2337" t="s">
        <v>120</v>
      </c>
      <c r="B2337" t="s">
        <v>116</v>
      </c>
      <c r="C2337" t="s">
        <v>62</v>
      </c>
      <c r="D2337" t="s">
        <v>64</v>
      </c>
      <c r="E2337" t="s">
        <v>49</v>
      </c>
      <c r="F2337">
        <v>0</v>
      </c>
      <c r="G2337">
        <v>0</v>
      </c>
      <c r="H2337">
        <v>0</v>
      </c>
      <c r="I2337">
        <v>0</v>
      </c>
      <c r="J2337">
        <v>396.452</v>
      </c>
      <c r="K2337">
        <v>2190.5590000000002</v>
      </c>
      <c r="L2337">
        <v>3595.9859999999999</v>
      </c>
      <c r="M2337">
        <v>4453.9409999999998</v>
      </c>
      <c r="N2337">
        <v>4872.9134999999997</v>
      </c>
      <c r="O2337">
        <v>4700.1180000000004</v>
      </c>
      <c r="P2337">
        <v>4523.04</v>
      </c>
      <c r="Q2337">
        <v>0</v>
      </c>
      <c r="R2337">
        <v>0</v>
      </c>
      <c r="S2337">
        <v>0</v>
      </c>
      <c r="T2337" t="s">
        <v>44</v>
      </c>
    </row>
    <row r="2338" spans="1:20" x14ac:dyDescent="0.35">
      <c r="A2338" t="s">
        <v>120</v>
      </c>
      <c r="B2338" t="s">
        <v>116</v>
      </c>
      <c r="C2338" t="s">
        <v>62</v>
      </c>
      <c r="D2338" t="s">
        <v>64</v>
      </c>
      <c r="E2338" t="s">
        <v>0</v>
      </c>
      <c r="F2338">
        <v>9768.5</v>
      </c>
      <c r="G2338">
        <v>11547.2</v>
      </c>
      <c r="H2338">
        <v>12139.4</v>
      </c>
      <c r="I2338">
        <v>12681.7</v>
      </c>
      <c r="J2338">
        <v>10720.155999999901</v>
      </c>
      <c r="K2338">
        <v>10086.290999999999</v>
      </c>
      <c r="L2338">
        <v>8320.3230000000003</v>
      </c>
      <c r="M2338">
        <v>7108.2439999999997</v>
      </c>
      <c r="N2338">
        <v>6073.9690000000001</v>
      </c>
      <c r="O2338">
        <v>5724.0429999999997</v>
      </c>
      <c r="P2338">
        <v>5356.7719999999999</v>
      </c>
      <c r="Q2338">
        <v>0</v>
      </c>
      <c r="R2338">
        <v>0</v>
      </c>
      <c r="S2338">
        <v>0</v>
      </c>
      <c r="T2338" t="s">
        <v>44</v>
      </c>
    </row>
    <row r="2353" spans="10:10" x14ac:dyDescent="0.35">
      <c r="J2353" s="1"/>
    </row>
    <row r="2354" spans="10:10" x14ac:dyDescent="0.35">
      <c r="J2354" s="1"/>
    </row>
    <row r="2404" spans="10:10" x14ac:dyDescent="0.35">
      <c r="J2404" s="1"/>
    </row>
    <row r="2405" spans="10:10" x14ac:dyDescent="0.35">
      <c r="J2405" s="1"/>
    </row>
    <row r="2455" spans="10:10" x14ac:dyDescent="0.35">
      <c r="J2455" s="1"/>
    </row>
    <row r="2456" spans="10:10" x14ac:dyDescent="0.35">
      <c r="J2456" s="1"/>
    </row>
    <row r="2504" spans="10:10" x14ac:dyDescent="0.35">
      <c r="J2504" s="1"/>
    </row>
    <row r="2505" spans="10:10" x14ac:dyDescent="0.35">
      <c r="J2505" s="1"/>
    </row>
    <row r="2552" spans="10:10" x14ac:dyDescent="0.35">
      <c r="J2552" s="1"/>
    </row>
    <row r="2553" spans="10:10" x14ac:dyDescent="0.35">
      <c r="J2553" s="1"/>
    </row>
  </sheetData>
  <conditionalFormatting sqref="AF2:AF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14:AF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BAC9-61DE-4660-9EE4-00EA79AB779E}">
  <dimension ref="A1:E4"/>
  <sheetViews>
    <sheetView workbookViewId="0">
      <selection activeCell="F5" sqref="F5"/>
    </sheetView>
  </sheetViews>
  <sheetFormatPr defaultRowHeight="14.5" x14ac:dyDescent="0.35"/>
  <cols>
    <col min="2" max="2" width="16.08984375" customWidth="1"/>
    <col min="3" max="3" width="18.453125" customWidth="1"/>
    <col min="4" max="4" width="13.54296875" customWidth="1"/>
    <col min="5" max="5" width="19.26953125" customWidth="1"/>
  </cols>
  <sheetData>
    <row r="1" spans="1:5" x14ac:dyDescent="0.35">
      <c r="B1" t="s">
        <v>35</v>
      </c>
      <c r="C1" t="s">
        <v>37</v>
      </c>
      <c r="D1" t="s">
        <v>36</v>
      </c>
      <c r="E1" t="s">
        <v>38</v>
      </c>
    </row>
    <row r="2" spans="1:5" x14ac:dyDescent="0.35">
      <c r="A2" t="s">
        <v>25</v>
      </c>
      <c r="B2" s="3" t="e">
        <f>#REF!/1000</f>
        <v>#REF!</v>
      </c>
      <c r="C2" s="3" t="e">
        <f>#REF!/1000</f>
        <v>#REF!</v>
      </c>
      <c r="D2" s="3" t="e">
        <f>#REF!/1000</f>
        <v>#REF!</v>
      </c>
      <c r="E2" s="3" t="e">
        <f>#REF!/1000</f>
        <v>#REF!</v>
      </c>
    </row>
    <row r="3" spans="1:5" x14ac:dyDescent="0.35">
      <c r="A3" t="s">
        <v>28</v>
      </c>
      <c r="B3" s="3" t="e">
        <f>#REF!/1000</f>
        <v>#REF!</v>
      </c>
      <c r="C3" s="3" t="e">
        <f>#REF!/1000</f>
        <v>#REF!</v>
      </c>
      <c r="D3" s="3" t="e">
        <f>#REF!/1000</f>
        <v>#REF!</v>
      </c>
      <c r="E3" s="3" t="e">
        <f>#REF!/1000</f>
        <v>#REF!</v>
      </c>
    </row>
    <row r="4" spans="1:5" x14ac:dyDescent="0.35">
      <c r="A4" t="s">
        <v>23</v>
      </c>
      <c r="B4" s="3" t="e">
        <f>#REF!/1000</f>
        <v>#REF!</v>
      </c>
      <c r="C4" s="3" t="e">
        <f>#REF!/1000</f>
        <v>#REF!</v>
      </c>
      <c r="D4" s="3" t="e">
        <f>#REF!/1000</f>
        <v>#REF!</v>
      </c>
      <c r="E4" s="3" t="e">
        <f>#REF!/1000</f>
        <v>#REF!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Sheet4</vt:lpstr>
      <vt:lpstr>crt2040_nl</vt:lpstr>
      <vt:lpstr>crt2040_l</vt:lpstr>
      <vt:lpstr>crt2030_nl</vt:lpstr>
      <vt:lpstr>Sheet1</vt:lpstr>
      <vt:lpstr>crt2030_l</vt:lpstr>
      <vt:lpstr>stick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Huilin</dc:creator>
  <cp:lastModifiedBy>Luo, Huilin</cp:lastModifiedBy>
  <dcterms:created xsi:type="dcterms:W3CDTF">2015-06-05T18:17:20Z</dcterms:created>
  <dcterms:modified xsi:type="dcterms:W3CDTF">2024-10-04T01:35:45Z</dcterms:modified>
</cp:coreProperties>
</file>